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75" yWindow="-105" windowWidth="11100" windowHeight="10140" tabRatio="933"/>
  </bookViews>
  <sheets>
    <sheet name="Geral" sheetId="2" r:id="rId1"/>
    <sheet name="Envoltória" sheetId="5" r:id="rId2"/>
    <sheet name="ENV Aberturas Verticais" sheetId="25" r:id="rId3"/>
    <sheet name="Iluminação" sheetId="15" r:id="rId4"/>
    <sheet name="AC geral" sheetId="7" r:id="rId5"/>
    <sheet name="AC não Reg.- Condicionadores" sheetId="16" r:id="rId6"/>
    <sheet name="AC não Reg. - Chiller e Torre" sheetId="17" r:id="rId7"/>
    <sheet name="AC não Reg. - Automação" sheetId="18" r:id="rId8"/>
    <sheet name="AC não Reg.- Bomb Único" sheetId="19" r:id="rId9"/>
    <sheet name="AC não Reg. - Bomb 1º e 2º" sheetId="20" r:id="rId10"/>
    <sheet name="AC não Reg.- Condicionadores FC" sheetId="21" r:id="rId11"/>
    <sheet name="Simulação_Entrada1" sheetId="1" r:id="rId12"/>
    <sheet name="Simulação_Entrada2" sheetId="3" r:id="rId13"/>
    <sheet name="Simulação_Saída" sheetId="4" r:id="rId14"/>
    <sheet name="Simulação_VentINPUT " sheetId="22" r:id="rId15"/>
    <sheet name="Simulação_VentOUTPUT" sheetId="23" r:id="rId16"/>
  </sheets>
  <externalReferences>
    <externalReference r:id="rId17"/>
    <externalReference r:id="rId18"/>
    <externalReference r:id="rId19"/>
  </externalReferences>
  <definedNames>
    <definedName name="aquecimento">[1]auxiliar2!$C$32:$C$36</definedName>
    <definedName name="atende">[1]auxiliar2!$J$47:$J$49</definedName>
    <definedName name="atividadesk">[1]auxiliar2!$P$6:$P$80</definedName>
    <definedName name="atividadesrcr">[1]auxiliar2!$AB$6:$AB$80</definedName>
    <definedName name="avaliação">[1]auxiliar2!$C$15:$C$17</definedName>
    <definedName name="DDE_LINK1_1" localSheetId="4">[2]ILUMINAÇÃO!#REF!</definedName>
    <definedName name="DDE_LINK1_1" localSheetId="7">[2]ILUMINAÇÃO!#REF!</definedName>
    <definedName name="DDE_LINK1_1" localSheetId="9">[2]ILUMINAÇÃO!#REF!</definedName>
    <definedName name="DDE_LINK1_1" localSheetId="6">[2]ILUMINAÇÃO!#REF!</definedName>
    <definedName name="DDE_LINK1_1" localSheetId="8">[2]ILUMINAÇÃO!#REF!</definedName>
    <definedName name="DDE_LINK1_1" localSheetId="5">[2]ILUMINAÇÃO!#REF!</definedName>
    <definedName name="DDE_LINK1_1" localSheetId="10">[2]ILUMINAÇÃO!#REF!</definedName>
    <definedName name="DDE_LINK1_1" localSheetId="1">[2]ILUMINAÇÃO!#REF!</definedName>
    <definedName name="DDE_LINK1_1" localSheetId="0">[2]ILUMINAÇÃO!#REF!</definedName>
    <definedName name="DDE_LINK1_1" localSheetId="3">[2]ILUMINAÇÃO!#REF!</definedName>
    <definedName name="DDE_LINK1_1" localSheetId="11">#REF!</definedName>
    <definedName name="DDE_LINK1_1" localSheetId="13">#REF!</definedName>
    <definedName name="DDE_LINK1_1" localSheetId="14">[3]ILUMINAÇÃO!#REF!</definedName>
    <definedName name="DDE_LINK1_1" localSheetId="15">[3]ILUMINAÇÃO!#REF!</definedName>
    <definedName name="DDE_LINK1_1">#REF!</definedName>
    <definedName name="eficiênciachiller">[1]auxiliar2!$B$56:$B$58</definedName>
    <definedName name="eficienciacond">[1]auxiliar2!$C$39:$C$43</definedName>
    <definedName name="funçãoárea">[1]auxiliar2!$J$6:$J$36</definedName>
    <definedName name="_xlnm.Print_Area" localSheetId="7">'AC não Reg. - Automação'!$A$1:$S$39</definedName>
    <definedName name="_xlnm.Print_Area" localSheetId="9">'AC não Reg. - Bomb 1º e 2º'!$A$1:$S$77</definedName>
    <definedName name="_xlnm.Print_Area" localSheetId="1">Envoltória!$A$1:$S$62</definedName>
    <definedName name="_xlnm.Print_Area" localSheetId="0">Geral!$A$1:$S$75</definedName>
    <definedName name="_xlnm.Print_Area" localSheetId="3">Iluminação!$A$1:$V$57</definedName>
    <definedName name="_xlnm.Print_Area" localSheetId="13">Simulação_Saída!$A$1:$S$58</definedName>
    <definedName name="simnão">[1]auxiliar2!$B$15:$B$17</definedName>
    <definedName name="snna">[1]auxiliar2!$D$15:$D$18</definedName>
    <definedName name="subcategoria">[1]auxiliar2!$C$22:$C$24</definedName>
    <definedName name="tipochiller">[1]auxiliar2!$B$48:$B$53</definedName>
    <definedName name="tipocond">[1]auxiliar2!$C$27:$C$29</definedName>
    <definedName name="tipotorre">[1]auxiliar2!$J$41:$J$43</definedName>
  </definedNames>
  <calcPr calcId="144525"/>
</workbook>
</file>

<file path=xl/calcChain.xml><?xml version="1.0" encoding="utf-8"?>
<calcChain xmlns="http://schemas.openxmlformats.org/spreadsheetml/2006/main">
  <c r="H10" i="7" l="1"/>
  <c r="M10" i="7"/>
  <c r="J8" i="7"/>
  <c r="I7" i="7"/>
  <c r="I6" i="7"/>
  <c r="I5" i="7"/>
  <c r="J4" i="7"/>
  <c r="I3" i="7"/>
  <c r="N6" i="7"/>
  <c r="P7" i="7"/>
  <c r="N7" i="7"/>
  <c r="N8" i="7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15" i="25"/>
  <c r="K10" i="25"/>
  <c r="F10" i="25"/>
  <c r="M8" i="25"/>
  <c r="G8" i="25"/>
  <c r="N7" i="25"/>
  <c r="K7" i="25"/>
  <c r="G7" i="25"/>
  <c r="M6" i="25"/>
  <c r="G6" i="25"/>
  <c r="G5" i="25"/>
  <c r="G4" i="25"/>
  <c r="G3" i="25"/>
  <c r="O16" i="15"/>
  <c r="O17" i="15"/>
  <c r="O15" i="15"/>
  <c r="K16" i="15"/>
  <c r="K17" i="15"/>
  <c r="K15" i="15"/>
  <c r="K10" i="23"/>
  <c r="G10" i="23"/>
  <c r="K8" i="23"/>
  <c r="I8" i="23"/>
  <c r="M7" i="23"/>
  <c r="K7" i="23"/>
  <c r="H7" i="23"/>
  <c r="K6" i="23"/>
  <c r="H6" i="23"/>
  <c r="H5" i="23"/>
  <c r="H4" i="23"/>
  <c r="H3" i="23"/>
  <c r="K10" i="22"/>
  <c r="G10" i="22"/>
  <c r="K8" i="22"/>
  <c r="I8" i="22"/>
  <c r="M7" i="22"/>
  <c r="K7" i="22"/>
  <c r="H7" i="22"/>
  <c r="K6" i="22"/>
  <c r="H6" i="22"/>
  <c r="H5" i="22"/>
  <c r="H4" i="22"/>
  <c r="H3" i="22"/>
  <c r="P10" i="15" l="1"/>
  <c r="K10" i="4"/>
  <c r="K10" i="3"/>
  <c r="M10" i="20"/>
  <c r="M10" i="19"/>
  <c r="M10" i="17"/>
  <c r="M10" i="5"/>
  <c r="K10" i="15"/>
  <c r="G10" i="4"/>
  <c r="G10" i="3"/>
  <c r="H10" i="20"/>
  <c r="H10" i="19"/>
  <c r="H10" i="17"/>
  <c r="H10" i="5"/>
  <c r="K8" i="4"/>
  <c r="I8" i="4"/>
  <c r="M7" i="4"/>
  <c r="K7" i="4"/>
  <c r="H7" i="4"/>
  <c r="K6" i="4"/>
  <c r="H6" i="4"/>
  <c r="H5" i="4"/>
  <c r="H4" i="4"/>
  <c r="H3" i="4"/>
  <c r="K8" i="3"/>
  <c r="I8" i="3"/>
  <c r="M7" i="3"/>
  <c r="K7" i="3"/>
  <c r="H7" i="3"/>
  <c r="K6" i="3"/>
  <c r="H6" i="3"/>
  <c r="H5" i="3"/>
  <c r="H4" i="3"/>
  <c r="H3" i="3"/>
  <c r="H7" i="1"/>
  <c r="R8" i="15"/>
  <c r="L8" i="15"/>
  <c r="S7" i="15"/>
  <c r="P7" i="15"/>
  <c r="L7" i="15"/>
  <c r="R6" i="15"/>
  <c r="L6" i="15"/>
  <c r="L5" i="15"/>
  <c r="L4" i="15"/>
  <c r="L3" i="15"/>
  <c r="N8" i="20"/>
  <c r="J8" i="20"/>
  <c r="P7" i="20"/>
  <c r="N7" i="20"/>
  <c r="I7" i="20"/>
  <c r="N6" i="20"/>
  <c r="I6" i="20"/>
  <c r="I5" i="20"/>
  <c r="J4" i="20"/>
  <c r="I3" i="20"/>
  <c r="N8" i="19"/>
  <c r="J8" i="19"/>
  <c r="P7" i="19"/>
  <c r="N7" i="19"/>
  <c r="I7" i="19"/>
  <c r="N6" i="19"/>
  <c r="I6" i="19"/>
  <c r="I5" i="19"/>
  <c r="J4" i="19"/>
  <c r="N8" i="17"/>
  <c r="J8" i="17"/>
  <c r="P7" i="17"/>
  <c r="N7" i="17"/>
  <c r="I7" i="17"/>
  <c r="N6" i="17"/>
  <c r="I6" i="17"/>
  <c r="I5" i="17"/>
  <c r="J4" i="17"/>
  <c r="I3" i="17"/>
  <c r="P7" i="5"/>
  <c r="N7" i="5"/>
  <c r="N8" i="5"/>
  <c r="J8" i="5"/>
  <c r="I7" i="5"/>
  <c r="N6" i="5"/>
  <c r="I6" i="5"/>
  <c r="I5" i="5"/>
  <c r="J4" i="5"/>
  <c r="I3" i="5"/>
  <c r="K25" i="21"/>
  <c r="B18" i="15" l="1"/>
  <c r="B17" i="15"/>
  <c r="B16" i="15"/>
  <c r="B15" i="15"/>
  <c r="B14" i="15"/>
</calcChain>
</file>

<file path=xl/comments1.xml><?xml version="1.0" encoding="utf-8"?>
<comments xmlns="http://schemas.openxmlformats.org/spreadsheetml/2006/main">
  <authors>
    <author>Joyce</author>
  </authors>
  <commentList>
    <comment ref="B18" authorId="0">
      <text>
        <r>
          <rPr>
            <sz val="7"/>
            <color indexed="81"/>
            <rFont val="Tahoma"/>
            <family val="2"/>
          </rPr>
          <t>Principal atividade exercida no edifício: empresarial, restaurante, shopping, hospital, supermercado, hotel, etc.</t>
        </r>
      </text>
    </comment>
    <comment ref="K18" authorId="0">
      <text>
        <r>
          <rPr>
            <sz val="7"/>
            <color indexed="81"/>
            <rFont val="Tahoma"/>
            <family val="2"/>
          </rPr>
          <t>Intervalo aproximado de horas em que mais de 50% do edifício está em funcionamento.</t>
        </r>
      </text>
    </comment>
    <comment ref="K19" authorId="0">
      <text>
        <r>
          <rPr>
            <sz val="7"/>
            <color indexed="81"/>
            <rFont val="Tahoma"/>
            <family val="2"/>
          </rPr>
          <t>Atividade principal do subsolo: estacionamento, arquivo, etc.</t>
        </r>
      </text>
    </comment>
    <comment ref="B20" authorId="0">
      <text>
        <r>
          <rPr>
            <sz val="7"/>
            <color indexed="81"/>
            <rFont val="Tahoma"/>
            <family val="2"/>
          </rPr>
          <t>Qual, ou quais partes do edifício estão em avaliação (blocos, salas, pavimentos, etc)</t>
        </r>
      </text>
    </comment>
    <comment ref="F21" authorId="0">
      <text>
        <r>
          <rPr>
            <sz val="7"/>
            <color indexed="81"/>
            <rFont val="Tahoma"/>
            <family val="2"/>
          </rPr>
          <t>Área útil</t>
        </r>
      </text>
    </comment>
    <comment ref="I21" authorId="0">
      <text>
        <r>
          <rPr>
            <sz val="7"/>
            <color indexed="81"/>
            <rFont val="Tahoma"/>
            <family val="2"/>
          </rPr>
          <t>Área condicionada</t>
        </r>
      </text>
    </comment>
    <comment ref="L21" authorId="0">
      <text>
        <r>
          <rPr>
            <sz val="7"/>
            <color indexed="81"/>
            <rFont val="Tahoma"/>
            <family val="2"/>
          </rPr>
          <t>Área não condicionada avaliada por simulação de ventilação natural</t>
        </r>
      </text>
    </comment>
    <comment ref="O21" authorId="0">
      <text>
        <r>
          <rPr>
            <sz val="7"/>
            <color indexed="81"/>
            <rFont val="Tahoma"/>
            <family val="2"/>
          </rPr>
          <t>Área de permanência transitória</t>
        </r>
      </text>
    </comment>
  </commentList>
</comments>
</file>

<file path=xl/comments2.xml><?xml version="1.0" encoding="utf-8"?>
<comments xmlns="http://schemas.openxmlformats.org/spreadsheetml/2006/main">
  <authors>
    <author>Joyce</author>
  </authors>
  <commentList>
    <comment ref="L14" authorId="0">
      <text>
        <r>
          <rPr>
            <sz val="7"/>
            <color indexed="81"/>
            <rFont val="Tahoma"/>
            <family val="2"/>
          </rPr>
          <t>Altura do edifício descontando a caixa dágua a partir do barrilete</t>
        </r>
      </text>
    </comment>
    <comment ref="B21" authorId="0">
      <text>
        <r>
          <rPr>
            <sz val="7"/>
            <color indexed="81"/>
            <rFont val="Tahoma"/>
            <family val="2"/>
          </rPr>
          <t>Área do vão da parede com ou sem vidro u material equivalente, incluindo as esquarias.</t>
        </r>
      </text>
    </comment>
    <comment ref="B22" authorId="0">
      <text>
        <r>
          <rPr>
            <sz val="7"/>
            <color indexed="81"/>
            <rFont val="Tahoma"/>
            <family val="2"/>
          </rPr>
          <t>Área da abertura envidraçada ou com material equivalente descontando as esquadrias.</t>
        </r>
      </text>
    </comment>
    <comment ref="B23" authorId="0">
      <text>
        <r>
          <rPr>
            <sz val="7"/>
            <color indexed="81"/>
            <rFont val="Tahoma"/>
            <family val="2"/>
          </rPr>
          <t>Área do vão da cobertura com vidro ou material equivalente, incluindo as esquarias.</t>
        </r>
      </text>
    </comment>
    <comment ref="B24" authorId="0">
      <text>
        <r>
          <rPr>
            <sz val="7"/>
            <color indexed="81"/>
            <rFont val="Tahoma"/>
            <family val="2"/>
          </rPr>
          <t>Área da abertura envidraçada descontando as esquadrias.</t>
        </r>
      </text>
    </comment>
    <comment ref="B32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I32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B33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I33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B34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I34" authorId="0">
      <text>
        <r>
          <rPr>
            <sz val="7"/>
            <color indexed="81"/>
            <rFont val="Tahoma"/>
            <family val="2"/>
          </rPr>
          <t>De abertura envidraçada atendida por este sombreamento</t>
        </r>
      </text>
    </comment>
    <comment ref="F38" authorId="0">
      <text>
        <r>
          <rPr>
            <sz val="7"/>
            <color indexed="81"/>
            <rFont val="Tahoma"/>
            <family val="2"/>
          </rPr>
          <t>Área de transmitância térmica do campo à esquerda.</t>
        </r>
      </text>
    </comment>
    <comment ref="N38" authorId="0">
      <text>
        <r>
          <rPr>
            <sz val="7"/>
            <color indexed="81"/>
            <rFont val="Tahoma"/>
            <family val="2"/>
          </rPr>
          <t>Área de absortância solar do campo à esquerda.</t>
        </r>
      </text>
    </comment>
    <comment ref="F40" authorId="0">
      <text>
        <r>
          <rPr>
            <sz val="7"/>
            <color indexed="81"/>
            <rFont val="Tahoma"/>
            <family val="2"/>
          </rPr>
          <t>Área de transmitância térmica do campo à esquerda.</t>
        </r>
      </text>
    </comment>
    <comment ref="N40" authorId="0">
      <text>
        <r>
          <rPr>
            <sz val="7"/>
            <color indexed="81"/>
            <rFont val="Tahoma"/>
            <family val="2"/>
          </rPr>
          <t>Área de absortância solar do campo à esquerda.</t>
        </r>
      </text>
    </comment>
    <comment ref="F42" authorId="0">
      <text>
        <r>
          <rPr>
            <sz val="7"/>
            <color indexed="81"/>
            <rFont val="Tahoma"/>
            <family val="2"/>
          </rPr>
          <t>Área de transmitância térmica do campo à esquerda.</t>
        </r>
      </text>
    </comment>
    <comment ref="N42" authorId="0">
      <text>
        <r>
          <rPr>
            <sz val="7"/>
            <color indexed="81"/>
            <rFont val="Tahoma"/>
            <family val="2"/>
          </rPr>
          <t>Área de absortância solar do campo à esquerda.</t>
        </r>
      </text>
    </comment>
    <comment ref="F46" authorId="0">
      <text>
        <r>
          <rPr>
            <sz val="7"/>
            <color indexed="81"/>
            <rFont val="Tahoma"/>
            <family val="2"/>
          </rPr>
          <t>Área de transmitância térmica do campo à esquerda.</t>
        </r>
      </text>
    </comment>
    <comment ref="J46" authorId="0">
      <text>
        <r>
          <rPr>
            <sz val="7"/>
            <color indexed="81"/>
            <rFont val="Tahoma"/>
            <family val="2"/>
          </rPr>
          <t>O ambiente localizado abaixo desta parcela de cobertura é condicionado?</t>
        </r>
      </text>
    </comment>
    <comment ref="F48" authorId="0">
      <text>
        <r>
          <rPr>
            <sz val="7"/>
            <color indexed="81"/>
            <rFont val="Tahoma"/>
            <family val="2"/>
          </rPr>
          <t>Área de transmitância térmica do campo à esquerda.</t>
        </r>
      </text>
    </comment>
    <comment ref="J48" authorId="0">
      <text>
        <r>
          <rPr>
            <sz val="7"/>
            <color indexed="81"/>
            <rFont val="Tahoma"/>
            <family val="2"/>
          </rPr>
          <t>O ambiente localizado abaixo desta parcela de cobertura é condicionado?</t>
        </r>
      </text>
    </comment>
    <comment ref="F52" authorId="0">
      <text>
        <r>
          <rPr>
            <sz val="7"/>
            <color indexed="81"/>
            <rFont val="Tahoma"/>
            <family val="2"/>
          </rPr>
          <t>Área de absortância solar do campo à esquerda.</t>
        </r>
      </text>
    </comment>
    <comment ref="N52" authorId="0">
      <text>
        <r>
          <rPr>
            <sz val="7"/>
            <color indexed="81"/>
            <rFont val="Tahoma"/>
            <family val="2"/>
          </rPr>
          <t>Área de absortância solar do campo à esquerda.</t>
        </r>
      </text>
    </comment>
  </commentList>
</comments>
</file>

<file path=xl/comments3.xml><?xml version="1.0" encoding="utf-8"?>
<comments xmlns="http://schemas.openxmlformats.org/spreadsheetml/2006/main">
  <authors>
    <author>LUCAS</author>
  </authors>
  <commentList>
    <comment ref="B14" authorId="0">
      <text>
        <r>
          <rPr>
            <sz val="7"/>
            <color indexed="81"/>
            <rFont val="Tahoma"/>
            <family val="2"/>
          </rPr>
          <t>Identificar a abertura de acordo com o projeto arquitetônico</t>
        </r>
      </text>
    </comment>
    <comment ref="C14" authorId="0">
      <text>
        <r>
          <rPr>
            <sz val="7"/>
            <color indexed="81"/>
            <rFont val="Tahoma"/>
            <family val="2"/>
          </rPr>
          <t>Identificar os ambientes e pavimentos em que as aberturas se encontram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" authorId="0">
      <text>
        <r>
          <rPr>
            <sz val="7"/>
            <color indexed="81"/>
            <rFont val="Tahoma"/>
            <family val="2"/>
          </rPr>
          <t>Indicar a orientação da fachada em que se encontra a abertura (Norte,Sul, Leste ou Oeste)</t>
        </r>
      </text>
    </comment>
    <comment ref="E14" authorId="0">
      <text>
        <r>
          <rPr>
            <sz val="7"/>
            <color indexed="81"/>
            <rFont val="Tahoma"/>
            <family val="2"/>
          </rPr>
          <t>Quantas aberturas deste tipo existem na edificação</t>
        </r>
      </text>
    </comment>
  </commentList>
</comments>
</file>

<file path=xl/comments4.xml><?xml version="1.0" encoding="utf-8"?>
<comments xmlns="http://schemas.openxmlformats.org/spreadsheetml/2006/main">
  <authors>
    <author>Joyce</author>
    <author>Juliana</author>
  </authors>
  <commentList>
    <comment ref="B20" authorId="0">
      <text>
        <r>
          <rPr>
            <sz val="7"/>
            <color indexed="81"/>
            <rFont val="Tahoma"/>
            <family val="2"/>
          </rPr>
          <t>Identificar o ambiente por nome ou número de acordo com o projeto arquitetônico.</t>
        </r>
      </text>
    </comment>
    <comment ref="H20" authorId="1">
      <text>
        <r>
          <rPr>
            <sz val="7"/>
            <color indexed="81"/>
            <rFont val="Tahoma"/>
            <family val="2"/>
          </rPr>
          <t xml:space="preserve">Preencher somente para o método das atividades do edifício, e se o valor de K for menor, ou o valor de RCR for maior, que o indicado na tabela 4.2 do RTQ
</t>
        </r>
        <r>
          <rPr>
            <b/>
            <sz val="7"/>
            <color indexed="81"/>
            <rFont val="Tahoma"/>
            <family val="2"/>
          </rPr>
          <t>Opcional</t>
        </r>
      </text>
    </comment>
    <comment ref="J20" authorId="1">
      <text>
        <r>
          <rPr>
            <sz val="7"/>
            <color indexed="81"/>
            <rFont val="Tahoma"/>
            <family val="2"/>
          </rPr>
          <t>Se houver mais de um tipo de luminária no ambiente usar uma linha para cada tipo</t>
        </r>
      </text>
    </comment>
    <comment ref="O20" authorId="1">
      <text>
        <r>
          <rPr>
            <sz val="7"/>
            <color indexed="81"/>
            <rFont val="Tahoma"/>
            <family val="2"/>
          </rPr>
          <t>Lâmpada + reator</t>
        </r>
      </text>
    </comment>
    <comment ref="R20" authorId="1">
      <text>
        <r>
          <rPr>
            <sz val="7"/>
            <color indexed="81"/>
            <rFont val="Tahoma"/>
            <family val="2"/>
          </rPr>
          <t>Controle manual para acionamento do sistema de iluminação. Divisão em áreas de até 250m² para ambientes com menos que 1000m² e divisão em áreas de até 1000m² para ambientes com mais de 1000m²</t>
        </r>
      </text>
    </comment>
    <comment ref="S20" authorId="1">
      <text>
        <r>
          <rPr>
            <sz val="7"/>
            <color indexed="81"/>
            <rFont val="Tahoma"/>
            <family val="2"/>
          </rPr>
          <t>Controle diferenciado próximo a janela</t>
        </r>
      </text>
    </comment>
    <comment ref="T20" authorId="1">
      <text>
        <r>
          <rPr>
            <sz val="7"/>
            <color indexed="81"/>
            <rFont val="Tahoma"/>
            <family val="2"/>
          </rPr>
          <t>Desligamento automático do sistema de iluminação através de sensores de desligamento ou alarme de presença (para áreas superiores a 250m²)</t>
        </r>
      </text>
    </comment>
    <comment ref="H21" authorId="1">
      <text>
        <r>
          <rPr>
            <sz val="7"/>
            <color indexed="81"/>
            <rFont val="Tahoma"/>
            <family val="2"/>
          </rPr>
          <t>Indicar nessa célula se estão sendo fornecidos os valores de K ou de RCR</t>
        </r>
      </text>
    </comment>
  </commentList>
</comments>
</file>

<file path=xl/comments5.xml><?xml version="1.0" encoding="utf-8"?>
<comments xmlns="http://schemas.openxmlformats.org/spreadsheetml/2006/main">
  <authors>
    <author>Joyce</author>
  </authors>
  <commentList>
    <comment ref="B21" authorId="0">
      <text>
        <r>
          <rPr>
            <sz val="7"/>
            <color indexed="81"/>
            <rFont val="Tahoma"/>
            <family val="2"/>
          </rPr>
          <t>Identificar o ambiente por nome ou número de acordo com o projeto arquitetônico.</t>
        </r>
      </text>
    </comment>
    <comment ref="E21" authorId="0">
      <text>
        <r>
          <rPr>
            <sz val="7"/>
            <color indexed="81"/>
            <rFont val="Tahoma"/>
            <family val="2"/>
          </rPr>
          <t>Capacidade total (Btu/h ou TR) do(s) equipamento(s) que atende(m) ao ambiente.</t>
        </r>
      </text>
    </comment>
    <comment ref="G21" authorId="0">
      <text>
        <r>
          <rPr>
            <sz val="7"/>
            <color indexed="81"/>
            <rFont val="Tahoma"/>
            <family val="2"/>
          </rPr>
          <t>Selecionar dentre as opções.</t>
        </r>
      </text>
    </comment>
    <comment ref="M21" authorId="0">
      <text>
        <r>
          <rPr>
            <sz val="7"/>
            <color indexed="81"/>
            <rFont val="Tahoma"/>
            <family val="2"/>
          </rPr>
          <t>Capacidade total (Btu/h ou TR) do(s) equipamento(s) que atende ao ambiente.</t>
        </r>
      </text>
    </comment>
    <comment ref="O21" authorId="0">
      <text>
        <r>
          <rPr>
            <sz val="7"/>
            <color indexed="81"/>
            <rFont val="Tahoma"/>
            <family val="2"/>
          </rPr>
          <t>Selecionar dentre as opções.</t>
        </r>
      </text>
    </comment>
  </commentList>
</comments>
</file>

<file path=xl/comments6.xml><?xml version="1.0" encoding="utf-8"?>
<comments xmlns="http://schemas.openxmlformats.org/spreadsheetml/2006/main">
  <authors>
    <author>Juliana</author>
  </authors>
  <commentList>
    <comment ref="B13" authorId="0">
      <text>
        <r>
          <rPr>
            <sz val="7"/>
            <color indexed="81"/>
            <rFont val="Tahoma"/>
            <family val="2"/>
          </rPr>
          <t>Identificar o sistema de condicionamento</t>
        </r>
      </text>
    </comment>
  </commentList>
</comments>
</file>

<file path=xl/sharedStrings.xml><?xml version="1.0" encoding="utf-8"?>
<sst xmlns="http://schemas.openxmlformats.org/spreadsheetml/2006/main" count="1181" uniqueCount="517">
  <si>
    <t>Nome</t>
  </si>
  <si>
    <t>Endereço</t>
  </si>
  <si>
    <t>Cidade</t>
  </si>
  <si>
    <t>Zona Bioclimática</t>
  </si>
  <si>
    <t>CEP</t>
  </si>
  <si>
    <t>UF</t>
  </si>
  <si>
    <t>ARQUIVO CLIMÁTICO</t>
  </si>
  <si>
    <t>Tipo</t>
  </si>
  <si>
    <t>PROGRAMA DE SIMULAÇÃO</t>
  </si>
  <si>
    <t>Versão</t>
  </si>
  <si>
    <t>MODELAGEM DA EDIFICAÇÃO</t>
  </si>
  <si>
    <t>Total ambientes</t>
  </si>
  <si>
    <t>Total ambientes condicionados</t>
  </si>
  <si>
    <t>Total zonas térmicas</t>
  </si>
  <si>
    <t>Total zonas térmicas condicionadas</t>
  </si>
  <si>
    <t>DADOS DE ENTRADA  - MODELO DO EDIFÍCIO REAL</t>
  </si>
  <si>
    <t>Área útil</t>
  </si>
  <si>
    <t>FS</t>
  </si>
  <si>
    <t>AVS</t>
  </si>
  <si>
    <t>AC</t>
  </si>
  <si>
    <t>PAZ</t>
  </si>
  <si>
    <r>
      <t>e</t>
    </r>
    <r>
      <rPr>
        <vertAlign val="subscript"/>
        <sz val="8"/>
        <rFont val="Arial"/>
        <family val="2"/>
      </rPr>
      <t>vidro</t>
    </r>
  </si>
  <si>
    <t>AHS</t>
  </si>
  <si>
    <t>DADOS DE ENTRADA  - MODELO DE REFERÊNCIA A</t>
  </si>
  <si>
    <t>DADOS DE ENTRADA  - MODELO DE REFERÊNCIA B</t>
  </si>
  <si>
    <t>DADOS DE ENTRADA  - MODELO DE REFERÊNCIA C</t>
  </si>
  <si>
    <t>DADOS DE ENTRADA  - MODELO DE REFERÊNCIA D</t>
  </si>
  <si>
    <t>SISTEMA DE ILUMINAÇÃO</t>
  </si>
  <si>
    <r>
      <t>DPI (W/m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</si>
  <si>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Controle</t>
  </si>
  <si>
    <t>Ilum. Natural</t>
  </si>
  <si>
    <t>Sim</t>
  </si>
  <si>
    <t>Não</t>
  </si>
  <si>
    <t>Qual?</t>
  </si>
  <si>
    <t>SISTEMA DE EQUIPAMENTOS</t>
  </si>
  <si>
    <r>
      <t>Carga instalada (W/m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</si>
  <si>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GERAL</t>
  </si>
  <si>
    <t>Dados cadastrais</t>
  </si>
  <si>
    <t>Imagem representativa do edifício</t>
  </si>
  <si>
    <t>Proprietário</t>
  </si>
  <si>
    <t>Nome edifício</t>
  </si>
  <si>
    <t>No/Compl.</t>
  </si>
  <si>
    <t>Bairro</t>
  </si>
  <si>
    <t>Data</t>
  </si>
  <si>
    <t>Inspetor</t>
  </si>
  <si>
    <t>DADOS GERAIS</t>
  </si>
  <si>
    <t>MÉTODO DE AVALIAÇÃO SOLICITADO</t>
  </si>
  <si>
    <t>prescritivo</t>
  </si>
  <si>
    <t>sim</t>
  </si>
  <si>
    <t>não</t>
  </si>
  <si>
    <t>simulação</t>
  </si>
  <si>
    <t>SIMULAÇÂO</t>
  </si>
  <si>
    <t>arquivos entregues</t>
  </si>
  <si>
    <t>simulação completa</t>
  </si>
  <si>
    <t>DADOS DO EDIFÍCIO</t>
  </si>
  <si>
    <t>Atividade</t>
  </si>
  <si>
    <t>Funcionamento (h)</t>
  </si>
  <si>
    <t>Área total</t>
  </si>
  <si>
    <t>Área do subsolo</t>
  </si>
  <si>
    <t>Uso do subsolo</t>
  </si>
  <si>
    <t>AVALIAÇÃO</t>
  </si>
  <si>
    <t>ÁREAS DE PISO</t>
  </si>
  <si>
    <t>AU</t>
  </si>
  <si>
    <t>ANC</t>
  </si>
  <si>
    <t>APT</t>
  </si>
  <si>
    <t>SISTEMAS OU DISPOSITIVOS ECONOMIZADORES DE ÁGUA</t>
  </si>
  <si>
    <t>CONSUMO DE ÁGUA</t>
  </si>
  <si>
    <t>Referencial</t>
  </si>
  <si>
    <t>Edifício</t>
  </si>
  <si>
    <t>Consumo (l/hab/ano)</t>
  </si>
  <si>
    <t>Economia (%)</t>
  </si>
  <si>
    <t>SISTEMAS OU DISPOSITIVOS ECONOMIZADORES DE ENERGIA</t>
  </si>
  <si>
    <t>Fotovoltaica</t>
  </si>
  <si>
    <t>Eólica</t>
  </si>
  <si>
    <t>Cogeração</t>
  </si>
  <si>
    <t>Outra*:</t>
  </si>
  <si>
    <t>Consumo anual (kWh/m²/ano)</t>
  </si>
  <si>
    <t>Percentual de economia (%)</t>
  </si>
  <si>
    <t>*Descrição</t>
  </si>
  <si>
    <t>AQUECIMENTO DE ÁGUA</t>
  </si>
  <si>
    <t>Área de placas</t>
  </si>
  <si>
    <t>Número de placas</t>
  </si>
  <si>
    <t>Eficiência INMETRO</t>
  </si>
  <si>
    <t>Modelo de placa</t>
  </si>
  <si>
    <t>Capacidade</t>
  </si>
  <si>
    <t>Modelo</t>
  </si>
  <si>
    <t>Potência</t>
  </si>
  <si>
    <t>acrescentar quantas linhas forem necessárias</t>
  </si>
  <si>
    <t>ELEVADORES</t>
  </si>
  <si>
    <t>Elevador 1</t>
  </si>
  <si>
    <t>Ambiente</t>
  </si>
  <si>
    <t>Elevador 2</t>
  </si>
  <si>
    <t>CARACTERÍSTICAS DO CIRCUITO ELÉTRICO</t>
  </si>
  <si>
    <t>N° de medidores individuais no edifício</t>
  </si>
  <si>
    <t>Ambiente: caixa de distribuição</t>
  </si>
  <si>
    <t>N° de pontos exclusivos para</t>
  </si>
  <si>
    <t>TUGs</t>
  </si>
  <si>
    <t>TUEs*</t>
  </si>
  <si>
    <t>Iluminação</t>
  </si>
  <si>
    <t>Outros usos finais</t>
  </si>
  <si>
    <t>*exceto condicionadores de ar</t>
  </si>
  <si>
    <t>Condicionadores de ar</t>
  </si>
  <si>
    <t>Unidades em SI: m, m², m³, W ou kW, l, ou indicado na célula</t>
  </si>
  <si>
    <t>SISTEMA DE CONDICIONAMENTO DE AR - SPLIT OU JANELA</t>
  </si>
  <si>
    <t>COP</t>
  </si>
  <si>
    <r>
      <t>T</t>
    </r>
    <r>
      <rPr>
        <i/>
        <sz val="8"/>
        <rFont val="Arial"/>
        <family val="2"/>
      </rPr>
      <t>setpoint</t>
    </r>
  </si>
  <si>
    <t>Ciclo reverso</t>
  </si>
  <si>
    <t>Btu/h</t>
  </si>
  <si>
    <t>Watts</t>
  </si>
  <si>
    <t>Aquec.</t>
  </si>
  <si>
    <t>Resfr.</t>
  </si>
  <si>
    <t>SISTEMA DE CONDICIONAMENTO DE AR - OUTROS</t>
  </si>
  <si>
    <t>Chiller</t>
  </si>
  <si>
    <t>Economizador</t>
  </si>
  <si>
    <t>Bomba primária</t>
  </si>
  <si>
    <t>Bomba secundária</t>
  </si>
  <si>
    <t>Bomba condensação</t>
  </si>
  <si>
    <t>Vazão</t>
  </si>
  <si>
    <t>Pressão</t>
  </si>
  <si>
    <t>(Pa)</t>
  </si>
  <si>
    <t>PADRÃO DE USO - PESSOAS</t>
  </si>
  <si>
    <t>Dia útil</t>
  </si>
  <si>
    <t>Sábado</t>
  </si>
  <si>
    <t>Domingo</t>
  </si>
  <si>
    <t>Número de pessoas</t>
  </si>
  <si>
    <t>(horas)</t>
  </si>
  <si>
    <t>PADRÃO DE USO - ILUMINAÇÃO</t>
  </si>
  <si>
    <t>PADRÃO DE USO - EQUIPAMENTOS</t>
  </si>
  <si>
    <t>Equipamentos</t>
  </si>
  <si>
    <t>PADRÃO DE USO - SISTEMA DE CONDICIONAMENTO DE AR</t>
  </si>
  <si>
    <t>Tipo do sistema</t>
  </si>
  <si>
    <t>CONSUMO TOTAL DOS MODELOS</t>
  </si>
  <si>
    <r>
      <t xml:space="preserve"> Área ütil (kWh)/m</t>
    </r>
    <r>
      <rPr>
        <vertAlign val="superscript"/>
        <sz val="8"/>
        <rFont val="Arial"/>
        <family val="2"/>
      </rPr>
      <t>2</t>
    </r>
  </si>
  <si>
    <r>
      <t xml:space="preserve"> AC (kWh)/m</t>
    </r>
    <r>
      <rPr>
        <vertAlign val="superscript"/>
        <sz val="8"/>
        <rFont val="Arial"/>
        <family val="2"/>
      </rPr>
      <t>2</t>
    </r>
  </si>
  <si>
    <t>Janeiro (kWh)</t>
  </si>
  <si>
    <t>Fevereiro (kWh)</t>
  </si>
  <si>
    <t>Março (kWh)</t>
  </si>
  <si>
    <t>Abril (kWh)</t>
  </si>
  <si>
    <t>Maio (kWh)</t>
  </si>
  <si>
    <t>Junho (kWh)</t>
  </si>
  <si>
    <t>Julho (kWh)</t>
  </si>
  <si>
    <t>Agosto (kWh)</t>
  </si>
  <si>
    <t>Setembro (kWh)</t>
  </si>
  <si>
    <t>Outubro (kWh)</t>
  </si>
  <si>
    <t>Novembro (kWh)</t>
  </si>
  <si>
    <t>Dezembro (kWh)</t>
  </si>
  <si>
    <t>Média (kWh)</t>
  </si>
  <si>
    <t>Consumo total (kWh)</t>
  </si>
  <si>
    <t>CONSUMO POR USO FINAL DOS MODELOS</t>
  </si>
  <si>
    <t>Iluminação (kWh)</t>
  </si>
  <si>
    <t>Equipamentos (kWh)</t>
  </si>
  <si>
    <t>Resfriamento (kWh)</t>
  </si>
  <si>
    <t>Aquecimento (kWh)</t>
  </si>
  <si>
    <t>Ventiladores (kWh)</t>
  </si>
  <si>
    <t>Bombas (kWh)</t>
  </si>
  <si>
    <t>Torres (kWh)</t>
  </si>
  <si>
    <t>SISTEMA DE CONDICIONAMENTO DE AR - RESFRIAMENTO</t>
  </si>
  <si>
    <t>Pico (kW)</t>
  </si>
  <si>
    <t>Data pico</t>
  </si>
  <si>
    <t>Hora pico</t>
  </si>
  <si>
    <t>h não atendidas</t>
  </si>
  <si>
    <t>SISTEMA DE CONDICIONAMENTO DE AR - AQUECIMENTO</t>
  </si>
  <si>
    <t xml:space="preserve">ENVOLTÓRIA </t>
  </si>
  <si>
    <t>PLANILHA DE FORNECIMENTO DE DADOS DE ENVOLTÓRIA</t>
  </si>
  <si>
    <t>No. Pavimentos</t>
  </si>
  <si>
    <t>No. Fachadas</t>
  </si>
  <si>
    <t>Altura sem cx dágua</t>
  </si>
  <si>
    <t>Altura total</t>
  </si>
  <si>
    <t>Área de projeção horizontal</t>
  </si>
  <si>
    <t>Área total de piso</t>
  </si>
  <si>
    <t>Área de cobertura</t>
  </si>
  <si>
    <t xml:space="preserve">Área de envoltória </t>
  </si>
  <si>
    <t>Volume da edificação</t>
  </si>
  <si>
    <t>ABERTURAS</t>
  </si>
  <si>
    <t>Tipo de área para a abertura</t>
  </si>
  <si>
    <t>Total</t>
  </si>
  <si>
    <t>Orientação oeste</t>
  </si>
  <si>
    <t>Área de vão vertical</t>
  </si>
  <si>
    <t>Área de abertura envidraçada vertical</t>
  </si>
  <si>
    <t>Área de vão zenital em projeção horizontal</t>
  </si>
  <si>
    <t>Área de abertura envidraçada zenital em proj horizontal</t>
  </si>
  <si>
    <t>TIPO DE MATERIAL - TRANSPARENTE OU TRANSLÚCIDO</t>
  </si>
  <si>
    <t>Área</t>
  </si>
  <si>
    <t>Fator Solar</t>
  </si>
  <si>
    <t>SOMBREAMENTO</t>
  </si>
  <si>
    <t>ÂNGULO VERTICAL DE SOMBREAMENTO</t>
  </si>
  <si>
    <t>ÂNGULO HORIZONTAL DE SOMBREAMENTO</t>
  </si>
  <si>
    <t>AHS1</t>
  </si>
  <si>
    <t>AHS2</t>
  </si>
  <si>
    <t>PAREDES</t>
  </si>
  <si>
    <t>Transmitância</t>
  </si>
  <si>
    <t>Absortância</t>
  </si>
  <si>
    <t>COBERTURAS I</t>
  </si>
  <si>
    <t>Condicionamento sob a cobertura</t>
  </si>
  <si>
    <t>COBERTURAS II</t>
  </si>
  <si>
    <t>ILUMINAÇÃO ZENITAL</t>
  </si>
  <si>
    <t>Unidades em SI: m, m², m³, graus, W/m²K.</t>
  </si>
  <si>
    <t>PLANILHA DE FORNECIMENTO DE DADOS DE CONDICIONAMENTO DE AR</t>
  </si>
  <si>
    <t>No. ambientes condicionados</t>
  </si>
  <si>
    <t>Área condicionada</t>
  </si>
  <si>
    <t>Norma de carga térmica</t>
  </si>
  <si>
    <t>SISTEMAS DE CONDICIONAMENTO</t>
  </si>
  <si>
    <t>Unidades de janela</t>
  </si>
  <si>
    <t>Unidades split</t>
  </si>
  <si>
    <t>Sistema Central</t>
  </si>
  <si>
    <t>Unidades em m² e Btu/h ou TR</t>
  </si>
  <si>
    <t>Taxa de renovação de ar</t>
  </si>
  <si>
    <t>Dia útil (horas)</t>
  </si>
  <si>
    <t>Sábado (horas)</t>
  </si>
  <si>
    <t>Domingo (horas)</t>
  </si>
  <si>
    <t>Atividade principal (Watts)</t>
  </si>
  <si>
    <t>PLANILHA DE FORNECIMENTO DE DADOS DE ILUMINAÇÃO</t>
  </si>
  <si>
    <t>Número de ambientes</t>
  </si>
  <si>
    <t>Área iluminada</t>
  </si>
  <si>
    <t>Método de cálculo</t>
  </si>
  <si>
    <t>DADOS DO AMBIENTE</t>
  </si>
  <si>
    <t>DADOS DO SISTEMA DE ILUMINAÇÃO</t>
  </si>
  <si>
    <t>PRÉ-REQUISITOS</t>
  </si>
  <si>
    <t>Potência total instalada</t>
  </si>
  <si>
    <t>Nº de luminárias</t>
  </si>
  <si>
    <t>Potência lâmpada</t>
  </si>
  <si>
    <t>Divisão Circuitos</t>
  </si>
  <si>
    <t>Luz Natural</t>
  </si>
  <si>
    <t>Deslig. Automático</t>
  </si>
  <si>
    <t>Unidades em SI: m, m², W, W/m², lux</t>
  </si>
  <si>
    <r>
      <t xml:space="preserve">CONDICIONAMENTO DE AR
</t>
    </r>
    <r>
      <rPr>
        <sz val="14"/>
        <rFont val="Arial"/>
        <family val="2"/>
      </rPr>
      <t>Condicionadores</t>
    </r>
  </si>
  <si>
    <t>Condicionador</t>
  </si>
  <si>
    <t>Área atendida (m²)</t>
  </si>
  <si>
    <t>Ambientes atendidos</t>
  </si>
  <si>
    <t>ESPECIFICAÇÕES</t>
  </si>
  <si>
    <t>Fabricante</t>
  </si>
  <si>
    <t>Capacidade de Refrigeração Nominal (kW)</t>
  </si>
  <si>
    <t>Unitário condensação a ar</t>
  </si>
  <si>
    <t>Unitário condensação a água</t>
  </si>
  <si>
    <t>Split condesação a ar</t>
  </si>
  <si>
    <t>Split condesação a água</t>
  </si>
  <si>
    <t>AQUECIMENTO</t>
  </si>
  <si>
    <t>Não possui</t>
  </si>
  <si>
    <t>Resistência elétrica</t>
  </si>
  <si>
    <t>Bomba de calor (ciclo reverso)</t>
  </si>
  <si>
    <t>Valor do deadband (°C):</t>
  </si>
  <si>
    <t>Existe resistência elétrica suplementar?</t>
  </si>
  <si>
    <t>Caso afirmativo, há controle para garantir que esta resistência opere somente quando o sistema de refrigeração</t>
  </si>
  <si>
    <t>tem capacidade insuficiente ou o sistema esteja realizando desgelo?</t>
  </si>
  <si>
    <t>EFICIÊNCIA</t>
  </si>
  <si>
    <t>SCOP conforme ARI 210/240</t>
  </si>
  <si>
    <t>preencher se capacidade &lt;19kW e cond. a ar</t>
  </si>
  <si>
    <t>COP conforme ARI 210/240</t>
  </si>
  <si>
    <t>preencher se capacidade &lt;19kW e cond. a água</t>
  </si>
  <si>
    <t>COP conforme ARI 340/360</t>
  </si>
  <si>
    <t>preencher se capacidade &gt;= 19kW</t>
  </si>
  <si>
    <t>IPLV conforme ARI 340/360</t>
  </si>
  <si>
    <t>preencher se capacidade &gt;=70kW</t>
  </si>
  <si>
    <t>Vazão de ar (L/s)</t>
  </si>
  <si>
    <t>Potência nominal do motor do ventilador do evaporador (kW)</t>
  </si>
  <si>
    <t>Vazão constante</t>
  </si>
  <si>
    <t>Vazão variável</t>
  </si>
  <si>
    <t>Vazão de ar do ventilador de retorno (L/s) (caso exista)</t>
  </si>
  <si>
    <t>Potência nominal do motor do ventilador de retorno (kW) (caso exista)</t>
  </si>
  <si>
    <t>Temperaturas de projeto:</t>
  </si>
  <si>
    <t>Temperatura do setpoint (°C)</t>
  </si>
  <si>
    <t>Temperatura de insuflamento (°C)</t>
  </si>
  <si>
    <t>Diferença de temperatura (°C)</t>
  </si>
  <si>
    <t>Perda de pressão do ar no sistema de filtragem quando os filtros estão limpos (Pa)</t>
  </si>
  <si>
    <t>Perda de pressão do ar nas serpentinas de recuperação de calor ou no resfriador/ umidificador de evaporação direta (Pa) (preencher caso exista)</t>
  </si>
  <si>
    <t xml:space="preserve">Volume de insuflamento de ar nas serpentinas de recuperação de calor ou no resfriador/umidificador de evaporação direta (L/s) (preencher caso exista) </t>
  </si>
  <si>
    <t>Vazão de ar externo (L/s)</t>
  </si>
  <si>
    <t>*preencher no caso do condicionador não possuir ciclo economizador e se desejar obter nível A</t>
  </si>
  <si>
    <t>Capacidade  Nominal (kW)</t>
  </si>
  <si>
    <t>Resfriador condensação a ar com condensador incorporado</t>
  </si>
  <si>
    <t>Resfriador condensação a ar com condensador remoto</t>
  </si>
  <si>
    <t>Resfriador condensação a água com compressor alternativo</t>
  </si>
  <si>
    <t>Resfriador condensação a água com compressor parafuso</t>
  </si>
  <si>
    <t>Resfriador condensação a água com compressor scroll</t>
  </si>
  <si>
    <t>Resfriador condensação a água com compressor centrífugo</t>
  </si>
  <si>
    <t>COP conforme ARI 550/590</t>
  </si>
  <si>
    <t>IPLV conforme ARI 550/590</t>
  </si>
  <si>
    <t>Fixo*</t>
  </si>
  <si>
    <r>
      <t xml:space="preserve">CONDICIONAMENTO DE AR
</t>
    </r>
    <r>
      <rPr>
        <sz val="14"/>
        <rFont val="Arial"/>
        <family val="2"/>
      </rPr>
      <t>Chiller e Torre</t>
    </r>
  </si>
  <si>
    <t>CHILLER</t>
  </si>
  <si>
    <t>Torre com ventilador axial ou helicoidal</t>
  </si>
  <si>
    <t>Torre com ventilador centrífugo</t>
  </si>
  <si>
    <t>Relação das potências dos ventiladores</t>
  </si>
  <si>
    <t>Potência do ventilador 1 (kW)</t>
  </si>
  <si>
    <t>não possui</t>
  </si>
  <si>
    <t>2 velocidades</t>
  </si>
  <si>
    <t>variação contínua</t>
  </si>
  <si>
    <t>Potência do ventilador 2 (kW)</t>
  </si>
  <si>
    <t>Potência do ventilador 3 (kW)</t>
  </si>
  <si>
    <t>TORRE</t>
  </si>
  <si>
    <r>
      <t xml:space="preserve">CONDICIONAMENTO DE AR
</t>
    </r>
    <r>
      <rPr>
        <sz val="14"/>
        <rFont val="Arial"/>
        <family val="2"/>
      </rPr>
      <t>Controle e Automação</t>
    </r>
  </si>
  <si>
    <t>1. Há controle individual de temperaturas por zona?</t>
  </si>
  <si>
    <t>2. Há controle que impeça o acionamento de resfriamento e aquecimento de forma simultânea?</t>
  </si>
  <si>
    <t>3. Há controle de umidade através do uso de reaquecimento?</t>
  </si>
  <si>
    <t>Não existe</t>
  </si>
  <si>
    <t>Sistema de programação horária, distinta para diferentes dias da semana, incluindo controle manual que permita a operação extra do sistema por até 2 horas.</t>
  </si>
  <si>
    <t>Sistema com sensor de ocupação capaz de desligar o sistema quando nenhum ocupante é detectado em um período determinado</t>
  </si>
  <si>
    <t>Sistema integrado com sistema de segurança e alarme da edificação</t>
  </si>
  <si>
    <t>5. O sistema de ar condicionado é equipado com dispositivos capazes de desativar automaticamente o suprimento de ar condicionado, ar externo e exaustão em áreas isoladas, quando a operação ou ocupação destas áreas não é simultânea as demais áreas atendidas pelo mesmos ventiladores?</t>
  </si>
  <si>
    <t>Não se aplica, pois a edificação não possui ambiente com alta ocupação, ou a vazão de ar externo destes ambientes é inferior a 1400 l/s.</t>
  </si>
  <si>
    <t>Não se aplica, pois todos os sistemas de exaustão operam continuamente</t>
  </si>
  <si>
    <t>Sim. Descreva:</t>
  </si>
  <si>
    <t>%</t>
  </si>
  <si>
    <r>
      <t xml:space="preserve">CONDICIONAMENTO DE AR
</t>
    </r>
    <r>
      <rPr>
        <sz val="14"/>
        <rFont val="Arial"/>
        <family val="2"/>
      </rPr>
      <t>Sistema de Bombeamento Único</t>
    </r>
  </si>
  <si>
    <t>Vazão total (m³/h)</t>
  </si>
  <si>
    <t>Potência Total (kW)</t>
  </si>
  <si>
    <t>Pressão (kPa)</t>
  </si>
  <si>
    <t>Mínimo percentual de vazão possível:</t>
  </si>
  <si>
    <t>Bomba 1</t>
  </si>
  <si>
    <t>Bomba operante</t>
  </si>
  <si>
    <t>Vazão (m³/h):</t>
  </si>
  <si>
    <t>Pressão (kPa):</t>
  </si>
  <si>
    <t>Potência Nominal do Motor (kW):</t>
  </si>
  <si>
    <t>Potência quando opera com 50% da vazão (kW):</t>
  </si>
  <si>
    <t>Bomba 2</t>
  </si>
  <si>
    <t>Bomba 3</t>
  </si>
  <si>
    <t>O Sistema possui mais de um resfriador de liquido operando em paralelo?</t>
  </si>
  <si>
    <t>Existe um sistema para reduzir automaticamente a vazão do sistema de bombeamento quando um resfriador estiver desligado?</t>
  </si>
  <si>
    <t>Sim. Descreva o funcionamento:</t>
  </si>
  <si>
    <r>
      <t xml:space="preserve">CONDICIONAMENTO DE AR
</t>
    </r>
    <r>
      <rPr>
        <sz val="14"/>
        <rFont val="Arial"/>
        <family val="2"/>
      </rPr>
      <t>Sistema de Bombeamento Primário e Secundário</t>
    </r>
  </si>
  <si>
    <t>SISTEMA DE BOMBEAMENTO PRIMÁRIO</t>
  </si>
  <si>
    <t>Bomba 1 (Sistema Primário)</t>
  </si>
  <si>
    <t>Pressão Nominal do Motor (kW):</t>
  </si>
  <si>
    <t>Bomba 2 (Sistema Primário)</t>
  </si>
  <si>
    <t>Bomba 3 (Sistema Primário)</t>
  </si>
  <si>
    <t>SISTEMA DE BOMBEAMENTO SECUNDÁRIO</t>
  </si>
  <si>
    <t>Bomba 1 (Sistema Secundário)</t>
  </si>
  <si>
    <t>Bomba 2 (Sistema Secundário)</t>
  </si>
  <si>
    <t>Bomba 3 (Sistema Secundário)</t>
  </si>
  <si>
    <r>
      <t xml:space="preserve">CONDICIONAMENTO DE AR
</t>
    </r>
    <r>
      <rPr>
        <sz val="14"/>
        <rFont val="Arial"/>
        <family val="2"/>
      </rPr>
      <t>Condicionadores Tipo Fan Coil</t>
    </r>
  </si>
  <si>
    <t>Água quente</t>
  </si>
  <si>
    <t>Temperaturas de projeto</t>
  </si>
  <si>
    <t>PLANILHA DE FORNECIMENTO DE DADOS PARA SIMULAÇÃO</t>
  </si>
  <si>
    <r>
      <t xml:space="preserve">SIMULAÇÃO
</t>
    </r>
    <r>
      <rPr>
        <sz val="14"/>
        <rFont val="Arial"/>
        <family val="2"/>
      </rPr>
      <t>Dados de Entrada</t>
    </r>
  </si>
  <si>
    <r>
      <t xml:space="preserve">SIMULAÇÃO
</t>
    </r>
    <r>
      <rPr>
        <sz val="14"/>
        <rFont val="Arial"/>
        <family val="2"/>
      </rPr>
      <t>Dados de Saída</t>
    </r>
  </si>
  <si>
    <t>Foto do Edifício Real</t>
  </si>
  <si>
    <t>Foto dos Modelos de Referência</t>
  </si>
  <si>
    <t>área do edifício</t>
  </si>
  <si>
    <t>atividades do edifício</t>
  </si>
  <si>
    <t>janela</t>
  </si>
  <si>
    <t>split</t>
  </si>
  <si>
    <t>central</t>
  </si>
  <si>
    <t>Outro. Especificar:</t>
  </si>
  <si>
    <t>Tipo (escolher opção)</t>
  </si>
  <si>
    <t>Sistema de aquecimento (escolher opção)</t>
  </si>
  <si>
    <t>Preencher para bomba de calor (ciclo reverso):</t>
  </si>
  <si>
    <t>Tipo do ventilador do evaporador (escolher opção)</t>
  </si>
  <si>
    <t>Variável  (ajusta-se automaticamente com a temperatura de retorno da água)</t>
  </si>
  <si>
    <t>Variável (ajusta-se automaticamente com a temperatura ambiente)</t>
  </si>
  <si>
    <t>Os controles de reajuste da temperatura de suprimento não possam ser implementados sem causar operação imprópria dos sistemas de aquecimento, resfriamento, umidificação ou desumidificação</t>
  </si>
  <si>
    <t>Os sistemas hidráulicos já usam vazão variável para reduzir o consumo de energia em bombeamento</t>
  </si>
  <si>
    <t>O setpoint da água gelada é (escolher opção):</t>
  </si>
  <si>
    <t>*Se o setpoint for fixo, qual a razão do uso desta solução? (escolher opção):</t>
  </si>
  <si>
    <t>Desempenho (L/s.kW) conforme CTI ATC-105</t>
  </si>
  <si>
    <t>Tipo de controle de rotação(escolher opção)</t>
  </si>
  <si>
    <t>O sistema perimetral inclui pelo menos um termostato de controle para cada fração de parede externa da edificação com comprimento maior ou igual a 15m, exposta a uma mesma orientação</t>
  </si>
  <si>
    <t>O sistema perimetral de aquecimento e resfriamento é controlado por um termostato de controle localizado dentro da zona servida pelo sistema</t>
  </si>
  <si>
    <t>Se não, qual a justificativa?</t>
  </si>
  <si>
    <t>4. Tipo de automação para acionamento e desligamento do sistema (escolher opção):</t>
  </si>
  <si>
    <t>Exaustão de ar e tomada de ar externo quando conectadas às zonas onde o sistema de ventilação é menor ou igual a 2.400 l/s</t>
  </si>
  <si>
    <t>Exaustão de ar de uma zona isolada com vazão de menos de 10% da vazão nominal do sistema de exaustão ao qual está conectada</t>
  </si>
  <si>
    <t>6. Há controle de sistema de ventilação para áreas de alta ocupação (&gt;1 pessoa/m2), que reduzem automaticamente a vazão de ar externo quando os espaços estão parcialmente ocupados? (escolher opção)</t>
  </si>
  <si>
    <t>Zonas destinadas à operação contínua ou planejadas para estarem inoperantes apenas quando todas as demais zonas estiverem inoperantes</t>
  </si>
  <si>
    <t>Sim, sem emprego de recuperador de calor (justificar)</t>
  </si>
  <si>
    <t>Sistema atendende espaços que não são resfriados e que são aquecidos até 16°C</t>
  </si>
  <si>
    <t>Sistemas com exaustão de gases tóxicos, inflamáveis, tintas, fumaça corrosiva ou pó</t>
  </si>
  <si>
    <t>Coifas de cozinhas comerciais usada para coletar e remover vapores gordurosos e fumaça</t>
  </si>
  <si>
    <t>Mais do que 60% da energia de aquecimento do ar externo é provida por recuperação de calor in loco ou energia solar</t>
  </si>
  <si>
    <t>A maior fonte de exaustão é menor do que 75% da vazão de ar externo de projeto</t>
  </si>
  <si>
    <t>Sistema requer desumidificação e emprega a recuperação de calor em série com a serpentina de resfriamento</t>
  </si>
  <si>
    <t>Controle de vazão (escolher opção):</t>
  </si>
  <si>
    <t>Não possui, pois a vazão é constante (justificar)</t>
  </si>
  <si>
    <t>Tipo:</t>
  </si>
  <si>
    <t>Possui controle (indicar tipo e mínimo percentual de vazão possível)</t>
  </si>
  <si>
    <t>Se não possui controle de vazão, justificar: (escolher opção)</t>
  </si>
  <si>
    <t>Sistemas onde a vazão mínima é menor que a vazão mínima requerida pelo fabricante do equipamento para a operação adequada do equipamento atendido por um sistema, tais como resfriadores de líquido, e onde a potência total de bombeamento é menor ou igual a 60 kW</t>
  </si>
  <si>
    <t>Sistemas com até três válvulas de controle</t>
  </si>
  <si>
    <t>Bomba reserva</t>
  </si>
  <si>
    <t>Tipo (escolher opção):</t>
  </si>
  <si>
    <t>adicionar quantas bombas forem necessárias</t>
  </si>
  <si>
    <t xml:space="preserve">Não </t>
  </si>
  <si>
    <t>acrescentar quantas bombas forem necessárias</t>
  </si>
  <si>
    <t>Tipo do ventilador (escolher opção)</t>
  </si>
  <si>
    <t>n/a</t>
  </si>
  <si>
    <t xml:space="preserve">Iluminância  </t>
  </si>
  <si>
    <t>Potência conjunto</t>
  </si>
  <si>
    <t>Nº lâmpadas por luminária</t>
  </si>
  <si>
    <t>Nº lâmpadas por reator</t>
  </si>
  <si>
    <t>Pavto</t>
  </si>
  <si>
    <t>Área de fachada</t>
  </si>
  <si>
    <t>PLANILHA DE FORNECIMENTO DE DADOS</t>
  </si>
  <si>
    <r>
      <t>U</t>
    </r>
    <r>
      <rPr>
        <vertAlign val="subscript"/>
        <sz val="8"/>
        <rFont val="Arial"/>
        <family val="2"/>
      </rPr>
      <t>COB</t>
    </r>
  </si>
  <si>
    <t>(m³/s)</t>
  </si>
  <si>
    <t>Real</t>
  </si>
  <si>
    <t>Referência A</t>
  </si>
  <si>
    <t>Referência B</t>
  </si>
  <si>
    <t>Referência C</t>
  </si>
  <si>
    <t>Referência D</t>
  </si>
  <si>
    <t>Edifício completo?</t>
  </si>
  <si>
    <t>K ou RCR</t>
  </si>
  <si>
    <t>PLANILHA DE CLASSIFICAÇÃO DE EFICIÊNCIA ENERGÉTICA DE EDIFÍCIOS COMERCIAIS</t>
  </si>
  <si>
    <t>Unidades em SI: m, m², graus, W/m²K, W/m², ou indicado na célula</t>
  </si>
  <si>
    <r>
      <t>PAF</t>
    </r>
    <r>
      <rPr>
        <vertAlign val="subscript"/>
        <sz val="8"/>
        <rFont val="Arial"/>
        <family val="2"/>
      </rPr>
      <t>T</t>
    </r>
  </si>
  <si>
    <r>
      <t>U</t>
    </r>
    <r>
      <rPr>
        <vertAlign val="subscript"/>
        <sz val="8"/>
        <rFont val="Arial"/>
        <family val="2"/>
      </rPr>
      <t>PAR</t>
    </r>
  </si>
  <si>
    <t>Modelo do Edifício Real</t>
  </si>
  <si>
    <t>Modelo de Referência A</t>
  </si>
  <si>
    <t>Modelo de Referência B</t>
  </si>
  <si>
    <t>Modelo de Referência C</t>
  </si>
  <si>
    <t>Modelo de Referência D</t>
  </si>
  <si>
    <t>Anexar projeto arquitetônico com a identificação das zonas térmicas</t>
  </si>
  <si>
    <t>Determinar o valor de DPI para cada zona térmica da edificação</t>
  </si>
  <si>
    <t>Inserir na tabela o valor total de DPI para cada modelo</t>
  </si>
  <si>
    <t>Anexar desenho com a posição dos sensores de controle para a iluminação natural</t>
  </si>
  <si>
    <t>Determinar o valor de carga instalada para cada zona térmica da edificação</t>
  </si>
  <si>
    <t>O valor de DCI dos modelos de referência deve ser igual ao valor do edifício real</t>
  </si>
  <si>
    <t>Relatar a existência de plenuns</t>
  </si>
  <si>
    <t>Relatar a existência de alternaticas adotadas (cogeração, roda entálpica, etc.)</t>
  </si>
  <si>
    <t>Todos os modelos</t>
  </si>
  <si>
    <t>Relatar o horário de ocupação para os dias úteis e final de semana</t>
  </si>
  <si>
    <t>Relatar o número de pessoas e suas respectivas atividades para cada zona térmica</t>
  </si>
  <si>
    <t>Relatar os diferentes padrões de uso para cada zona térmica</t>
  </si>
  <si>
    <t>Relatar os tipos de equipamentos considerados em cada zona térmica</t>
  </si>
  <si>
    <t>Relatar o padrão de uso para cada equipamento considerado na edificação</t>
  </si>
  <si>
    <t xml:space="preserve">Relatar diferentes padrões de uso para o mesmo tipo de equipamento </t>
  </si>
  <si>
    <t>Relatar o tipo de sistema e o padrão de uso adotado para cada zona térmica</t>
  </si>
  <si>
    <t>Relatar o consumo de todos os sistemas existentes</t>
  </si>
  <si>
    <t>Relatar os itens acima para todas as zonas térmicas presentes no modelo</t>
  </si>
  <si>
    <r>
      <t xml:space="preserve">SIMULAÇÃO
</t>
    </r>
    <r>
      <rPr>
        <sz val="14"/>
        <rFont val="Arial"/>
        <family val="2"/>
      </rPr>
      <t>Dados de entrada - ventilação</t>
    </r>
  </si>
  <si>
    <t>ÁREA ATENDIDA POR MODELO DE SIMULAÇÃO DE VENTILAÇÃO</t>
  </si>
  <si>
    <t>Rede</t>
  </si>
  <si>
    <t>CFD</t>
  </si>
  <si>
    <t>Zonal</t>
  </si>
  <si>
    <t>Outro</t>
  </si>
  <si>
    <r>
      <t>N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 xml:space="preserve"> ambientes naturalmente ventilados</t>
    </r>
  </si>
  <si>
    <t>% área em relação à área total</t>
  </si>
  <si>
    <t>Hipótese de conforto adotada</t>
  </si>
  <si>
    <t>PADRÕES DE USO</t>
  </si>
  <si>
    <t>ABERTURAS EXTERNAS</t>
  </si>
  <si>
    <t>Área total de aberturas</t>
  </si>
  <si>
    <t>Comprimento linear de frestas</t>
  </si>
  <si>
    <t>Dimensões</t>
  </si>
  <si>
    <t>Área de abertura de ventilação</t>
  </si>
  <si>
    <t>Tipo de esquadria</t>
  </si>
  <si>
    <t>Coeficiente de Descarga</t>
  </si>
  <si>
    <t>Padrão de uso</t>
  </si>
  <si>
    <t>Dia</t>
  </si>
  <si>
    <t>Até</t>
  </si>
  <si>
    <t>ABERTURAS ENTRE AMBIENTES</t>
  </si>
  <si>
    <t>Tipo de abertura</t>
  </si>
  <si>
    <t>Ambiente 1</t>
  </si>
  <si>
    <t>Ambiente 2</t>
  </si>
  <si>
    <t>CONTROLE AUTOMÁTICO</t>
  </si>
  <si>
    <t>Temperatura</t>
  </si>
  <si>
    <t>Entalpia</t>
  </si>
  <si>
    <t>Descrição</t>
  </si>
  <si>
    <t>RUGOSIDADE</t>
  </si>
  <si>
    <t>Orientação</t>
  </si>
  <si>
    <t>Perfil do entorno</t>
  </si>
  <si>
    <t>Coeficiente de Pressão</t>
  </si>
  <si>
    <t>Acrescentar todos os tipos de esquadrias</t>
  </si>
  <si>
    <t>Acrescentar todos os ambientes</t>
  </si>
  <si>
    <t>PLANILHA DE FORNECIMENTO DE DADOS PARA SIMULAÇÃO (VENTILAÇÃO)</t>
  </si>
  <si>
    <t>Acrescentar todos os pavimentos</t>
  </si>
  <si>
    <t>Acrescentar todas as orientações</t>
  </si>
  <si>
    <t>Unidades em SI: m, m²</t>
  </si>
  <si>
    <r>
      <t xml:space="preserve">SIMULAÇÃO
</t>
    </r>
    <r>
      <rPr>
        <sz val="14"/>
        <rFont val="Arial"/>
        <family val="2"/>
      </rPr>
      <t>Dados de saída - ventilação</t>
    </r>
  </si>
  <si>
    <t>VENTILAÇÃO NATURAL</t>
  </si>
  <si>
    <t>Tmáx Zona s/ vent</t>
  </si>
  <si>
    <t>Tmáx Zona c/ vent</t>
  </si>
  <si>
    <t>Trocas de ar (ACH)</t>
  </si>
  <si>
    <t>POC</t>
  </si>
  <si>
    <t>Relatar os itens acima para todas as zonas térmicas com ventilação natural</t>
  </si>
  <si>
    <t>ILUMINAÇÃO</t>
  </si>
  <si>
    <t>Pré-requisito</t>
  </si>
  <si>
    <t xml:space="preserve">Tipo de luminária </t>
  </si>
  <si>
    <t>Material</t>
  </si>
  <si>
    <r>
      <t xml:space="preserve">CONDICIONAMENTO DE AR
</t>
    </r>
    <r>
      <rPr>
        <sz val="14"/>
        <rFont val="Arial"/>
        <family val="2"/>
      </rPr>
      <t>Geral (todos os ambientes)</t>
    </r>
  </si>
  <si>
    <t>Orientação dos coletores</t>
  </si>
  <si>
    <t>Inclinação dos coletores</t>
  </si>
  <si>
    <t>Capacidade dos reservatórios</t>
  </si>
  <si>
    <t>Demanda de água quente atendida pelo sistema de aquecimento solar</t>
  </si>
  <si>
    <t>SISTEMA DE AQUECIMENTO SOLAR</t>
  </si>
  <si>
    <t>AQUECEDORES A GÁS DO TIPO INSTANTÂNEO</t>
  </si>
  <si>
    <t>Local em que o aquecedor está instalado</t>
  </si>
  <si>
    <t>Demanda de água quente atendida por aquecedores a gás</t>
  </si>
  <si>
    <t xml:space="preserve">SISTEMAS DE AQUECIMENTO DE ÁGUA POR BOMBAS DE CALOR </t>
  </si>
  <si>
    <t>Demanda de água quente atendida por bombas de calor</t>
  </si>
  <si>
    <t xml:space="preserve">CALDEIRAS A GÁS </t>
  </si>
  <si>
    <t>Demanda de água quente atendida por caldeiras a gás</t>
  </si>
  <si>
    <t>Eficiência</t>
  </si>
  <si>
    <t>AQUECIMENTO ELÉTRICO</t>
  </si>
  <si>
    <t>Demanda de água quente atendida por aquecimento elétrico</t>
  </si>
  <si>
    <t>ISOLAMENTO DE TUBULAÇÕES</t>
  </si>
  <si>
    <t>Tipo de tubulação</t>
  </si>
  <si>
    <t>Espessura do isolamento térmico</t>
  </si>
  <si>
    <t>Resistência térmica do reservatório</t>
  </si>
  <si>
    <t>Condutividade térmica</t>
  </si>
  <si>
    <t>Latitude</t>
  </si>
  <si>
    <t>Isolamento térmico reservatório</t>
  </si>
  <si>
    <t>Máquinas sem engrenagem (gearless)</t>
  </si>
  <si>
    <t>Ano em que o edifício foi contruído</t>
  </si>
  <si>
    <t>Informações sobre aquecimento solar de água para bonificação devem ser preenchidas no item de pré-requisitos</t>
  </si>
  <si>
    <t>RELAÇÃO DAS ABERTURAS VERTICAIS</t>
  </si>
  <si>
    <t>Local</t>
  </si>
  <si>
    <t>adicionar quantas linhas forem necessárias</t>
  </si>
  <si>
    <t>frenagem regenerativa</t>
  </si>
  <si>
    <t>Inversor de frequência</t>
  </si>
  <si>
    <t>Tipo de vidro</t>
  </si>
  <si>
    <t>Área transparente</t>
  </si>
  <si>
    <t>Quantidade</t>
  </si>
  <si>
    <t>ENVOLTÓRIA</t>
  </si>
  <si>
    <t>Parede 1</t>
  </si>
  <si>
    <t>Composição</t>
  </si>
  <si>
    <t>Parede 2</t>
  </si>
  <si>
    <t>Parede 3</t>
  </si>
  <si>
    <t>Cobertura 1</t>
  </si>
  <si>
    <t>Cobertura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</si>
</sst>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name val="Arial"/>
      <family val="2"/>
    </font>
    <font>
      <sz val="14"/>
      <name val="Arial"/>
      <family val="2"/>
    </font>
    <font>
      <sz val="15"/>
      <name val="Helvetica"/>
      <family val="2"/>
    </font>
    <font>
      <u/>
      <sz val="10"/>
      <color indexed="12"/>
      <name val="Arial"/>
      <family val="2"/>
    </font>
    <font>
      <sz val="8"/>
      <name val="Helvetica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7"/>
      <color indexed="81"/>
      <name val="Tahoma"/>
      <family val="2"/>
    </font>
    <font>
      <i/>
      <sz val="8"/>
      <name val="Arial"/>
      <family val="2"/>
    </font>
    <font>
      <sz val="28"/>
      <name val="Helvetica"/>
      <family val="2"/>
    </font>
    <font>
      <sz val="8"/>
      <color indexed="8"/>
      <name val="Arial"/>
      <family val="2"/>
    </font>
    <font>
      <u/>
      <sz val="8"/>
      <color indexed="12"/>
      <name val="Helvetica"/>
      <family val="2"/>
    </font>
    <font>
      <sz val="8"/>
      <color theme="1"/>
      <name val="Arial"/>
      <family val="2"/>
    </font>
    <font>
      <i/>
      <sz val="8"/>
      <color theme="1" tint="0.14999847407452621"/>
      <name val="Arial"/>
      <family val="2"/>
    </font>
    <font>
      <sz val="8"/>
      <color rgb="FF00B050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7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6">
    <border>
      <left/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medium">
        <color indexed="64"/>
      </top>
      <bottom style="thin">
        <color indexed="64"/>
      </bottom>
      <diagonal/>
    </border>
    <border>
      <left style="thin">
        <color indexed="9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8" fillId="0" borderId="0" applyNumberFormat="0" applyFill="0" applyBorder="0" applyAlignment="0" applyProtection="0"/>
    <xf numFmtId="0" fontId="4" fillId="0" borderId="0"/>
    <xf numFmtId="0" fontId="15" fillId="0" borderId="0"/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25" fillId="0" borderId="0" applyFont="0" applyFill="0" applyBorder="0" applyAlignment="0" applyProtection="0"/>
  </cellStyleXfs>
  <cellXfs count="1145">
    <xf numFmtId="0" fontId="0" fillId="0" borderId="0" xfId="0"/>
    <xf numFmtId="0" fontId="10" fillId="2" borderId="0" xfId="0" applyFont="1" applyFill="1" applyBorder="1" applyAlignment="1"/>
    <xf numFmtId="0" fontId="9" fillId="0" borderId="10" xfId="0" applyFont="1" applyFill="1" applyBorder="1" applyAlignment="1">
      <alignment vertical="center" textRotation="90"/>
    </xf>
    <xf numFmtId="0" fontId="9" fillId="0" borderId="31" xfId="0" applyFont="1" applyFill="1" applyBorder="1" applyAlignment="1">
      <alignment vertical="center" textRotation="90"/>
    </xf>
    <xf numFmtId="0" fontId="9" fillId="2" borderId="11" xfId="0" applyFont="1" applyFill="1" applyBorder="1" applyAlignment="1">
      <alignment vertical="center" textRotation="90"/>
    </xf>
    <xf numFmtId="0" fontId="10" fillId="2" borderId="0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0" xfId="3" applyFont="1" applyFill="1" applyBorder="1" applyAlignment="1"/>
    <xf numFmtId="0" fontId="10" fillId="4" borderId="30" xfId="3" applyFont="1" applyFill="1" applyBorder="1" applyAlignment="1">
      <alignment horizontal="center"/>
    </xf>
    <xf numFmtId="0" fontId="10" fillId="4" borderId="30" xfId="3" applyFont="1" applyFill="1" applyBorder="1"/>
    <xf numFmtId="0" fontId="10" fillId="4" borderId="5" xfId="3" applyFont="1" applyFill="1" applyBorder="1"/>
    <xf numFmtId="0" fontId="10" fillId="3" borderId="0" xfId="3" applyFont="1" applyFill="1" applyBorder="1"/>
    <xf numFmtId="0" fontId="0" fillId="0" borderId="0" xfId="0" applyBorder="1"/>
    <xf numFmtId="0" fontId="4" fillId="2" borderId="3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top"/>
    </xf>
    <xf numFmtId="0" fontId="0" fillId="0" borderId="11" xfId="0" applyBorder="1"/>
    <xf numFmtId="0" fontId="9" fillId="0" borderId="10" xfId="0" applyFont="1" applyFill="1" applyBorder="1" applyAlignment="1">
      <alignment horizontal="center" vertical="center" textRotation="90"/>
    </xf>
    <xf numFmtId="0" fontId="0" fillId="0" borderId="10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9" fillId="0" borderId="20" xfId="0" applyFont="1" applyFill="1" applyBorder="1" applyAlignment="1">
      <alignment horizontal="center" vertical="center" textRotation="90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0" borderId="0" xfId="2"/>
    <xf numFmtId="0" fontId="10" fillId="2" borderId="5" xfId="2" applyFont="1" applyFill="1" applyBorder="1" applyAlignment="1"/>
    <xf numFmtId="0" fontId="10" fillId="2" borderId="0" xfId="2" applyFont="1" applyFill="1" applyBorder="1" applyAlignment="1"/>
    <xf numFmtId="0" fontId="10" fillId="0" borderId="0" xfId="2" applyFont="1" applyBorder="1" applyAlignment="1"/>
    <xf numFmtId="0" fontId="10" fillId="0" borderId="0" xfId="2" applyFont="1" applyBorder="1"/>
    <xf numFmtId="0" fontId="4" fillId="0" borderId="0" xfId="2" applyBorder="1"/>
    <xf numFmtId="0" fontId="10" fillId="2" borderId="0" xfId="2" applyFont="1" applyFill="1" applyBorder="1"/>
    <xf numFmtId="0" fontId="4" fillId="2" borderId="0" xfId="2" applyFill="1" applyBorder="1"/>
    <xf numFmtId="0" fontId="4" fillId="2" borderId="8" xfId="2" applyFill="1" applyBorder="1"/>
    <xf numFmtId="0" fontId="10" fillId="0" borderId="0" xfId="2" applyFont="1"/>
    <xf numFmtId="0" fontId="10" fillId="2" borderId="0" xfId="2" applyFont="1" applyFill="1" applyBorder="1" applyAlignment="1">
      <alignment horizontal="center"/>
    </xf>
    <xf numFmtId="0" fontId="20" fillId="4" borderId="5" xfId="2" applyFont="1" applyFill="1" applyBorder="1" applyAlignment="1">
      <alignment horizontal="center"/>
    </xf>
    <xf numFmtId="0" fontId="20" fillId="2" borderId="0" xfId="2" applyFont="1" applyFill="1" applyBorder="1" applyAlignment="1">
      <alignment horizontal="center"/>
    </xf>
    <xf numFmtId="0" fontId="20" fillId="4" borderId="30" xfId="2" applyFont="1" applyFill="1" applyBorder="1" applyAlignment="1">
      <alignment horizontal="center"/>
    </xf>
    <xf numFmtId="0" fontId="10" fillId="4" borderId="30" xfId="2" applyFont="1" applyFill="1" applyBorder="1" applyAlignment="1">
      <alignment horizontal="center"/>
    </xf>
    <xf numFmtId="0" fontId="10" fillId="5" borderId="5" xfId="2" applyFont="1" applyFill="1" applyBorder="1" applyAlignment="1"/>
    <xf numFmtId="0" fontId="20" fillId="4" borderId="7" xfId="2" applyFont="1" applyFill="1" applyBorder="1" applyAlignment="1">
      <alignment horizontal="center"/>
    </xf>
    <xf numFmtId="0" fontId="10" fillId="4" borderId="7" xfId="2" applyFont="1" applyFill="1" applyBorder="1" applyAlignment="1">
      <alignment horizontal="center"/>
    </xf>
    <xf numFmtId="0" fontId="10" fillId="2" borderId="9" xfId="2" applyFont="1" applyFill="1" applyBorder="1" applyAlignment="1">
      <alignment horizontal="center"/>
    </xf>
    <xf numFmtId="0" fontId="4" fillId="0" borderId="0" xfId="2" applyFill="1"/>
    <xf numFmtId="0" fontId="4" fillId="0" borderId="0" xfId="2" applyFill="1" applyBorder="1"/>
    <xf numFmtId="0" fontId="10" fillId="0" borderId="0" xfId="2" applyFont="1" applyFill="1" applyBorder="1"/>
    <xf numFmtId="0" fontId="4" fillId="2" borderId="0" xfId="2" applyFill="1"/>
    <xf numFmtId="0" fontId="21" fillId="0" borderId="0" xfId="1" applyNumberFormat="1" applyFont="1" applyFill="1" applyBorder="1" applyAlignment="1" applyProtection="1">
      <alignment horizontal="center" vertical="top" textRotation="180"/>
    </xf>
    <xf numFmtId="0" fontId="15" fillId="3" borderId="11" xfId="3" applyFill="1" applyBorder="1" applyAlignment="1"/>
    <xf numFmtId="0" fontId="10" fillId="4" borderId="32" xfId="3" applyFont="1" applyFill="1" applyBorder="1" applyAlignment="1"/>
    <xf numFmtId="0" fontId="10" fillId="3" borderId="5" xfId="3" applyFont="1" applyFill="1" applyBorder="1" applyAlignment="1">
      <alignment horizontal="center"/>
    </xf>
    <xf numFmtId="0" fontId="10" fillId="0" borderId="6" xfId="3" applyFont="1" applyBorder="1" applyAlignment="1">
      <alignment horizontal="center"/>
    </xf>
    <xf numFmtId="0" fontId="10" fillId="0" borderId="8" xfId="3" applyFont="1" applyBorder="1" applyAlignment="1">
      <alignment horizontal="center"/>
    </xf>
    <xf numFmtId="0" fontId="9" fillId="0" borderId="0" xfId="2" applyFont="1" applyBorder="1" applyAlignment="1">
      <alignment horizontal="center" vertical="top" textRotation="180"/>
    </xf>
    <xf numFmtId="0" fontId="10" fillId="0" borderId="0" xfId="2" applyFont="1" applyFill="1" applyBorder="1" applyAlignment="1"/>
    <xf numFmtId="0" fontId="10" fillId="0" borderId="19" xfId="2" applyFont="1" applyFill="1" applyBorder="1" applyAlignment="1"/>
    <xf numFmtId="0" fontId="4" fillId="0" borderId="19" xfId="2" applyBorder="1"/>
    <xf numFmtId="0" fontId="4" fillId="0" borderId="11" xfId="2" applyBorder="1"/>
    <xf numFmtId="0" fontId="10" fillId="0" borderId="19" xfId="2" applyFont="1" applyFill="1" applyBorder="1" applyAlignment="1">
      <alignment horizontal="center"/>
    </xf>
    <xf numFmtId="0" fontId="10" fillId="0" borderId="0" xfId="2" applyFont="1" applyBorder="1" applyAlignment="1">
      <alignment horizontal="center" vertical="top" textRotation="180"/>
    </xf>
    <xf numFmtId="0" fontId="4" fillId="3" borderId="0" xfId="2" applyFill="1"/>
    <xf numFmtId="0" fontId="4" fillId="3" borderId="0" xfId="2" applyFill="1" applyBorder="1"/>
    <xf numFmtId="0" fontId="4" fillId="0" borderId="18" xfId="2" applyBorder="1"/>
    <xf numFmtId="0" fontId="10" fillId="0" borderId="0" xfId="2" applyFont="1" applyBorder="1" applyAlignment="1">
      <alignment horizontal="center"/>
    </xf>
    <xf numFmtId="0" fontId="4" fillId="0" borderId="12" xfId="2" applyBorder="1"/>
    <xf numFmtId="0" fontId="10" fillId="0" borderId="11" xfId="2" applyFont="1" applyBorder="1" applyAlignment="1">
      <alignment vertical="center" textRotation="90"/>
    </xf>
    <xf numFmtId="0" fontId="10" fillId="3" borderId="0" xfId="2" applyFont="1" applyFill="1" applyBorder="1" applyAlignment="1">
      <alignment horizontal="center" vertical="center" wrapText="1"/>
    </xf>
    <xf numFmtId="0" fontId="10" fillId="0" borderId="0" xfId="2" applyFont="1" applyBorder="1" applyAlignment="1">
      <alignment wrapText="1"/>
    </xf>
    <xf numFmtId="0" fontId="1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0" fillId="0" borderId="12" xfId="0" applyBorder="1" applyAlignment="1"/>
    <xf numFmtId="0" fontId="16" fillId="0" borderId="0" xfId="0" applyFont="1" applyBorder="1" applyAlignment="1">
      <alignment horizontal="center" vertical="center" textRotation="180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top"/>
    </xf>
    <xf numFmtId="0" fontId="10" fillId="2" borderId="12" xfId="2" applyFont="1" applyFill="1" applyBorder="1" applyAlignment="1"/>
    <xf numFmtId="0" fontId="10" fillId="2" borderId="13" xfId="2" applyFont="1" applyFill="1" applyBorder="1" applyAlignment="1"/>
    <xf numFmtId="0" fontId="10" fillId="0" borderId="14" xfId="0" applyFont="1" applyFill="1" applyBorder="1" applyAlignment="1"/>
    <xf numFmtId="0" fontId="10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10" fillId="0" borderId="12" xfId="0" applyFont="1" applyBorder="1" applyAlignment="1"/>
    <xf numFmtId="0" fontId="10" fillId="0" borderId="30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0" xfId="2" applyFont="1" applyAlignment="1"/>
    <xf numFmtId="0" fontId="2" fillId="0" borderId="0" xfId="9" applyBorder="1" applyAlignment="1"/>
    <xf numFmtId="0" fontId="10" fillId="0" borderId="0" xfId="2" applyFont="1" applyFill="1" applyBorder="1" applyAlignment="1">
      <alignment horizontal="center" vertical="top" textRotation="180"/>
    </xf>
    <xf numFmtId="0" fontId="16" fillId="0" borderId="0" xfId="2" applyFont="1" applyBorder="1" applyAlignment="1">
      <alignment vertical="top" textRotation="180"/>
    </xf>
    <xf numFmtId="9" fontId="10" fillId="0" borderId="0" xfId="8" applyFont="1" applyFill="1" applyBorder="1"/>
    <xf numFmtId="0" fontId="7" fillId="3" borderId="0" xfId="2" applyFont="1" applyFill="1" applyBorder="1" applyAlignment="1">
      <alignment vertical="top" textRotation="180"/>
    </xf>
    <xf numFmtId="0" fontId="10" fillId="0" borderId="0" xfId="2" applyFont="1" applyFill="1"/>
    <xf numFmtId="9" fontId="4" fillId="0" borderId="0" xfId="10" applyFont="1" applyFill="1" applyBorder="1"/>
    <xf numFmtId="0" fontId="10" fillId="0" borderId="0" xfId="2" applyFont="1" applyFill="1" applyBorder="1" applyAlignment="1">
      <alignment wrapText="1"/>
    </xf>
    <xf numFmtId="0" fontId="10" fillId="0" borderId="0" xfId="2" applyFont="1" applyFill="1" applyAlignment="1"/>
    <xf numFmtId="0" fontId="2" fillId="0" borderId="101" xfId="9" applyFill="1" applyBorder="1"/>
    <xf numFmtId="0" fontId="4" fillId="0" borderId="101" xfId="2" applyFill="1" applyBorder="1" applyAlignment="1">
      <alignment horizontal="center"/>
    </xf>
    <xf numFmtId="0" fontId="10" fillId="0" borderId="101" xfId="2" applyFont="1" applyFill="1" applyBorder="1" applyAlignment="1">
      <alignment horizontal="center"/>
    </xf>
    <xf numFmtId="9" fontId="10" fillId="0" borderId="0" xfId="10" applyFont="1" applyFill="1" applyBorder="1"/>
    <xf numFmtId="0" fontId="22" fillId="0" borderId="100" xfId="9" applyFont="1" applyBorder="1" applyAlignment="1"/>
    <xf numFmtId="0" fontId="10" fillId="0" borderId="101" xfId="2" applyFont="1" applyFill="1" applyBorder="1" applyAlignment="1"/>
    <xf numFmtId="0" fontId="10" fillId="0" borderId="101" xfId="2" applyFont="1" applyFill="1" applyBorder="1" applyAlignment="1">
      <alignment horizontal="left"/>
    </xf>
    <xf numFmtId="0" fontId="10" fillId="2" borderId="32" xfId="3" applyFont="1" applyFill="1" applyBorder="1" applyAlignment="1">
      <alignment horizontal="center"/>
    </xf>
    <xf numFmtId="0" fontId="10" fillId="0" borderId="114" xfId="3" applyFont="1" applyFill="1" applyBorder="1" applyAlignment="1">
      <alignment horizontal="center"/>
    </xf>
    <xf numFmtId="164" fontId="10" fillId="2" borderId="32" xfId="3" applyNumberFormat="1" applyFont="1" applyFill="1" applyBorder="1" applyAlignment="1">
      <alignment horizontal="center"/>
    </xf>
    <xf numFmtId="0" fontId="10" fillId="2" borderId="30" xfId="3" applyFont="1" applyFill="1" applyBorder="1" applyAlignment="1">
      <alignment horizontal="left"/>
    </xf>
    <xf numFmtId="0" fontId="10" fillId="2" borderId="5" xfId="3" applyFont="1" applyFill="1" applyBorder="1" applyAlignment="1">
      <alignment horizontal="center"/>
    </xf>
    <xf numFmtId="0" fontId="10" fillId="2" borderId="30" xfId="2" applyFont="1" applyFill="1" applyBorder="1" applyAlignment="1"/>
    <xf numFmtId="0" fontId="10" fillId="0" borderId="6" xfId="0" applyFont="1" applyFill="1" applyBorder="1" applyAlignment="1">
      <alignment horizontal="center"/>
    </xf>
    <xf numFmtId="0" fontId="10" fillId="2" borderId="57" xfId="2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10" xfId="2" applyFont="1" applyFill="1" applyBorder="1" applyAlignment="1"/>
    <xf numFmtId="0" fontId="10" fillId="2" borderId="112" xfId="3" applyFont="1" applyFill="1" applyBorder="1" applyAlignment="1">
      <alignment horizontal="left"/>
    </xf>
    <xf numFmtId="0" fontId="10" fillId="2" borderId="112" xfId="2" applyFont="1" applyFill="1" applyBorder="1" applyAlignment="1">
      <alignment horizontal="left"/>
    </xf>
    <xf numFmtId="0" fontId="10" fillId="2" borderId="11" xfId="2" applyFont="1" applyFill="1" applyBorder="1" applyAlignment="1">
      <alignment horizontal="left"/>
    </xf>
    <xf numFmtId="0" fontId="10" fillId="2" borderId="18" xfId="2" applyFont="1" applyFill="1" applyBorder="1" applyAlignment="1">
      <alignment horizontal="left"/>
    </xf>
    <xf numFmtId="0" fontId="10" fillId="0" borderId="112" xfId="0" applyFont="1" applyFill="1" applyBorder="1" applyAlignment="1"/>
    <xf numFmtId="0" fontId="10" fillId="0" borderId="117" xfId="0" applyFont="1" applyFill="1" applyBorder="1" applyAlignment="1">
      <alignment horizontal="left"/>
    </xf>
    <xf numFmtId="0" fontId="10" fillId="0" borderId="112" xfId="0" applyFont="1" applyFill="1" applyBorder="1" applyAlignment="1">
      <alignment horizontal="left"/>
    </xf>
    <xf numFmtId="0" fontId="10" fillId="5" borderId="30" xfId="0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2" borderId="57" xfId="2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110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1" xfId="3" applyFont="1" applyBorder="1" applyAlignment="1">
      <alignment horizontal="center"/>
    </xf>
    <xf numFmtId="0" fontId="10" fillId="4" borderId="114" xfId="3" applyFont="1" applyFill="1" applyBorder="1" applyAlignment="1">
      <alignment horizontal="center"/>
    </xf>
    <xf numFmtId="0" fontId="9" fillId="0" borderId="122" xfId="0" applyFont="1" applyFill="1" applyBorder="1" applyAlignment="1">
      <alignment vertical="center" textRotation="90"/>
    </xf>
    <xf numFmtId="0" fontId="9" fillId="0" borderId="126" xfId="0" applyFont="1" applyFill="1" applyBorder="1" applyAlignment="1">
      <alignment vertical="center" textRotation="90"/>
    </xf>
    <xf numFmtId="0" fontId="0" fillId="0" borderId="0" xfId="0" applyFill="1" applyBorder="1"/>
    <xf numFmtId="0" fontId="10" fillId="0" borderId="0" xfId="0" applyFont="1" applyFill="1" applyBorder="1" applyAlignment="1"/>
    <xf numFmtId="0" fontId="10" fillId="0" borderId="29" xfId="0" applyFont="1" applyFill="1" applyBorder="1" applyAlignment="1"/>
    <xf numFmtId="0" fontId="10" fillId="0" borderId="68" xfId="0" applyFont="1" applyFill="1" applyBorder="1" applyAlignment="1"/>
    <xf numFmtId="0" fontId="10" fillId="0" borderId="13" xfId="2" applyFont="1" applyFill="1" applyBorder="1" applyAlignment="1"/>
    <xf numFmtId="0" fontId="10" fillId="0" borderId="0" xfId="0" applyFont="1" applyFill="1" applyAlignment="1">
      <alignment horizontal="center"/>
    </xf>
    <xf numFmtId="0" fontId="10" fillId="0" borderId="57" xfId="2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10" fillId="0" borderId="0" xfId="0" applyFont="1"/>
    <xf numFmtId="0" fontId="10" fillId="0" borderId="127" xfId="0" applyFont="1" applyBorder="1"/>
    <xf numFmtId="0" fontId="10" fillId="0" borderId="44" xfId="0" applyFont="1" applyBorder="1"/>
    <xf numFmtId="0" fontId="10" fillId="0" borderId="0" xfId="0" applyFont="1" applyBorder="1"/>
    <xf numFmtId="0" fontId="10" fillId="0" borderId="25" xfId="0" applyFont="1" applyBorder="1"/>
    <xf numFmtId="0" fontId="10" fillId="0" borderId="12" xfId="0" applyFont="1" applyBorder="1" applyAlignment="1">
      <alignment horizontal="center"/>
    </xf>
    <xf numFmtId="0" fontId="24" fillId="5" borderId="18" xfId="0" applyFont="1" applyFill="1" applyBorder="1" applyAlignment="1">
      <alignment horizontal="center" vertical="center"/>
    </xf>
    <xf numFmtId="0" fontId="10" fillId="5" borderId="125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0" fontId="10" fillId="2" borderId="127" xfId="0" applyFont="1" applyFill="1" applyBorder="1" applyAlignment="1">
      <alignment horizontal="center" vertical="center"/>
    </xf>
    <xf numFmtId="0" fontId="10" fillId="2" borderId="10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0" fillId="0" borderId="18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10" fillId="5" borderId="27" xfId="0" applyFont="1" applyFill="1" applyBorder="1" applyAlignment="1">
      <alignment vertical="center" wrapText="1"/>
    </xf>
    <xf numFmtId="0" fontId="10" fillId="5" borderId="26" xfId="0" applyFont="1" applyFill="1" applyBorder="1" applyAlignment="1">
      <alignment vertical="center" wrapText="1"/>
    </xf>
    <xf numFmtId="0" fontId="10" fillId="0" borderId="0" xfId="2" applyFont="1" applyFill="1" applyBorder="1" applyAlignment="1">
      <alignment vertical="center" wrapText="1"/>
    </xf>
    <xf numFmtId="0" fontId="5" fillId="0" borderId="113" xfId="2" applyFont="1" applyFill="1" applyBorder="1" applyAlignment="1">
      <alignment horizontal="right" vertical="center" wrapText="1"/>
    </xf>
    <xf numFmtId="0" fontId="7" fillId="0" borderId="113" xfId="0" applyFont="1" applyBorder="1" applyAlignment="1">
      <alignment horizontal="center" vertical="top" textRotation="180"/>
    </xf>
    <xf numFmtId="0" fontId="7" fillId="0" borderId="0" xfId="0" applyFont="1" applyBorder="1" applyAlignment="1">
      <alignment horizontal="center" vertical="top" textRotation="180"/>
    </xf>
    <xf numFmtId="0" fontId="10" fillId="0" borderId="113" xfId="0" applyFont="1" applyFill="1" applyBorder="1" applyAlignment="1"/>
    <xf numFmtId="0" fontId="7" fillId="0" borderId="12" xfId="0" applyFont="1" applyBorder="1" applyAlignment="1">
      <alignment horizontal="center" vertical="top" textRotation="180"/>
    </xf>
    <xf numFmtId="0" fontId="10" fillId="5" borderId="26" xfId="2" applyFont="1" applyFill="1" applyBorder="1" applyAlignment="1">
      <alignment horizontal="center" vertical="center"/>
    </xf>
    <xf numFmtId="0" fontId="10" fillId="0" borderId="11" xfId="2" applyFont="1" applyFill="1" applyBorder="1" applyAlignment="1"/>
    <xf numFmtId="0" fontId="10" fillId="0" borderId="18" xfId="2" applyFont="1" applyFill="1" applyBorder="1" applyAlignment="1"/>
    <xf numFmtId="0" fontId="7" fillId="0" borderId="0" xfId="0" applyFont="1" applyFill="1" applyBorder="1" applyAlignment="1">
      <alignment horizontal="center" vertical="top" textRotation="180"/>
    </xf>
    <xf numFmtId="0" fontId="7" fillId="0" borderId="19" xfId="0" applyFont="1" applyFill="1" applyBorder="1" applyAlignment="1">
      <alignment horizontal="center" vertical="top" textRotation="180"/>
    </xf>
    <xf numFmtId="0" fontId="4" fillId="0" borderId="127" xfId="2" applyBorder="1"/>
    <xf numFmtId="0" fontId="4" fillId="0" borderId="44" xfId="2" applyBorder="1"/>
    <xf numFmtId="0" fontId="4" fillId="0" borderId="25" xfId="2" applyBorder="1"/>
    <xf numFmtId="0" fontId="10" fillId="5" borderId="32" xfId="2" applyFont="1" applyFill="1" applyBorder="1" applyAlignment="1">
      <alignment horizontal="center" vertical="center"/>
    </xf>
    <xf numFmtId="0" fontId="10" fillId="5" borderId="123" xfId="2" applyFont="1" applyFill="1" applyBorder="1" applyAlignment="1">
      <alignment horizontal="center" vertical="center"/>
    </xf>
    <xf numFmtId="0" fontId="10" fillId="5" borderId="125" xfId="2" applyFont="1" applyFill="1" applyBorder="1" applyAlignment="1">
      <alignment horizontal="center" vertical="center"/>
    </xf>
    <xf numFmtId="20" fontId="10" fillId="2" borderId="25" xfId="2" applyNumberFormat="1" applyFont="1" applyFill="1" applyBorder="1" applyAlignment="1">
      <alignment horizontal="center" vertical="center"/>
    </xf>
    <xf numFmtId="0" fontId="10" fillId="2" borderId="19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9" fillId="0" borderId="122" xfId="0" applyFont="1" applyFill="1" applyBorder="1" applyAlignment="1">
      <alignment horizontal="center" vertical="center" textRotation="90"/>
    </xf>
    <xf numFmtId="0" fontId="0" fillId="0" borderId="122" xfId="0" applyFill="1" applyBorder="1" applyAlignment="1">
      <alignment horizontal="center"/>
    </xf>
    <xf numFmtId="0" fontId="0" fillId="0" borderId="12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0" borderId="123" xfId="3" applyFont="1" applyBorder="1"/>
    <xf numFmtId="0" fontId="10" fillId="5" borderId="123" xfId="3" applyFont="1" applyFill="1" applyBorder="1" applyAlignment="1">
      <alignment horizontal="center"/>
    </xf>
    <xf numFmtId="0" fontId="10" fillId="3" borderId="64" xfId="3" applyFont="1" applyFill="1" applyBorder="1" applyAlignment="1">
      <alignment horizontal="center"/>
    </xf>
    <xf numFmtId="0" fontId="10" fillId="3" borderId="123" xfId="3" applyFont="1" applyFill="1" applyBorder="1" applyAlignment="1">
      <alignment horizontal="center"/>
    </xf>
    <xf numFmtId="0" fontId="10" fillId="3" borderId="64" xfId="3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4" fillId="0" borderId="116" xfId="4" applyBorder="1" applyAlignment="1" applyProtection="1"/>
    <xf numFmtId="0" fontId="4" fillId="0" borderId="0" xfId="4" applyProtection="1"/>
    <xf numFmtId="0" fontId="4" fillId="0" borderId="11" xfId="4" applyFill="1" applyBorder="1" applyAlignment="1" applyProtection="1"/>
    <xf numFmtId="0" fontId="4" fillId="0" borderId="0" xfId="4" applyBorder="1" applyProtection="1"/>
    <xf numFmtId="0" fontId="10" fillId="5" borderId="47" xfId="4" applyFont="1" applyFill="1" applyBorder="1" applyAlignment="1" applyProtection="1">
      <alignment horizontal="center" vertical="center" wrapText="1"/>
    </xf>
    <xf numFmtId="0" fontId="4" fillId="3" borderId="0" xfId="4" applyFill="1" applyProtection="1"/>
    <xf numFmtId="0" fontId="10" fillId="0" borderId="25" xfId="4" applyFont="1" applyFill="1" applyBorder="1" applyAlignment="1" applyProtection="1">
      <alignment horizontal="center" vertical="center" wrapText="1"/>
    </xf>
    <xf numFmtId="164" fontId="10" fillId="0" borderId="32" xfId="4" applyNumberFormat="1" applyFont="1" applyFill="1" applyBorder="1" applyAlignment="1" applyProtection="1">
      <alignment horizontal="center"/>
    </xf>
    <xf numFmtId="0" fontId="10" fillId="0" borderId="32" xfId="4" applyFont="1" applyFill="1" applyBorder="1" applyAlignment="1" applyProtection="1">
      <alignment horizontal="center"/>
    </xf>
    <xf numFmtId="164" fontId="10" fillId="0" borderId="30" xfId="4" applyNumberFormat="1" applyFont="1" applyFill="1" applyBorder="1" applyAlignment="1" applyProtection="1">
      <alignment horizontal="center"/>
    </xf>
    <xf numFmtId="164" fontId="10" fillId="0" borderId="112" xfId="4" applyNumberFormat="1" applyFont="1" applyFill="1" applyBorder="1" applyAlignment="1" applyProtection="1">
      <alignment horizontal="center"/>
    </xf>
    <xf numFmtId="0" fontId="4" fillId="3" borderId="0" xfId="4" applyFill="1" applyBorder="1" applyProtection="1"/>
    <xf numFmtId="0" fontId="4" fillId="2" borderId="0" xfId="4" applyFill="1" applyBorder="1" applyAlignment="1" applyProtection="1"/>
    <xf numFmtId="0" fontId="4" fillId="0" borderId="104" xfId="4" applyBorder="1" applyProtection="1"/>
    <xf numFmtId="0" fontId="4" fillId="0" borderId="60" xfId="4" applyBorder="1" applyProtection="1"/>
    <xf numFmtId="0" fontId="4" fillId="0" borderId="107" xfId="4" applyBorder="1" applyProtection="1"/>
    <xf numFmtId="0" fontId="4" fillId="0" borderId="11" xfId="4" applyFont="1" applyBorder="1" applyProtection="1"/>
    <xf numFmtId="0" fontId="4" fillId="0" borderId="12" xfId="4" applyFont="1" applyBorder="1" applyProtection="1"/>
    <xf numFmtId="0" fontId="4" fillId="0" borderId="132" xfId="4" applyBorder="1" applyProtection="1"/>
    <xf numFmtId="0" fontId="4" fillId="0" borderId="64" xfId="4" applyBorder="1" applyProtection="1"/>
    <xf numFmtId="0" fontId="0" fillId="0" borderId="134" xfId="4" applyFont="1" applyBorder="1" applyProtection="1"/>
    <xf numFmtId="0" fontId="10" fillId="2" borderId="0" xfId="3" applyFont="1" applyFill="1" applyBorder="1"/>
    <xf numFmtId="0" fontId="0" fillId="2" borderId="0" xfId="0" applyFill="1"/>
    <xf numFmtId="0" fontId="4" fillId="2" borderId="11" xfId="4" applyFill="1" applyBorder="1" applyAlignment="1" applyProtection="1"/>
    <xf numFmtId="0" fontId="10" fillId="2" borderId="18" xfId="4" applyFont="1" applyFill="1" applyBorder="1" applyAlignment="1" applyProtection="1">
      <alignment horizontal="left"/>
    </xf>
    <xf numFmtId="0" fontId="10" fillId="2" borderId="112" xfId="4" applyFont="1" applyFill="1" applyBorder="1" applyAlignment="1" applyProtection="1">
      <alignment horizontal="left"/>
    </xf>
    <xf numFmtId="0" fontId="10" fillId="2" borderId="113" xfId="4" applyFont="1" applyFill="1" applyBorder="1" applyAlignment="1" applyProtection="1"/>
    <xf numFmtId="0" fontId="10" fillId="2" borderId="0" xfId="4" applyFont="1" applyFill="1" applyBorder="1" applyAlignment="1" applyProtection="1"/>
    <xf numFmtId="0" fontId="10" fillId="2" borderId="0" xfId="4" applyFont="1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10" fillId="5" borderId="47" xfId="0" applyFont="1" applyFill="1" applyBorder="1" applyAlignment="1">
      <alignment horizontal="center"/>
    </xf>
    <xf numFmtId="0" fontId="0" fillId="2" borderId="60" xfId="0" applyFill="1" applyBorder="1" applyAlignment="1"/>
    <xf numFmtId="0" fontId="0" fillId="2" borderId="60" xfId="0" applyFill="1" applyBorder="1"/>
    <xf numFmtId="0" fontId="0" fillId="2" borderId="64" xfId="0" applyFill="1" applyBorder="1"/>
    <xf numFmtId="0" fontId="0" fillId="2" borderId="64" xfId="0" applyFill="1" applyBorder="1" applyAlignment="1">
      <alignment horizontal="center"/>
    </xf>
    <xf numFmtId="0" fontId="5" fillId="2" borderId="60" xfId="4" applyFont="1" applyFill="1" applyBorder="1" applyAlignment="1" applyProtection="1">
      <alignment horizontal="right" vertical="center" wrapText="1"/>
    </xf>
    <xf numFmtId="0" fontId="4" fillId="2" borderId="0" xfId="4" applyFill="1" applyBorder="1" applyAlignment="1" applyProtection="1">
      <alignment horizontal="center"/>
    </xf>
    <xf numFmtId="14" fontId="10" fillId="2" borderId="0" xfId="4" applyNumberFormat="1" applyFont="1" applyFill="1" applyBorder="1" applyAlignment="1" applyProtection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44" xfId="0" applyFill="1" applyBorder="1"/>
    <xf numFmtId="0" fontId="0" fillId="2" borderId="25" xfId="0" applyFill="1" applyBorder="1"/>
    <xf numFmtId="0" fontId="10" fillId="2" borderId="0" xfId="0" applyFont="1" applyFill="1"/>
    <xf numFmtId="0" fontId="10" fillId="2" borderId="139" xfId="0" applyFont="1" applyFill="1" applyBorder="1"/>
    <xf numFmtId="0" fontId="10" fillId="2" borderId="32" xfId="0" applyFont="1" applyFill="1" applyBorder="1"/>
    <xf numFmtId="0" fontId="10" fillId="2" borderId="138" xfId="0" applyFont="1" applyFill="1" applyBorder="1" applyAlignment="1">
      <alignment horizontal="center"/>
    </xf>
    <xf numFmtId="0" fontId="10" fillId="2" borderId="5" xfId="2" applyFont="1" applyFill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2" borderId="6" xfId="2" applyFont="1" applyFill="1" applyBorder="1" applyAlignment="1">
      <alignment horizontal="center"/>
    </xf>
    <xf numFmtId="0" fontId="10" fillId="2" borderId="60" xfId="0" applyFont="1" applyFill="1" applyBorder="1"/>
    <xf numFmtId="0" fontId="10" fillId="2" borderId="0" xfId="0" applyFont="1" applyFill="1" applyBorder="1"/>
    <xf numFmtId="0" fontId="10" fillId="2" borderId="64" xfId="0" applyFont="1" applyFill="1" applyBorder="1"/>
    <xf numFmtId="0" fontId="10" fillId="2" borderId="0" xfId="0" applyFont="1" applyFill="1" applyAlignment="1">
      <alignment horizontal="center"/>
    </xf>
    <xf numFmtId="0" fontId="10" fillId="2" borderId="64" xfId="0" applyFont="1" applyFill="1" applyBorder="1" applyAlignment="1">
      <alignment horizontal="center"/>
    </xf>
    <xf numFmtId="0" fontId="10" fillId="2" borderId="112" xfId="4" applyFont="1" applyFill="1" applyBorder="1" applyAlignment="1" applyProtection="1">
      <alignment horizontal="left"/>
    </xf>
    <xf numFmtId="0" fontId="10" fillId="2" borderId="0" xfId="4" applyFont="1" applyFill="1" applyBorder="1" applyAlignment="1" applyProtection="1">
      <alignment horizontal="center"/>
    </xf>
    <xf numFmtId="0" fontId="10" fillId="0" borderId="112" xfId="4" applyFont="1" applyFill="1" applyBorder="1" applyAlignment="1" applyProtection="1">
      <alignment horizontal="center"/>
    </xf>
    <xf numFmtId="164" fontId="10" fillId="0" borderId="32" xfId="4" applyNumberFormat="1" applyFont="1" applyFill="1" applyBorder="1" applyAlignment="1" applyProtection="1">
      <alignment horizontal="center"/>
    </xf>
    <xf numFmtId="0" fontId="10" fillId="2" borderId="112" xfId="3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57" xfId="2" applyFont="1" applyFill="1" applyBorder="1" applyAlignment="1">
      <alignment horizontal="center"/>
    </xf>
    <xf numFmtId="0" fontId="4" fillId="2" borderId="0" xfId="4" applyFill="1" applyProtection="1"/>
    <xf numFmtId="164" fontId="10" fillId="2" borderId="30" xfId="4" applyNumberFormat="1" applyFont="1" applyFill="1" applyBorder="1" applyAlignment="1" applyProtection="1">
      <alignment horizontal="center"/>
    </xf>
    <xf numFmtId="164" fontId="10" fillId="2" borderId="112" xfId="4" applyNumberFormat="1" applyFont="1" applyFill="1" applyBorder="1" applyAlignment="1" applyProtection="1">
      <alignment horizontal="center"/>
    </xf>
    <xf numFmtId="0" fontId="10" fillId="2" borderId="0" xfId="4" applyFont="1" applyFill="1" applyAlignment="1" applyProtection="1"/>
    <xf numFmtId="0" fontId="4" fillId="0" borderId="0" xfId="2" applyFont="1"/>
    <xf numFmtId="0" fontId="4" fillId="0" borderId="0" xfId="2" applyFont="1" applyFill="1" applyBorder="1"/>
    <xf numFmtId="0" fontId="0" fillId="0" borderId="0" xfId="2" applyFont="1"/>
    <xf numFmtId="0" fontId="10" fillId="0" borderId="0" xfId="2" applyFont="1" applyFill="1" applyBorder="1" applyAlignment="1">
      <alignment horizontal="left"/>
    </xf>
    <xf numFmtId="0" fontId="10" fillId="2" borderId="0" xfId="3" applyFont="1" applyFill="1" applyBorder="1" applyAlignment="1">
      <alignment horizontal="center"/>
    </xf>
    <xf numFmtId="0" fontId="15" fillId="2" borderId="32" xfId="3" applyFill="1" applyBorder="1"/>
    <xf numFmtId="0" fontId="10" fillId="2" borderId="0" xfId="3" applyFont="1" applyFill="1"/>
    <xf numFmtId="0" fontId="15" fillId="2" borderId="0" xfId="3" applyFill="1"/>
    <xf numFmtId="0" fontId="15" fillId="2" borderId="0" xfId="3" applyFill="1" applyBorder="1"/>
    <xf numFmtId="0" fontId="0" fillId="2" borderId="0" xfId="3" applyFont="1" applyFill="1"/>
    <xf numFmtId="0" fontId="10" fillId="2" borderId="81" xfId="3" applyFont="1" applyFill="1" applyBorder="1" applyAlignment="1">
      <alignment vertical="top"/>
    </xf>
    <xf numFmtId="0" fontId="15" fillId="2" borderId="32" xfId="3" applyFill="1" applyBorder="1" applyAlignment="1">
      <alignment horizontal="center"/>
    </xf>
    <xf numFmtId="0" fontId="15" fillId="2" borderId="0" xfId="3" applyFill="1" applyBorder="1" applyAlignment="1"/>
    <xf numFmtId="0" fontId="0" fillId="2" borderId="32" xfId="3" applyFont="1" applyFill="1" applyBorder="1" applyAlignment="1">
      <alignment horizontal="center"/>
    </xf>
    <xf numFmtId="0" fontId="10" fillId="2" borderId="0" xfId="2" applyFont="1" applyFill="1"/>
    <xf numFmtId="0" fontId="0" fillId="2" borderId="0" xfId="2" applyFont="1" applyFill="1"/>
    <xf numFmtId="0" fontId="15" fillId="2" borderId="32" xfId="3" applyFill="1" applyBorder="1" applyAlignment="1"/>
    <xf numFmtId="0" fontId="21" fillId="2" borderId="11" xfId="1" applyNumberFormat="1" applyFont="1" applyFill="1" applyBorder="1" applyAlignment="1" applyProtection="1">
      <alignment horizontal="center" vertical="top" textRotation="180"/>
    </xf>
    <xf numFmtId="0" fontId="21" fillId="2" borderId="0" xfId="1" applyNumberFormat="1" applyFont="1" applyFill="1" applyBorder="1" applyAlignment="1" applyProtection="1">
      <alignment horizontal="center" vertical="top" textRotation="180"/>
    </xf>
    <xf numFmtId="0" fontId="4" fillId="2" borderId="0" xfId="4" applyFill="1" applyBorder="1" applyProtection="1"/>
    <xf numFmtId="0" fontId="9" fillId="2" borderId="0" xfId="4" applyFont="1" applyFill="1" applyBorder="1" applyAlignment="1" applyProtection="1">
      <alignment horizontal="center" vertical="top" textRotation="180"/>
    </xf>
    <xf numFmtId="0" fontId="4" fillId="2" borderId="0" xfId="4" applyFont="1" applyFill="1" applyProtection="1"/>
    <xf numFmtId="0" fontId="4" fillId="2" borderId="0" xfId="4" applyFont="1" applyFill="1" applyBorder="1" applyProtection="1"/>
    <xf numFmtId="0" fontId="0" fillId="2" borderId="0" xfId="4" applyFont="1" applyFill="1" applyBorder="1" applyProtection="1"/>
    <xf numFmtId="0" fontId="9" fillId="2" borderId="0" xfId="3" applyFont="1" applyFill="1" applyBorder="1" applyAlignment="1">
      <alignment horizontal="center" vertical="top" textRotation="180"/>
    </xf>
    <xf numFmtId="0" fontId="0" fillId="2" borderId="32" xfId="3" applyFont="1" applyFill="1" applyBorder="1"/>
    <xf numFmtId="0" fontId="2" fillId="2" borderId="0" xfId="9" applyFill="1" applyBorder="1" applyAlignment="1"/>
    <xf numFmtId="0" fontId="9" fillId="2" borderId="0" xfId="2" applyFont="1" applyFill="1" applyBorder="1" applyAlignment="1">
      <alignment horizontal="center" vertical="top" textRotation="180"/>
    </xf>
    <xf numFmtId="0" fontId="4" fillId="2" borderId="11" xfId="2" applyFill="1" applyBorder="1"/>
    <xf numFmtId="164" fontId="4" fillId="2" borderId="0" xfId="2" applyNumberFormat="1" applyFill="1"/>
    <xf numFmtId="0" fontId="10" fillId="2" borderId="0" xfId="2" applyFont="1" applyFill="1" applyBorder="1" applyAlignment="1">
      <alignment horizontal="center" vertical="top" textRotation="180"/>
    </xf>
    <xf numFmtId="0" fontId="11" fillId="0" borderId="46" xfId="3" applyFont="1" applyFill="1" applyBorder="1" applyAlignment="1">
      <alignment horizontal="center"/>
    </xf>
    <xf numFmtId="0" fontId="11" fillId="0" borderId="33" xfId="3" applyFont="1" applyFill="1" applyBorder="1" applyAlignment="1">
      <alignment horizontal="center"/>
    </xf>
    <xf numFmtId="0" fontId="15" fillId="3" borderId="27" xfId="3" applyFill="1" applyBorder="1" applyAlignment="1">
      <alignment horizontal="center"/>
    </xf>
    <xf numFmtId="0" fontId="15" fillId="3" borderId="28" xfId="3" applyFill="1" applyBorder="1" applyAlignment="1">
      <alignment horizontal="center"/>
    </xf>
    <xf numFmtId="0" fontId="10" fillId="4" borderId="47" xfId="3" applyFont="1" applyFill="1" applyBorder="1" applyAlignment="1">
      <alignment horizontal="center"/>
    </xf>
    <xf numFmtId="0" fontId="10" fillId="0" borderId="27" xfId="3" applyFont="1" applyBorder="1" applyAlignment="1">
      <alignment horizontal="center"/>
    </xf>
    <xf numFmtId="0" fontId="10" fillId="5" borderId="26" xfId="3" applyFont="1" applyFill="1" applyBorder="1" applyAlignment="1">
      <alignment horizontal="center"/>
    </xf>
    <xf numFmtId="0" fontId="10" fillId="5" borderId="27" xfId="3" applyFont="1" applyFill="1" applyBorder="1" applyAlignment="1">
      <alignment horizontal="center"/>
    </xf>
    <xf numFmtId="0" fontId="10" fillId="0" borderId="27" xfId="3" applyFont="1" applyFill="1" applyBorder="1" applyAlignment="1">
      <alignment horizontal="center"/>
    </xf>
    <xf numFmtId="0" fontId="10" fillId="5" borderId="125" xfId="3" applyFont="1" applyFill="1" applyBorder="1" applyAlignment="1">
      <alignment horizontal="center"/>
    </xf>
    <xf numFmtId="0" fontId="10" fillId="5" borderId="123" xfId="3" applyFont="1" applyFill="1" applyBorder="1" applyAlignment="1">
      <alignment horizontal="center"/>
    </xf>
    <xf numFmtId="0" fontId="10" fillId="5" borderId="64" xfId="3" applyFont="1" applyFill="1" applyBorder="1" applyAlignment="1">
      <alignment horizontal="center"/>
    </xf>
    <xf numFmtId="0" fontId="10" fillId="0" borderId="64" xfId="3" applyFont="1" applyFill="1" applyBorder="1" applyAlignment="1">
      <alignment horizontal="center"/>
    </xf>
    <xf numFmtId="0" fontId="10" fillId="3" borderId="0" xfId="3" applyFont="1" applyFill="1" applyBorder="1" applyAlignment="1">
      <alignment horizontal="center"/>
    </xf>
    <xf numFmtId="0" fontId="10" fillId="0" borderId="32" xfId="3" applyFont="1" applyBorder="1" applyAlignment="1">
      <alignment horizontal="center"/>
    </xf>
    <xf numFmtId="0" fontId="10" fillId="0" borderId="30" xfId="3" applyFont="1" applyBorder="1" applyAlignment="1">
      <alignment horizontal="center"/>
    </xf>
    <xf numFmtId="0" fontId="10" fillId="3" borderId="46" xfId="3" applyFont="1" applyFill="1" applyBorder="1" applyAlignment="1">
      <alignment horizontal="center"/>
    </xf>
    <xf numFmtId="0" fontId="10" fillId="3" borderId="33" xfId="3" applyFont="1" applyFill="1" applyBorder="1" applyAlignment="1">
      <alignment horizontal="center"/>
    </xf>
    <xf numFmtId="0" fontId="10" fillId="4" borderId="5" xfId="3" applyFont="1" applyFill="1" applyBorder="1" applyAlignment="1">
      <alignment horizontal="center"/>
    </xf>
    <xf numFmtId="0" fontId="10" fillId="4" borderId="6" xfId="3" applyFont="1" applyFill="1" applyBorder="1" applyAlignment="1">
      <alignment horizontal="center"/>
    </xf>
    <xf numFmtId="0" fontId="10" fillId="0" borderId="32" xfId="3" applyFont="1" applyFill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0" fillId="3" borderId="0" xfId="3" applyFont="1" applyFill="1" applyBorder="1" applyAlignment="1">
      <alignment horizontal="center" vertical="center" wrapText="1"/>
    </xf>
    <xf numFmtId="0" fontId="10" fillId="3" borderId="27" xfId="3" applyFont="1" applyFill="1" applyBorder="1" applyAlignment="1">
      <alignment horizontal="center"/>
    </xf>
    <xf numFmtId="0" fontId="10" fillId="0" borderId="123" xfId="3" applyFont="1" applyFill="1" applyBorder="1" applyAlignment="1">
      <alignment horizontal="center"/>
    </xf>
    <xf numFmtId="0" fontId="10" fillId="0" borderId="0" xfId="3" applyFont="1" applyFill="1" applyBorder="1" applyAlignment="1">
      <alignment horizontal="center"/>
    </xf>
    <xf numFmtId="0" fontId="10" fillId="4" borderId="112" xfId="3" applyFont="1" applyFill="1" applyBorder="1" applyAlignment="1">
      <alignment horizontal="center"/>
    </xf>
    <xf numFmtId="0" fontId="10" fillId="4" borderId="110" xfId="3" applyFont="1" applyFill="1" applyBorder="1" applyAlignment="1">
      <alignment horizontal="center"/>
    </xf>
    <xf numFmtId="0" fontId="9" fillId="3" borderId="22" xfId="3" applyFont="1" applyFill="1" applyBorder="1" applyAlignment="1">
      <alignment horizontal="center"/>
    </xf>
    <xf numFmtId="0" fontId="9" fillId="3" borderId="25" xfId="3" applyFont="1" applyFill="1" applyBorder="1" applyAlignment="1">
      <alignment horizontal="center"/>
    </xf>
    <xf numFmtId="0" fontId="10" fillId="4" borderId="25" xfId="3" applyFont="1" applyFill="1" applyBorder="1" applyAlignment="1">
      <alignment horizontal="center"/>
    </xf>
    <xf numFmtId="0" fontId="10" fillId="4" borderId="18" xfId="3" applyFont="1" applyFill="1" applyBorder="1" applyAlignment="1">
      <alignment horizontal="center"/>
    </xf>
    <xf numFmtId="0" fontId="10" fillId="0" borderId="6" xfId="3" applyFont="1" applyFill="1" applyBorder="1" applyAlignment="1">
      <alignment horizontal="center"/>
    </xf>
    <xf numFmtId="0" fontId="10" fillId="4" borderId="32" xfId="3" applyFont="1" applyFill="1" applyBorder="1" applyAlignment="1">
      <alignment horizontal="center"/>
    </xf>
    <xf numFmtId="0" fontId="10" fillId="4" borderId="38" xfId="3" applyFont="1" applyFill="1" applyBorder="1" applyAlignment="1">
      <alignment horizontal="center"/>
    </xf>
    <xf numFmtId="0" fontId="10" fillId="4" borderId="36" xfId="3" applyFont="1" applyFill="1" applyBorder="1" applyAlignment="1">
      <alignment horizontal="center"/>
    </xf>
    <xf numFmtId="0" fontId="10" fillId="3" borderId="136" xfId="3" applyFont="1" applyFill="1" applyBorder="1" applyAlignment="1">
      <alignment horizontal="center"/>
    </xf>
    <xf numFmtId="0" fontId="10" fillId="3" borderId="30" xfId="3" applyFont="1" applyFill="1" applyBorder="1" applyAlignment="1">
      <alignment horizontal="center"/>
    </xf>
    <xf numFmtId="0" fontId="10" fillId="2" borderId="5" xfId="3" applyFont="1" applyFill="1" applyBorder="1" applyAlignment="1">
      <alignment horizontal="center"/>
    </xf>
    <xf numFmtId="0" fontId="9" fillId="2" borderId="8" xfId="3" applyFont="1" applyFill="1" applyBorder="1" applyAlignment="1">
      <alignment horizontal="center"/>
    </xf>
    <xf numFmtId="0" fontId="10" fillId="4" borderId="120" xfId="3" applyFont="1" applyFill="1" applyBorder="1" applyAlignment="1">
      <alignment horizontal="center"/>
    </xf>
    <xf numFmtId="0" fontId="10" fillId="4" borderId="123" xfId="3" applyFont="1" applyFill="1" applyBorder="1" applyAlignment="1">
      <alignment horizontal="center"/>
    </xf>
    <xf numFmtId="0" fontId="7" fillId="3" borderId="9" xfId="3" applyFont="1" applyFill="1" applyBorder="1" applyAlignment="1">
      <alignment horizontal="center" vertical="top" textRotation="180"/>
    </xf>
    <xf numFmtId="0" fontId="7" fillId="3" borderId="12" xfId="3" applyFont="1" applyFill="1" applyBorder="1" applyAlignment="1">
      <alignment horizontal="center" vertical="top" textRotation="180"/>
    </xf>
    <xf numFmtId="0" fontId="7" fillId="3" borderId="22" xfId="3" applyFont="1" applyFill="1" applyBorder="1" applyAlignment="1">
      <alignment horizontal="center" vertical="top" textRotation="180"/>
    </xf>
    <xf numFmtId="0" fontId="16" fillId="3" borderId="61" xfId="3" applyFont="1" applyFill="1" applyBorder="1" applyAlignment="1">
      <alignment horizontal="center" vertical="top" textRotation="180"/>
    </xf>
    <xf numFmtId="0" fontId="16" fillId="3" borderId="44" xfId="3" applyFont="1" applyFill="1" applyBorder="1" applyAlignment="1">
      <alignment horizontal="center" vertical="top" textRotation="180"/>
    </xf>
    <xf numFmtId="0" fontId="16" fillId="3" borderId="25" xfId="3" applyFont="1" applyFill="1" applyBorder="1" applyAlignment="1">
      <alignment horizontal="center" vertical="top" textRotation="180"/>
    </xf>
    <xf numFmtId="0" fontId="15" fillId="3" borderId="1" xfId="3" applyFill="1" applyBorder="1" applyAlignment="1"/>
    <xf numFmtId="0" fontId="15" fillId="3" borderId="43" xfId="3" applyFill="1" applyBorder="1" applyAlignment="1"/>
    <xf numFmtId="0" fontId="10" fillId="0" borderId="2" xfId="3" applyFont="1" applyBorder="1" applyAlignment="1">
      <alignment vertical="center" textRotation="90"/>
    </xf>
    <xf numFmtId="0" fontId="10" fillId="0" borderId="11" xfId="3" applyFont="1" applyBorder="1" applyAlignment="1">
      <alignment vertical="center" textRotation="90"/>
    </xf>
    <xf numFmtId="0" fontId="10" fillId="0" borderId="45" xfId="3" applyFont="1" applyBorder="1" applyAlignment="1">
      <alignment vertical="center" textRotation="90"/>
    </xf>
    <xf numFmtId="0" fontId="10" fillId="3" borderId="7" xfId="3" applyFont="1" applyFill="1" applyBorder="1" applyAlignment="1">
      <alignment horizontal="center" vertical="center" wrapText="1"/>
    </xf>
    <xf numFmtId="0" fontId="10" fillId="3" borderId="8" xfId="3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10" fillId="3" borderId="12" xfId="3" applyFont="1" applyFill="1" applyBorder="1" applyAlignment="1">
      <alignment horizontal="center" vertical="center" wrapText="1"/>
    </xf>
    <xf numFmtId="0" fontId="10" fillId="3" borderId="18" xfId="3" applyFont="1" applyFill="1" applyBorder="1" applyAlignment="1">
      <alignment horizontal="center" vertical="center" wrapText="1"/>
    </xf>
    <xf numFmtId="0" fontId="10" fillId="3" borderId="19" xfId="3" applyFont="1" applyFill="1" applyBorder="1" applyAlignment="1">
      <alignment horizontal="center" vertical="center" wrapText="1"/>
    </xf>
    <xf numFmtId="0" fontId="10" fillId="3" borderId="22" xfId="3" applyFont="1" applyFill="1" applyBorder="1" applyAlignment="1">
      <alignment horizontal="center" vertical="center" wrapText="1"/>
    </xf>
    <xf numFmtId="0" fontId="10" fillId="2" borderId="30" xfId="3" applyFont="1" applyFill="1" applyBorder="1" applyAlignment="1">
      <alignment horizontal="left"/>
    </xf>
    <xf numFmtId="0" fontId="10" fillId="2" borderId="21" xfId="3" applyFont="1" applyFill="1" applyBorder="1" applyAlignment="1">
      <alignment horizontal="left"/>
    </xf>
    <xf numFmtId="0" fontId="10" fillId="2" borderId="4" xfId="3" applyFont="1" applyFill="1" applyBorder="1" applyAlignment="1">
      <alignment horizontal="center"/>
    </xf>
    <xf numFmtId="0" fontId="10" fillId="2" borderId="18" xfId="3" applyFont="1" applyFill="1" applyBorder="1" applyAlignment="1">
      <alignment horizontal="left"/>
    </xf>
    <xf numFmtId="0" fontId="10" fillId="2" borderId="19" xfId="3" applyFont="1" applyFill="1" applyBorder="1" applyAlignment="1">
      <alignment horizontal="left"/>
    </xf>
    <xf numFmtId="0" fontId="10" fillId="0" borderId="28" xfId="3" applyFont="1" applyBorder="1" applyAlignment="1">
      <alignment horizontal="center"/>
    </xf>
    <xf numFmtId="0" fontId="10" fillId="0" borderId="65" xfId="3" applyFont="1" applyBorder="1" applyAlignment="1">
      <alignment horizontal="center"/>
    </xf>
    <xf numFmtId="0" fontId="10" fillId="0" borderId="82" xfId="3" applyFont="1" applyBorder="1" applyAlignment="1">
      <alignment horizontal="center"/>
    </xf>
    <xf numFmtId="0" fontId="10" fillId="2" borderId="5" xfId="3" applyFont="1" applyFill="1" applyBorder="1" applyAlignment="1">
      <alignment horizontal="left"/>
    </xf>
    <xf numFmtId="0" fontId="10" fillId="2" borderId="6" xfId="3" applyFont="1" applyFill="1" applyBorder="1" applyAlignment="1">
      <alignment horizontal="center"/>
    </xf>
    <xf numFmtId="0" fontId="10" fillId="5" borderId="49" xfId="3" applyFont="1" applyFill="1" applyBorder="1" applyAlignment="1">
      <alignment horizontal="center"/>
    </xf>
    <xf numFmtId="0" fontId="10" fillId="0" borderId="64" xfId="3" applyFont="1" applyBorder="1" applyAlignment="1">
      <alignment horizontal="center"/>
    </xf>
    <xf numFmtId="0" fontId="5" fillId="3" borderId="72" xfId="3" applyFont="1" applyFill="1" applyBorder="1" applyAlignment="1">
      <alignment horizontal="right" vertical="center" wrapText="1"/>
    </xf>
    <xf numFmtId="0" fontId="5" fillId="3" borderId="73" xfId="3" applyFont="1" applyFill="1" applyBorder="1" applyAlignment="1">
      <alignment horizontal="right" vertical="center" wrapText="1"/>
    </xf>
    <xf numFmtId="0" fontId="15" fillId="3" borderId="2" xfId="3" applyFill="1" applyBorder="1" applyAlignment="1">
      <alignment horizontal="center"/>
    </xf>
    <xf numFmtId="0" fontId="15" fillId="3" borderId="11" xfId="3" applyFill="1" applyBorder="1" applyAlignment="1">
      <alignment horizontal="center"/>
    </xf>
    <xf numFmtId="0" fontId="15" fillId="3" borderId="18" xfId="3" applyFill="1" applyBorder="1" applyAlignment="1">
      <alignment horizontal="center"/>
    </xf>
    <xf numFmtId="0" fontId="10" fillId="4" borderId="19" xfId="3" applyFont="1" applyFill="1" applyBorder="1" applyAlignment="1">
      <alignment horizontal="center"/>
    </xf>
    <xf numFmtId="0" fontId="10" fillId="4" borderId="30" xfId="3" applyFont="1" applyFill="1" applyBorder="1" applyAlignment="1">
      <alignment horizontal="center"/>
    </xf>
    <xf numFmtId="0" fontId="10" fillId="5" borderId="18" xfId="3" applyFont="1" applyFill="1" applyBorder="1" applyAlignment="1">
      <alignment horizontal="center"/>
    </xf>
    <xf numFmtId="0" fontId="10" fillId="5" borderId="19" xfId="3" applyFont="1" applyFill="1" applyBorder="1" applyAlignment="1">
      <alignment horizontal="center"/>
    </xf>
    <xf numFmtId="0" fontId="10" fillId="4" borderId="30" xfId="3" applyFont="1" applyFill="1" applyBorder="1" applyAlignment="1">
      <alignment horizontal="left"/>
    </xf>
    <xf numFmtId="0" fontId="10" fillId="4" borderId="5" xfId="3" applyFont="1" applyFill="1" applyBorder="1" applyAlignment="1">
      <alignment horizontal="left"/>
    </xf>
    <xf numFmtId="0" fontId="10" fillId="2" borderId="8" xfId="3" applyFont="1" applyFill="1" applyBorder="1" applyAlignment="1">
      <alignment horizontal="center"/>
    </xf>
    <xf numFmtId="0" fontId="9" fillId="4" borderId="6" xfId="3" applyFont="1" applyFill="1" applyBorder="1" applyAlignment="1">
      <alignment horizontal="center"/>
    </xf>
    <xf numFmtId="0" fontId="9" fillId="4" borderId="32" xfId="3" applyFont="1" applyFill="1" applyBorder="1" applyAlignment="1">
      <alignment horizontal="center"/>
    </xf>
    <xf numFmtId="0" fontId="10" fillId="2" borderId="137" xfId="3" applyFont="1" applyFill="1" applyBorder="1" applyAlignment="1">
      <alignment horizontal="center"/>
    </xf>
    <xf numFmtId="0" fontId="10" fillId="2" borderId="136" xfId="3" applyFont="1" applyFill="1" applyBorder="1" applyAlignment="1">
      <alignment horizontal="center"/>
    </xf>
    <xf numFmtId="0" fontId="9" fillId="4" borderId="47" xfId="3" applyFont="1" applyFill="1" applyBorder="1" applyAlignment="1">
      <alignment horizontal="center"/>
    </xf>
    <xf numFmtId="0" fontId="9" fillId="4" borderId="26" xfId="3" applyFont="1" applyFill="1" applyBorder="1" applyAlignment="1">
      <alignment horizontal="center"/>
    </xf>
    <xf numFmtId="0" fontId="10" fillId="4" borderId="27" xfId="3" applyFont="1" applyFill="1" applyBorder="1" applyAlignment="1">
      <alignment horizontal="center"/>
    </xf>
    <xf numFmtId="0" fontId="10" fillId="0" borderId="30" xfId="3" applyFont="1" applyFill="1" applyBorder="1" applyAlignment="1">
      <alignment horizontal="center"/>
    </xf>
    <xf numFmtId="14" fontId="10" fillId="2" borderId="5" xfId="3" applyNumberFormat="1" applyFont="1" applyFill="1" applyBorder="1" applyAlignment="1">
      <alignment horizontal="center"/>
    </xf>
    <xf numFmtId="0" fontId="10" fillId="2" borderId="7" xfId="3" applyFont="1" applyFill="1" applyBorder="1" applyAlignment="1">
      <alignment horizontal="center"/>
    </xf>
    <xf numFmtId="0" fontId="10" fillId="2" borderId="19" xfId="3" applyFont="1" applyFill="1" applyBorder="1" applyAlignment="1">
      <alignment horizontal="center"/>
    </xf>
    <xf numFmtId="0" fontId="9" fillId="0" borderId="5" xfId="3" applyFont="1" applyFill="1" applyBorder="1" applyAlignment="1">
      <alignment horizontal="center"/>
    </xf>
    <xf numFmtId="0" fontId="9" fillId="0" borderId="6" xfId="3" applyFont="1" applyFill="1" applyBorder="1" applyAlignment="1">
      <alignment horizontal="center"/>
    </xf>
    <xf numFmtId="0" fontId="10" fillId="0" borderId="22" xfId="3" applyFont="1" applyFill="1" applyBorder="1" applyAlignment="1">
      <alignment horizontal="center"/>
    </xf>
    <xf numFmtId="0" fontId="10" fillId="0" borderId="25" xfId="3" applyFont="1" applyFill="1" applyBorder="1" applyAlignment="1">
      <alignment horizontal="center"/>
    </xf>
    <xf numFmtId="0" fontId="4" fillId="3" borderId="0" xfId="3" applyFont="1" applyFill="1" applyBorder="1" applyAlignment="1">
      <alignment horizontal="center" vertical="center"/>
    </xf>
    <xf numFmtId="0" fontId="10" fillId="4" borderId="26" xfId="3" applyFont="1" applyFill="1" applyBorder="1" applyAlignment="1">
      <alignment horizontal="center"/>
    </xf>
    <xf numFmtId="0" fontId="10" fillId="0" borderId="138" xfId="3" applyFont="1" applyFill="1" applyBorder="1" applyAlignment="1">
      <alignment horizontal="center"/>
    </xf>
    <xf numFmtId="0" fontId="10" fillId="0" borderId="136" xfId="3" applyFont="1" applyFill="1" applyBorder="1" applyAlignment="1">
      <alignment horizontal="center"/>
    </xf>
    <xf numFmtId="0" fontId="10" fillId="3" borderId="123" xfId="3" applyFont="1" applyFill="1" applyBorder="1" applyAlignment="1">
      <alignment horizontal="center"/>
    </xf>
    <xf numFmtId="0" fontId="10" fillId="0" borderId="46" xfId="3" applyFont="1" applyFill="1" applyBorder="1" applyAlignment="1">
      <alignment horizontal="center"/>
    </xf>
    <xf numFmtId="0" fontId="10" fillId="0" borderId="33" xfId="3" applyFont="1" applyFill="1" applyBorder="1" applyAlignment="1">
      <alignment horizontal="center"/>
    </xf>
    <xf numFmtId="0" fontId="10" fillId="4" borderId="133" xfId="3" applyFont="1" applyFill="1" applyBorder="1" applyAlignment="1">
      <alignment horizontal="center" wrapText="1"/>
    </xf>
    <xf numFmtId="0" fontId="10" fillId="4" borderId="64" xfId="3" applyFont="1" applyFill="1" applyBorder="1" applyAlignment="1">
      <alignment horizontal="center" wrapText="1"/>
    </xf>
    <xf numFmtId="0" fontId="10" fillId="4" borderId="132" xfId="3" applyFont="1" applyFill="1" applyBorder="1" applyAlignment="1">
      <alignment horizontal="center"/>
    </xf>
    <xf numFmtId="0" fontId="0" fillId="0" borderId="64" xfId="0" applyBorder="1"/>
    <xf numFmtId="0" fontId="10" fillId="4" borderId="64" xfId="3" applyFont="1" applyFill="1" applyBorder="1" applyAlignment="1">
      <alignment horizontal="center"/>
    </xf>
    <xf numFmtId="0" fontId="10" fillId="4" borderId="125" xfId="3" applyFont="1" applyFill="1" applyBorder="1" applyAlignment="1">
      <alignment horizontal="center"/>
    </xf>
    <xf numFmtId="0" fontId="10" fillId="2" borderId="123" xfId="3" applyFont="1" applyFill="1" applyBorder="1" applyAlignment="1">
      <alignment horizontal="center"/>
    </xf>
    <xf numFmtId="0" fontId="10" fillId="0" borderId="123" xfId="3" applyFont="1" applyBorder="1" applyAlignment="1">
      <alignment horizontal="center"/>
    </xf>
    <xf numFmtId="0" fontId="15" fillId="0" borderId="60" xfId="3" applyBorder="1" applyAlignment="1">
      <alignment horizontal="center"/>
    </xf>
    <xf numFmtId="0" fontId="10" fillId="2" borderId="135" xfId="3" applyFont="1" applyFill="1" applyBorder="1" applyAlignment="1">
      <alignment horizontal="center"/>
    </xf>
    <xf numFmtId="0" fontId="10" fillId="3" borderId="121" xfId="3" applyFont="1" applyFill="1" applyBorder="1" applyAlignment="1">
      <alignment horizontal="center"/>
    </xf>
    <xf numFmtId="0" fontId="10" fillId="5" borderId="138" xfId="3" applyFont="1" applyFill="1" applyBorder="1" applyAlignment="1">
      <alignment horizontal="center"/>
    </xf>
    <xf numFmtId="0" fontId="10" fillId="5" borderId="136" xfId="3" applyFont="1" applyFill="1" applyBorder="1" applyAlignment="1">
      <alignment horizontal="center"/>
    </xf>
    <xf numFmtId="0" fontId="10" fillId="5" borderId="132" xfId="3" applyFont="1" applyFill="1" applyBorder="1" applyAlignment="1">
      <alignment horizontal="center"/>
    </xf>
    <xf numFmtId="0" fontId="10" fillId="4" borderId="133" xfId="3" applyFont="1" applyFill="1" applyBorder="1" applyAlignment="1">
      <alignment horizontal="center"/>
    </xf>
    <xf numFmtId="0" fontId="10" fillId="3" borderId="64" xfId="3" applyFont="1" applyFill="1" applyBorder="1" applyAlignment="1">
      <alignment horizontal="center"/>
    </xf>
    <xf numFmtId="0" fontId="10" fillId="3" borderId="134" xfId="3" applyFont="1" applyFill="1" applyBorder="1" applyAlignment="1">
      <alignment horizontal="center"/>
    </xf>
    <xf numFmtId="0" fontId="10" fillId="0" borderId="121" xfId="3" applyFont="1" applyBorder="1" applyAlignment="1">
      <alignment horizontal="center"/>
    </xf>
    <xf numFmtId="0" fontId="10" fillId="4" borderId="27" xfId="3" applyFont="1" applyFill="1" applyBorder="1" applyAlignment="1">
      <alignment horizontal="left"/>
    </xf>
    <xf numFmtId="0" fontId="10" fillId="3" borderId="28" xfId="3" applyFont="1" applyFill="1" applyBorder="1" applyAlignment="1">
      <alignment horizontal="center"/>
    </xf>
    <xf numFmtId="0" fontId="10" fillId="4" borderId="7" xfId="3" applyFont="1" applyFill="1" applyBorder="1" applyAlignment="1">
      <alignment horizontal="center"/>
    </xf>
    <xf numFmtId="0" fontId="10" fillId="4" borderId="8" xfId="3" applyFont="1" applyFill="1" applyBorder="1" applyAlignment="1">
      <alignment horizontal="center"/>
    </xf>
    <xf numFmtId="0" fontId="15" fillId="0" borderId="136" xfId="3" applyBorder="1" applyAlignment="1">
      <alignment horizontal="center"/>
    </xf>
    <xf numFmtId="0" fontId="10" fillId="3" borderId="139" xfId="3" applyFont="1" applyFill="1" applyBorder="1" applyAlignment="1">
      <alignment horizontal="center"/>
    </xf>
    <xf numFmtId="0" fontId="10" fillId="4" borderId="138" xfId="3" applyFont="1" applyFill="1" applyBorder="1" applyAlignment="1">
      <alignment horizontal="center"/>
    </xf>
    <xf numFmtId="0" fontId="10" fillId="4" borderId="136" xfId="3" applyFont="1" applyFill="1" applyBorder="1" applyAlignment="1">
      <alignment horizontal="center"/>
    </xf>
    <xf numFmtId="0" fontId="10" fillId="2" borderId="0" xfId="3" applyFont="1" applyFill="1" applyBorder="1" applyAlignment="1">
      <alignment horizontal="center"/>
    </xf>
    <xf numFmtId="0" fontId="10" fillId="5" borderId="121" xfId="3" applyFont="1" applyFill="1" applyBorder="1" applyAlignment="1">
      <alignment horizontal="center"/>
    </xf>
    <xf numFmtId="0" fontId="10" fillId="5" borderId="123" xfId="3" applyFont="1" applyFill="1" applyBorder="1" applyAlignment="1">
      <alignment horizontal="center" vertical="center"/>
    </xf>
    <xf numFmtId="0" fontId="10" fillId="5" borderId="121" xfId="3" applyFont="1" applyFill="1" applyBorder="1" applyAlignment="1">
      <alignment horizontal="center" vertical="center"/>
    </xf>
    <xf numFmtId="0" fontId="10" fillId="3" borderId="27" xfId="3" applyFont="1" applyFill="1" applyBorder="1" applyAlignment="1">
      <alignment horizontal="left"/>
    </xf>
    <xf numFmtId="0" fontId="20" fillId="4" borderId="19" xfId="2" applyFont="1" applyFill="1" applyBorder="1" applyAlignment="1">
      <alignment horizontal="center"/>
    </xf>
    <xf numFmtId="0" fontId="20" fillId="0" borderId="19" xfId="2" applyFont="1" applyBorder="1" applyAlignment="1">
      <alignment horizontal="center"/>
    </xf>
    <xf numFmtId="0" fontId="20" fillId="0" borderId="22" xfId="2" applyFont="1" applyBorder="1" applyAlignment="1">
      <alignment horizontal="center"/>
    </xf>
    <xf numFmtId="0" fontId="20" fillId="2" borderId="136" xfId="2" applyFont="1" applyFill="1" applyBorder="1" applyAlignment="1">
      <alignment horizontal="center"/>
    </xf>
    <xf numFmtId="0" fontId="20" fillId="5" borderId="136" xfId="2" applyFont="1" applyFill="1" applyBorder="1" applyAlignment="1">
      <alignment horizontal="center"/>
    </xf>
    <xf numFmtId="0" fontId="20" fillId="5" borderId="139" xfId="2" applyFont="1" applyFill="1" applyBorder="1" applyAlignment="1">
      <alignment horizontal="center"/>
    </xf>
    <xf numFmtId="0" fontId="10" fillId="5" borderId="27" xfId="2" applyFont="1" applyFill="1" applyBorder="1" applyAlignment="1">
      <alignment horizontal="center"/>
    </xf>
    <xf numFmtId="0" fontId="10" fillId="5" borderId="28" xfId="2" applyFont="1" applyFill="1" applyBorder="1" applyAlignment="1">
      <alignment horizontal="center"/>
    </xf>
    <xf numFmtId="0" fontId="20" fillId="5" borderId="125" xfId="2" applyFont="1" applyFill="1" applyBorder="1" applyAlignment="1">
      <alignment horizontal="center"/>
    </xf>
    <xf numFmtId="0" fontId="10" fillId="5" borderId="26" xfId="2" applyFont="1" applyFill="1" applyBorder="1" applyAlignment="1">
      <alignment horizontal="center"/>
    </xf>
    <xf numFmtId="0" fontId="20" fillId="0" borderId="136" xfId="2" applyFont="1" applyBorder="1" applyAlignment="1">
      <alignment horizontal="center"/>
    </xf>
    <xf numFmtId="0" fontId="10" fillId="3" borderId="27" xfId="2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/>
    </xf>
    <xf numFmtId="0" fontId="11" fillId="3" borderId="46" xfId="2" applyFont="1" applyFill="1" applyBorder="1" applyAlignment="1">
      <alignment horizontal="center"/>
    </xf>
    <xf numFmtId="0" fontId="12" fillId="3" borderId="33" xfId="2" applyFont="1" applyFill="1" applyBorder="1" applyAlignment="1">
      <alignment horizontal="center"/>
    </xf>
    <xf numFmtId="0" fontId="20" fillId="0" borderId="0" xfId="2" applyFont="1" applyBorder="1" applyAlignment="1">
      <alignment horizontal="center"/>
    </xf>
    <xf numFmtId="0" fontId="20" fillId="0" borderId="12" xfId="2" applyFont="1" applyBorder="1" applyAlignment="1">
      <alignment horizontal="center"/>
    </xf>
    <xf numFmtId="0" fontId="20" fillId="4" borderId="11" xfId="2" applyFont="1" applyFill="1" applyBorder="1" applyAlignment="1">
      <alignment horizontal="center"/>
    </xf>
    <xf numFmtId="0" fontId="20" fillId="4" borderId="0" xfId="2" applyFont="1" applyFill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10" fillId="0" borderId="12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30" xfId="2" applyFont="1" applyBorder="1" applyAlignment="1">
      <alignment horizontal="center"/>
    </xf>
    <xf numFmtId="0" fontId="5" fillId="0" borderId="72" xfId="2" applyFont="1" applyBorder="1" applyAlignment="1">
      <alignment horizontal="right" vertical="center" wrapText="1"/>
    </xf>
    <xf numFmtId="0" fontId="5" fillId="0" borderId="73" xfId="2" applyFont="1" applyBorder="1" applyAlignment="1">
      <alignment horizontal="right" vertical="center" wrapText="1"/>
    </xf>
    <xf numFmtId="0" fontId="19" fillId="2" borderId="8" xfId="2" applyFont="1" applyFill="1" applyBorder="1" applyAlignment="1">
      <alignment horizontal="center" vertical="center" wrapText="1"/>
    </xf>
    <xf numFmtId="0" fontId="19" fillId="2" borderId="0" xfId="2" applyFont="1" applyFill="1" applyBorder="1" applyAlignment="1">
      <alignment horizontal="center" vertical="center" wrapText="1"/>
    </xf>
    <xf numFmtId="0" fontId="19" fillId="2" borderId="19" xfId="2" applyFont="1" applyFill="1" applyBorder="1" applyAlignment="1">
      <alignment horizontal="center" vertical="center" wrapText="1"/>
    </xf>
    <xf numFmtId="0" fontId="16" fillId="0" borderId="42" xfId="2" applyFont="1" applyBorder="1" applyAlignment="1">
      <alignment horizontal="center" vertical="top" textRotation="180"/>
    </xf>
    <xf numFmtId="0" fontId="16" fillId="0" borderId="44" xfId="2" applyFont="1" applyBorder="1" applyAlignment="1">
      <alignment horizontal="center" vertical="top" textRotation="180"/>
    </xf>
    <xf numFmtId="0" fontId="16" fillId="0" borderId="25" xfId="2" applyFont="1" applyBorder="1" applyAlignment="1">
      <alignment horizontal="center" vertical="top" textRotation="180"/>
    </xf>
    <xf numFmtId="0" fontId="4" fillId="3" borderId="1" xfId="2" applyFill="1" applyBorder="1" applyAlignment="1"/>
    <xf numFmtId="0" fontId="4" fillId="3" borderId="43" xfId="2" applyFill="1" applyBorder="1" applyAlignment="1"/>
    <xf numFmtId="0" fontId="9" fillId="0" borderId="2" xfId="2" applyFont="1" applyBorder="1" applyAlignment="1">
      <alignment vertical="center" textRotation="90"/>
    </xf>
    <xf numFmtId="0" fontId="9" fillId="0" borderId="11" xfId="2" applyFont="1" applyBorder="1" applyAlignment="1">
      <alignment vertical="center" textRotation="90"/>
    </xf>
    <xf numFmtId="0" fontId="9" fillId="0" borderId="45" xfId="2" applyFont="1" applyBorder="1" applyAlignment="1">
      <alignment vertical="center" textRotation="90"/>
    </xf>
    <xf numFmtId="0" fontId="4" fillId="3" borderId="7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4" fillId="3" borderId="18" xfId="2" applyFont="1" applyFill="1" applyBorder="1" applyAlignment="1">
      <alignment horizontal="center" vertical="center" wrapText="1"/>
    </xf>
    <xf numFmtId="0" fontId="4" fillId="3" borderId="19" xfId="2" applyFont="1" applyFill="1" applyBorder="1" applyAlignment="1">
      <alignment horizontal="center" vertical="center" wrapText="1"/>
    </xf>
    <xf numFmtId="0" fontId="4" fillId="3" borderId="22" xfId="2" applyFont="1" applyFill="1" applyBorder="1" applyAlignment="1">
      <alignment horizontal="center" vertical="center" wrapText="1"/>
    </xf>
    <xf numFmtId="0" fontId="10" fillId="2" borderId="30" xfId="2" applyFont="1" applyFill="1" applyBorder="1" applyAlignment="1">
      <alignment horizontal="left"/>
    </xf>
    <xf numFmtId="0" fontId="10" fillId="2" borderId="21" xfId="2" applyFont="1" applyFill="1" applyBorder="1" applyAlignment="1">
      <alignment horizontal="left"/>
    </xf>
    <xf numFmtId="0" fontId="10" fillId="2" borderId="109" xfId="2" applyFont="1" applyFill="1" applyBorder="1" applyAlignment="1">
      <alignment horizontal="center"/>
    </xf>
    <xf numFmtId="0" fontId="10" fillId="2" borderId="110" xfId="2" applyFont="1" applyFill="1" applyBorder="1" applyAlignment="1">
      <alignment horizontal="center"/>
    </xf>
    <xf numFmtId="0" fontId="10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center"/>
    </xf>
    <xf numFmtId="0" fontId="10" fillId="0" borderId="65" xfId="2" applyFont="1" applyBorder="1" applyAlignment="1">
      <alignment horizontal="center"/>
    </xf>
    <xf numFmtId="14" fontId="10" fillId="2" borderId="5" xfId="2" applyNumberFormat="1" applyFont="1" applyFill="1" applyBorder="1" applyAlignment="1">
      <alignment horizontal="center"/>
    </xf>
    <xf numFmtId="0" fontId="10" fillId="2" borderId="7" xfId="2" applyFont="1" applyFill="1" applyBorder="1" applyAlignment="1">
      <alignment horizontal="center"/>
    </xf>
    <xf numFmtId="0" fontId="10" fillId="2" borderId="8" xfId="2" applyFont="1" applyFill="1" applyBorder="1" applyAlignment="1">
      <alignment horizontal="center"/>
    </xf>
    <xf numFmtId="0" fontId="10" fillId="2" borderId="19" xfId="2" applyFont="1" applyFill="1" applyBorder="1" applyAlignment="1">
      <alignment horizontal="center"/>
    </xf>
    <xf numFmtId="0" fontId="10" fillId="2" borderId="4" xfId="2" applyFont="1" applyFill="1" applyBorder="1" applyAlignment="1">
      <alignment horizontal="center"/>
    </xf>
    <xf numFmtId="0" fontId="10" fillId="2" borderId="19" xfId="2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 textRotation="90"/>
    </xf>
    <xf numFmtId="0" fontId="9" fillId="2" borderId="11" xfId="2" applyFont="1" applyFill="1" applyBorder="1" applyAlignment="1">
      <alignment horizontal="center" vertical="center" textRotation="90"/>
    </xf>
    <xf numFmtId="0" fontId="9" fillId="2" borderId="18" xfId="2" applyFont="1" applyFill="1" applyBorder="1" applyAlignment="1">
      <alignment horizontal="center" vertical="center" textRotation="90"/>
    </xf>
    <xf numFmtId="0" fontId="10" fillId="4" borderId="36" xfId="2" applyFont="1" applyFill="1" applyBorder="1" applyAlignment="1">
      <alignment horizontal="center"/>
    </xf>
    <xf numFmtId="0" fontId="10" fillId="0" borderId="36" xfId="2" applyFont="1" applyBorder="1" applyAlignment="1">
      <alignment horizontal="center"/>
    </xf>
    <xf numFmtId="0" fontId="10" fillId="0" borderId="37" xfId="2" applyFont="1" applyBorder="1" applyAlignment="1">
      <alignment horizontal="center"/>
    </xf>
    <xf numFmtId="0" fontId="10" fillId="4" borderId="38" xfId="2" applyFont="1" applyFill="1" applyBorder="1" applyAlignment="1">
      <alignment horizontal="center"/>
    </xf>
    <xf numFmtId="0" fontId="10" fillId="2" borderId="36" xfId="2" applyFont="1" applyFill="1" applyBorder="1" applyAlignment="1">
      <alignment horizontal="center"/>
    </xf>
    <xf numFmtId="0" fontId="10" fillId="2" borderId="37" xfId="2" applyFont="1" applyFill="1" applyBorder="1" applyAlignment="1">
      <alignment horizontal="center"/>
    </xf>
    <xf numFmtId="0" fontId="10" fillId="4" borderId="5" xfId="2" applyFont="1" applyFill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20" fillId="4" borderId="30" xfId="2" applyFont="1" applyFill="1" applyBorder="1" applyAlignment="1">
      <alignment horizontal="center"/>
    </xf>
    <xf numFmtId="0" fontId="20" fillId="4" borderId="5" xfId="2" applyFont="1" applyFill="1" applyBorder="1" applyAlignment="1">
      <alignment horizontal="center"/>
    </xf>
    <xf numFmtId="0" fontId="10" fillId="2" borderId="27" xfId="2" applyFont="1" applyFill="1" applyBorder="1" applyAlignment="1">
      <alignment horizontal="center"/>
    </xf>
    <xf numFmtId="0" fontId="10" fillId="4" borderId="8" xfId="2" applyFont="1" applyFill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4" borderId="30" xfId="2" applyFont="1" applyFill="1" applyBorder="1" applyAlignment="1">
      <alignment horizontal="center"/>
    </xf>
    <xf numFmtId="0" fontId="20" fillId="4" borderId="6" xfId="2" applyFont="1" applyFill="1" applyBorder="1" applyAlignment="1">
      <alignment horizontal="center"/>
    </xf>
    <xf numFmtId="0" fontId="10" fillId="0" borderId="32" xfId="2" applyFont="1" applyBorder="1" applyAlignment="1">
      <alignment horizontal="center"/>
    </xf>
    <xf numFmtId="0" fontId="20" fillId="4" borderId="27" xfId="2" applyFont="1" applyFill="1" applyBorder="1" applyAlignment="1">
      <alignment horizontal="center"/>
    </xf>
    <xf numFmtId="0" fontId="20" fillId="4" borderId="28" xfId="2" applyFont="1" applyFill="1" applyBorder="1" applyAlignment="1">
      <alignment horizontal="center"/>
    </xf>
    <xf numFmtId="0" fontId="20" fillId="4" borderId="42" xfId="2" applyFont="1" applyFill="1" applyBorder="1" applyAlignment="1">
      <alignment horizontal="center"/>
    </xf>
    <xf numFmtId="0" fontId="20" fillId="4" borderId="26" xfId="2" applyFont="1" applyFill="1" applyBorder="1" applyAlignment="1">
      <alignment horizontal="center"/>
    </xf>
    <xf numFmtId="0" fontId="20" fillId="4" borderId="110" xfId="2" applyFont="1" applyFill="1" applyBorder="1" applyAlignment="1">
      <alignment horizontal="center"/>
    </xf>
    <xf numFmtId="0" fontId="20" fillId="4" borderId="111" xfId="2" applyFont="1" applyFill="1" applyBorder="1" applyAlignment="1">
      <alignment horizontal="center"/>
    </xf>
    <xf numFmtId="0" fontId="10" fillId="0" borderId="112" xfId="2" applyFont="1" applyBorder="1" applyAlignment="1">
      <alignment horizontal="center"/>
    </xf>
    <xf numFmtId="0" fontId="10" fillId="0" borderId="110" xfId="2" applyFont="1" applyBorder="1" applyAlignment="1">
      <alignment horizontal="center"/>
    </xf>
    <xf numFmtId="0" fontId="10" fillId="0" borderId="111" xfId="2" applyFont="1" applyBorder="1" applyAlignment="1">
      <alignment horizontal="center"/>
    </xf>
    <xf numFmtId="0" fontId="10" fillId="0" borderId="19" xfId="2" applyFont="1" applyBorder="1" applyAlignment="1">
      <alignment horizontal="center"/>
    </xf>
    <xf numFmtId="0" fontId="10" fillId="2" borderId="22" xfId="2" applyFont="1" applyFill="1" applyBorder="1" applyAlignment="1">
      <alignment horizontal="center"/>
    </xf>
    <xf numFmtId="0" fontId="10" fillId="2" borderId="25" xfId="2" applyFont="1" applyFill="1" applyBorder="1" applyAlignment="1">
      <alignment horizontal="center"/>
    </xf>
    <xf numFmtId="0" fontId="20" fillId="4" borderId="32" xfId="2" applyFont="1" applyFill="1" applyBorder="1" applyAlignment="1">
      <alignment horizontal="center"/>
    </xf>
    <xf numFmtId="0" fontId="10" fillId="0" borderId="22" xfId="2" applyFont="1" applyBorder="1" applyAlignment="1">
      <alignment horizontal="center"/>
    </xf>
    <xf numFmtId="0" fontId="10" fillId="2" borderId="6" xfId="2" applyFont="1" applyFill="1" applyBorder="1" applyAlignment="1">
      <alignment horizontal="center"/>
    </xf>
    <xf numFmtId="0" fontId="10" fillId="2" borderId="32" xfId="2" applyFont="1" applyFill="1" applyBorder="1" applyAlignment="1">
      <alignment horizontal="center"/>
    </xf>
    <xf numFmtId="0" fontId="20" fillId="3" borderId="50" xfId="2" applyFont="1" applyFill="1" applyBorder="1" applyAlignment="1">
      <alignment horizontal="left"/>
    </xf>
    <xf numFmtId="0" fontId="20" fillId="3" borderId="36" xfId="2" applyFont="1" applyFill="1" applyBorder="1" applyAlignment="1">
      <alignment horizontal="left"/>
    </xf>
    <xf numFmtId="0" fontId="20" fillId="2" borderId="0" xfId="2" applyFont="1" applyFill="1" applyBorder="1" applyAlignment="1">
      <alignment horizontal="center"/>
    </xf>
    <xf numFmtId="0" fontId="20" fillId="4" borderId="64" xfId="2" applyFont="1" applyFill="1" applyBorder="1" applyAlignment="1">
      <alignment horizontal="center"/>
    </xf>
    <xf numFmtId="0" fontId="20" fillId="0" borderId="64" xfId="2" applyFont="1" applyBorder="1" applyAlignment="1">
      <alignment horizontal="center"/>
    </xf>
    <xf numFmtId="0" fontId="20" fillId="0" borderId="134" xfId="2" applyFont="1" applyBorder="1" applyAlignment="1">
      <alignment horizontal="center"/>
    </xf>
    <xf numFmtId="0" fontId="10" fillId="0" borderId="11" xfId="2" applyFont="1" applyBorder="1" applyAlignment="1">
      <alignment horizontal="center"/>
    </xf>
    <xf numFmtId="0" fontId="20" fillId="4" borderId="18" xfId="2" applyFont="1" applyFill="1" applyBorder="1" applyAlignment="1">
      <alignment horizontal="center"/>
    </xf>
    <xf numFmtId="0" fontId="10" fillId="0" borderId="27" xfId="2" applyFont="1" applyBorder="1" applyAlignment="1">
      <alignment horizontal="center"/>
    </xf>
    <xf numFmtId="0" fontId="10" fillId="0" borderId="28" xfId="2" applyFont="1" applyBorder="1" applyAlignment="1">
      <alignment horizontal="center"/>
    </xf>
    <xf numFmtId="0" fontId="20" fillId="4" borderId="125" xfId="2" applyFont="1" applyFill="1" applyBorder="1" applyAlignment="1">
      <alignment horizontal="center"/>
    </xf>
    <xf numFmtId="0" fontId="20" fillId="4" borderId="136" xfId="2" applyFont="1" applyFill="1" applyBorder="1" applyAlignment="1">
      <alignment horizontal="center"/>
    </xf>
    <xf numFmtId="0" fontId="10" fillId="0" borderId="136" xfId="2" applyFont="1" applyBorder="1" applyAlignment="1">
      <alignment horizontal="center"/>
    </xf>
    <xf numFmtId="0" fontId="10" fillId="0" borderId="139" xfId="2" applyFont="1" applyBorder="1" applyAlignment="1">
      <alignment horizontal="center"/>
    </xf>
    <xf numFmtId="0" fontId="10" fillId="0" borderId="64" xfId="2" applyFont="1" applyBorder="1" applyAlignment="1">
      <alignment horizontal="center"/>
    </xf>
    <xf numFmtId="0" fontId="20" fillId="4" borderId="132" xfId="2" applyFont="1" applyFill="1" applyBorder="1" applyAlignment="1">
      <alignment horizontal="center"/>
    </xf>
    <xf numFmtId="0" fontId="20" fillId="5" borderId="132" xfId="2" applyFont="1" applyFill="1" applyBorder="1" applyAlignment="1">
      <alignment horizontal="center"/>
    </xf>
    <xf numFmtId="0" fontId="20" fillId="5" borderId="64" xfId="2" applyFont="1" applyFill="1" applyBorder="1" applyAlignment="1">
      <alignment horizontal="center"/>
    </xf>
    <xf numFmtId="0" fontId="10" fillId="5" borderId="7" xfId="2" applyFont="1" applyFill="1" applyBorder="1" applyAlignment="1">
      <alignment horizontal="center"/>
    </xf>
    <xf numFmtId="0" fontId="10" fillId="5" borderId="60" xfId="2" applyFont="1" applyFill="1" applyBorder="1" applyAlignment="1">
      <alignment horizontal="center"/>
    </xf>
    <xf numFmtId="0" fontId="20" fillId="2" borderId="60" xfId="2" applyFont="1" applyFill="1" applyBorder="1" applyAlignment="1">
      <alignment horizontal="center"/>
    </xf>
    <xf numFmtId="0" fontId="16" fillId="2" borderId="127" xfId="4" applyFont="1" applyFill="1" applyBorder="1" applyAlignment="1">
      <alignment horizontal="center" vertical="top" textRotation="180"/>
    </xf>
    <xf numFmtId="0" fontId="16" fillId="2" borderId="44" xfId="4" applyFont="1" applyFill="1" applyBorder="1" applyAlignment="1">
      <alignment horizontal="center" vertical="top" textRotation="180"/>
    </xf>
    <xf numFmtId="0" fontId="0" fillId="2" borderId="0" xfId="0" applyFill="1" applyAlignment="1">
      <alignment horizontal="center"/>
    </xf>
    <xf numFmtId="0" fontId="0" fillId="2" borderId="64" xfId="0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110" xfId="4" applyFont="1" applyFill="1" applyBorder="1" applyAlignment="1" applyProtection="1">
      <alignment horizontal="left"/>
    </xf>
    <xf numFmtId="0" fontId="10" fillId="2" borderId="110" xfId="4" applyFont="1" applyFill="1" applyBorder="1" applyAlignment="1" applyProtection="1">
      <alignment horizontal="center"/>
    </xf>
    <xf numFmtId="0" fontId="10" fillId="2" borderId="112" xfId="4" applyFont="1" applyFill="1" applyBorder="1" applyAlignment="1" applyProtection="1">
      <alignment horizontal="left"/>
    </xf>
    <xf numFmtId="0" fontId="10" fillId="2" borderId="64" xfId="4" applyFont="1" applyFill="1" applyBorder="1" applyAlignment="1" applyProtection="1">
      <alignment horizontal="center"/>
    </xf>
    <xf numFmtId="0" fontId="5" fillId="2" borderId="83" xfId="4" applyFont="1" applyFill="1" applyBorder="1" applyAlignment="1" applyProtection="1">
      <alignment horizontal="right" vertical="center" wrapText="1"/>
    </xf>
    <xf numFmtId="0" fontId="5" fillId="2" borderId="65" xfId="4" applyFont="1" applyFill="1" applyBorder="1" applyAlignment="1" applyProtection="1">
      <alignment horizontal="right" vertical="center" wrapText="1"/>
    </xf>
    <xf numFmtId="0" fontId="5" fillId="2" borderId="110" xfId="4" applyFont="1" applyFill="1" applyBorder="1" applyAlignment="1" applyProtection="1">
      <alignment horizontal="right" vertical="center" wrapText="1"/>
    </xf>
    <xf numFmtId="0" fontId="5" fillId="2" borderId="76" xfId="4" applyFont="1" applyFill="1" applyBorder="1" applyAlignment="1" applyProtection="1">
      <alignment horizontal="right" vertical="center" wrapText="1"/>
    </xf>
    <xf numFmtId="0" fontId="4" fillId="2" borderId="65" xfId="4" applyFill="1" applyBorder="1" applyAlignment="1" applyProtection="1">
      <alignment horizontal="center"/>
    </xf>
    <xf numFmtId="0" fontId="4" fillId="2" borderId="110" xfId="4" applyFill="1" applyBorder="1" applyAlignment="1" applyProtection="1">
      <alignment horizontal="center"/>
    </xf>
    <xf numFmtId="0" fontId="10" fillId="2" borderId="85" xfId="4" applyFont="1" applyFill="1" applyBorder="1" applyAlignment="1" applyProtection="1">
      <alignment vertical="center" textRotation="90"/>
    </xf>
    <xf numFmtId="0" fontId="10" fillId="2" borderId="11" xfId="4" applyFont="1" applyFill="1" applyBorder="1" applyAlignment="1" applyProtection="1">
      <alignment vertical="center" textRotation="90"/>
    </xf>
    <xf numFmtId="0" fontId="10" fillId="2" borderId="104" xfId="4" applyFont="1" applyFill="1" applyBorder="1" applyAlignment="1" applyProtection="1">
      <alignment horizontal="center" vertical="center" wrapText="1"/>
    </xf>
    <xf numFmtId="0" fontId="10" fillId="2" borderId="113" xfId="4" applyFont="1" applyFill="1" applyBorder="1" applyAlignment="1" applyProtection="1">
      <alignment horizontal="center" vertical="center" wrapText="1"/>
    </xf>
    <xf numFmtId="0" fontId="10" fillId="2" borderId="107" xfId="4" applyFont="1" applyFill="1" applyBorder="1" applyAlignment="1" applyProtection="1">
      <alignment horizontal="center" vertical="center" wrapText="1"/>
    </xf>
    <xf numFmtId="0" fontId="10" fillId="2" borderId="11" xfId="4" applyFont="1" applyFill="1" applyBorder="1" applyAlignment="1" applyProtection="1">
      <alignment horizontal="center" vertical="center" wrapText="1"/>
    </xf>
    <xf numFmtId="0" fontId="10" fillId="2" borderId="0" xfId="4" applyFont="1" applyFill="1" applyBorder="1" applyAlignment="1" applyProtection="1">
      <alignment horizontal="center" vertical="center" wrapText="1"/>
    </xf>
    <xf numFmtId="0" fontId="10" fillId="2" borderId="12" xfId="4" applyFont="1" applyFill="1" applyBorder="1" applyAlignment="1" applyProtection="1">
      <alignment horizontal="center" vertical="center" wrapText="1"/>
    </xf>
    <xf numFmtId="0" fontId="10" fillId="2" borderId="108" xfId="4" applyFont="1" applyFill="1" applyBorder="1" applyAlignment="1" applyProtection="1">
      <alignment horizontal="left"/>
    </xf>
    <xf numFmtId="0" fontId="10" fillId="2" borderId="109" xfId="4" applyFont="1" applyFill="1" applyBorder="1" applyAlignment="1" applyProtection="1">
      <alignment horizontal="center"/>
    </xf>
    <xf numFmtId="0" fontId="10" fillId="2" borderId="0" xfId="4" applyFont="1" applyFill="1" applyBorder="1" applyAlignment="1" applyProtection="1">
      <alignment horizontal="center"/>
    </xf>
    <xf numFmtId="0" fontId="10" fillId="2" borderId="60" xfId="4" applyFont="1" applyFill="1" applyBorder="1" applyAlignment="1" applyProtection="1">
      <alignment horizontal="center"/>
    </xf>
    <xf numFmtId="0" fontId="10" fillId="5" borderId="47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0" fillId="2" borderId="111" xfId="4" applyFont="1" applyFill="1" applyBorder="1" applyAlignment="1" applyProtection="1">
      <alignment horizontal="center"/>
    </xf>
    <xf numFmtId="14" fontId="10" fillId="2" borderId="110" xfId="4" applyNumberFormat="1" applyFont="1" applyFill="1" applyBorder="1" applyAlignment="1" applyProtection="1">
      <alignment horizontal="center"/>
    </xf>
    <xf numFmtId="0" fontId="10" fillId="0" borderId="12" xfId="4" applyFont="1" applyBorder="1" applyAlignment="1" applyProtection="1">
      <alignment horizontal="center"/>
    </xf>
    <xf numFmtId="0" fontId="10" fillId="0" borderId="22" xfId="4" applyFont="1" applyBorder="1" applyAlignment="1" applyProtection="1">
      <alignment horizontal="center"/>
    </xf>
    <xf numFmtId="0" fontId="10" fillId="2" borderId="27" xfId="4" applyFont="1" applyFill="1" applyBorder="1" applyAlignment="1" applyProtection="1">
      <alignment horizontal="center"/>
    </xf>
    <xf numFmtId="0" fontId="10" fillId="0" borderId="41" xfId="4" applyFont="1" applyFill="1" applyBorder="1" applyAlignment="1" applyProtection="1">
      <alignment horizontal="center"/>
    </xf>
    <xf numFmtId="0" fontId="10" fillId="2" borderId="86" xfId="4" applyFont="1" applyFill="1" applyBorder="1" applyAlignment="1" applyProtection="1">
      <alignment horizontal="center"/>
    </xf>
    <xf numFmtId="0" fontId="10" fillId="2" borderId="123" xfId="4" applyFont="1" applyFill="1" applyBorder="1" applyAlignment="1" applyProtection="1">
      <alignment horizontal="center"/>
    </xf>
    <xf numFmtId="0" fontId="10" fillId="0" borderId="112" xfId="4" applyFont="1" applyFill="1" applyBorder="1" applyAlignment="1" applyProtection="1">
      <alignment horizontal="center"/>
    </xf>
    <xf numFmtId="0" fontId="10" fillId="0" borderId="111" xfId="4" applyFont="1" applyFill="1" applyBorder="1" applyAlignment="1" applyProtection="1">
      <alignment horizontal="center"/>
    </xf>
    <xf numFmtId="164" fontId="10" fillId="0" borderId="32" xfId="4" applyNumberFormat="1" applyFont="1" applyFill="1" applyBorder="1" applyAlignment="1" applyProtection="1">
      <alignment horizontal="center"/>
    </xf>
    <xf numFmtId="0" fontId="10" fillId="0" borderId="82" xfId="4" applyFont="1" applyFill="1" applyBorder="1" applyAlignment="1" applyProtection="1">
      <alignment horizontal="center"/>
    </xf>
    <xf numFmtId="0" fontId="10" fillId="0" borderId="32" xfId="4" applyFont="1" applyFill="1" applyBorder="1" applyAlignment="1" applyProtection="1">
      <alignment horizontal="center"/>
    </xf>
    <xf numFmtId="0" fontId="10" fillId="0" borderId="113" xfId="4" applyFont="1" applyFill="1" applyBorder="1" applyAlignment="1" applyProtection="1">
      <alignment horizontal="center"/>
    </xf>
    <xf numFmtId="0" fontId="4" fillId="0" borderId="113" xfId="4" applyFont="1" applyFill="1" applyBorder="1" applyAlignment="1" applyProtection="1">
      <alignment horizontal="center"/>
    </xf>
    <xf numFmtId="0" fontId="4" fillId="0" borderId="90" xfId="4" applyFont="1" applyFill="1" applyBorder="1" applyAlignment="1" applyProtection="1">
      <alignment horizontal="center"/>
    </xf>
    <xf numFmtId="0" fontId="10" fillId="2" borderId="19" xfId="4" applyFont="1" applyFill="1" applyBorder="1" applyAlignment="1" applyProtection="1">
      <alignment horizontal="center"/>
    </xf>
    <xf numFmtId="0" fontId="10" fillId="0" borderId="104" xfId="4" applyFont="1" applyFill="1" applyBorder="1" applyAlignment="1" applyProtection="1">
      <alignment horizontal="center" vertical="center" wrapText="1"/>
    </xf>
    <xf numFmtId="0" fontId="10" fillId="0" borderId="113" xfId="4" applyFont="1" applyFill="1" applyBorder="1" applyAlignment="1" applyProtection="1">
      <alignment horizontal="center" vertical="center" wrapText="1"/>
    </xf>
    <xf numFmtId="0" fontId="10" fillId="0" borderId="107" xfId="4" applyFont="1" applyFill="1" applyBorder="1" applyAlignment="1" applyProtection="1">
      <alignment horizontal="center" vertical="center" wrapText="1"/>
    </xf>
    <xf numFmtId="0" fontId="10" fillId="0" borderId="11" xfId="4" applyFont="1" applyFill="1" applyBorder="1" applyAlignment="1" applyProtection="1">
      <alignment horizontal="center" vertical="center" wrapText="1"/>
    </xf>
    <xf numFmtId="0" fontId="10" fillId="0" borderId="0" xfId="4" applyFont="1" applyFill="1" applyBorder="1" applyAlignment="1" applyProtection="1">
      <alignment horizontal="center" vertical="center" wrapText="1"/>
    </xf>
    <xf numFmtId="0" fontId="10" fillId="0" borderId="12" xfId="4" applyFont="1" applyFill="1" applyBorder="1" applyAlignment="1" applyProtection="1">
      <alignment horizontal="center" vertical="center" wrapText="1"/>
    </xf>
    <xf numFmtId="0" fontId="10" fillId="0" borderId="18" xfId="4" applyFont="1" applyFill="1" applyBorder="1" applyAlignment="1" applyProtection="1">
      <alignment horizontal="center" vertical="center" wrapText="1"/>
    </xf>
    <xf numFmtId="0" fontId="10" fillId="0" borderId="64" xfId="4" applyFont="1" applyFill="1" applyBorder="1" applyAlignment="1" applyProtection="1">
      <alignment horizontal="center" vertical="center" wrapText="1"/>
    </xf>
    <xf numFmtId="0" fontId="10" fillId="0" borderId="22" xfId="4" applyFont="1" applyFill="1" applyBorder="1" applyAlignment="1" applyProtection="1">
      <alignment horizontal="center" vertical="center" wrapText="1"/>
    </xf>
    <xf numFmtId="0" fontId="10" fillId="5" borderId="26" xfId="4" applyFont="1" applyFill="1" applyBorder="1" applyAlignment="1" applyProtection="1">
      <alignment horizontal="center"/>
    </xf>
    <xf numFmtId="0" fontId="10" fillId="5" borderId="27" xfId="4" applyFont="1" applyFill="1" applyBorder="1" applyAlignment="1" applyProtection="1">
      <alignment horizontal="center"/>
    </xf>
    <xf numFmtId="0" fontId="10" fillId="2" borderId="104" xfId="4" applyFont="1" applyFill="1" applyBorder="1" applyAlignment="1" applyProtection="1">
      <alignment horizontal="center"/>
    </xf>
    <xf numFmtId="0" fontId="11" fillId="0" borderId="33" xfId="4" applyFont="1" applyFill="1" applyBorder="1" applyAlignment="1" applyProtection="1">
      <alignment horizontal="center"/>
    </xf>
    <xf numFmtId="0" fontId="11" fillId="0" borderId="39" xfId="4" applyFont="1" applyFill="1" applyBorder="1" applyAlignment="1" applyProtection="1">
      <alignment horizontal="center"/>
    </xf>
    <xf numFmtId="0" fontId="11" fillId="0" borderId="40" xfId="4" applyFont="1" applyFill="1" applyBorder="1" applyAlignment="1" applyProtection="1">
      <alignment horizontal="center"/>
    </xf>
    <xf numFmtId="0" fontId="10" fillId="4" borderId="58" xfId="4" applyFont="1" applyFill="1" applyBorder="1" applyAlignment="1" applyProtection="1">
      <alignment horizontal="center" vertical="center" wrapText="1"/>
    </xf>
    <xf numFmtId="0" fontId="10" fillId="4" borderId="25" xfId="4" applyFont="1" applyFill="1" applyBorder="1" applyAlignment="1" applyProtection="1">
      <alignment horizontal="center" vertical="center" wrapText="1"/>
    </xf>
    <xf numFmtId="0" fontId="10" fillId="5" borderId="58" xfId="4" applyFont="1" applyFill="1" applyBorder="1" applyAlignment="1" applyProtection="1">
      <alignment horizontal="center" vertical="center" wrapText="1"/>
    </xf>
    <xf numFmtId="0" fontId="10" fillId="5" borderId="25" xfId="4" applyFont="1" applyFill="1" applyBorder="1" applyAlignment="1" applyProtection="1">
      <alignment horizontal="center" vertical="center" wrapText="1"/>
    </xf>
    <xf numFmtId="0" fontId="10" fillId="4" borderId="37" xfId="4" applyFont="1" applyFill="1" applyBorder="1" applyAlignment="1" applyProtection="1">
      <alignment horizontal="center" vertical="center" wrapText="1"/>
    </xf>
    <xf numFmtId="0" fontId="10" fillId="4" borderId="22" xfId="4" applyFont="1" applyFill="1" applyBorder="1" applyAlignment="1" applyProtection="1">
      <alignment horizontal="center" vertical="center" wrapText="1"/>
    </xf>
    <xf numFmtId="0" fontId="10" fillId="4" borderId="38" xfId="4" applyFont="1" applyFill="1" applyBorder="1" applyAlignment="1" applyProtection="1">
      <alignment horizontal="center" vertical="center" wrapText="1"/>
    </xf>
    <xf numFmtId="0" fontId="10" fillId="4" borderId="132" xfId="4" applyFont="1" applyFill="1" applyBorder="1" applyAlignment="1" applyProtection="1">
      <alignment horizontal="center" vertical="center" wrapText="1"/>
    </xf>
    <xf numFmtId="0" fontId="10" fillId="4" borderId="18" xfId="4" applyFont="1" applyFill="1" applyBorder="1" applyAlignment="1" applyProtection="1">
      <alignment horizontal="center" vertical="center" wrapText="1"/>
    </xf>
    <xf numFmtId="0" fontId="10" fillId="5" borderId="32" xfId="4" applyFont="1" applyFill="1" applyBorder="1" applyAlignment="1" applyProtection="1">
      <alignment horizontal="center" vertical="center" wrapText="1"/>
    </xf>
    <xf numFmtId="0" fontId="16" fillId="0" borderId="84" xfId="4" applyFont="1" applyBorder="1" applyAlignment="1" applyProtection="1">
      <alignment horizontal="center" vertical="top" textRotation="180"/>
    </xf>
    <xf numFmtId="0" fontId="16" fillId="0" borderId="44" xfId="4" applyFont="1" applyBorder="1" applyAlignment="1" applyProtection="1">
      <alignment horizontal="center" vertical="top" textRotation="180"/>
    </xf>
    <xf numFmtId="0" fontId="16" fillId="0" borderId="25" xfId="4" applyFont="1" applyBorder="1" applyAlignment="1" applyProtection="1">
      <alignment horizontal="center" vertical="top" textRotation="180"/>
    </xf>
    <xf numFmtId="0" fontId="4" fillId="0" borderId="65" xfId="4" applyFill="1" applyBorder="1" applyAlignment="1" applyProtection="1">
      <alignment horizontal="center"/>
    </xf>
    <xf numFmtId="0" fontId="4" fillId="0" borderId="110" xfId="4" applyFill="1" applyBorder="1" applyAlignment="1" applyProtection="1">
      <alignment horizontal="center"/>
    </xf>
    <xf numFmtId="0" fontId="5" fillId="0" borderId="83" xfId="4" applyFont="1" applyFill="1" applyBorder="1" applyAlignment="1" applyProtection="1">
      <alignment horizontal="right" vertical="center" wrapText="1"/>
    </xf>
    <xf numFmtId="0" fontId="5" fillId="0" borderId="65" xfId="4" applyFont="1" applyFill="1" applyBorder="1" applyAlignment="1" applyProtection="1">
      <alignment horizontal="right" vertical="center" wrapText="1"/>
    </xf>
    <xf numFmtId="0" fontId="5" fillId="0" borderId="110" xfId="4" applyFont="1" applyFill="1" applyBorder="1" applyAlignment="1" applyProtection="1">
      <alignment horizontal="right" vertical="center" wrapText="1"/>
    </xf>
    <xf numFmtId="0" fontId="5" fillId="0" borderId="76" xfId="4" applyFont="1" applyFill="1" applyBorder="1" applyAlignment="1" applyProtection="1">
      <alignment horizontal="right" vertical="center" wrapText="1"/>
    </xf>
    <xf numFmtId="0" fontId="4" fillId="3" borderId="89" xfId="4" applyFont="1" applyFill="1" applyBorder="1" applyAlignment="1" applyProtection="1">
      <alignment horizontal="center"/>
    </xf>
    <xf numFmtId="0" fontId="4" fillId="3" borderId="11" xfId="4" applyFont="1" applyFill="1" applyBorder="1" applyAlignment="1" applyProtection="1">
      <alignment horizontal="center"/>
    </xf>
    <xf numFmtId="0" fontId="4" fillId="3" borderId="18" xfId="4" applyFont="1" applyFill="1" applyBorder="1" applyAlignment="1" applyProtection="1">
      <alignment horizontal="center"/>
    </xf>
    <xf numFmtId="0" fontId="4" fillId="3" borderId="33" xfId="4" applyFill="1" applyBorder="1" applyAlignment="1" applyProtection="1">
      <alignment horizontal="center"/>
    </xf>
    <xf numFmtId="0" fontId="10" fillId="4" borderId="27" xfId="4" applyFont="1" applyFill="1" applyBorder="1" applyAlignment="1" applyProtection="1">
      <alignment horizontal="center"/>
    </xf>
    <xf numFmtId="0" fontId="10" fillId="0" borderId="27" xfId="4" applyFont="1" applyFill="1" applyBorder="1" applyAlignment="1" applyProtection="1">
      <alignment horizontal="center"/>
    </xf>
    <xf numFmtId="0" fontId="10" fillId="0" borderId="28" xfId="4" applyFont="1" applyFill="1" applyBorder="1" applyAlignment="1" applyProtection="1">
      <alignment horizontal="center"/>
    </xf>
    <xf numFmtId="0" fontId="10" fillId="4" borderId="26" xfId="4" applyFont="1" applyFill="1" applyBorder="1" applyAlignment="1" applyProtection="1">
      <alignment horizontal="center"/>
    </xf>
    <xf numFmtId="0" fontId="10" fillId="2" borderId="88" xfId="4" applyFont="1" applyFill="1" applyBorder="1" applyAlignment="1" applyProtection="1">
      <alignment horizontal="center"/>
    </xf>
    <xf numFmtId="0" fontId="10" fillId="0" borderId="85" xfId="4" applyFont="1" applyFill="1" applyBorder="1" applyAlignment="1" applyProtection="1">
      <alignment vertical="center" textRotation="90"/>
    </xf>
    <xf numFmtId="0" fontId="10" fillId="0" borderId="11" xfId="4" applyFont="1" applyFill="1" applyBorder="1" applyAlignment="1" applyProtection="1">
      <alignment vertical="center" textRotation="90"/>
    </xf>
    <xf numFmtId="0" fontId="10" fillId="0" borderId="45" xfId="4" applyFont="1" applyFill="1" applyBorder="1" applyAlignment="1" applyProtection="1">
      <alignment vertical="center" textRotation="90"/>
    </xf>
    <xf numFmtId="0" fontId="10" fillId="5" borderId="22" xfId="4" applyFont="1" applyFill="1" applyBorder="1" applyAlignment="1" applyProtection="1">
      <alignment horizontal="center" vertical="center"/>
    </xf>
    <xf numFmtId="0" fontId="10" fillId="5" borderId="25" xfId="4" applyFont="1" applyFill="1" applyBorder="1" applyAlignment="1" applyProtection="1">
      <alignment horizontal="center" vertical="center"/>
    </xf>
    <xf numFmtId="0" fontId="10" fillId="5" borderId="82" xfId="4" applyFont="1" applyFill="1" applyBorder="1" applyAlignment="1" applyProtection="1">
      <alignment horizontal="center" vertical="center"/>
    </xf>
    <xf numFmtId="0" fontId="10" fillId="5" borderId="32" xfId="4" applyFont="1" applyFill="1" applyBorder="1" applyAlignment="1" applyProtection="1">
      <alignment horizontal="center" vertical="center"/>
    </xf>
    <xf numFmtId="0" fontId="5" fillId="0" borderId="74" xfId="3" applyFont="1" applyFill="1" applyBorder="1" applyAlignment="1">
      <alignment horizontal="right" vertical="center" wrapText="1"/>
    </xf>
    <xf numFmtId="0" fontId="5" fillId="0" borderId="75" xfId="3" applyFont="1" applyFill="1" applyBorder="1" applyAlignment="1">
      <alignment horizontal="right" vertical="center" wrapText="1"/>
    </xf>
    <xf numFmtId="0" fontId="5" fillId="0" borderId="76" xfId="3" applyFont="1" applyFill="1" applyBorder="1" applyAlignment="1">
      <alignment horizontal="right" vertical="center" wrapText="1"/>
    </xf>
    <xf numFmtId="0" fontId="10" fillId="0" borderId="9" xfId="3" applyFont="1" applyBorder="1" applyAlignment="1">
      <alignment horizontal="center"/>
    </xf>
    <xf numFmtId="0" fontId="10" fillId="0" borderId="12" xfId="3" applyFont="1" applyBorder="1" applyAlignment="1">
      <alignment horizontal="center"/>
    </xf>
    <xf numFmtId="0" fontId="10" fillId="0" borderId="22" xfId="3" applyFont="1" applyBorder="1" applyAlignment="1">
      <alignment horizontal="center"/>
    </xf>
    <xf numFmtId="0" fontId="16" fillId="0" borderId="42" xfId="3" applyFont="1" applyBorder="1" applyAlignment="1">
      <alignment horizontal="center" vertical="top" textRotation="180"/>
    </xf>
    <xf numFmtId="0" fontId="16" fillId="0" borderId="44" xfId="3" applyFont="1" applyBorder="1" applyAlignment="1">
      <alignment horizontal="center" vertical="top" textRotation="180"/>
    </xf>
    <xf numFmtId="0" fontId="16" fillId="0" borderId="25" xfId="3" applyFont="1" applyBorder="1" applyAlignment="1">
      <alignment horizontal="center" vertical="top" textRotation="180"/>
    </xf>
    <xf numFmtId="0" fontId="15" fillId="2" borderId="5" xfId="3" applyFill="1" applyBorder="1" applyAlignment="1">
      <alignment horizontal="center"/>
    </xf>
    <xf numFmtId="0" fontId="10" fillId="2" borderId="112" xfId="3" applyFont="1" applyFill="1" applyBorder="1" applyAlignment="1">
      <alignment horizontal="center"/>
    </xf>
    <xf numFmtId="0" fontId="10" fillId="2" borderId="110" xfId="3" applyFont="1" applyFill="1" applyBorder="1" applyAlignment="1">
      <alignment horizontal="center"/>
    </xf>
    <xf numFmtId="0" fontId="10" fillId="3" borderId="2" xfId="3" applyFont="1" applyFill="1" applyBorder="1" applyAlignment="1">
      <alignment horizontal="center"/>
    </xf>
    <xf numFmtId="0" fontId="10" fillId="3" borderId="11" xfId="3" applyFont="1" applyFill="1" applyBorder="1" applyAlignment="1">
      <alignment horizontal="center"/>
    </xf>
    <xf numFmtId="0" fontId="10" fillId="3" borderId="18" xfId="3" applyFont="1" applyFill="1" applyBorder="1" applyAlignment="1">
      <alignment horizontal="center"/>
    </xf>
    <xf numFmtId="0" fontId="15" fillId="3" borderId="33" xfId="3" applyFill="1" applyBorder="1" applyAlignment="1">
      <alignment horizontal="center"/>
    </xf>
    <xf numFmtId="0" fontId="10" fillId="2" borderId="27" xfId="3" applyFont="1" applyFill="1" applyBorder="1" applyAlignment="1">
      <alignment horizontal="center"/>
    </xf>
    <xf numFmtId="0" fontId="10" fillId="2" borderId="28" xfId="3" applyFont="1" applyFill="1" applyBorder="1" applyAlignment="1">
      <alignment horizontal="center"/>
    </xf>
    <xf numFmtId="0" fontId="10" fillId="0" borderId="5" xfId="3" applyFont="1" applyFill="1" applyBorder="1" applyAlignment="1">
      <alignment horizontal="center"/>
    </xf>
    <xf numFmtId="0" fontId="10" fillId="0" borderId="21" xfId="3" applyFont="1" applyFill="1" applyBorder="1" applyAlignment="1">
      <alignment horizontal="center"/>
    </xf>
    <xf numFmtId="0" fontId="15" fillId="0" borderId="5" xfId="3" applyBorder="1"/>
    <xf numFmtId="0" fontId="15" fillId="0" borderId="21" xfId="3" applyBorder="1"/>
    <xf numFmtId="0" fontId="10" fillId="2" borderId="17" xfId="3" applyFont="1" applyFill="1" applyBorder="1" applyAlignment="1">
      <alignment horizontal="center"/>
    </xf>
    <xf numFmtId="0" fontId="11" fillId="3" borderId="33" xfId="3" applyFont="1" applyFill="1" applyBorder="1" applyAlignment="1">
      <alignment horizontal="center"/>
    </xf>
    <xf numFmtId="0" fontId="10" fillId="0" borderId="19" xfId="3" applyFont="1" applyFill="1" applyBorder="1" applyAlignment="1">
      <alignment horizontal="center"/>
    </xf>
    <xf numFmtId="0" fontId="10" fillId="0" borderId="18" xfId="3" applyFont="1" applyFill="1" applyBorder="1" applyAlignment="1">
      <alignment horizontal="center"/>
    </xf>
    <xf numFmtId="0" fontId="15" fillId="2" borderId="6" xfId="3" applyFill="1" applyBorder="1"/>
    <xf numFmtId="164" fontId="10" fillId="2" borderId="30" xfId="3" applyNumberFormat="1" applyFont="1" applyFill="1" applyBorder="1" applyAlignment="1">
      <alignment horizontal="center"/>
    </xf>
    <xf numFmtId="164" fontId="10" fillId="2" borderId="6" xfId="3" applyNumberFormat="1" applyFont="1" applyFill="1" applyBorder="1" applyAlignment="1">
      <alignment horizontal="center"/>
    </xf>
    <xf numFmtId="0" fontId="10" fillId="2" borderId="56" xfId="3" applyFont="1" applyFill="1" applyBorder="1" applyAlignment="1">
      <alignment horizontal="center"/>
    </xf>
    <xf numFmtId="0" fontId="15" fillId="2" borderId="32" xfId="3" applyFill="1" applyBorder="1"/>
    <xf numFmtId="0" fontId="10" fillId="3" borderId="19" xfId="3" applyFont="1" applyFill="1" applyBorder="1" applyAlignment="1">
      <alignment horizontal="center"/>
    </xf>
    <xf numFmtId="0" fontId="10" fillId="4" borderId="56" xfId="3" applyFont="1" applyFill="1" applyBorder="1" applyAlignment="1">
      <alignment horizontal="center"/>
    </xf>
    <xf numFmtId="0" fontId="10" fillId="2" borderId="32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3" borderId="17" xfId="3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0" fontId="10" fillId="2" borderId="125" xfId="2" applyFont="1" applyFill="1" applyBorder="1" applyAlignment="1">
      <alignment horizontal="center"/>
    </xf>
    <xf numFmtId="0" fontId="10" fillId="2" borderId="142" xfId="2" applyFont="1" applyFill="1" applyBorder="1" applyAlignment="1">
      <alignment horizontal="center"/>
    </xf>
    <xf numFmtId="0" fontId="10" fillId="0" borderId="64" xfId="2" applyFont="1" applyFill="1" applyBorder="1" applyAlignment="1">
      <alignment horizontal="center"/>
    </xf>
    <xf numFmtId="0" fontId="10" fillId="2" borderId="60" xfId="2" applyFont="1" applyFill="1" applyBorder="1" applyAlignment="1">
      <alignment horizontal="center"/>
    </xf>
    <xf numFmtId="0" fontId="10" fillId="0" borderId="123" xfId="2" applyFont="1" applyFill="1" applyBorder="1" applyAlignment="1">
      <alignment horizontal="center"/>
    </xf>
    <xf numFmtId="0" fontId="10" fillId="0" borderId="88" xfId="2" applyFont="1" applyFill="1" applyBorder="1" applyAlignment="1">
      <alignment horizontal="right" vertical="top"/>
    </xf>
    <xf numFmtId="0" fontId="10" fillId="5" borderId="86" xfId="2" applyFont="1" applyFill="1" applyBorder="1" applyAlignment="1">
      <alignment horizontal="center"/>
    </xf>
    <xf numFmtId="0" fontId="10" fillId="0" borderId="86" xfId="2" applyFont="1" applyFill="1" applyBorder="1" applyAlignment="1">
      <alignment horizontal="center"/>
    </xf>
    <xf numFmtId="0" fontId="10" fillId="5" borderId="19" xfId="2" applyFont="1" applyFill="1" applyBorder="1" applyAlignment="1">
      <alignment horizontal="center"/>
    </xf>
    <xf numFmtId="0" fontId="10" fillId="0" borderId="19" xfId="2" applyFont="1" applyFill="1" applyBorder="1" applyAlignment="1">
      <alignment horizontal="center"/>
    </xf>
    <xf numFmtId="0" fontId="10" fillId="5" borderId="0" xfId="2" applyFont="1" applyFill="1" applyBorder="1" applyAlignment="1">
      <alignment horizontal="center" wrapText="1"/>
    </xf>
    <xf numFmtId="0" fontId="10" fillId="5" borderId="19" xfId="2" applyFont="1" applyFill="1" applyBorder="1" applyAlignment="1">
      <alignment horizontal="center" wrapText="1"/>
    </xf>
    <xf numFmtId="0" fontId="10" fillId="0" borderId="0" xfId="2" applyFont="1" applyFill="1" applyBorder="1" applyAlignment="1">
      <alignment horizontal="center"/>
    </xf>
    <xf numFmtId="0" fontId="10" fillId="0" borderId="121" xfId="2" applyFont="1" applyFill="1" applyBorder="1" applyAlignment="1">
      <alignment horizontal="center"/>
    </xf>
    <xf numFmtId="2" fontId="10" fillId="0" borderId="86" xfId="2" applyNumberFormat="1" applyFont="1" applyBorder="1" applyAlignment="1">
      <alignment horizontal="center"/>
    </xf>
    <xf numFmtId="0" fontId="23" fillId="2" borderId="86" xfId="2" applyFont="1" applyFill="1" applyBorder="1" applyAlignment="1">
      <alignment horizontal="left"/>
    </xf>
    <xf numFmtId="0" fontId="10" fillId="5" borderId="30" xfId="2" applyFont="1" applyFill="1" applyBorder="1" applyAlignment="1">
      <alignment horizontal="center"/>
    </xf>
    <xf numFmtId="0" fontId="10" fillId="0" borderId="86" xfId="2" applyFont="1" applyBorder="1" applyAlignment="1">
      <alignment horizontal="center"/>
    </xf>
    <xf numFmtId="0" fontId="10" fillId="5" borderId="64" xfId="2" applyFont="1" applyFill="1" applyBorder="1" applyAlignment="1">
      <alignment horizontal="left"/>
    </xf>
    <xf numFmtId="0" fontId="11" fillId="0" borderId="33" xfId="2" applyFont="1" applyBorder="1" applyAlignment="1">
      <alignment horizontal="center"/>
    </xf>
    <xf numFmtId="2" fontId="10" fillId="0" borderId="19" xfId="2" applyNumberFormat="1" applyFont="1" applyBorder="1" applyAlignment="1">
      <alignment horizontal="center"/>
    </xf>
    <xf numFmtId="0" fontId="23" fillId="2" borderId="19" xfId="2" applyFont="1" applyFill="1" applyBorder="1" applyAlignment="1">
      <alignment horizontal="left"/>
    </xf>
    <xf numFmtId="0" fontId="10" fillId="2" borderId="64" xfId="2" applyFont="1" applyFill="1" applyBorder="1" applyAlignment="1">
      <alignment horizontal="center"/>
    </xf>
    <xf numFmtId="0" fontId="2" fillId="0" borderId="86" xfId="9" applyBorder="1"/>
    <xf numFmtId="0" fontId="10" fillId="0" borderId="26" xfId="2" applyFont="1" applyBorder="1" applyAlignment="1">
      <alignment horizontal="center"/>
    </xf>
    <xf numFmtId="0" fontId="10" fillId="3" borderId="89" xfId="2" applyFont="1" applyFill="1" applyBorder="1" applyAlignment="1">
      <alignment horizontal="center"/>
    </xf>
    <xf numFmtId="0" fontId="27" fillId="0" borderId="11" xfId="9" applyFont="1" applyBorder="1"/>
    <xf numFmtId="0" fontId="27" fillId="0" borderId="18" xfId="9" applyFont="1" applyBorder="1"/>
    <xf numFmtId="0" fontId="10" fillId="3" borderId="33" xfId="2" applyFont="1" applyFill="1" applyBorder="1" applyAlignment="1">
      <alignment horizontal="center"/>
    </xf>
    <xf numFmtId="0" fontId="10" fillId="4" borderId="27" xfId="2" applyFont="1" applyFill="1" applyBorder="1" applyAlignment="1">
      <alignment horizontal="center"/>
    </xf>
    <xf numFmtId="0" fontId="10" fillId="0" borderId="27" xfId="2" applyFont="1" applyFill="1" applyBorder="1" applyAlignment="1">
      <alignment horizontal="center"/>
    </xf>
    <xf numFmtId="0" fontId="10" fillId="0" borderId="28" xfId="2" applyFont="1" applyFill="1" applyBorder="1" applyAlignment="1">
      <alignment horizontal="center"/>
    </xf>
    <xf numFmtId="0" fontId="10" fillId="4" borderId="26" xfId="2" applyFont="1" applyFill="1" applyBorder="1" applyAlignment="1">
      <alignment horizontal="center"/>
    </xf>
    <xf numFmtId="0" fontId="10" fillId="4" borderId="86" xfId="2" applyFont="1" applyFill="1" applyBorder="1" applyAlignment="1">
      <alignment horizontal="center"/>
    </xf>
    <xf numFmtId="0" fontId="10" fillId="0" borderId="86" xfId="2" applyFont="1" applyBorder="1" applyAlignment="1">
      <alignment horizontal="left"/>
    </xf>
    <xf numFmtId="0" fontId="11" fillId="0" borderId="41" xfId="2" applyFont="1" applyFill="1" applyBorder="1" applyAlignment="1">
      <alignment horizontal="center"/>
    </xf>
    <xf numFmtId="0" fontId="10" fillId="5" borderId="18" xfId="2" applyFont="1" applyFill="1" applyBorder="1" applyAlignment="1">
      <alignment horizontal="center"/>
    </xf>
    <xf numFmtId="0" fontId="2" fillId="0" borderId="19" xfId="9" applyBorder="1"/>
    <xf numFmtId="0" fontId="10" fillId="5" borderId="123" xfId="2" applyFont="1" applyFill="1" applyBorder="1" applyAlignment="1">
      <alignment horizontal="left"/>
    </xf>
    <xf numFmtId="0" fontId="10" fillId="0" borderId="123" xfId="2" applyFont="1" applyBorder="1" applyAlignment="1">
      <alignment horizontal="center"/>
    </xf>
    <xf numFmtId="0" fontId="10" fillId="0" borderId="121" xfId="2" applyFont="1" applyBorder="1" applyAlignment="1">
      <alignment horizontal="center"/>
    </xf>
    <xf numFmtId="0" fontId="16" fillId="0" borderId="92" xfId="2" applyFont="1" applyBorder="1" applyAlignment="1">
      <alignment horizontal="center" vertical="top" textRotation="180"/>
    </xf>
    <xf numFmtId="0" fontId="4" fillId="3" borderId="87" xfId="2" applyFill="1" applyBorder="1" applyAlignment="1">
      <alignment horizontal="center"/>
    </xf>
    <xf numFmtId="0" fontId="4" fillId="3" borderId="88" xfId="2" applyFill="1" applyBorder="1" applyAlignment="1">
      <alignment horizontal="center"/>
    </xf>
    <xf numFmtId="0" fontId="10" fillId="0" borderId="89" xfId="2" applyFont="1" applyBorder="1" applyAlignment="1">
      <alignment vertical="center" textRotation="90"/>
    </xf>
    <xf numFmtId="0" fontId="10" fillId="0" borderId="11" xfId="2" applyFont="1" applyBorder="1" applyAlignment="1">
      <alignment vertical="center" textRotation="90"/>
    </xf>
    <xf numFmtId="0" fontId="10" fillId="0" borderId="45" xfId="2" applyFont="1" applyBorder="1" applyAlignment="1">
      <alignment vertical="center" textRotation="90"/>
    </xf>
    <xf numFmtId="0" fontId="10" fillId="3" borderId="87" xfId="2" applyFont="1" applyFill="1" applyBorder="1" applyAlignment="1">
      <alignment horizontal="center" vertical="center" wrapText="1"/>
    </xf>
    <xf numFmtId="0" fontId="10" fillId="3" borderId="88" xfId="2" applyFont="1" applyFill="1" applyBorder="1" applyAlignment="1">
      <alignment horizontal="center" vertical="center" wrapText="1"/>
    </xf>
    <xf numFmtId="0" fontId="10" fillId="3" borderId="91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 wrapText="1"/>
    </xf>
    <xf numFmtId="0" fontId="10" fillId="3" borderId="0" xfId="2" applyFont="1" applyFill="1" applyBorder="1" applyAlignment="1">
      <alignment horizontal="center" vertical="center" wrapText="1"/>
    </xf>
    <xf numFmtId="0" fontId="10" fillId="3" borderId="12" xfId="2" applyFont="1" applyFill="1" applyBorder="1" applyAlignment="1">
      <alignment horizontal="center" vertical="center" wrapText="1"/>
    </xf>
    <xf numFmtId="0" fontId="10" fillId="3" borderId="18" xfId="2" applyFont="1" applyFill="1" applyBorder="1" applyAlignment="1">
      <alignment horizontal="center" vertical="center" wrapText="1"/>
    </xf>
    <xf numFmtId="0" fontId="10" fillId="3" borderId="19" xfId="2" applyFont="1" applyFill="1" applyBorder="1" applyAlignment="1">
      <alignment horizontal="center" vertical="center" wrapText="1"/>
    </xf>
    <xf numFmtId="0" fontId="10" fillId="3" borderId="22" xfId="2" applyFont="1" applyFill="1" applyBorder="1" applyAlignment="1">
      <alignment horizontal="center" vertical="center" wrapText="1"/>
    </xf>
    <xf numFmtId="0" fontId="5" fillId="0" borderId="83" xfId="2" applyFont="1" applyFill="1" applyBorder="1" applyAlignment="1">
      <alignment horizontal="right" wrapText="1"/>
    </xf>
    <xf numFmtId="0" fontId="5" fillId="0" borderId="86" xfId="2" applyFont="1" applyFill="1" applyBorder="1" applyAlignment="1">
      <alignment horizontal="right" wrapText="1"/>
    </xf>
    <xf numFmtId="0" fontId="9" fillId="3" borderId="91" xfId="2" applyFont="1" applyFill="1" applyBorder="1" applyAlignment="1">
      <alignment horizontal="center" vertical="top" textRotation="180"/>
    </xf>
    <xf numFmtId="0" fontId="9" fillId="3" borderId="12" xfId="2" applyFont="1" applyFill="1" applyBorder="1" applyAlignment="1">
      <alignment horizontal="center" vertical="top" textRotation="180"/>
    </xf>
    <xf numFmtId="0" fontId="9" fillId="3" borderId="22" xfId="2" applyFont="1" applyFill="1" applyBorder="1" applyAlignment="1">
      <alignment horizontal="center" vertical="top" textRotation="180"/>
    </xf>
    <xf numFmtId="0" fontId="10" fillId="2" borderId="87" xfId="2" applyFont="1" applyFill="1" applyBorder="1" applyAlignment="1">
      <alignment horizontal="center"/>
    </xf>
    <xf numFmtId="0" fontId="10" fillId="2" borderId="88" xfId="2" applyFont="1" applyFill="1" applyBorder="1" applyAlignment="1">
      <alignment horizontal="center"/>
    </xf>
    <xf numFmtId="0" fontId="10" fillId="0" borderId="105" xfId="2" applyFont="1" applyBorder="1" applyAlignment="1">
      <alignment horizontal="center" vertical="center" textRotation="90"/>
    </xf>
    <xf numFmtId="0" fontId="10" fillId="0" borderId="11" xfId="2" applyFont="1" applyBorder="1" applyAlignment="1">
      <alignment horizontal="center" vertical="center" textRotation="90"/>
    </xf>
    <xf numFmtId="0" fontId="10" fillId="0" borderId="18" xfId="2" applyFont="1" applyBorder="1" applyAlignment="1">
      <alignment horizontal="center" vertical="center" textRotation="90"/>
    </xf>
    <xf numFmtId="0" fontId="10" fillId="0" borderId="145" xfId="2" applyFont="1" applyFill="1" applyBorder="1" applyAlignment="1">
      <alignment horizontal="center"/>
    </xf>
    <xf numFmtId="0" fontId="4" fillId="0" borderId="0" xfId="2" applyFill="1" applyBorder="1" applyAlignment="1">
      <alignment horizontal="center"/>
    </xf>
    <xf numFmtId="0" fontId="4" fillId="0" borderId="0" xfId="2" applyBorder="1" applyAlignment="1">
      <alignment horizontal="center"/>
    </xf>
    <xf numFmtId="0" fontId="4" fillId="0" borderId="19" xfId="2" applyBorder="1" applyAlignment="1">
      <alignment horizontal="center"/>
    </xf>
    <xf numFmtId="0" fontId="10" fillId="0" borderId="60" xfId="2" applyFont="1" applyBorder="1" applyAlignment="1">
      <alignment horizontal="center"/>
    </xf>
    <xf numFmtId="0" fontId="10" fillId="5" borderId="86" xfId="2" applyFont="1" applyFill="1" applyBorder="1" applyAlignment="1">
      <alignment horizontal="left"/>
    </xf>
    <xf numFmtId="0" fontId="10" fillId="0" borderId="88" xfId="2" applyFont="1" applyBorder="1" applyAlignment="1">
      <alignment horizontal="left" vertical="top" wrapText="1"/>
    </xf>
    <xf numFmtId="0" fontId="10" fillId="0" borderId="19" xfId="2" applyFont="1" applyBorder="1" applyAlignment="1">
      <alignment horizontal="left" vertical="top" wrapText="1"/>
    </xf>
    <xf numFmtId="0" fontId="10" fillId="0" borderId="86" xfId="2" applyFont="1" applyFill="1" applyBorder="1" applyAlignment="1">
      <alignment horizontal="left"/>
    </xf>
    <xf numFmtId="0" fontId="11" fillId="0" borderId="19" xfId="2" applyFont="1" applyFill="1" applyBorder="1" applyAlignment="1">
      <alignment horizontal="center"/>
    </xf>
    <xf numFmtId="0" fontId="10" fillId="0" borderId="88" xfId="2" applyFont="1" applyFill="1" applyBorder="1" applyAlignment="1">
      <alignment horizontal="center"/>
    </xf>
    <xf numFmtId="0" fontId="10" fillId="5" borderId="87" xfId="2" applyFont="1" applyFill="1" applyBorder="1" applyAlignment="1">
      <alignment horizontal="center"/>
    </xf>
    <xf numFmtId="0" fontId="10" fillId="5" borderId="88" xfId="2" applyFont="1" applyFill="1" applyBorder="1" applyAlignment="1">
      <alignment horizontal="center"/>
    </xf>
    <xf numFmtId="0" fontId="10" fillId="5" borderId="115" xfId="2" applyFont="1" applyFill="1" applyBorder="1" applyAlignment="1">
      <alignment horizontal="center"/>
    </xf>
    <xf numFmtId="0" fontId="10" fillId="5" borderId="110" xfId="2" applyFont="1" applyFill="1" applyBorder="1" applyAlignment="1">
      <alignment horizontal="center"/>
    </xf>
    <xf numFmtId="0" fontId="11" fillId="3" borderId="33" xfId="2" applyFont="1" applyFill="1" applyBorder="1" applyAlignment="1">
      <alignment horizontal="center"/>
    </xf>
    <xf numFmtId="0" fontId="10" fillId="0" borderId="82" xfId="2" applyFont="1" applyBorder="1" applyAlignment="1">
      <alignment horizontal="center"/>
    </xf>
    <xf numFmtId="0" fontId="11" fillId="0" borderId="33" xfId="2" applyFont="1" applyFill="1" applyBorder="1" applyAlignment="1">
      <alignment horizontal="center"/>
    </xf>
    <xf numFmtId="0" fontId="10" fillId="5" borderId="88" xfId="2" applyFont="1" applyFill="1" applyBorder="1" applyAlignment="1">
      <alignment horizontal="center" vertical="center"/>
    </xf>
    <xf numFmtId="0" fontId="10" fillId="5" borderId="19" xfId="2" applyFont="1" applyFill="1" applyBorder="1" applyAlignment="1">
      <alignment horizontal="center" vertical="center"/>
    </xf>
    <xf numFmtId="0" fontId="10" fillId="0" borderId="113" xfId="2" applyFont="1" applyBorder="1" applyAlignment="1">
      <alignment horizontal="center" vertical="center" wrapText="1"/>
    </xf>
    <xf numFmtId="0" fontId="10" fillId="0" borderId="64" xfId="2" applyFont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/>
    </xf>
    <xf numFmtId="0" fontId="0" fillId="0" borderId="19" xfId="0" applyBorder="1"/>
    <xf numFmtId="0" fontId="0" fillId="0" borderId="86" xfId="0" applyBorder="1"/>
    <xf numFmtId="0" fontId="10" fillId="0" borderId="86" xfId="0" applyFont="1" applyBorder="1" applyAlignment="1">
      <alignment horizontal="center"/>
    </xf>
    <xf numFmtId="0" fontId="5" fillId="0" borderId="125" xfId="2" applyFont="1" applyFill="1" applyBorder="1" applyAlignment="1">
      <alignment horizontal="right" vertical="center" wrapText="1"/>
    </xf>
    <xf numFmtId="0" fontId="5" fillId="0" borderId="123" xfId="2" applyFont="1" applyFill="1" applyBorder="1" applyAlignment="1">
      <alignment horizontal="right" vertical="center" wrapText="1"/>
    </xf>
    <xf numFmtId="0" fontId="9" fillId="3" borderId="107" xfId="2" applyFont="1" applyFill="1" applyBorder="1" applyAlignment="1">
      <alignment horizontal="center" vertical="top" textRotation="180"/>
    </xf>
    <xf numFmtId="0" fontId="9" fillId="3" borderId="134" xfId="2" applyFont="1" applyFill="1" applyBorder="1" applyAlignment="1">
      <alignment horizontal="center" vertical="top" textRotation="180"/>
    </xf>
    <xf numFmtId="0" fontId="10" fillId="3" borderId="105" xfId="2" applyFont="1" applyFill="1" applyBorder="1" applyAlignment="1">
      <alignment horizontal="center"/>
    </xf>
    <xf numFmtId="0" fontId="10" fillId="3" borderId="11" xfId="2" applyFont="1" applyFill="1" applyBorder="1" applyAlignment="1">
      <alignment horizontal="center"/>
    </xf>
    <xf numFmtId="0" fontId="10" fillId="3" borderId="132" xfId="2" applyFont="1" applyFill="1" applyBorder="1" applyAlignment="1">
      <alignment horizontal="center"/>
    </xf>
    <xf numFmtId="0" fontId="27" fillId="0" borderId="123" xfId="9" applyFont="1" applyBorder="1" applyAlignment="1">
      <alignment horizontal="center"/>
    </xf>
    <xf numFmtId="0" fontId="10" fillId="0" borderId="60" xfId="2" applyFont="1" applyFill="1" applyBorder="1" applyAlignment="1">
      <alignment horizontal="left"/>
    </xf>
    <xf numFmtId="0" fontId="10" fillId="2" borderId="0" xfId="2" applyFont="1" applyFill="1" applyBorder="1" applyAlignment="1">
      <alignment horizontal="left" vertical="center" wrapText="1"/>
    </xf>
    <xf numFmtId="0" fontId="10" fillId="2" borderId="60" xfId="2" applyFont="1" applyFill="1" applyBorder="1" applyAlignment="1">
      <alignment horizontal="left" vertical="center" wrapText="1"/>
    </xf>
    <xf numFmtId="0" fontId="10" fillId="5" borderId="97" xfId="2" applyFont="1" applyFill="1" applyBorder="1" applyAlignment="1">
      <alignment horizontal="left"/>
    </xf>
    <xf numFmtId="0" fontId="10" fillId="0" borderId="94" xfId="2" applyFont="1" applyFill="1" applyBorder="1" applyAlignment="1">
      <alignment horizontal="left" vertical="center" wrapText="1"/>
    </xf>
    <xf numFmtId="0" fontId="10" fillId="0" borderId="19" xfId="2" applyFont="1" applyFill="1" applyBorder="1" applyAlignment="1">
      <alignment horizontal="left" vertical="center" wrapText="1"/>
    </xf>
    <xf numFmtId="0" fontId="10" fillId="5" borderId="88" xfId="2" applyFont="1" applyFill="1" applyBorder="1" applyAlignment="1">
      <alignment horizontal="center" vertical="center" wrapText="1"/>
    </xf>
    <xf numFmtId="0" fontId="10" fillId="5" borderId="0" xfId="2" applyFont="1" applyFill="1" applyBorder="1" applyAlignment="1">
      <alignment horizontal="center" vertical="center" wrapText="1"/>
    </xf>
    <xf numFmtId="0" fontId="10" fillId="5" borderId="95" xfId="2" applyFont="1" applyFill="1" applyBorder="1" applyAlignment="1">
      <alignment horizontal="center" vertical="center" wrapText="1"/>
    </xf>
    <xf numFmtId="0" fontId="10" fillId="0" borderId="88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95" xfId="2" applyFont="1" applyBorder="1" applyAlignment="1">
      <alignment horizontal="center" vertical="center"/>
    </xf>
    <xf numFmtId="0" fontId="10" fillId="5" borderId="95" xfId="2" applyFont="1" applyFill="1" applyBorder="1" applyAlignment="1">
      <alignment horizontal="center" wrapText="1"/>
    </xf>
    <xf numFmtId="0" fontId="22" fillId="0" borderId="94" xfId="9" applyFont="1" applyBorder="1" applyAlignment="1">
      <alignment horizontal="left" vertical="top" wrapText="1"/>
    </xf>
    <xf numFmtId="0" fontId="22" fillId="0" borderId="95" xfId="9" applyFont="1" applyBorder="1" applyAlignment="1">
      <alignment horizontal="left" vertical="top" wrapText="1"/>
    </xf>
    <xf numFmtId="0" fontId="22" fillId="0" borderId="96" xfId="9" applyFont="1" applyBorder="1" applyAlignment="1">
      <alignment horizontal="left"/>
    </xf>
    <xf numFmtId="0" fontId="22" fillId="0" borderId="19" xfId="9" applyFont="1" applyBorder="1"/>
    <xf numFmtId="0" fontId="10" fillId="5" borderId="88" xfId="2" applyFont="1" applyFill="1" applyBorder="1" applyAlignment="1">
      <alignment horizontal="left" wrapText="1"/>
    </xf>
    <xf numFmtId="0" fontId="10" fillId="5" borderId="98" xfId="2" applyFont="1" applyFill="1" applyBorder="1" applyAlignment="1">
      <alignment horizontal="left" wrapText="1"/>
    </xf>
    <xf numFmtId="0" fontId="10" fillId="0" borderId="99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96" xfId="2" applyFont="1" applyFill="1" applyBorder="1" applyAlignment="1">
      <alignment horizontal="left"/>
    </xf>
    <xf numFmtId="0" fontId="10" fillId="0" borderId="19" xfId="2" applyFont="1" applyFill="1" applyBorder="1" applyAlignment="1">
      <alignment horizontal="left"/>
    </xf>
    <xf numFmtId="0" fontId="10" fillId="5" borderId="88" xfId="2" applyFont="1" applyFill="1" applyBorder="1" applyAlignment="1">
      <alignment horizontal="left"/>
    </xf>
    <xf numFmtId="0" fontId="10" fillId="5" borderId="93" xfId="2" applyFont="1" applyFill="1" applyBorder="1" applyAlignment="1">
      <alignment horizontal="left"/>
    </xf>
    <xf numFmtId="0" fontId="10" fillId="0" borderId="93" xfId="2" applyFont="1" applyFill="1" applyBorder="1" applyAlignment="1">
      <alignment horizontal="center"/>
    </xf>
    <xf numFmtId="0" fontId="9" fillId="3" borderId="143" xfId="2" applyFont="1" applyFill="1" applyBorder="1" applyAlignment="1">
      <alignment horizontal="center" vertical="top" textRotation="180"/>
    </xf>
    <xf numFmtId="0" fontId="10" fillId="3" borderId="62" xfId="2" applyFont="1" applyFill="1" applyBorder="1" applyAlignment="1">
      <alignment horizontal="center"/>
    </xf>
    <xf numFmtId="0" fontId="10" fillId="3" borderId="18" xfId="2" applyFont="1" applyFill="1" applyBorder="1" applyAlignment="1">
      <alignment horizontal="center"/>
    </xf>
    <xf numFmtId="0" fontId="10" fillId="5" borderId="101" xfId="2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left" vertical="center" wrapText="1"/>
    </xf>
    <xf numFmtId="0" fontId="22" fillId="0" borderId="101" xfId="9" applyFont="1" applyBorder="1" applyAlignment="1">
      <alignment horizontal="left" vertical="center" wrapText="1"/>
    </xf>
    <xf numFmtId="0" fontId="22" fillId="0" borderId="19" xfId="9" applyFont="1" applyBorder="1" applyAlignment="1">
      <alignment horizontal="left" vertical="center" wrapText="1"/>
    </xf>
    <xf numFmtId="0" fontId="10" fillId="0" borderId="100" xfId="2" applyFont="1" applyFill="1" applyBorder="1" applyAlignment="1">
      <alignment horizontal="left"/>
    </xf>
    <xf numFmtId="0" fontId="10" fillId="5" borderId="100" xfId="2" applyFont="1" applyFill="1" applyBorder="1" applyAlignment="1">
      <alignment horizontal="center"/>
    </xf>
    <xf numFmtId="0" fontId="10" fillId="0" borderId="100" xfId="2" applyFont="1" applyFill="1" applyBorder="1" applyAlignment="1">
      <alignment horizontal="center"/>
    </xf>
    <xf numFmtId="0" fontId="10" fillId="0" borderId="113" xfId="2" applyFont="1" applyFill="1" applyBorder="1" applyAlignment="1">
      <alignment horizontal="center"/>
    </xf>
    <xf numFmtId="0" fontId="10" fillId="5" borderId="100" xfId="2" applyFont="1" applyFill="1" applyBorder="1" applyAlignment="1">
      <alignment horizontal="left"/>
    </xf>
    <xf numFmtId="0" fontId="10" fillId="0" borderId="100" xfId="2" applyFont="1" applyBorder="1" applyAlignment="1">
      <alignment horizontal="center"/>
    </xf>
    <xf numFmtId="0" fontId="10" fillId="0" borderId="145" xfId="2" applyFont="1" applyBorder="1" applyAlignment="1">
      <alignment horizontal="center"/>
    </xf>
    <xf numFmtId="0" fontId="10" fillId="0" borderId="102" xfId="2" applyFont="1" applyBorder="1" applyAlignment="1">
      <alignment horizontal="center"/>
    </xf>
    <xf numFmtId="0" fontId="10" fillId="5" borderId="103" xfId="2" applyFont="1" applyFill="1" applyBorder="1" applyAlignment="1">
      <alignment horizontal="center"/>
    </xf>
    <xf numFmtId="0" fontId="10" fillId="0" borderId="101" xfId="2" applyFont="1" applyBorder="1" applyAlignment="1">
      <alignment horizontal="left" vertical="top" wrapText="1"/>
    </xf>
    <xf numFmtId="0" fontId="10" fillId="0" borderId="0" xfId="2" applyFont="1" applyBorder="1" applyAlignment="1">
      <alignment horizontal="left" vertical="top" wrapText="1"/>
    </xf>
    <xf numFmtId="0" fontId="2" fillId="5" borderId="27" xfId="9" applyFill="1" applyBorder="1"/>
    <xf numFmtId="0" fontId="10" fillId="2" borderId="101" xfId="2" applyFont="1" applyFill="1" applyBorder="1" applyAlignment="1">
      <alignment horizontal="center"/>
    </xf>
    <xf numFmtId="0" fontId="4" fillId="3" borderId="33" xfId="2" applyFill="1" applyBorder="1" applyAlignment="1">
      <alignment horizontal="center"/>
    </xf>
    <xf numFmtId="0" fontId="10" fillId="2" borderId="104" xfId="2" applyFont="1" applyFill="1" applyBorder="1" applyAlignment="1">
      <alignment horizontal="center"/>
    </xf>
    <xf numFmtId="0" fontId="16" fillId="0" borderId="32" xfId="2" applyFont="1" applyBorder="1" applyAlignment="1">
      <alignment horizontal="center" vertical="top" textRotation="180"/>
    </xf>
    <xf numFmtId="0" fontId="18" fillId="0" borderId="64" xfId="2" applyFont="1" applyFill="1" applyBorder="1" applyAlignment="1">
      <alignment horizontal="center" vertical="top"/>
    </xf>
    <xf numFmtId="0" fontId="11" fillId="0" borderId="60" xfId="2" applyFont="1" applyFill="1" applyBorder="1" applyAlignment="1">
      <alignment horizontal="center"/>
    </xf>
    <xf numFmtId="0" fontId="10" fillId="5" borderId="123" xfId="2" applyFont="1" applyFill="1" applyBorder="1" applyAlignment="1">
      <alignment horizontal="center"/>
    </xf>
    <xf numFmtId="0" fontId="2" fillId="0" borderId="27" xfId="9" applyBorder="1"/>
    <xf numFmtId="0" fontId="18" fillId="0" borderId="101" xfId="2" applyFont="1" applyFill="1" applyBorder="1" applyAlignment="1">
      <alignment horizontal="left" vertical="top"/>
    </xf>
    <xf numFmtId="0" fontId="4" fillId="3" borderId="11" xfId="2" applyFont="1" applyFill="1" applyBorder="1" applyAlignment="1">
      <alignment horizontal="center"/>
    </xf>
    <xf numFmtId="0" fontId="2" fillId="0" borderId="11" xfId="9" applyBorder="1"/>
    <xf numFmtId="0" fontId="10" fillId="0" borderId="140" xfId="2" applyFont="1" applyBorder="1" applyAlignment="1">
      <alignment horizontal="center"/>
    </xf>
    <xf numFmtId="0" fontId="7" fillId="3" borderId="101" xfId="2" applyFont="1" applyFill="1" applyBorder="1" applyAlignment="1">
      <alignment horizontal="center" vertical="top" textRotation="180"/>
    </xf>
    <xf numFmtId="0" fontId="7" fillId="3" borderId="0" xfId="2" applyFont="1" applyFill="1" applyBorder="1" applyAlignment="1">
      <alignment horizontal="center" vertical="top" textRotation="180"/>
    </xf>
    <xf numFmtId="0" fontId="16" fillId="0" borderId="106" xfId="2" applyFont="1" applyBorder="1" applyAlignment="1">
      <alignment horizontal="center" vertical="top" textRotation="180"/>
    </xf>
    <xf numFmtId="0" fontId="4" fillId="3" borderId="104" xfId="2" applyFill="1" applyBorder="1" applyAlignment="1">
      <alignment horizontal="center"/>
    </xf>
    <xf numFmtId="0" fontId="4" fillId="3" borderId="101" xfId="2" applyFill="1" applyBorder="1" applyAlignment="1">
      <alignment horizontal="center"/>
    </xf>
    <xf numFmtId="0" fontId="10" fillId="0" borderId="105" xfId="2" applyFont="1" applyBorder="1" applyAlignment="1">
      <alignment vertical="center" textRotation="90"/>
    </xf>
    <xf numFmtId="0" fontId="10" fillId="3" borderId="104" xfId="2" applyFont="1" applyFill="1" applyBorder="1" applyAlignment="1">
      <alignment horizontal="center" vertical="center" wrapText="1"/>
    </xf>
    <xf numFmtId="0" fontId="10" fillId="3" borderId="101" xfId="2" applyFont="1" applyFill="1" applyBorder="1" applyAlignment="1">
      <alignment horizontal="center" vertical="center" wrapText="1"/>
    </xf>
    <xf numFmtId="0" fontId="10" fillId="3" borderId="107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top" textRotation="180"/>
    </xf>
    <xf numFmtId="0" fontId="10" fillId="0" borderId="110" xfId="2" applyFont="1" applyFill="1" applyBorder="1" applyAlignment="1">
      <alignment horizontal="center"/>
    </xf>
    <xf numFmtId="0" fontId="10" fillId="0" borderId="113" xfId="2" applyFont="1" applyFill="1" applyBorder="1" applyAlignment="1">
      <alignment horizontal="right" vertical="top"/>
    </xf>
    <xf numFmtId="0" fontId="10" fillId="0" borderId="113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19" xfId="2" applyFont="1" applyFill="1" applyBorder="1" applyAlignment="1">
      <alignment horizontal="center" vertical="center"/>
    </xf>
    <xf numFmtId="0" fontId="2" fillId="5" borderId="19" xfId="9" applyFill="1" applyBorder="1"/>
    <xf numFmtId="0" fontId="22" fillId="0" borderId="110" xfId="9" applyFont="1" applyBorder="1" applyAlignment="1">
      <alignment horizontal="center"/>
    </xf>
    <xf numFmtId="0" fontId="22" fillId="0" borderId="111" xfId="9" applyFont="1" applyBorder="1" applyAlignment="1">
      <alignment horizontal="center"/>
    </xf>
    <xf numFmtId="0" fontId="10" fillId="0" borderId="18" xfId="2" applyFont="1" applyBorder="1" applyAlignment="1">
      <alignment horizontal="center"/>
    </xf>
    <xf numFmtId="0" fontId="10" fillId="5" borderId="112" xfId="2" applyFont="1" applyFill="1" applyBorder="1" applyAlignment="1">
      <alignment horizontal="center"/>
    </xf>
    <xf numFmtId="0" fontId="10" fillId="0" borderId="5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10" fillId="0" borderId="12" xfId="0" applyFont="1" applyFill="1" applyBorder="1" applyAlignment="1">
      <alignment horizontal="center" wrapText="1"/>
    </xf>
    <xf numFmtId="0" fontId="10" fillId="0" borderId="22" xfId="0" applyFont="1" applyFill="1" applyBorder="1" applyAlignment="1">
      <alignment horizontal="center" wrapText="1"/>
    </xf>
    <xf numFmtId="0" fontId="10" fillId="0" borderId="62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141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125" xfId="0" applyFont="1" applyFill="1" applyBorder="1" applyAlignment="1">
      <alignment horizontal="center"/>
    </xf>
    <xf numFmtId="0" fontId="10" fillId="0" borderId="123" xfId="0" applyFont="1" applyFill="1" applyBorder="1" applyAlignment="1">
      <alignment horizontal="center"/>
    </xf>
    <xf numFmtId="0" fontId="10" fillId="0" borderId="121" xfId="0" applyFont="1" applyFill="1" applyBorder="1" applyAlignment="1">
      <alignment horizontal="center"/>
    </xf>
    <xf numFmtId="0" fontId="10" fillId="0" borderId="125" xfId="0" applyFont="1" applyBorder="1" applyAlignment="1">
      <alignment horizontal="center"/>
    </xf>
    <xf numFmtId="0" fontId="10" fillId="0" borderId="123" xfId="0" applyFont="1" applyBorder="1" applyAlignment="1">
      <alignment horizontal="center"/>
    </xf>
    <xf numFmtId="0" fontId="10" fillId="5" borderId="38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/>
    </xf>
    <xf numFmtId="0" fontId="10" fillId="0" borderId="77" xfId="0" applyFont="1" applyFill="1" applyBorder="1" applyAlignment="1">
      <alignment horizontal="center" vertical="center" wrapText="1"/>
    </xf>
    <xf numFmtId="0" fontId="10" fillId="0" borderId="60" xfId="0" applyFont="1" applyFill="1" applyBorder="1" applyAlignment="1">
      <alignment horizontal="center" vertical="center" wrapText="1"/>
    </xf>
    <xf numFmtId="0" fontId="10" fillId="0" borderId="7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6" xfId="2" applyFont="1" applyFill="1" applyBorder="1" applyAlignment="1"/>
    <xf numFmtId="0" fontId="10" fillId="0" borderId="30" xfId="2" applyFont="1" applyFill="1" applyBorder="1" applyAlignment="1"/>
    <xf numFmtId="0" fontId="5" fillId="0" borderId="72" xfId="2" applyFont="1" applyFill="1" applyBorder="1" applyAlignment="1">
      <alignment horizontal="right" vertical="center" wrapText="1"/>
    </xf>
    <xf numFmtId="0" fontId="5" fillId="0" borderId="73" xfId="2" applyFont="1" applyFill="1" applyBorder="1" applyAlignment="1">
      <alignment horizontal="right" vertical="center" wrapText="1"/>
    </xf>
    <xf numFmtId="0" fontId="16" fillId="0" borderId="59" xfId="0" applyFont="1" applyBorder="1" applyAlignment="1">
      <alignment horizontal="center" vertical="top" textRotation="180"/>
    </xf>
    <xf numFmtId="0" fontId="0" fillId="0" borderId="44" xfId="0" applyFont="1" applyBorder="1" applyAlignment="1">
      <alignment horizontal="center" vertical="top" textRotation="180"/>
    </xf>
    <xf numFmtId="0" fontId="0" fillId="0" borderId="25" xfId="0" applyFont="1" applyBorder="1" applyAlignment="1">
      <alignment horizontal="center" vertical="top" textRotation="180"/>
    </xf>
    <xf numFmtId="0" fontId="0" fillId="0" borderId="62" xfId="0" applyBorder="1" applyAlignment="1"/>
    <xf numFmtId="0" fontId="0" fillId="0" borderId="66" xfId="0" applyBorder="1" applyAlignment="1"/>
    <xf numFmtId="0" fontId="10" fillId="0" borderId="27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1" fillId="0" borderId="69" xfId="0" applyFont="1" applyFill="1" applyBorder="1" applyAlignment="1">
      <alignment horizontal="center"/>
    </xf>
    <xf numFmtId="0" fontId="11" fillId="0" borderId="67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0" borderId="68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5" xfId="0" applyFont="1" applyBorder="1" applyAlignment="1"/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57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113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2" xfId="0" applyFont="1" applyBorder="1" applyAlignment="1"/>
    <xf numFmtId="0" fontId="10" fillId="0" borderId="57" xfId="0" applyFont="1" applyBorder="1" applyAlignment="1">
      <alignment horizontal="center"/>
    </xf>
    <xf numFmtId="0" fontId="10" fillId="0" borderId="6" xfId="0" applyFont="1" applyBorder="1" applyAlignment="1"/>
    <xf numFmtId="0" fontId="11" fillId="0" borderId="69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57" xfId="2" applyFont="1" applyFill="1" applyBorder="1" applyAlignment="1">
      <alignment horizontal="center"/>
    </xf>
    <xf numFmtId="0" fontId="10" fillId="0" borderId="6" xfId="2" applyFont="1" applyFill="1" applyBorder="1" applyAlignment="1">
      <alignment horizontal="center"/>
    </xf>
    <xf numFmtId="0" fontId="11" fillId="0" borderId="70" xfId="0" applyFont="1" applyFill="1" applyBorder="1" applyAlignment="1">
      <alignment horizontal="center"/>
    </xf>
    <xf numFmtId="0" fontId="10" fillId="0" borderId="71" xfId="0" applyFont="1" applyFill="1" applyBorder="1"/>
    <xf numFmtId="0" fontId="10" fillId="0" borderId="67" xfId="0" applyFont="1" applyFill="1" applyBorder="1"/>
    <xf numFmtId="0" fontId="11" fillId="5" borderId="36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0" fillId="5" borderId="37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0" borderId="142" xfId="0" applyFont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10" fillId="0" borderId="63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62" xfId="2" applyFont="1" applyFill="1" applyBorder="1" applyAlignment="1">
      <alignment vertical="center" textRotation="90"/>
    </xf>
    <xf numFmtId="0" fontId="10" fillId="0" borderId="11" xfId="2" applyFont="1" applyFill="1" applyBorder="1" applyAlignment="1">
      <alignment vertical="center" textRotation="90"/>
    </xf>
    <xf numFmtId="0" fontId="10" fillId="0" borderId="45" xfId="2" applyFont="1" applyFill="1" applyBorder="1" applyAlignment="1">
      <alignment vertical="center" textRotation="90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0" fillId="5" borderId="36" xfId="0" applyFont="1" applyFill="1" applyBorder="1" applyAlignment="1">
      <alignment horizontal="center"/>
    </xf>
    <xf numFmtId="0" fontId="10" fillId="5" borderId="37" xfId="0" applyFont="1" applyFill="1" applyBorder="1" applyAlignment="1">
      <alignment horizontal="center"/>
    </xf>
    <xf numFmtId="14" fontId="10" fillId="0" borderId="57" xfId="0" applyNumberFormat="1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0" fontId="10" fillId="0" borderId="57" xfId="2" applyFont="1" applyFill="1" applyBorder="1" applyAlignment="1">
      <alignment horizontal="left"/>
    </xf>
    <xf numFmtId="0" fontId="0" fillId="0" borderId="19" xfId="0" applyFill="1" applyBorder="1" applyAlignment="1">
      <alignment horizontal="center"/>
    </xf>
    <xf numFmtId="0" fontId="10" fillId="0" borderId="143" xfId="2" applyFont="1" applyFill="1" applyBorder="1" applyAlignment="1">
      <alignment horizontal="center" wrapText="1"/>
    </xf>
    <xf numFmtId="0" fontId="10" fillId="0" borderId="12" xfId="2" applyFont="1" applyFill="1" applyBorder="1" applyAlignment="1">
      <alignment horizontal="center" wrapText="1"/>
    </xf>
    <xf numFmtId="0" fontId="10" fillId="0" borderId="22" xfId="2" applyFont="1" applyFill="1" applyBorder="1" applyAlignment="1">
      <alignment horizontal="center" wrapText="1"/>
    </xf>
    <xf numFmtId="0" fontId="9" fillId="0" borderId="62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18" xfId="0" applyFont="1" applyFill="1" applyBorder="1" applyAlignment="1">
      <alignment horizontal="center" vertical="center" textRotation="90"/>
    </xf>
    <xf numFmtId="0" fontId="11" fillId="0" borderId="54" xfId="0" applyFont="1" applyFill="1" applyBorder="1" applyAlignment="1">
      <alignment horizontal="center"/>
    </xf>
    <xf numFmtId="0" fontId="10" fillId="0" borderId="142" xfId="0" applyFont="1" applyFill="1" applyBorder="1" applyAlignment="1">
      <alignment horizontal="center"/>
    </xf>
    <xf numFmtId="0" fontId="10" fillId="0" borderId="141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1" fillId="5" borderId="113" xfId="0" applyFont="1" applyFill="1" applyBorder="1" applyAlignment="1">
      <alignment horizontal="center"/>
    </xf>
    <xf numFmtId="0" fontId="11" fillId="5" borderId="107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0" borderId="121" xfId="0" applyFont="1" applyBorder="1" applyAlignment="1">
      <alignment horizontal="center"/>
    </xf>
    <xf numFmtId="0" fontId="10" fillId="5" borderId="38" xfId="0" applyFont="1" applyFill="1" applyBorder="1" applyAlignment="1">
      <alignment horizontal="center"/>
    </xf>
    <xf numFmtId="0" fontId="10" fillId="5" borderId="125" xfId="0" applyFont="1" applyFill="1" applyBorder="1" applyAlignment="1">
      <alignment horizontal="center" vertical="center"/>
    </xf>
    <xf numFmtId="0" fontId="10" fillId="5" borderId="121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/>
    </xf>
    <xf numFmtId="0" fontId="12" fillId="0" borderId="67" xfId="0" applyFont="1" applyFill="1" applyBorder="1" applyAlignment="1">
      <alignment horizontal="center"/>
    </xf>
    <xf numFmtId="0" fontId="16" fillId="0" borderId="80" xfId="0" applyFont="1" applyBorder="1" applyAlignment="1">
      <alignment horizontal="center" vertical="top" textRotation="180"/>
    </xf>
    <xf numFmtId="0" fontId="0" fillId="0" borderId="62" xfId="0" applyFill="1" applyBorder="1" applyAlignment="1"/>
    <xf numFmtId="0" fontId="0" fillId="0" borderId="66" xfId="0" applyFill="1" applyBorder="1" applyAlignment="1"/>
    <xf numFmtId="0" fontId="10" fillId="0" borderId="30" xfId="0" applyFont="1" applyBorder="1" applyAlignment="1">
      <alignment horizontal="center"/>
    </xf>
    <xf numFmtId="0" fontId="10" fillId="2" borderId="104" xfId="0" applyFont="1" applyFill="1" applyBorder="1" applyAlignment="1">
      <alignment horizontal="center" vertical="center"/>
    </xf>
    <xf numFmtId="0" fontId="10" fillId="2" borderId="107" xfId="0" applyFont="1" applyFill="1" applyBorder="1" applyAlignment="1">
      <alignment horizontal="center" vertical="center"/>
    </xf>
    <xf numFmtId="0" fontId="10" fillId="2" borderId="11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5" borderId="123" xfId="0" applyFont="1" applyFill="1" applyBorder="1" applyAlignment="1">
      <alignment horizontal="center"/>
    </xf>
    <xf numFmtId="0" fontId="10" fillId="5" borderId="121" xfId="0" applyFont="1" applyFill="1" applyBorder="1" applyAlignment="1">
      <alignment horizontal="center"/>
    </xf>
    <xf numFmtId="0" fontId="10" fillId="5" borderId="125" xfId="0" applyFont="1" applyFill="1" applyBorder="1" applyAlignment="1">
      <alignment horizontal="center"/>
    </xf>
    <xf numFmtId="0" fontId="10" fillId="0" borderId="48" xfId="0" applyFont="1" applyFill="1" applyBorder="1" applyAlignment="1">
      <alignment horizontal="left"/>
    </xf>
    <xf numFmtId="0" fontId="10" fillId="0" borderId="18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5" borderId="104" xfId="0" applyFont="1" applyFill="1" applyBorder="1" applyAlignment="1">
      <alignment horizontal="center" vertical="center" wrapText="1"/>
    </xf>
    <xf numFmtId="0" fontId="10" fillId="5" borderId="113" xfId="0" applyFont="1" applyFill="1" applyBorder="1" applyAlignment="1">
      <alignment horizontal="center" vertical="center" wrapText="1"/>
    </xf>
    <xf numFmtId="0" fontId="10" fillId="5" borderId="107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37" xfId="0" applyFont="1" applyFill="1" applyBorder="1" applyAlignment="1">
      <alignment horizontal="center" vertical="center" wrapText="1"/>
    </xf>
    <xf numFmtId="14" fontId="10" fillId="0" borderId="110" xfId="0" applyNumberFormat="1" applyFont="1" applyFill="1" applyBorder="1" applyAlignment="1">
      <alignment horizontal="center"/>
    </xf>
    <xf numFmtId="0" fontId="10" fillId="0" borderId="64" xfId="0" applyFont="1" applyFill="1" applyBorder="1" applyAlignment="1">
      <alignment horizontal="center"/>
    </xf>
    <xf numFmtId="0" fontId="10" fillId="0" borderId="104" xfId="0" applyFont="1" applyFill="1" applyBorder="1" applyAlignment="1">
      <alignment horizontal="center" vertical="center" wrapText="1"/>
    </xf>
    <xf numFmtId="0" fontId="10" fillId="0" borderId="113" xfId="0" applyFont="1" applyFill="1" applyBorder="1" applyAlignment="1">
      <alignment horizontal="center" vertical="center" wrapText="1"/>
    </xf>
    <xf numFmtId="0" fontId="10" fillId="0" borderId="107" xfId="0" applyFont="1" applyFill="1" applyBorder="1" applyAlignment="1">
      <alignment horizontal="center" vertical="center" wrapText="1"/>
    </xf>
    <xf numFmtId="0" fontId="10" fillId="0" borderId="64" xfId="0" applyFont="1" applyFill="1" applyBorder="1" applyAlignment="1">
      <alignment horizontal="center" vertical="center" wrapText="1"/>
    </xf>
    <xf numFmtId="0" fontId="10" fillId="0" borderId="110" xfId="0" applyFont="1" applyFill="1" applyBorder="1" applyAlignment="1">
      <alignment horizontal="center"/>
    </xf>
    <xf numFmtId="0" fontId="10" fillId="0" borderId="144" xfId="0" applyFont="1" applyFill="1" applyBorder="1" applyAlignment="1">
      <alignment horizontal="center"/>
    </xf>
    <xf numFmtId="0" fontId="10" fillId="2" borderId="6" xfId="2" applyFont="1" applyFill="1" applyBorder="1" applyAlignment="1"/>
    <xf numFmtId="0" fontId="10" fillId="2" borderId="30" xfId="2" applyFont="1" applyFill="1" applyBorder="1" applyAlignment="1"/>
    <xf numFmtId="0" fontId="10" fillId="2" borderId="57" xfId="2" applyFont="1" applyFill="1" applyBorder="1" applyAlignment="1">
      <alignment horizontal="center"/>
    </xf>
    <xf numFmtId="0" fontId="5" fillId="0" borderId="30" xfId="2" applyFont="1" applyFill="1" applyBorder="1" applyAlignment="1">
      <alignment horizontal="right" vertical="center" wrapText="1"/>
    </xf>
    <xf numFmtId="0" fontId="5" fillId="0" borderId="57" xfId="2" applyFont="1" applyFill="1" applyBorder="1" applyAlignment="1">
      <alignment horizontal="right" vertical="center" wrapText="1"/>
    </xf>
    <xf numFmtId="0" fontId="16" fillId="0" borderId="42" xfId="0" applyFont="1" applyBorder="1" applyAlignment="1">
      <alignment horizontal="center" vertical="top" textRotation="180"/>
    </xf>
    <xf numFmtId="0" fontId="16" fillId="0" borderId="44" xfId="0" applyFont="1" applyBorder="1" applyAlignment="1">
      <alignment horizontal="center" vertical="top" textRotation="180"/>
    </xf>
    <xf numFmtId="0" fontId="16" fillId="0" borderId="25" xfId="0" applyFont="1" applyBorder="1" applyAlignment="1">
      <alignment horizontal="center" vertical="top" textRotation="180"/>
    </xf>
    <xf numFmtId="0" fontId="0" fillId="0" borderId="2" xfId="0" applyBorder="1" applyAlignment="1"/>
    <xf numFmtId="0" fontId="0" fillId="0" borderId="3" xfId="0" applyBorder="1" applyAlignment="1"/>
    <xf numFmtId="0" fontId="10" fillId="0" borderId="62" xfId="2" applyFont="1" applyBorder="1" applyAlignment="1">
      <alignment vertical="center" textRotation="90"/>
    </xf>
    <xf numFmtId="0" fontId="11" fillId="0" borderId="34" xfId="0" applyFont="1" applyFill="1" applyBorder="1" applyAlignment="1">
      <alignment horizontal="center"/>
    </xf>
    <xf numFmtId="0" fontId="0" fillId="0" borderId="35" xfId="0" applyBorder="1"/>
    <xf numFmtId="0" fontId="0" fillId="0" borderId="24" xfId="0" applyBorder="1"/>
    <xf numFmtId="0" fontId="10" fillId="2" borderId="57" xfId="2" applyFont="1" applyFill="1" applyBorder="1" applyAlignment="1">
      <alignment horizontal="left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15" xfId="0" applyFont="1" applyBorder="1" applyAlignment="1">
      <alignment horizontal="center"/>
    </xf>
    <xf numFmtId="0" fontId="10" fillId="0" borderId="110" xfId="0" applyFont="1" applyBorder="1" applyAlignment="1">
      <alignment horizontal="center"/>
    </xf>
    <xf numFmtId="0" fontId="10" fillId="5" borderId="48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9" fillId="0" borderId="51" xfId="0" applyFont="1" applyFill="1" applyBorder="1" applyAlignment="1">
      <alignment horizontal="center" vertical="center" textRotation="90"/>
    </xf>
    <xf numFmtId="0" fontId="9" fillId="0" borderId="10" xfId="0" applyFont="1" applyFill="1" applyBorder="1" applyAlignment="1">
      <alignment horizontal="center" vertical="center" textRotation="90"/>
    </xf>
    <xf numFmtId="0" fontId="9" fillId="0" borderId="31" xfId="0" applyFont="1" applyFill="1" applyBorder="1" applyAlignment="1">
      <alignment horizontal="center" vertical="center" textRotation="90"/>
    </xf>
    <xf numFmtId="0" fontId="10" fillId="5" borderId="52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0" fillId="5" borderId="49" xfId="0" applyFont="1" applyFill="1" applyBorder="1" applyAlignment="1">
      <alignment horizontal="center"/>
    </xf>
    <xf numFmtId="0" fontId="10" fillId="2" borderId="79" xfId="0" applyFont="1" applyFill="1" applyBorder="1" applyAlignment="1">
      <alignment horizontal="left"/>
    </xf>
    <xf numFmtId="0" fontId="10" fillId="2" borderId="113" xfId="0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10" fillId="0" borderId="104" xfId="0" applyFont="1" applyBorder="1" applyAlignment="1">
      <alignment horizontal="center"/>
    </xf>
    <xf numFmtId="0" fontId="10" fillId="0" borderId="113" xfId="0" applyFont="1" applyBorder="1" applyAlignment="1">
      <alignment horizontal="center"/>
    </xf>
    <xf numFmtId="0" fontId="10" fillId="5" borderId="6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top" textRotation="180"/>
    </xf>
    <xf numFmtId="0" fontId="16" fillId="0" borderId="22" xfId="0" applyFont="1" applyBorder="1" applyAlignment="1">
      <alignment horizontal="center" vertical="top" textRotation="180"/>
    </xf>
    <xf numFmtId="0" fontId="10" fillId="3" borderId="77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78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2" borderId="123" xfId="2" applyFont="1" applyFill="1" applyBorder="1" applyAlignment="1">
      <alignment horizontal="center" vertical="center"/>
    </xf>
    <xf numFmtId="0" fontId="10" fillId="2" borderId="121" xfId="2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0" borderId="113" xfId="2" applyFont="1" applyFill="1" applyBorder="1" applyAlignment="1">
      <alignment horizontal="left"/>
    </xf>
    <xf numFmtId="0" fontId="10" fillId="0" borderId="0" xfId="2" applyFont="1" applyFill="1" applyBorder="1" applyAlignment="1">
      <alignment horizontal="left"/>
    </xf>
    <xf numFmtId="0" fontId="11" fillId="0" borderId="0" xfId="2" applyFont="1" applyBorder="1" applyAlignment="1">
      <alignment horizontal="center"/>
    </xf>
    <xf numFmtId="0" fontId="10" fillId="5" borderId="27" xfId="2" applyFont="1" applyFill="1" applyBorder="1" applyAlignment="1">
      <alignment horizontal="center" vertical="center" wrapText="1"/>
    </xf>
    <xf numFmtId="0" fontId="10" fillId="5" borderId="113" xfId="2" applyFont="1" applyFill="1" applyBorder="1" applyAlignment="1">
      <alignment horizontal="center" vertical="center"/>
    </xf>
    <xf numFmtId="0" fontId="10" fillId="5" borderId="107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0" borderId="125" xfId="2" applyFont="1" applyFill="1" applyBorder="1" applyAlignment="1">
      <alignment horizontal="center"/>
    </xf>
    <xf numFmtId="0" fontId="4" fillId="0" borderId="123" xfId="0" applyFont="1" applyFill="1" applyBorder="1" applyAlignment="1">
      <alignment horizontal="center"/>
    </xf>
    <xf numFmtId="0" fontId="10" fillId="2" borderId="123" xfId="2" applyFont="1" applyFill="1" applyBorder="1" applyAlignment="1">
      <alignment horizontal="center"/>
    </xf>
    <xf numFmtId="0" fontId="10" fillId="5" borderId="123" xfId="2" applyFont="1" applyFill="1" applyBorder="1" applyAlignment="1">
      <alignment horizontal="center" vertical="center" wrapText="1"/>
    </xf>
    <xf numFmtId="0" fontId="10" fillId="5" borderId="125" xfId="2" applyFont="1" applyFill="1" applyBorder="1" applyAlignment="1">
      <alignment horizontal="center"/>
    </xf>
    <xf numFmtId="0" fontId="10" fillId="2" borderId="121" xfId="2" applyFont="1" applyFill="1" applyBorder="1" applyAlignment="1">
      <alignment horizontal="center"/>
    </xf>
    <xf numFmtId="0" fontId="10" fillId="5" borderId="104" xfId="2" applyFont="1" applyFill="1" applyBorder="1" applyAlignment="1">
      <alignment horizontal="center" vertical="center" wrapText="1"/>
    </xf>
    <xf numFmtId="0" fontId="10" fillId="5" borderId="113" xfId="2" applyFont="1" applyFill="1" applyBorder="1" applyAlignment="1">
      <alignment horizontal="center" vertical="center" wrapText="1"/>
    </xf>
    <xf numFmtId="0" fontId="10" fillId="5" borderId="107" xfId="2" applyFont="1" applyFill="1" applyBorder="1" applyAlignment="1">
      <alignment horizontal="center" vertical="center" wrapText="1"/>
    </xf>
    <xf numFmtId="0" fontId="10" fillId="5" borderId="18" xfId="2" applyFont="1" applyFill="1" applyBorder="1" applyAlignment="1">
      <alignment horizontal="center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5" borderId="22" xfId="2" applyFont="1" applyFill="1" applyBorder="1" applyAlignment="1">
      <alignment horizontal="center" vertical="center" wrapText="1"/>
    </xf>
    <xf numFmtId="0" fontId="10" fillId="5" borderId="104" xfId="2" applyFont="1" applyFill="1" applyBorder="1" applyAlignment="1">
      <alignment horizontal="center" vertical="center"/>
    </xf>
    <xf numFmtId="0" fontId="10" fillId="5" borderId="125" xfId="2" applyFont="1" applyFill="1" applyBorder="1" applyAlignment="1">
      <alignment horizontal="center" vertical="center"/>
    </xf>
    <xf numFmtId="0" fontId="10" fillId="5" borderId="121" xfId="2" applyFont="1" applyFill="1" applyBorder="1" applyAlignment="1">
      <alignment horizontal="center" vertical="center"/>
    </xf>
    <xf numFmtId="0" fontId="10" fillId="2" borderId="113" xfId="2" applyFont="1" applyFill="1" applyBorder="1" applyAlignment="1">
      <alignment horizontal="center" vertical="center" wrapText="1"/>
    </xf>
    <xf numFmtId="0" fontId="10" fillId="2" borderId="107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10" fillId="2" borderId="12" xfId="2" applyFont="1" applyFill="1" applyBorder="1" applyAlignment="1">
      <alignment horizontal="center" vertical="center" wrapText="1"/>
    </xf>
    <xf numFmtId="0" fontId="10" fillId="2" borderId="19" xfId="2" applyFont="1" applyFill="1" applyBorder="1" applyAlignment="1">
      <alignment horizontal="center" vertical="center" wrapText="1"/>
    </xf>
    <xf numFmtId="0" fontId="10" fillId="2" borderId="22" xfId="2" applyFont="1" applyFill="1" applyBorder="1" applyAlignment="1">
      <alignment horizontal="center" vertical="center" wrapText="1"/>
    </xf>
    <xf numFmtId="0" fontId="10" fillId="2" borderId="104" xfId="2" applyFont="1" applyFill="1" applyBorder="1" applyAlignment="1">
      <alignment horizontal="center" vertical="center" wrapText="1"/>
    </xf>
    <xf numFmtId="0" fontId="10" fillId="2" borderId="11" xfId="2" applyFont="1" applyFill="1" applyBorder="1" applyAlignment="1">
      <alignment horizontal="center" vertical="center" wrapText="1"/>
    </xf>
    <xf numFmtId="0" fontId="10" fillId="2" borderId="18" xfId="2" applyFont="1" applyFill="1" applyBorder="1" applyAlignment="1">
      <alignment horizontal="center" vertical="center" wrapText="1"/>
    </xf>
    <xf numFmtId="0" fontId="10" fillId="2" borderId="27" xfId="2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 vertical="center"/>
    </xf>
    <xf numFmtId="0" fontId="10" fillId="2" borderId="123" xfId="0" applyFont="1" applyFill="1" applyBorder="1" applyAlignment="1">
      <alignment horizontal="center" vertical="center" wrapText="1"/>
    </xf>
    <xf numFmtId="0" fontId="10" fillId="5" borderId="123" xfId="0" applyFont="1" applyFill="1" applyBorder="1" applyAlignment="1">
      <alignment horizontal="center" vertical="center" wrapText="1"/>
    </xf>
    <xf numFmtId="0" fontId="10" fillId="5" borderId="123" xfId="2" applyFont="1" applyFill="1" applyBorder="1" applyAlignment="1">
      <alignment horizontal="center" vertical="center"/>
    </xf>
    <xf numFmtId="0" fontId="10" fillId="5" borderId="125" xfId="2" applyFont="1" applyFill="1" applyBorder="1" applyAlignment="1">
      <alignment horizontal="center" vertical="center" wrapText="1"/>
    </xf>
    <xf numFmtId="0" fontId="10" fillId="2" borderId="123" xfId="2" applyFont="1" applyFill="1" applyBorder="1" applyAlignment="1">
      <alignment horizontal="center" vertical="center" wrapText="1"/>
    </xf>
    <xf numFmtId="0" fontId="5" fillId="0" borderId="128" xfId="2" applyFont="1" applyFill="1" applyBorder="1" applyAlignment="1">
      <alignment horizontal="right" vertical="center" wrapText="1"/>
    </xf>
    <xf numFmtId="0" fontId="5" fillId="0" borderId="129" xfId="2" applyFont="1" applyFill="1" applyBorder="1" applyAlignment="1">
      <alignment horizontal="right" vertical="center" wrapText="1"/>
    </xf>
    <xf numFmtId="0" fontId="7" fillId="0" borderId="118" xfId="0" applyFont="1" applyBorder="1" applyAlignment="1">
      <alignment horizontal="center" vertical="top" textRotation="180"/>
    </xf>
    <xf numFmtId="0" fontId="7" fillId="0" borderId="119" xfId="0" applyFont="1" applyBorder="1" applyAlignment="1">
      <alignment horizontal="center" vertical="top" textRotation="180"/>
    </xf>
    <xf numFmtId="0" fontId="7" fillId="0" borderId="130" xfId="0" applyFont="1" applyBorder="1" applyAlignment="1">
      <alignment horizontal="center" vertical="top" textRotation="180"/>
    </xf>
    <xf numFmtId="0" fontId="10" fillId="0" borderId="105" xfId="2" applyFont="1" applyBorder="1" applyAlignment="1"/>
    <xf numFmtId="0" fontId="10" fillId="0" borderId="3" xfId="2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11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71" xfId="0" applyFill="1" applyBorder="1"/>
    <xf numFmtId="0" fontId="0" fillId="0" borderId="67" xfId="0" applyFill="1" applyBorder="1"/>
    <xf numFmtId="0" fontId="10" fillId="5" borderId="120" xfId="0" applyFont="1" applyFill="1" applyBorder="1" applyAlignment="1">
      <alignment horizontal="center"/>
    </xf>
    <xf numFmtId="0" fontId="0" fillId="5" borderId="123" xfId="0" applyFill="1" applyBorder="1" applyAlignment="1">
      <alignment horizontal="center"/>
    </xf>
    <xf numFmtId="0" fontId="0" fillId="5" borderId="121" xfId="0" applyFill="1" applyBorder="1" applyAlignment="1">
      <alignment horizontal="center"/>
    </xf>
    <xf numFmtId="0" fontId="10" fillId="0" borderId="79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center"/>
    </xf>
    <xf numFmtId="0" fontId="10" fillId="0" borderId="107" xfId="0" applyFont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71" xfId="0" applyBorder="1"/>
    <xf numFmtId="0" fontId="0" fillId="0" borderId="67" xfId="0" applyBorder="1"/>
    <xf numFmtId="0" fontId="10" fillId="5" borderId="79" xfId="0" applyFont="1" applyFill="1" applyBorder="1" applyAlignment="1">
      <alignment horizontal="center"/>
    </xf>
    <xf numFmtId="0" fontId="10" fillId="5" borderId="113" xfId="0" applyFont="1" applyFill="1" applyBorder="1" applyAlignment="1">
      <alignment horizontal="center"/>
    </xf>
    <xf numFmtId="0" fontId="10" fillId="5" borderId="107" xfId="0" applyFont="1" applyFill="1" applyBorder="1" applyAlignment="1">
      <alignment horizontal="center"/>
    </xf>
    <xf numFmtId="0" fontId="9" fillId="0" borderId="122" xfId="0" applyFont="1" applyFill="1" applyBorder="1" applyAlignment="1">
      <alignment horizontal="center" vertical="center" textRotation="90"/>
    </xf>
    <xf numFmtId="0" fontId="9" fillId="0" borderId="126" xfId="0" applyFont="1" applyFill="1" applyBorder="1" applyAlignment="1">
      <alignment horizontal="center" vertical="center" textRotation="90"/>
    </xf>
    <xf numFmtId="0" fontId="7" fillId="0" borderId="127" xfId="0" applyFont="1" applyBorder="1" applyAlignment="1">
      <alignment horizontal="center" vertical="top" textRotation="180"/>
    </xf>
    <xf numFmtId="0" fontId="7" fillId="0" borderId="44" xfId="0" applyFont="1" applyBorder="1" applyAlignment="1">
      <alignment horizontal="center" vertical="top" textRotation="180"/>
    </xf>
    <xf numFmtId="0" fontId="7" fillId="0" borderId="25" xfId="0" applyFont="1" applyBorder="1" applyAlignment="1">
      <alignment horizontal="center" vertical="top" textRotation="180"/>
    </xf>
    <xf numFmtId="0" fontId="0" fillId="0" borderId="105" xfId="0" applyBorder="1" applyAlignment="1"/>
    <xf numFmtId="0" fontId="0" fillId="0" borderId="131" xfId="0" applyBorder="1" applyAlignment="1"/>
  </cellXfs>
  <cellStyles count="16">
    <cellStyle name="Hyperlink" xfId="1" builtinId="8"/>
    <cellStyle name="Normal" xfId="0" builtinId="0"/>
    <cellStyle name="Normal 2" xfId="2"/>
    <cellStyle name="Normal 2 2" xfId="6"/>
    <cellStyle name="Normal 3" xfId="3"/>
    <cellStyle name="Normal 3 2" xfId="4"/>
    <cellStyle name="Normal 4" xfId="5"/>
    <cellStyle name="Normal 4 2" xfId="13"/>
    <cellStyle name="Normal 5" xfId="9"/>
    <cellStyle name="Normal 6" xfId="11"/>
    <cellStyle name="Percent" xfId="8" builtinId="5"/>
    <cellStyle name="Percent 2" xfId="14"/>
    <cellStyle name="Porcentagem 2" xfId="7"/>
    <cellStyle name="Porcentagem 3" xfId="10"/>
    <cellStyle name="Porcentagem 4" xfId="12"/>
    <cellStyle name="Separador de milhares 2" xfId="15"/>
  </cellStyles>
  <dxfs count="4">
    <dxf>
      <fill>
        <patternFill>
          <bgColor theme="0" tint="-0.24994659260841701"/>
        </patternFill>
      </fill>
      <border>
        <left style="thin">
          <color auto="1"/>
        </left>
      </border>
    </dxf>
    <dxf>
      <fill>
        <patternFill>
          <bgColor theme="0" tint="-0.24994659260841701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a/Documents/_LabEEE/Manuais%20e%20Planilhas/Planilhas%20Uso%20Interno/_PLANILHAS%20USO%20INTERNO%20V10%20(em%20constru&#231;&#227;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oyce.LABEEE/Dados%20de%20aplicativos/Microsoft/Excel/PlanilhasTexto_Nov200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oyce.LABEEE/Meus%20documentos/Meus%20arquivos%20recebidos/PlanilhasTexto_Nov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GERAL (2)"/>
      <sheetName val="GERAL água quente"/>
      <sheetName val="auxiliar2"/>
      <sheetName val="ENVOLTÓRIA"/>
      <sheetName val="ENV Aberturas Verticais"/>
      <sheetName val="ENV Aberturas Zenitais"/>
      <sheetName val="ILUMINAÇÃO Áreas"/>
      <sheetName val="ILUMINAÇÃO Atividades K"/>
      <sheetName val="ILUMINAÇÃO Atividades RCR"/>
      <sheetName val="AC final AMBIENTES"/>
      <sheetName val="AC Central Condicionadores"/>
      <sheetName val="AC Central Chiller"/>
      <sheetName val="AC Central Torres"/>
      <sheetName val="AC Central Pré-requisitos"/>
      <sheetName val="AC Central Pré-requisitos 2"/>
      <sheetName val="Amostragem Inspeção"/>
      <sheetName val="FINAL"/>
      <sheetName val="NÃO AC split janela"/>
    </sheetNames>
    <sheetDataSet>
      <sheetData sheetId="0"/>
      <sheetData sheetId="1"/>
      <sheetData sheetId="2"/>
      <sheetData sheetId="3">
        <row r="7">
          <cell r="J7" t="str">
            <v>Academia</v>
          </cell>
          <cell r="P7" t="str">
            <v>Armazém - Material médio/volumoso</v>
          </cell>
          <cell r="AB7" t="str">
            <v>Armazém - Material médio/volumoso</v>
          </cell>
        </row>
        <row r="8">
          <cell r="J8" t="str">
            <v>Armazém</v>
          </cell>
          <cell r="P8" t="str">
            <v>Armazém - Material pequeno/leve</v>
          </cell>
          <cell r="AB8" t="str">
            <v>Armazém - Material pequeno/leve</v>
          </cell>
        </row>
        <row r="9">
          <cell r="J9" t="str">
            <v>Biblioteca</v>
          </cell>
          <cell r="P9" t="str">
            <v>Átrio até 12,20 m de altura</v>
          </cell>
          <cell r="AB9" t="str">
            <v>Átrio até 12,20 m de altura</v>
          </cell>
        </row>
        <row r="10">
          <cell r="J10" t="str">
            <v>Bombeiros</v>
          </cell>
          <cell r="P10" t="str">
            <v xml:space="preserve">Átrio acima de 12,20 m de altura </v>
          </cell>
          <cell r="AB10" t="str">
            <v xml:space="preserve">Átrio acima de 12,20 m de altura </v>
          </cell>
        </row>
        <row r="11">
          <cell r="J11" t="str">
            <v>Centro de Convenções</v>
          </cell>
          <cell r="P11" t="str">
            <v>Auditório</v>
          </cell>
          <cell r="AB11" t="str">
            <v>Auditório</v>
          </cell>
        </row>
        <row r="12">
          <cell r="J12" t="str">
            <v>Cinema</v>
          </cell>
          <cell r="P12" t="str">
            <v>Centro de Convenções</v>
          </cell>
          <cell r="AB12" t="str">
            <v>Centro de Convenções</v>
          </cell>
        </row>
        <row r="13">
          <cell r="J13" t="str">
            <v>Comércio</v>
          </cell>
          <cell r="P13" t="str">
            <v>Cinema</v>
          </cell>
          <cell r="AB13" t="str">
            <v>Cinema</v>
          </cell>
        </row>
        <row r="14">
          <cell r="J14" t="str">
            <v>Correios</v>
          </cell>
          <cell r="P14" t="str">
            <v>Teatro</v>
          </cell>
          <cell r="AB14" t="str">
            <v>Teatro</v>
          </cell>
        </row>
        <row r="15">
          <cell r="J15" t="str">
            <v>Edifício de Veículos</v>
          </cell>
          <cell r="P15" t="str">
            <v>Banco/Escritório - Área de atividades bancárias</v>
          </cell>
          <cell r="AB15" t="str">
            <v>Banco/Escritório - Área de atividades bancárias</v>
          </cell>
        </row>
        <row r="16">
          <cell r="B16" t="str">
            <v>sim</v>
          </cell>
          <cell r="C16" t="str">
            <v>Edifício completo</v>
          </cell>
          <cell r="D16" t="str">
            <v>sim</v>
          </cell>
          <cell r="J16" t="str">
            <v>Escola/Universidade</v>
          </cell>
          <cell r="P16" t="str">
            <v>Banheiros</v>
          </cell>
          <cell r="AB16" t="str">
            <v>Banheiros</v>
          </cell>
        </row>
        <row r="17">
          <cell r="B17" t="str">
            <v>não</v>
          </cell>
          <cell r="C17" t="str">
            <v>Avaliação parcial</v>
          </cell>
          <cell r="D17" t="str">
            <v>não</v>
          </cell>
          <cell r="J17" t="str">
            <v>Escritório</v>
          </cell>
          <cell r="P17" t="str">
            <v>Biblioteca - Área de arquivamento</v>
          </cell>
          <cell r="AB17" t="str">
            <v>Biblioteca - Área de arquivamento</v>
          </cell>
        </row>
        <row r="18">
          <cell r="D18" t="str">
            <v>n/a</v>
          </cell>
          <cell r="J18" t="str">
            <v>Estádio de esportes</v>
          </cell>
          <cell r="P18" t="str">
            <v>Biblioteca - Área de leitura</v>
          </cell>
          <cell r="AB18" t="str">
            <v>Biblioteca - Área de leitura</v>
          </cell>
        </row>
        <row r="19">
          <cell r="J19" t="str">
            <v>Garagem – Ed. Garagem</v>
          </cell>
          <cell r="P19" t="str">
            <v>Biblioteca - Área de estantes</v>
          </cell>
          <cell r="AB19" t="str">
            <v>Biblioteca - Área de estantes</v>
          </cell>
        </row>
        <row r="20">
          <cell r="J20" t="str">
            <v>Ginásio</v>
          </cell>
          <cell r="P20" t="str">
            <v>Casa de Máquinas</v>
          </cell>
          <cell r="AB20" t="str">
            <v>Casa de Máquinas</v>
          </cell>
        </row>
        <row r="21">
          <cell r="J21" t="str">
            <v>Hospedagem, Dormitório</v>
          </cell>
          <cell r="P21" t="str">
            <v>Centro de Convenções - Espaço de exibição</v>
          </cell>
          <cell r="AB21" t="str">
            <v>Centro de Convenções - Espaço de exibição</v>
          </cell>
        </row>
        <row r="22">
          <cell r="J22" t="str">
            <v>Hospital</v>
          </cell>
          <cell r="P22" t="str">
            <v>Circulação</v>
          </cell>
          <cell r="AB22" t="str">
            <v>Circulação</v>
          </cell>
        </row>
        <row r="23">
          <cell r="C23" t="str">
            <v>Unitário</v>
          </cell>
          <cell r="J23" t="str">
            <v>Hotel</v>
          </cell>
          <cell r="P23" t="str">
            <v>Comércio - Área de vendas</v>
          </cell>
          <cell r="AB23" t="str">
            <v>Comércio - Área de vendas</v>
          </cell>
        </row>
        <row r="24">
          <cell r="C24" t="str">
            <v>Split</v>
          </cell>
          <cell r="J24" t="str">
            <v>Igreja/Templo</v>
          </cell>
          <cell r="P24" t="str">
            <v>Comércio - Pátio de área comercial</v>
          </cell>
          <cell r="AB24" t="str">
            <v>Comércio - Pátio de área comercial</v>
          </cell>
        </row>
        <row r="25">
          <cell r="J25" t="str">
            <v>Restaurante</v>
          </cell>
          <cell r="P25" t="str">
            <v>Comércio - Provador</v>
          </cell>
          <cell r="AB25" t="str">
            <v>Comércio - Provador</v>
          </cell>
        </row>
        <row r="26">
          <cell r="J26" t="str">
            <v>Restaurante: Bar/Lazer</v>
          </cell>
          <cell r="P26" t="str">
            <v>Cozinhas</v>
          </cell>
          <cell r="AB26" t="str">
            <v>Cozinhas</v>
          </cell>
        </row>
        <row r="27">
          <cell r="J27" t="str">
            <v>Restaurante: Fast-food</v>
          </cell>
          <cell r="P27" t="str">
            <v>Depósitos</v>
          </cell>
          <cell r="AB27" t="str">
            <v>Depósitos</v>
          </cell>
        </row>
        <row r="28">
          <cell r="C28" t="str">
            <v>Condensação a água</v>
          </cell>
          <cell r="J28" t="str">
            <v>Museu</v>
          </cell>
          <cell r="P28" t="str">
            <v>Dormitório – Alojamentos</v>
          </cell>
          <cell r="AB28" t="str">
            <v>Dormitório – Alojamentos</v>
          </cell>
        </row>
        <row r="29">
          <cell r="C29" t="str">
            <v>Condesação a ar</v>
          </cell>
          <cell r="J29" t="str">
            <v>Oficina</v>
          </cell>
          <cell r="P29" t="str">
            <v>Escadas</v>
          </cell>
          <cell r="AB29" t="str">
            <v>Escadas</v>
          </cell>
        </row>
        <row r="30">
          <cell r="J30" t="str">
            <v>Penitenciária</v>
          </cell>
          <cell r="P30" t="str">
            <v>Escritório</v>
          </cell>
          <cell r="AB30" t="str">
            <v>Escritório</v>
          </cell>
        </row>
        <row r="31">
          <cell r="J31" t="str">
            <v>Posto de Saúde/Clínica</v>
          </cell>
          <cell r="P31" t="str">
            <v>Escritório – Planta livre</v>
          </cell>
          <cell r="AB31" t="str">
            <v>Escritório – Planta livre</v>
          </cell>
        </row>
        <row r="32">
          <cell r="J32" t="str">
            <v>Posto Policial</v>
          </cell>
          <cell r="P32" t="str">
            <v>Garagem</v>
          </cell>
          <cell r="AB32" t="str">
            <v>Garagem</v>
          </cell>
        </row>
        <row r="33">
          <cell r="C33" t="str">
            <v>Não possui</v>
          </cell>
          <cell r="J33" t="str">
            <v>Prefeitura – Inst. Gov.</v>
          </cell>
          <cell r="P33" t="str">
            <v>Área de Ginástica</v>
          </cell>
          <cell r="AB33" t="str">
            <v>Área de Ginástica</v>
          </cell>
        </row>
        <row r="34">
          <cell r="C34" t="str">
            <v>Resistência elétrica</v>
          </cell>
          <cell r="J34" t="str">
            <v>Teatro</v>
          </cell>
          <cell r="P34" t="str">
            <v>Ginásio/Academia - Arquibancada</v>
          </cell>
          <cell r="AB34" t="str">
            <v>Ginásio/Academia - Arquibancada</v>
          </cell>
        </row>
        <row r="35">
          <cell r="C35" t="str">
            <v>Bomba de calor (ciclo reverso)</v>
          </cell>
          <cell r="J35" t="str">
            <v>Transportes</v>
          </cell>
          <cell r="P35" t="str">
            <v>Esportes de ringue</v>
          </cell>
          <cell r="AB35" t="str">
            <v>Esportes de ringue</v>
          </cell>
        </row>
        <row r="36">
          <cell r="C36" t="str">
            <v>Outro</v>
          </cell>
          <cell r="J36" t="str">
            <v>Tribunal</v>
          </cell>
          <cell r="P36" t="str">
            <v>Quadra de esportes - classe 4</v>
          </cell>
          <cell r="AB36" t="str">
            <v>Quadra de esportes - classe 4</v>
          </cell>
        </row>
        <row r="37">
          <cell r="P37" t="str">
            <v>Quadra de esportes - classe 3</v>
          </cell>
          <cell r="AB37" t="str">
            <v>Quadra de esportes - classe 3</v>
          </cell>
        </row>
        <row r="38">
          <cell r="P38" t="str">
            <v>Quadra de esportes - classe 2</v>
          </cell>
          <cell r="AB38" t="str">
            <v>Quadra de esportes - classe 2</v>
          </cell>
        </row>
        <row r="39">
          <cell r="P39" t="str">
            <v>Quadra de esportes - classe 1</v>
          </cell>
          <cell r="AB39" t="str">
            <v>Quadra de esportes - classe 1</v>
          </cell>
        </row>
        <row r="40">
          <cell r="C40" t="str">
            <v>SCOP conforme ARI 210/240</v>
          </cell>
          <cell r="P40" t="str">
            <v>Hall de Entrada - vestíbulo</v>
          </cell>
          <cell r="AB40" t="str">
            <v>Hall de Entrada - vestíbulo</v>
          </cell>
        </row>
        <row r="41">
          <cell r="C41" t="str">
            <v>COP conforme ARI 210/240</v>
          </cell>
          <cell r="P41" t="str">
            <v>Hall de Entrada  - Cinemas</v>
          </cell>
          <cell r="AB41" t="str">
            <v>Hall de Entrada  - Cinemas</v>
          </cell>
        </row>
        <row r="42">
          <cell r="C42" t="str">
            <v>COP conforme ARI 340/360</v>
          </cell>
          <cell r="J42" t="str">
            <v>Torre com ventilador axial ou helicoidal</v>
          </cell>
          <cell r="P42" t="str">
            <v>Hall de Entrada  - Hotel</v>
          </cell>
          <cell r="AB42" t="str">
            <v>Hall de Entrada  - Hotel</v>
          </cell>
        </row>
        <row r="43">
          <cell r="C43" t="str">
            <v>IPLV conforme ARI 340/360</v>
          </cell>
          <cell r="J43" t="str">
            <v>Torre com ventilador centrífugo</v>
          </cell>
          <cell r="P43" t="str">
            <v>Hall de Entrada  - Salas de Espetáculos</v>
          </cell>
          <cell r="AB43" t="str">
            <v>Hall de Entrada  - Salas de Espetáculos</v>
          </cell>
        </row>
        <row r="44">
          <cell r="P44" t="str">
            <v>Hospital - Circulação</v>
          </cell>
          <cell r="AB44" t="str">
            <v>Hospital - Circulação</v>
          </cell>
        </row>
        <row r="45">
          <cell r="P45" t="str">
            <v>Hospital - Emergência</v>
          </cell>
          <cell r="AB45" t="str">
            <v>Hospital - Emergência</v>
          </cell>
        </row>
        <row r="46">
          <cell r="P46" t="str">
            <v>Hospital - Enfermaria</v>
          </cell>
          <cell r="AB46" t="str">
            <v>Hospital - Enfermaria</v>
          </cell>
        </row>
        <row r="47">
          <cell r="P47" t="str">
            <v>Exames/Tratamento</v>
          </cell>
          <cell r="AB47" t="str">
            <v>Exames/Tratamento</v>
          </cell>
        </row>
        <row r="48">
          <cell r="J48" t="str">
            <v>atende</v>
          </cell>
          <cell r="P48" t="str">
            <v>Farmácia</v>
          </cell>
          <cell r="AB48" t="str">
            <v>Farmácia</v>
          </cell>
        </row>
        <row r="49">
          <cell r="B49" t="str">
            <v>Condensação a ar, com condensador</v>
          </cell>
          <cell r="J49" t="str">
            <v>não atende</v>
          </cell>
          <cell r="P49" t="str">
            <v>Fisioterapia</v>
          </cell>
          <cell r="AB49" t="str">
            <v>Fisioterapia</v>
          </cell>
        </row>
        <row r="50">
          <cell r="B50" t="str">
            <v>Condensação a ar, sem condensador</v>
          </cell>
          <cell r="P50" t="str">
            <v>Hospital - Sala de espera, estar</v>
          </cell>
          <cell r="AB50" t="str">
            <v>Hospital - Sala de espera, estar</v>
          </cell>
        </row>
        <row r="51">
          <cell r="B51" t="str">
            <v>Condensação a água (compressor alternativo)</v>
          </cell>
          <cell r="P51" t="str">
            <v>Hospital - Radiologia</v>
          </cell>
          <cell r="AB51" t="str">
            <v>Hospital - Radiologia</v>
          </cell>
        </row>
        <row r="52">
          <cell r="B52" t="str">
            <v>Condensação a água (compressor do tipo parafuso e scroll)</v>
          </cell>
          <cell r="P52" t="str">
            <v>Hospital - Recuperação</v>
          </cell>
          <cell r="AB52" t="str">
            <v>Hospital - Recuperação</v>
          </cell>
        </row>
        <row r="53">
          <cell r="B53" t="str">
            <v>Condensação a água(compressor centrífugo)</v>
          </cell>
          <cell r="P53" t="str">
            <v>Hospital - Sala de Enfermeiros</v>
          </cell>
          <cell r="AB53" t="str">
            <v>Hospital - Sala de Enfermeiros</v>
          </cell>
        </row>
        <row r="54">
          <cell r="P54" t="str">
            <v>Hospital - Sala de Operação</v>
          </cell>
          <cell r="AB54" t="str">
            <v>Hospital - Sala de Operação</v>
          </cell>
        </row>
        <row r="55">
          <cell r="P55" t="str">
            <v>Hospital - Quarto de pacientes</v>
          </cell>
          <cell r="AB55" t="str">
            <v>Hospital - Quarto de pacientes</v>
          </cell>
        </row>
        <row r="56">
          <cell r="P56" t="str">
            <v>Hospital - Suprimentos médicos</v>
          </cell>
          <cell r="AB56" t="str">
            <v>Hospital - Suprimentos médicos</v>
          </cell>
        </row>
        <row r="57">
          <cell r="B57" t="str">
            <v>COP conforme ARI 550/590</v>
          </cell>
          <cell r="P57" t="str">
            <v>Igreja, templo - Assentos</v>
          </cell>
          <cell r="AB57" t="str">
            <v>Igreja, templo - Assentos</v>
          </cell>
        </row>
        <row r="58">
          <cell r="B58" t="str">
            <v>IPLV conforme ARI 550/590</v>
          </cell>
          <cell r="P58" t="str">
            <v>Igreja, templo - Altar, Coro</v>
          </cell>
          <cell r="AB58" t="str">
            <v>Igreja, templo - Altar, Coro</v>
          </cell>
        </row>
        <row r="59">
          <cell r="P59" t="str">
            <v>Igreja, templo - Sala de comunhão - nave</v>
          </cell>
          <cell r="AB59" t="str">
            <v>Igreja, templo - Sala de comunhão - nave</v>
          </cell>
        </row>
        <row r="60">
          <cell r="P60" t="str">
            <v>Laboratórios para Salas de Aula</v>
          </cell>
          <cell r="AB60" t="str">
            <v>Laboratórios para Salas de Aula</v>
          </cell>
        </row>
        <row r="61">
          <cell r="P61" t="str">
            <v>Laboratórios Médico/Ind./Pesq.</v>
          </cell>
          <cell r="AB61" t="str">
            <v>Laboratórios Médico/Ind./Pesq.</v>
          </cell>
        </row>
        <row r="62">
          <cell r="P62" t="str">
            <v>Lavanderia</v>
          </cell>
          <cell r="AB62" t="str">
            <v>Lavanderia</v>
          </cell>
        </row>
        <row r="63">
          <cell r="P63" t="str">
            <v>Museu - Restauração</v>
          </cell>
          <cell r="AB63" t="str">
            <v>Museu - Restauração</v>
          </cell>
        </row>
        <row r="64">
          <cell r="P64" t="str">
            <v>Museu - Sala de exibição</v>
          </cell>
          <cell r="AB64" t="str">
            <v>Museu - Sala de exibição</v>
          </cell>
        </row>
        <row r="65">
          <cell r="P65" t="str">
            <v>Oficina – Seminário, cursos</v>
          </cell>
          <cell r="AB65" t="str">
            <v>Oficina – Seminário, cursos</v>
          </cell>
        </row>
        <row r="66">
          <cell r="P66" t="str">
            <v>Oficina Mecânica</v>
          </cell>
          <cell r="AB66" t="str">
            <v>Oficina Mecânica</v>
          </cell>
        </row>
        <row r="67">
          <cell r="P67" t="str">
            <v>Quartos de hotel</v>
          </cell>
          <cell r="AB67" t="str">
            <v>Quartos de hotel</v>
          </cell>
        </row>
        <row r="68">
          <cell r="P68" t="str">
            <v>Refeitório</v>
          </cell>
          <cell r="AB68" t="str">
            <v>Refeitório</v>
          </cell>
        </row>
        <row r="69">
          <cell r="P69" t="str">
            <v>Restaurante - salão</v>
          </cell>
          <cell r="AB69" t="str">
            <v>Restaurante - salão</v>
          </cell>
        </row>
        <row r="70">
          <cell r="P70" t="str">
            <v>Hotel</v>
          </cell>
          <cell r="AB70" t="str">
            <v>Hotel</v>
          </cell>
        </row>
        <row r="71">
          <cell r="P71" t="str">
            <v>Lanchonete/Café</v>
          </cell>
          <cell r="AB71" t="str">
            <v>Lanchonete/Café</v>
          </cell>
        </row>
        <row r="72">
          <cell r="P72" t="str">
            <v>Bar/Lazer</v>
          </cell>
          <cell r="AB72" t="str">
            <v>Bar/Lazer</v>
          </cell>
        </row>
        <row r="73">
          <cell r="P73" t="str">
            <v>Sala de Aula, Treinamento</v>
          </cell>
          <cell r="AB73" t="str">
            <v>Sala de Aula, Treinamento</v>
          </cell>
        </row>
        <row r="74">
          <cell r="P74" t="str">
            <v>Sala de espera, convivência</v>
          </cell>
          <cell r="AB74" t="str">
            <v>Sala de espera, convivência</v>
          </cell>
        </row>
        <row r="75">
          <cell r="P75" t="str">
            <v>Sala de Reuniões, Conferência, Multiuso</v>
          </cell>
          <cell r="AB75" t="str">
            <v>Sala de Reuniões, Conferência, Multiuso</v>
          </cell>
        </row>
        <row r="76">
          <cell r="P76" t="str">
            <v>Vestiário</v>
          </cell>
          <cell r="AB76" t="str">
            <v>Vestiário</v>
          </cell>
        </row>
        <row r="77">
          <cell r="P77" t="str">
            <v>Transportes - Área de bagagem</v>
          </cell>
          <cell r="AB77" t="str">
            <v>Transportes - Área de bagagem</v>
          </cell>
        </row>
        <row r="78">
          <cell r="P78" t="str">
            <v>Transportes - Aeroporto - Pátio</v>
          </cell>
          <cell r="AB78" t="str">
            <v>Transportes - Aeroporto - Pátio</v>
          </cell>
        </row>
        <row r="79">
          <cell r="P79" t="str">
            <v>Transportes - Assentos - Espera</v>
          </cell>
          <cell r="AB79" t="str">
            <v>Transportes - Assentos - Espera</v>
          </cell>
        </row>
        <row r="80">
          <cell r="P80" t="str">
            <v>Transportes - Terminal - bilheteria</v>
          </cell>
          <cell r="AB80" t="str">
            <v>Transportes - Terminal - bilheteria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ENVOLTORIA"/>
      <sheetName val="ILUMINAÇÃO"/>
      <sheetName val="NBR 5413"/>
      <sheetName val="AC central"/>
      <sheetName val="AC split e janela unidade"/>
      <sheetName val="AC split e janela ambientes"/>
      <sheetName val="Simulaçã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ENVOLTORIA"/>
      <sheetName val="ILUMINAÇÃO"/>
      <sheetName val="NBR 5413"/>
      <sheetName val="AC central"/>
      <sheetName val="AC split e janela unidade"/>
      <sheetName val="AC split e janela ambientes"/>
      <sheetName val="Simulaçã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80"/>
  <sheetViews>
    <sheetView tabSelected="1" topLeftCell="A10" workbookViewId="0">
      <selection activeCell="G20" sqref="G20"/>
    </sheetView>
  </sheetViews>
  <sheetFormatPr defaultRowHeight="12.75" x14ac:dyDescent="0.2"/>
  <cols>
    <col min="1" max="1" width="2.42578125" style="271" customWidth="1"/>
    <col min="2" max="2" width="5" style="271" customWidth="1"/>
    <col min="3" max="3" width="5.140625" style="271" customWidth="1"/>
    <col min="4" max="4" width="4" style="271" customWidth="1"/>
    <col min="5" max="5" width="4.7109375" style="271" customWidth="1"/>
    <col min="6" max="6" width="4.28515625" style="271" customWidth="1"/>
    <col min="7" max="7" width="4.42578125" style="271" customWidth="1"/>
    <col min="8" max="8" width="6.5703125" style="271" customWidth="1"/>
    <col min="9" max="9" width="9.140625" style="271" customWidth="1"/>
    <col min="10" max="10" width="7" style="271" customWidth="1"/>
    <col min="11" max="11" width="6.7109375" style="271" customWidth="1"/>
    <col min="12" max="12" width="5.5703125" style="271" customWidth="1"/>
    <col min="13" max="13" width="5.140625" style="271" customWidth="1"/>
    <col min="14" max="14" width="5.85546875" style="271" customWidth="1"/>
    <col min="15" max="15" width="5.5703125" style="271" customWidth="1"/>
    <col min="16" max="16" width="4.7109375" style="271" customWidth="1"/>
    <col min="17" max="17" width="5.140625" style="271" customWidth="1"/>
    <col min="18" max="18" width="2.42578125" style="271" customWidth="1"/>
    <col min="19" max="19" width="3.5703125" style="272" customWidth="1"/>
    <col min="20" max="20" width="9.140625" style="271"/>
    <col min="21" max="21" width="10.85546875" style="271" customWidth="1"/>
    <col min="22" max="256" width="9.140625" style="271"/>
    <col min="257" max="257" width="2.42578125" style="271" customWidth="1"/>
    <col min="258" max="262" width="4.5703125" style="271" customWidth="1"/>
    <col min="263" max="263" width="6" style="271" customWidth="1"/>
    <col min="264" max="270" width="4.5703125" style="271" customWidth="1"/>
    <col min="271" max="271" width="6.140625" style="271" customWidth="1"/>
    <col min="272" max="273" width="4.5703125" style="271" customWidth="1"/>
    <col min="274" max="274" width="2.42578125" style="271" customWidth="1"/>
    <col min="275" max="275" width="3.5703125" style="271" customWidth="1"/>
    <col min="276" max="276" width="9.140625" style="271"/>
    <col min="277" max="277" width="10.85546875" style="271" customWidth="1"/>
    <col min="278" max="512" width="9.140625" style="271"/>
    <col min="513" max="513" width="2.42578125" style="271" customWidth="1"/>
    <col min="514" max="518" width="4.5703125" style="271" customWidth="1"/>
    <col min="519" max="519" width="6" style="271" customWidth="1"/>
    <col min="520" max="526" width="4.5703125" style="271" customWidth="1"/>
    <col min="527" max="527" width="6.140625" style="271" customWidth="1"/>
    <col min="528" max="529" width="4.5703125" style="271" customWidth="1"/>
    <col min="530" max="530" width="2.42578125" style="271" customWidth="1"/>
    <col min="531" max="531" width="3.5703125" style="271" customWidth="1"/>
    <col min="532" max="532" width="9.140625" style="271"/>
    <col min="533" max="533" width="10.85546875" style="271" customWidth="1"/>
    <col min="534" max="768" width="9.140625" style="271"/>
    <col min="769" max="769" width="2.42578125" style="271" customWidth="1"/>
    <col min="770" max="774" width="4.5703125" style="271" customWidth="1"/>
    <col min="775" max="775" width="6" style="271" customWidth="1"/>
    <col min="776" max="782" width="4.5703125" style="271" customWidth="1"/>
    <col min="783" max="783" width="6.140625" style="271" customWidth="1"/>
    <col min="784" max="785" width="4.5703125" style="271" customWidth="1"/>
    <col min="786" max="786" width="2.42578125" style="271" customWidth="1"/>
    <col min="787" max="787" width="3.5703125" style="271" customWidth="1"/>
    <col min="788" max="788" width="9.140625" style="271"/>
    <col min="789" max="789" width="10.85546875" style="271" customWidth="1"/>
    <col min="790" max="1024" width="9.140625" style="271"/>
    <col min="1025" max="1025" width="2.42578125" style="271" customWidth="1"/>
    <col min="1026" max="1030" width="4.5703125" style="271" customWidth="1"/>
    <col min="1031" max="1031" width="6" style="271" customWidth="1"/>
    <col min="1032" max="1038" width="4.5703125" style="271" customWidth="1"/>
    <col min="1039" max="1039" width="6.140625" style="271" customWidth="1"/>
    <col min="1040" max="1041" width="4.5703125" style="271" customWidth="1"/>
    <col min="1042" max="1042" width="2.42578125" style="271" customWidth="1"/>
    <col min="1043" max="1043" width="3.5703125" style="271" customWidth="1"/>
    <col min="1044" max="1044" width="9.140625" style="271"/>
    <col min="1045" max="1045" width="10.85546875" style="271" customWidth="1"/>
    <col min="1046" max="1280" width="9.140625" style="271"/>
    <col min="1281" max="1281" width="2.42578125" style="271" customWidth="1"/>
    <col min="1282" max="1286" width="4.5703125" style="271" customWidth="1"/>
    <col min="1287" max="1287" width="6" style="271" customWidth="1"/>
    <col min="1288" max="1294" width="4.5703125" style="271" customWidth="1"/>
    <col min="1295" max="1295" width="6.140625" style="271" customWidth="1"/>
    <col min="1296" max="1297" width="4.5703125" style="271" customWidth="1"/>
    <col min="1298" max="1298" width="2.42578125" style="271" customWidth="1"/>
    <col min="1299" max="1299" width="3.5703125" style="271" customWidth="1"/>
    <col min="1300" max="1300" width="9.140625" style="271"/>
    <col min="1301" max="1301" width="10.85546875" style="271" customWidth="1"/>
    <col min="1302" max="1536" width="9.140625" style="271"/>
    <col min="1537" max="1537" width="2.42578125" style="271" customWidth="1"/>
    <col min="1538" max="1542" width="4.5703125" style="271" customWidth="1"/>
    <col min="1543" max="1543" width="6" style="271" customWidth="1"/>
    <col min="1544" max="1550" width="4.5703125" style="271" customWidth="1"/>
    <col min="1551" max="1551" width="6.140625" style="271" customWidth="1"/>
    <col min="1552" max="1553" width="4.5703125" style="271" customWidth="1"/>
    <col min="1554" max="1554" width="2.42578125" style="271" customWidth="1"/>
    <col min="1555" max="1555" width="3.5703125" style="271" customWidth="1"/>
    <col min="1556" max="1556" width="9.140625" style="271"/>
    <col min="1557" max="1557" width="10.85546875" style="271" customWidth="1"/>
    <col min="1558" max="1792" width="9.140625" style="271"/>
    <col min="1793" max="1793" width="2.42578125" style="271" customWidth="1"/>
    <col min="1794" max="1798" width="4.5703125" style="271" customWidth="1"/>
    <col min="1799" max="1799" width="6" style="271" customWidth="1"/>
    <col min="1800" max="1806" width="4.5703125" style="271" customWidth="1"/>
    <col min="1807" max="1807" width="6.140625" style="271" customWidth="1"/>
    <col min="1808" max="1809" width="4.5703125" style="271" customWidth="1"/>
    <col min="1810" max="1810" width="2.42578125" style="271" customWidth="1"/>
    <col min="1811" max="1811" width="3.5703125" style="271" customWidth="1"/>
    <col min="1812" max="1812" width="9.140625" style="271"/>
    <col min="1813" max="1813" width="10.85546875" style="271" customWidth="1"/>
    <col min="1814" max="2048" width="9.140625" style="271"/>
    <col min="2049" max="2049" width="2.42578125" style="271" customWidth="1"/>
    <col min="2050" max="2054" width="4.5703125" style="271" customWidth="1"/>
    <col min="2055" max="2055" width="6" style="271" customWidth="1"/>
    <col min="2056" max="2062" width="4.5703125" style="271" customWidth="1"/>
    <col min="2063" max="2063" width="6.140625" style="271" customWidth="1"/>
    <col min="2064" max="2065" width="4.5703125" style="271" customWidth="1"/>
    <col min="2066" max="2066" width="2.42578125" style="271" customWidth="1"/>
    <col min="2067" max="2067" width="3.5703125" style="271" customWidth="1"/>
    <col min="2068" max="2068" width="9.140625" style="271"/>
    <col min="2069" max="2069" width="10.85546875" style="271" customWidth="1"/>
    <col min="2070" max="2304" width="9.140625" style="271"/>
    <col min="2305" max="2305" width="2.42578125" style="271" customWidth="1"/>
    <col min="2306" max="2310" width="4.5703125" style="271" customWidth="1"/>
    <col min="2311" max="2311" width="6" style="271" customWidth="1"/>
    <col min="2312" max="2318" width="4.5703125" style="271" customWidth="1"/>
    <col min="2319" max="2319" width="6.140625" style="271" customWidth="1"/>
    <col min="2320" max="2321" width="4.5703125" style="271" customWidth="1"/>
    <col min="2322" max="2322" width="2.42578125" style="271" customWidth="1"/>
    <col min="2323" max="2323" width="3.5703125" style="271" customWidth="1"/>
    <col min="2324" max="2324" width="9.140625" style="271"/>
    <col min="2325" max="2325" width="10.85546875" style="271" customWidth="1"/>
    <col min="2326" max="2560" width="9.140625" style="271"/>
    <col min="2561" max="2561" width="2.42578125" style="271" customWidth="1"/>
    <col min="2562" max="2566" width="4.5703125" style="271" customWidth="1"/>
    <col min="2567" max="2567" width="6" style="271" customWidth="1"/>
    <col min="2568" max="2574" width="4.5703125" style="271" customWidth="1"/>
    <col min="2575" max="2575" width="6.140625" style="271" customWidth="1"/>
    <col min="2576" max="2577" width="4.5703125" style="271" customWidth="1"/>
    <col min="2578" max="2578" width="2.42578125" style="271" customWidth="1"/>
    <col min="2579" max="2579" width="3.5703125" style="271" customWidth="1"/>
    <col min="2580" max="2580" width="9.140625" style="271"/>
    <col min="2581" max="2581" width="10.85546875" style="271" customWidth="1"/>
    <col min="2582" max="2816" width="9.140625" style="271"/>
    <col min="2817" max="2817" width="2.42578125" style="271" customWidth="1"/>
    <col min="2818" max="2822" width="4.5703125" style="271" customWidth="1"/>
    <col min="2823" max="2823" width="6" style="271" customWidth="1"/>
    <col min="2824" max="2830" width="4.5703125" style="271" customWidth="1"/>
    <col min="2831" max="2831" width="6.140625" style="271" customWidth="1"/>
    <col min="2832" max="2833" width="4.5703125" style="271" customWidth="1"/>
    <col min="2834" max="2834" width="2.42578125" style="271" customWidth="1"/>
    <col min="2835" max="2835" width="3.5703125" style="271" customWidth="1"/>
    <col min="2836" max="2836" width="9.140625" style="271"/>
    <col min="2837" max="2837" width="10.85546875" style="271" customWidth="1"/>
    <col min="2838" max="3072" width="9.140625" style="271"/>
    <col min="3073" max="3073" width="2.42578125" style="271" customWidth="1"/>
    <col min="3074" max="3078" width="4.5703125" style="271" customWidth="1"/>
    <col min="3079" max="3079" width="6" style="271" customWidth="1"/>
    <col min="3080" max="3086" width="4.5703125" style="271" customWidth="1"/>
    <col min="3087" max="3087" width="6.140625" style="271" customWidth="1"/>
    <col min="3088" max="3089" width="4.5703125" style="271" customWidth="1"/>
    <col min="3090" max="3090" width="2.42578125" style="271" customWidth="1"/>
    <col min="3091" max="3091" width="3.5703125" style="271" customWidth="1"/>
    <col min="3092" max="3092" width="9.140625" style="271"/>
    <col min="3093" max="3093" width="10.85546875" style="271" customWidth="1"/>
    <col min="3094" max="3328" width="9.140625" style="271"/>
    <col min="3329" max="3329" width="2.42578125" style="271" customWidth="1"/>
    <col min="3330" max="3334" width="4.5703125" style="271" customWidth="1"/>
    <col min="3335" max="3335" width="6" style="271" customWidth="1"/>
    <col min="3336" max="3342" width="4.5703125" style="271" customWidth="1"/>
    <col min="3343" max="3343" width="6.140625" style="271" customWidth="1"/>
    <col min="3344" max="3345" width="4.5703125" style="271" customWidth="1"/>
    <col min="3346" max="3346" width="2.42578125" style="271" customWidth="1"/>
    <col min="3347" max="3347" width="3.5703125" style="271" customWidth="1"/>
    <col min="3348" max="3348" width="9.140625" style="271"/>
    <col min="3349" max="3349" width="10.85546875" style="271" customWidth="1"/>
    <col min="3350" max="3584" width="9.140625" style="271"/>
    <col min="3585" max="3585" width="2.42578125" style="271" customWidth="1"/>
    <col min="3586" max="3590" width="4.5703125" style="271" customWidth="1"/>
    <col min="3591" max="3591" width="6" style="271" customWidth="1"/>
    <col min="3592" max="3598" width="4.5703125" style="271" customWidth="1"/>
    <col min="3599" max="3599" width="6.140625" style="271" customWidth="1"/>
    <col min="3600" max="3601" width="4.5703125" style="271" customWidth="1"/>
    <col min="3602" max="3602" width="2.42578125" style="271" customWidth="1"/>
    <col min="3603" max="3603" width="3.5703125" style="271" customWidth="1"/>
    <col min="3604" max="3604" width="9.140625" style="271"/>
    <col min="3605" max="3605" width="10.85546875" style="271" customWidth="1"/>
    <col min="3606" max="3840" width="9.140625" style="271"/>
    <col min="3841" max="3841" width="2.42578125" style="271" customWidth="1"/>
    <col min="3842" max="3846" width="4.5703125" style="271" customWidth="1"/>
    <col min="3847" max="3847" width="6" style="271" customWidth="1"/>
    <col min="3848" max="3854" width="4.5703125" style="271" customWidth="1"/>
    <col min="3855" max="3855" width="6.140625" style="271" customWidth="1"/>
    <col min="3856" max="3857" width="4.5703125" style="271" customWidth="1"/>
    <col min="3858" max="3858" width="2.42578125" style="271" customWidth="1"/>
    <col min="3859" max="3859" width="3.5703125" style="271" customWidth="1"/>
    <col min="3860" max="3860" width="9.140625" style="271"/>
    <col min="3861" max="3861" width="10.85546875" style="271" customWidth="1"/>
    <col min="3862" max="4096" width="9.140625" style="271"/>
    <col min="4097" max="4097" width="2.42578125" style="271" customWidth="1"/>
    <col min="4098" max="4102" width="4.5703125" style="271" customWidth="1"/>
    <col min="4103" max="4103" width="6" style="271" customWidth="1"/>
    <col min="4104" max="4110" width="4.5703125" style="271" customWidth="1"/>
    <col min="4111" max="4111" width="6.140625" style="271" customWidth="1"/>
    <col min="4112" max="4113" width="4.5703125" style="271" customWidth="1"/>
    <col min="4114" max="4114" width="2.42578125" style="271" customWidth="1"/>
    <col min="4115" max="4115" width="3.5703125" style="271" customWidth="1"/>
    <col min="4116" max="4116" width="9.140625" style="271"/>
    <col min="4117" max="4117" width="10.85546875" style="271" customWidth="1"/>
    <col min="4118" max="4352" width="9.140625" style="271"/>
    <col min="4353" max="4353" width="2.42578125" style="271" customWidth="1"/>
    <col min="4354" max="4358" width="4.5703125" style="271" customWidth="1"/>
    <col min="4359" max="4359" width="6" style="271" customWidth="1"/>
    <col min="4360" max="4366" width="4.5703125" style="271" customWidth="1"/>
    <col min="4367" max="4367" width="6.140625" style="271" customWidth="1"/>
    <col min="4368" max="4369" width="4.5703125" style="271" customWidth="1"/>
    <col min="4370" max="4370" width="2.42578125" style="271" customWidth="1"/>
    <col min="4371" max="4371" width="3.5703125" style="271" customWidth="1"/>
    <col min="4372" max="4372" width="9.140625" style="271"/>
    <col min="4373" max="4373" width="10.85546875" style="271" customWidth="1"/>
    <col min="4374" max="4608" width="9.140625" style="271"/>
    <col min="4609" max="4609" width="2.42578125" style="271" customWidth="1"/>
    <col min="4610" max="4614" width="4.5703125" style="271" customWidth="1"/>
    <col min="4615" max="4615" width="6" style="271" customWidth="1"/>
    <col min="4616" max="4622" width="4.5703125" style="271" customWidth="1"/>
    <col min="4623" max="4623" width="6.140625" style="271" customWidth="1"/>
    <col min="4624" max="4625" width="4.5703125" style="271" customWidth="1"/>
    <col min="4626" max="4626" width="2.42578125" style="271" customWidth="1"/>
    <col min="4627" max="4627" width="3.5703125" style="271" customWidth="1"/>
    <col min="4628" max="4628" width="9.140625" style="271"/>
    <col min="4629" max="4629" width="10.85546875" style="271" customWidth="1"/>
    <col min="4630" max="4864" width="9.140625" style="271"/>
    <col min="4865" max="4865" width="2.42578125" style="271" customWidth="1"/>
    <col min="4866" max="4870" width="4.5703125" style="271" customWidth="1"/>
    <col min="4871" max="4871" width="6" style="271" customWidth="1"/>
    <col min="4872" max="4878" width="4.5703125" style="271" customWidth="1"/>
    <col min="4879" max="4879" width="6.140625" style="271" customWidth="1"/>
    <col min="4880" max="4881" width="4.5703125" style="271" customWidth="1"/>
    <col min="4882" max="4882" width="2.42578125" style="271" customWidth="1"/>
    <col min="4883" max="4883" width="3.5703125" style="271" customWidth="1"/>
    <col min="4884" max="4884" width="9.140625" style="271"/>
    <col min="4885" max="4885" width="10.85546875" style="271" customWidth="1"/>
    <col min="4886" max="5120" width="9.140625" style="271"/>
    <col min="5121" max="5121" width="2.42578125" style="271" customWidth="1"/>
    <col min="5122" max="5126" width="4.5703125" style="271" customWidth="1"/>
    <col min="5127" max="5127" width="6" style="271" customWidth="1"/>
    <col min="5128" max="5134" width="4.5703125" style="271" customWidth="1"/>
    <col min="5135" max="5135" width="6.140625" style="271" customWidth="1"/>
    <col min="5136" max="5137" width="4.5703125" style="271" customWidth="1"/>
    <col min="5138" max="5138" width="2.42578125" style="271" customWidth="1"/>
    <col min="5139" max="5139" width="3.5703125" style="271" customWidth="1"/>
    <col min="5140" max="5140" width="9.140625" style="271"/>
    <col min="5141" max="5141" width="10.85546875" style="271" customWidth="1"/>
    <col min="5142" max="5376" width="9.140625" style="271"/>
    <col min="5377" max="5377" width="2.42578125" style="271" customWidth="1"/>
    <col min="5378" max="5382" width="4.5703125" style="271" customWidth="1"/>
    <col min="5383" max="5383" width="6" style="271" customWidth="1"/>
    <col min="5384" max="5390" width="4.5703125" style="271" customWidth="1"/>
    <col min="5391" max="5391" width="6.140625" style="271" customWidth="1"/>
    <col min="5392" max="5393" width="4.5703125" style="271" customWidth="1"/>
    <col min="5394" max="5394" width="2.42578125" style="271" customWidth="1"/>
    <col min="5395" max="5395" width="3.5703125" style="271" customWidth="1"/>
    <col min="5396" max="5396" width="9.140625" style="271"/>
    <col min="5397" max="5397" width="10.85546875" style="271" customWidth="1"/>
    <col min="5398" max="5632" width="9.140625" style="271"/>
    <col min="5633" max="5633" width="2.42578125" style="271" customWidth="1"/>
    <col min="5634" max="5638" width="4.5703125" style="271" customWidth="1"/>
    <col min="5639" max="5639" width="6" style="271" customWidth="1"/>
    <col min="5640" max="5646" width="4.5703125" style="271" customWidth="1"/>
    <col min="5647" max="5647" width="6.140625" style="271" customWidth="1"/>
    <col min="5648" max="5649" width="4.5703125" style="271" customWidth="1"/>
    <col min="5650" max="5650" width="2.42578125" style="271" customWidth="1"/>
    <col min="5651" max="5651" width="3.5703125" style="271" customWidth="1"/>
    <col min="5652" max="5652" width="9.140625" style="271"/>
    <col min="5653" max="5653" width="10.85546875" style="271" customWidth="1"/>
    <col min="5654" max="5888" width="9.140625" style="271"/>
    <col min="5889" max="5889" width="2.42578125" style="271" customWidth="1"/>
    <col min="5890" max="5894" width="4.5703125" style="271" customWidth="1"/>
    <col min="5895" max="5895" width="6" style="271" customWidth="1"/>
    <col min="5896" max="5902" width="4.5703125" style="271" customWidth="1"/>
    <col min="5903" max="5903" width="6.140625" style="271" customWidth="1"/>
    <col min="5904" max="5905" width="4.5703125" style="271" customWidth="1"/>
    <col min="5906" max="5906" width="2.42578125" style="271" customWidth="1"/>
    <col min="5907" max="5907" width="3.5703125" style="271" customWidth="1"/>
    <col min="5908" max="5908" width="9.140625" style="271"/>
    <col min="5909" max="5909" width="10.85546875" style="271" customWidth="1"/>
    <col min="5910" max="6144" width="9.140625" style="271"/>
    <col min="6145" max="6145" width="2.42578125" style="271" customWidth="1"/>
    <col min="6146" max="6150" width="4.5703125" style="271" customWidth="1"/>
    <col min="6151" max="6151" width="6" style="271" customWidth="1"/>
    <col min="6152" max="6158" width="4.5703125" style="271" customWidth="1"/>
    <col min="6159" max="6159" width="6.140625" style="271" customWidth="1"/>
    <col min="6160" max="6161" width="4.5703125" style="271" customWidth="1"/>
    <col min="6162" max="6162" width="2.42578125" style="271" customWidth="1"/>
    <col min="6163" max="6163" width="3.5703125" style="271" customWidth="1"/>
    <col min="6164" max="6164" width="9.140625" style="271"/>
    <col min="6165" max="6165" width="10.85546875" style="271" customWidth="1"/>
    <col min="6166" max="6400" width="9.140625" style="271"/>
    <col min="6401" max="6401" width="2.42578125" style="271" customWidth="1"/>
    <col min="6402" max="6406" width="4.5703125" style="271" customWidth="1"/>
    <col min="6407" max="6407" width="6" style="271" customWidth="1"/>
    <col min="6408" max="6414" width="4.5703125" style="271" customWidth="1"/>
    <col min="6415" max="6415" width="6.140625" style="271" customWidth="1"/>
    <col min="6416" max="6417" width="4.5703125" style="271" customWidth="1"/>
    <col min="6418" max="6418" width="2.42578125" style="271" customWidth="1"/>
    <col min="6419" max="6419" width="3.5703125" style="271" customWidth="1"/>
    <col min="6420" max="6420" width="9.140625" style="271"/>
    <col min="6421" max="6421" width="10.85546875" style="271" customWidth="1"/>
    <col min="6422" max="6656" width="9.140625" style="271"/>
    <col min="6657" max="6657" width="2.42578125" style="271" customWidth="1"/>
    <col min="6658" max="6662" width="4.5703125" style="271" customWidth="1"/>
    <col min="6663" max="6663" width="6" style="271" customWidth="1"/>
    <col min="6664" max="6670" width="4.5703125" style="271" customWidth="1"/>
    <col min="6671" max="6671" width="6.140625" style="271" customWidth="1"/>
    <col min="6672" max="6673" width="4.5703125" style="271" customWidth="1"/>
    <col min="6674" max="6674" width="2.42578125" style="271" customWidth="1"/>
    <col min="6675" max="6675" width="3.5703125" style="271" customWidth="1"/>
    <col min="6676" max="6676" width="9.140625" style="271"/>
    <col min="6677" max="6677" width="10.85546875" style="271" customWidth="1"/>
    <col min="6678" max="6912" width="9.140625" style="271"/>
    <col min="6913" max="6913" width="2.42578125" style="271" customWidth="1"/>
    <col min="6914" max="6918" width="4.5703125" style="271" customWidth="1"/>
    <col min="6919" max="6919" width="6" style="271" customWidth="1"/>
    <col min="6920" max="6926" width="4.5703125" style="271" customWidth="1"/>
    <col min="6927" max="6927" width="6.140625" style="271" customWidth="1"/>
    <col min="6928" max="6929" width="4.5703125" style="271" customWidth="1"/>
    <col min="6930" max="6930" width="2.42578125" style="271" customWidth="1"/>
    <col min="6931" max="6931" width="3.5703125" style="271" customWidth="1"/>
    <col min="6932" max="6932" width="9.140625" style="271"/>
    <col min="6933" max="6933" width="10.85546875" style="271" customWidth="1"/>
    <col min="6934" max="7168" width="9.140625" style="271"/>
    <col min="7169" max="7169" width="2.42578125" style="271" customWidth="1"/>
    <col min="7170" max="7174" width="4.5703125" style="271" customWidth="1"/>
    <col min="7175" max="7175" width="6" style="271" customWidth="1"/>
    <col min="7176" max="7182" width="4.5703125" style="271" customWidth="1"/>
    <col min="7183" max="7183" width="6.140625" style="271" customWidth="1"/>
    <col min="7184" max="7185" width="4.5703125" style="271" customWidth="1"/>
    <col min="7186" max="7186" width="2.42578125" style="271" customWidth="1"/>
    <col min="7187" max="7187" width="3.5703125" style="271" customWidth="1"/>
    <col min="7188" max="7188" width="9.140625" style="271"/>
    <col min="7189" max="7189" width="10.85546875" style="271" customWidth="1"/>
    <col min="7190" max="7424" width="9.140625" style="271"/>
    <col min="7425" max="7425" width="2.42578125" style="271" customWidth="1"/>
    <col min="7426" max="7430" width="4.5703125" style="271" customWidth="1"/>
    <col min="7431" max="7431" width="6" style="271" customWidth="1"/>
    <col min="7432" max="7438" width="4.5703125" style="271" customWidth="1"/>
    <col min="7439" max="7439" width="6.140625" style="271" customWidth="1"/>
    <col min="7440" max="7441" width="4.5703125" style="271" customWidth="1"/>
    <col min="7442" max="7442" width="2.42578125" style="271" customWidth="1"/>
    <col min="7443" max="7443" width="3.5703125" style="271" customWidth="1"/>
    <col min="7444" max="7444" width="9.140625" style="271"/>
    <col min="7445" max="7445" width="10.85546875" style="271" customWidth="1"/>
    <col min="7446" max="7680" width="9.140625" style="271"/>
    <col min="7681" max="7681" width="2.42578125" style="271" customWidth="1"/>
    <col min="7682" max="7686" width="4.5703125" style="271" customWidth="1"/>
    <col min="7687" max="7687" width="6" style="271" customWidth="1"/>
    <col min="7688" max="7694" width="4.5703125" style="271" customWidth="1"/>
    <col min="7695" max="7695" width="6.140625" style="271" customWidth="1"/>
    <col min="7696" max="7697" width="4.5703125" style="271" customWidth="1"/>
    <col min="7698" max="7698" width="2.42578125" style="271" customWidth="1"/>
    <col min="7699" max="7699" width="3.5703125" style="271" customWidth="1"/>
    <col min="7700" max="7700" width="9.140625" style="271"/>
    <col min="7701" max="7701" width="10.85546875" style="271" customWidth="1"/>
    <col min="7702" max="7936" width="9.140625" style="271"/>
    <col min="7937" max="7937" width="2.42578125" style="271" customWidth="1"/>
    <col min="7938" max="7942" width="4.5703125" style="271" customWidth="1"/>
    <col min="7943" max="7943" width="6" style="271" customWidth="1"/>
    <col min="7944" max="7950" width="4.5703125" style="271" customWidth="1"/>
    <col min="7951" max="7951" width="6.140625" style="271" customWidth="1"/>
    <col min="7952" max="7953" width="4.5703125" style="271" customWidth="1"/>
    <col min="7954" max="7954" width="2.42578125" style="271" customWidth="1"/>
    <col min="7955" max="7955" width="3.5703125" style="271" customWidth="1"/>
    <col min="7956" max="7956" width="9.140625" style="271"/>
    <col min="7957" max="7957" width="10.85546875" style="271" customWidth="1"/>
    <col min="7958" max="8192" width="9.140625" style="271"/>
    <col min="8193" max="8193" width="2.42578125" style="271" customWidth="1"/>
    <col min="8194" max="8198" width="4.5703125" style="271" customWidth="1"/>
    <col min="8199" max="8199" width="6" style="271" customWidth="1"/>
    <col min="8200" max="8206" width="4.5703125" style="271" customWidth="1"/>
    <col min="8207" max="8207" width="6.140625" style="271" customWidth="1"/>
    <col min="8208" max="8209" width="4.5703125" style="271" customWidth="1"/>
    <col min="8210" max="8210" width="2.42578125" style="271" customWidth="1"/>
    <col min="8211" max="8211" width="3.5703125" style="271" customWidth="1"/>
    <col min="8212" max="8212" width="9.140625" style="271"/>
    <col min="8213" max="8213" width="10.85546875" style="271" customWidth="1"/>
    <col min="8214" max="8448" width="9.140625" style="271"/>
    <col min="8449" max="8449" width="2.42578125" style="271" customWidth="1"/>
    <col min="8450" max="8454" width="4.5703125" style="271" customWidth="1"/>
    <col min="8455" max="8455" width="6" style="271" customWidth="1"/>
    <col min="8456" max="8462" width="4.5703125" style="271" customWidth="1"/>
    <col min="8463" max="8463" width="6.140625" style="271" customWidth="1"/>
    <col min="8464" max="8465" width="4.5703125" style="271" customWidth="1"/>
    <col min="8466" max="8466" width="2.42578125" style="271" customWidth="1"/>
    <col min="8467" max="8467" width="3.5703125" style="271" customWidth="1"/>
    <col min="8468" max="8468" width="9.140625" style="271"/>
    <col min="8469" max="8469" width="10.85546875" style="271" customWidth="1"/>
    <col min="8470" max="8704" width="9.140625" style="271"/>
    <col min="8705" max="8705" width="2.42578125" style="271" customWidth="1"/>
    <col min="8706" max="8710" width="4.5703125" style="271" customWidth="1"/>
    <col min="8711" max="8711" width="6" style="271" customWidth="1"/>
    <col min="8712" max="8718" width="4.5703125" style="271" customWidth="1"/>
    <col min="8719" max="8719" width="6.140625" style="271" customWidth="1"/>
    <col min="8720" max="8721" width="4.5703125" style="271" customWidth="1"/>
    <col min="8722" max="8722" width="2.42578125" style="271" customWidth="1"/>
    <col min="8723" max="8723" width="3.5703125" style="271" customWidth="1"/>
    <col min="8724" max="8724" width="9.140625" style="271"/>
    <col min="8725" max="8725" width="10.85546875" style="271" customWidth="1"/>
    <col min="8726" max="8960" width="9.140625" style="271"/>
    <col min="8961" max="8961" width="2.42578125" style="271" customWidth="1"/>
    <col min="8962" max="8966" width="4.5703125" style="271" customWidth="1"/>
    <col min="8967" max="8967" width="6" style="271" customWidth="1"/>
    <col min="8968" max="8974" width="4.5703125" style="271" customWidth="1"/>
    <col min="8975" max="8975" width="6.140625" style="271" customWidth="1"/>
    <col min="8976" max="8977" width="4.5703125" style="271" customWidth="1"/>
    <col min="8978" max="8978" width="2.42578125" style="271" customWidth="1"/>
    <col min="8979" max="8979" width="3.5703125" style="271" customWidth="1"/>
    <col min="8980" max="8980" width="9.140625" style="271"/>
    <col min="8981" max="8981" width="10.85546875" style="271" customWidth="1"/>
    <col min="8982" max="9216" width="9.140625" style="271"/>
    <col min="9217" max="9217" width="2.42578125" style="271" customWidth="1"/>
    <col min="9218" max="9222" width="4.5703125" style="271" customWidth="1"/>
    <col min="9223" max="9223" width="6" style="271" customWidth="1"/>
    <col min="9224" max="9230" width="4.5703125" style="271" customWidth="1"/>
    <col min="9231" max="9231" width="6.140625" style="271" customWidth="1"/>
    <col min="9232" max="9233" width="4.5703125" style="271" customWidth="1"/>
    <col min="9234" max="9234" width="2.42578125" style="271" customWidth="1"/>
    <col min="9235" max="9235" width="3.5703125" style="271" customWidth="1"/>
    <col min="9236" max="9236" width="9.140625" style="271"/>
    <col min="9237" max="9237" width="10.85546875" style="271" customWidth="1"/>
    <col min="9238" max="9472" width="9.140625" style="271"/>
    <col min="9473" max="9473" width="2.42578125" style="271" customWidth="1"/>
    <col min="9474" max="9478" width="4.5703125" style="271" customWidth="1"/>
    <col min="9479" max="9479" width="6" style="271" customWidth="1"/>
    <col min="9480" max="9486" width="4.5703125" style="271" customWidth="1"/>
    <col min="9487" max="9487" width="6.140625" style="271" customWidth="1"/>
    <col min="9488" max="9489" width="4.5703125" style="271" customWidth="1"/>
    <col min="9490" max="9490" width="2.42578125" style="271" customWidth="1"/>
    <col min="9491" max="9491" width="3.5703125" style="271" customWidth="1"/>
    <col min="9492" max="9492" width="9.140625" style="271"/>
    <col min="9493" max="9493" width="10.85546875" style="271" customWidth="1"/>
    <col min="9494" max="9728" width="9.140625" style="271"/>
    <col min="9729" max="9729" width="2.42578125" style="271" customWidth="1"/>
    <col min="9730" max="9734" width="4.5703125" style="271" customWidth="1"/>
    <col min="9735" max="9735" width="6" style="271" customWidth="1"/>
    <col min="9736" max="9742" width="4.5703125" style="271" customWidth="1"/>
    <col min="9743" max="9743" width="6.140625" style="271" customWidth="1"/>
    <col min="9744" max="9745" width="4.5703125" style="271" customWidth="1"/>
    <col min="9746" max="9746" width="2.42578125" style="271" customWidth="1"/>
    <col min="9747" max="9747" width="3.5703125" style="271" customWidth="1"/>
    <col min="9748" max="9748" width="9.140625" style="271"/>
    <col min="9749" max="9749" width="10.85546875" style="271" customWidth="1"/>
    <col min="9750" max="9984" width="9.140625" style="271"/>
    <col min="9985" max="9985" width="2.42578125" style="271" customWidth="1"/>
    <col min="9986" max="9990" width="4.5703125" style="271" customWidth="1"/>
    <col min="9991" max="9991" width="6" style="271" customWidth="1"/>
    <col min="9992" max="9998" width="4.5703125" style="271" customWidth="1"/>
    <col min="9999" max="9999" width="6.140625" style="271" customWidth="1"/>
    <col min="10000" max="10001" width="4.5703125" style="271" customWidth="1"/>
    <col min="10002" max="10002" width="2.42578125" style="271" customWidth="1"/>
    <col min="10003" max="10003" width="3.5703125" style="271" customWidth="1"/>
    <col min="10004" max="10004" width="9.140625" style="271"/>
    <col min="10005" max="10005" width="10.85546875" style="271" customWidth="1"/>
    <col min="10006" max="10240" width="9.140625" style="271"/>
    <col min="10241" max="10241" width="2.42578125" style="271" customWidth="1"/>
    <col min="10242" max="10246" width="4.5703125" style="271" customWidth="1"/>
    <col min="10247" max="10247" width="6" style="271" customWidth="1"/>
    <col min="10248" max="10254" width="4.5703125" style="271" customWidth="1"/>
    <col min="10255" max="10255" width="6.140625" style="271" customWidth="1"/>
    <col min="10256" max="10257" width="4.5703125" style="271" customWidth="1"/>
    <col min="10258" max="10258" width="2.42578125" style="271" customWidth="1"/>
    <col min="10259" max="10259" width="3.5703125" style="271" customWidth="1"/>
    <col min="10260" max="10260" width="9.140625" style="271"/>
    <col min="10261" max="10261" width="10.85546875" style="271" customWidth="1"/>
    <col min="10262" max="10496" width="9.140625" style="271"/>
    <col min="10497" max="10497" width="2.42578125" style="271" customWidth="1"/>
    <col min="10498" max="10502" width="4.5703125" style="271" customWidth="1"/>
    <col min="10503" max="10503" width="6" style="271" customWidth="1"/>
    <col min="10504" max="10510" width="4.5703125" style="271" customWidth="1"/>
    <col min="10511" max="10511" width="6.140625" style="271" customWidth="1"/>
    <col min="10512" max="10513" width="4.5703125" style="271" customWidth="1"/>
    <col min="10514" max="10514" width="2.42578125" style="271" customWidth="1"/>
    <col min="10515" max="10515" width="3.5703125" style="271" customWidth="1"/>
    <col min="10516" max="10516" width="9.140625" style="271"/>
    <col min="10517" max="10517" width="10.85546875" style="271" customWidth="1"/>
    <col min="10518" max="10752" width="9.140625" style="271"/>
    <col min="10753" max="10753" width="2.42578125" style="271" customWidth="1"/>
    <col min="10754" max="10758" width="4.5703125" style="271" customWidth="1"/>
    <col min="10759" max="10759" width="6" style="271" customWidth="1"/>
    <col min="10760" max="10766" width="4.5703125" style="271" customWidth="1"/>
    <col min="10767" max="10767" width="6.140625" style="271" customWidth="1"/>
    <col min="10768" max="10769" width="4.5703125" style="271" customWidth="1"/>
    <col min="10770" max="10770" width="2.42578125" style="271" customWidth="1"/>
    <col min="10771" max="10771" width="3.5703125" style="271" customWidth="1"/>
    <col min="10772" max="10772" width="9.140625" style="271"/>
    <col min="10773" max="10773" width="10.85546875" style="271" customWidth="1"/>
    <col min="10774" max="11008" width="9.140625" style="271"/>
    <col min="11009" max="11009" width="2.42578125" style="271" customWidth="1"/>
    <col min="11010" max="11014" width="4.5703125" style="271" customWidth="1"/>
    <col min="11015" max="11015" width="6" style="271" customWidth="1"/>
    <col min="11016" max="11022" width="4.5703125" style="271" customWidth="1"/>
    <col min="11023" max="11023" width="6.140625" style="271" customWidth="1"/>
    <col min="11024" max="11025" width="4.5703125" style="271" customWidth="1"/>
    <col min="11026" max="11026" width="2.42578125" style="271" customWidth="1"/>
    <col min="11027" max="11027" width="3.5703125" style="271" customWidth="1"/>
    <col min="11028" max="11028" width="9.140625" style="271"/>
    <col min="11029" max="11029" width="10.85546875" style="271" customWidth="1"/>
    <col min="11030" max="11264" width="9.140625" style="271"/>
    <col min="11265" max="11265" width="2.42578125" style="271" customWidth="1"/>
    <col min="11266" max="11270" width="4.5703125" style="271" customWidth="1"/>
    <col min="11271" max="11271" width="6" style="271" customWidth="1"/>
    <col min="11272" max="11278" width="4.5703125" style="271" customWidth="1"/>
    <col min="11279" max="11279" width="6.140625" style="271" customWidth="1"/>
    <col min="11280" max="11281" width="4.5703125" style="271" customWidth="1"/>
    <col min="11282" max="11282" width="2.42578125" style="271" customWidth="1"/>
    <col min="11283" max="11283" width="3.5703125" style="271" customWidth="1"/>
    <col min="11284" max="11284" width="9.140625" style="271"/>
    <col min="11285" max="11285" width="10.85546875" style="271" customWidth="1"/>
    <col min="11286" max="11520" width="9.140625" style="271"/>
    <col min="11521" max="11521" width="2.42578125" style="271" customWidth="1"/>
    <col min="11522" max="11526" width="4.5703125" style="271" customWidth="1"/>
    <col min="11527" max="11527" width="6" style="271" customWidth="1"/>
    <col min="11528" max="11534" width="4.5703125" style="271" customWidth="1"/>
    <col min="11535" max="11535" width="6.140625" style="271" customWidth="1"/>
    <col min="11536" max="11537" width="4.5703125" style="271" customWidth="1"/>
    <col min="11538" max="11538" width="2.42578125" style="271" customWidth="1"/>
    <col min="11539" max="11539" width="3.5703125" style="271" customWidth="1"/>
    <col min="11540" max="11540" width="9.140625" style="271"/>
    <col min="11541" max="11541" width="10.85546875" style="271" customWidth="1"/>
    <col min="11542" max="11776" width="9.140625" style="271"/>
    <col min="11777" max="11777" width="2.42578125" style="271" customWidth="1"/>
    <col min="11778" max="11782" width="4.5703125" style="271" customWidth="1"/>
    <col min="11783" max="11783" width="6" style="271" customWidth="1"/>
    <col min="11784" max="11790" width="4.5703125" style="271" customWidth="1"/>
    <col min="11791" max="11791" width="6.140625" style="271" customWidth="1"/>
    <col min="11792" max="11793" width="4.5703125" style="271" customWidth="1"/>
    <col min="11794" max="11794" width="2.42578125" style="271" customWidth="1"/>
    <col min="11795" max="11795" width="3.5703125" style="271" customWidth="1"/>
    <col min="11796" max="11796" width="9.140625" style="271"/>
    <col min="11797" max="11797" width="10.85546875" style="271" customWidth="1"/>
    <col min="11798" max="12032" width="9.140625" style="271"/>
    <col min="12033" max="12033" width="2.42578125" style="271" customWidth="1"/>
    <col min="12034" max="12038" width="4.5703125" style="271" customWidth="1"/>
    <col min="12039" max="12039" width="6" style="271" customWidth="1"/>
    <col min="12040" max="12046" width="4.5703125" style="271" customWidth="1"/>
    <col min="12047" max="12047" width="6.140625" style="271" customWidth="1"/>
    <col min="12048" max="12049" width="4.5703125" style="271" customWidth="1"/>
    <col min="12050" max="12050" width="2.42578125" style="271" customWidth="1"/>
    <col min="12051" max="12051" width="3.5703125" style="271" customWidth="1"/>
    <col min="12052" max="12052" width="9.140625" style="271"/>
    <col min="12053" max="12053" width="10.85546875" style="271" customWidth="1"/>
    <col min="12054" max="12288" width="9.140625" style="271"/>
    <col min="12289" max="12289" width="2.42578125" style="271" customWidth="1"/>
    <col min="12290" max="12294" width="4.5703125" style="271" customWidth="1"/>
    <col min="12295" max="12295" width="6" style="271" customWidth="1"/>
    <col min="12296" max="12302" width="4.5703125" style="271" customWidth="1"/>
    <col min="12303" max="12303" width="6.140625" style="271" customWidth="1"/>
    <col min="12304" max="12305" width="4.5703125" style="271" customWidth="1"/>
    <col min="12306" max="12306" width="2.42578125" style="271" customWidth="1"/>
    <col min="12307" max="12307" width="3.5703125" style="271" customWidth="1"/>
    <col min="12308" max="12308" width="9.140625" style="271"/>
    <col min="12309" max="12309" width="10.85546875" style="271" customWidth="1"/>
    <col min="12310" max="12544" width="9.140625" style="271"/>
    <col min="12545" max="12545" width="2.42578125" style="271" customWidth="1"/>
    <col min="12546" max="12550" width="4.5703125" style="271" customWidth="1"/>
    <col min="12551" max="12551" width="6" style="271" customWidth="1"/>
    <col min="12552" max="12558" width="4.5703125" style="271" customWidth="1"/>
    <col min="12559" max="12559" width="6.140625" style="271" customWidth="1"/>
    <col min="12560" max="12561" width="4.5703125" style="271" customWidth="1"/>
    <col min="12562" max="12562" width="2.42578125" style="271" customWidth="1"/>
    <col min="12563" max="12563" width="3.5703125" style="271" customWidth="1"/>
    <col min="12564" max="12564" width="9.140625" style="271"/>
    <col min="12565" max="12565" width="10.85546875" style="271" customWidth="1"/>
    <col min="12566" max="12800" width="9.140625" style="271"/>
    <col min="12801" max="12801" width="2.42578125" style="271" customWidth="1"/>
    <col min="12802" max="12806" width="4.5703125" style="271" customWidth="1"/>
    <col min="12807" max="12807" width="6" style="271" customWidth="1"/>
    <col min="12808" max="12814" width="4.5703125" style="271" customWidth="1"/>
    <col min="12815" max="12815" width="6.140625" style="271" customWidth="1"/>
    <col min="12816" max="12817" width="4.5703125" style="271" customWidth="1"/>
    <col min="12818" max="12818" width="2.42578125" style="271" customWidth="1"/>
    <col min="12819" max="12819" width="3.5703125" style="271" customWidth="1"/>
    <col min="12820" max="12820" width="9.140625" style="271"/>
    <col min="12821" max="12821" width="10.85546875" style="271" customWidth="1"/>
    <col min="12822" max="13056" width="9.140625" style="271"/>
    <col min="13057" max="13057" width="2.42578125" style="271" customWidth="1"/>
    <col min="13058" max="13062" width="4.5703125" style="271" customWidth="1"/>
    <col min="13063" max="13063" width="6" style="271" customWidth="1"/>
    <col min="13064" max="13070" width="4.5703125" style="271" customWidth="1"/>
    <col min="13071" max="13071" width="6.140625" style="271" customWidth="1"/>
    <col min="13072" max="13073" width="4.5703125" style="271" customWidth="1"/>
    <col min="13074" max="13074" width="2.42578125" style="271" customWidth="1"/>
    <col min="13075" max="13075" width="3.5703125" style="271" customWidth="1"/>
    <col min="13076" max="13076" width="9.140625" style="271"/>
    <col min="13077" max="13077" width="10.85546875" style="271" customWidth="1"/>
    <col min="13078" max="13312" width="9.140625" style="271"/>
    <col min="13313" max="13313" width="2.42578125" style="271" customWidth="1"/>
    <col min="13314" max="13318" width="4.5703125" style="271" customWidth="1"/>
    <col min="13319" max="13319" width="6" style="271" customWidth="1"/>
    <col min="13320" max="13326" width="4.5703125" style="271" customWidth="1"/>
    <col min="13327" max="13327" width="6.140625" style="271" customWidth="1"/>
    <col min="13328" max="13329" width="4.5703125" style="271" customWidth="1"/>
    <col min="13330" max="13330" width="2.42578125" style="271" customWidth="1"/>
    <col min="13331" max="13331" width="3.5703125" style="271" customWidth="1"/>
    <col min="13332" max="13332" width="9.140625" style="271"/>
    <col min="13333" max="13333" width="10.85546875" style="271" customWidth="1"/>
    <col min="13334" max="13568" width="9.140625" style="271"/>
    <col min="13569" max="13569" width="2.42578125" style="271" customWidth="1"/>
    <col min="13570" max="13574" width="4.5703125" style="271" customWidth="1"/>
    <col min="13575" max="13575" width="6" style="271" customWidth="1"/>
    <col min="13576" max="13582" width="4.5703125" style="271" customWidth="1"/>
    <col min="13583" max="13583" width="6.140625" style="271" customWidth="1"/>
    <col min="13584" max="13585" width="4.5703125" style="271" customWidth="1"/>
    <col min="13586" max="13586" width="2.42578125" style="271" customWidth="1"/>
    <col min="13587" max="13587" width="3.5703125" style="271" customWidth="1"/>
    <col min="13588" max="13588" width="9.140625" style="271"/>
    <col min="13589" max="13589" width="10.85546875" style="271" customWidth="1"/>
    <col min="13590" max="13824" width="9.140625" style="271"/>
    <col min="13825" max="13825" width="2.42578125" style="271" customWidth="1"/>
    <col min="13826" max="13830" width="4.5703125" style="271" customWidth="1"/>
    <col min="13831" max="13831" width="6" style="271" customWidth="1"/>
    <col min="13832" max="13838" width="4.5703125" style="271" customWidth="1"/>
    <col min="13839" max="13839" width="6.140625" style="271" customWidth="1"/>
    <col min="13840" max="13841" width="4.5703125" style="271" customWidth="1"/>
    <col min="13842" max="13842" width="2.42578125" style="271" customWidth="1"/>
    <col min="13843" max="13843" width="3.5703125" style="271" customWidth="1"/>
    <col min="13844" max="13844" width="9.140625" style="271"/>
    <col min="13845" max="13845" width="10.85546875" style="271" customWidth="1"/>
    <col min="13846" max="14080" width="9.140625" style="271"/>
    <col min="14081" max="14081" width="2.42578125" style="271" customWidth="1"/>
    <col min="14082" max="14086" width="4.5703125" style="271" customWidth="1"/>
    <col min="14087" max="14087" width="6" style="271" customWidth="1"/>
    <col min="14088" max="14094" width="4.5703125" style="271" customWidth="1"/>
    <col min="14095" max="14095" width="6.140625" style="271" customWidth="1"/>
    <col min="14096" max="14097" width="4.5703125" style="271" customWidth="1"/>
    <col min="14098" max="14098" width="2.42578125" style="271" customWidth="1"/>
    <col min="14099" max="14099" width="3.5703125" style="271" customWidth="1"/>
    <col min="14100" max="14100" width="9.140625" style="271"/>
    <col min="14101" max="14101" width="10.85546875" style="271" customWidth="1"/>
    <col min="14102" max="14336" width="9.140625" style="271"/>
    <col min="14337" max="14337" width="2.42578125" style="271" customWidth="1"/>
    <col min="14338" max="14342" width="4.5703125" style="271" customWidth="1"/>
    <col min="14343" max="14343" width="6" style="271" customWidth="1"/>
    <col min="14344" max="14350" width="4.5703125" style="271" customWidth="1"/>
    <col min="14351" max="14351" width="6.140625" style="271" customWidth="1"/>
    <col min="14352" max="14353" width="4.5703125" style="271" customWidth="1"/>
    <col min="14354" max="14354" width="2.42578125" style="271" customWidth="1"/>
    <col min="14355" max="14355" width="3.5703125" style="271" customWidth="1"/>
    <col min="14356" max="14356" width="9.140625" style="271"/>
    <col min="14357" max="14357" width="10.85546875" style="271" customWidth="1"/>
    <col min="14358" max="14592" width="9.140625" style="271"/>
    <col min="14593" max="14593" width="2.42578125" style="271" customWidth="1"/>
    <col min="14594" max="14598" width="4.5703125" style="271" customWidth="1"/>
    <col min="14599" max="14599" width="6" style="271" customWidth="1"/>
    <col min="14600" max="14606" width="4.5703125" style="271" customWidth="1"/>
    <col min="14607" max="14607" width="6.140625" style="271" customWidth="1"/>
    <col min="14608" max="14609" width="4.5703125" style="271" customWidth="1"/>
    <col min="14610" max="14610" width="2.42578125" style="271" customWidth="1"/>
    <col min="14611" max="14611" width="3.5703125" style="271" customWidth="1"/>
    <col min="14612" max="14612" width="9.140625" style="271"/>
    <col min="14613" max="14613" width="10.85546875" style="271" customWidth="1"/>
    <col min="14614" max="14848" width="9.140625" style="271"/>
    <col min="14849" max="14849" width="2.42578125" style="271" customWidth="1"/>
    <col min="14850" max="14854" width="4.5703125" style="271" customWidth="1"/>
    <col min="14855" max="14855" width="6" style="271" customWidth="1"/>
    <col min="14856" max="14862" width="4.5703125" style="271" customWidth="1"/>
    <col min="14863" max="14863" width="6.140625" style="271" customWidth="1"/>
    <col min="14864" max="14865" width="4.5703125" style="271" customWidth="1"/>
    <col min="14866" max="14866" width="2.42578125" style="271" customWidth="1"/>
    <col min="14867" max="14867" width="3.5703125" style="271" customWidth="1"/>
    <col min="14868" max="14868" width="9.140625" style="271"/>
    <col min="14869" max="14869" width="10.85546875" style="271" customWidth="1"/>
    <col min="14870" max="15104" width="9.140625" style="271"/>
    <col min="15105" max="15105" width="2.42578125" style="271" customWidth="1"/>
    <col min="15106" max="15110" width="4.5703125" style="271" customWidth="1"/>
    <col min="15111" max="15111" width="6" style="271" customWidth="1"/>
    <col min="15112" max="15118" width="4.5703125" style="271" customWidth="1"/>
    <col min="15119" max="15119" width="6.140625" style="271" customWidth="1"/>
    <col min="15120" max="15121" width="4.5703125" style="271" customWidth="1"/>
    <col min="15122" max="15122" width="2.42578125" style="271" customWidth="1"/>
    <col min="15123" max="15123" width="3.5703125" style="271" customWidth="1"/>
    <col min="15124" max="15124" width="9.140625" style="271"/>
    <col min="15125" max="15125" width="10.85546875" style="271" customWidth="1"/>
    <col min="15126" max="15360" width="9.140625" style="271"/>
    <col min="15361" max="15361" width="2.42578125" style="271" customWidth="1"/>
    <col min="15362" max="15366" width="4.5703125" style="271" customWidth="1"/>
    <col min="15367" max="15367" width="6" style="271" customWidth="1"/>
    <col min="15368" max="15374" width="4.5703125" style="271" customWidth="1"/>
    <col min="15375" max="15375" width="6.140625" style="271" customWidth="1"/>
    <col min="15376" max="15377" width="4.5703125" style="271" customWidth="1"/>
    <col min="15378" max="15378" width="2.42578125" style="271" customWidth="1"/>
    <col min="15379" max="15379" width="3.5703125" style="271" customWidth="1"/>
    <col min="15380" max="15380" width="9.140625" style="271"/>
    <col min="15381" max="15381" width="10.85546875" style="271" customWidth="1"/>
    <col min="15382" max="15616" width="9.140625" style="271"/>
    <col min="15617" max="15617" width="2.42578125" style="271" customWidth="1"/>
    <col min="15618" max="15622" width="4.5703125" style="271" customWidth="1"/>
    <col min="15623" max="15623" width="6" style="271" customWidth="1"/>
    <col min="15624" max="15630" width="4.5703125" style="271" customWidth="1"/>
    <col min="15631" max="15631" width="6.140625" style="271" customWidth="1"/>
    <col min="15632" max="15633" width="4.5703125" style="271" customWidth="1"/>
    <col min="15634" max="15634" width="2.42578125" style="271" customWidth="1"/>
    <col min="15635" max="15635" width="3.5703125" style="271" customWidth="1"/>
    <col min="15636" max="15636" width="9.140625" style="271"/>
    <col min="15637" max="15637" width="10.85546875" style="271" customWidth="1"/>
    <col min="15638" max="15872" width="9.140625" style="271"/>
    <col min="15873" max="15873" width="2.42578125" style="271" customWidth="1"/>
    <col min="15874" max="15878" width="4.5703125" style="271" customWidth="1"/>
    <col min="15879" max="15879" width="6" style="271" customWidth="1"/>
    <col min="15880" max="15886" width="4.5703125" style="271" customWidth="1"/>
    <col min="15887" max="15887" width="6.140625" style="271" customWidth="1"/>
    <col min="15888" max="15889" width="4.5703125" style="271" customWidth="1"/>
    <col min="15890" max="15890" width="2.42578125" style="271" customWidth="1"/>
    <col min="15891" max="15891" width="3.5703125" style="271" customWidth="1"/>
    <col min="15892" max="15892" width="9.140625" style="271"/>
    <col min="15893" max="15893" width="10.85546875" style="271" customWidth="1"/>
    <col min="15894" max="16128" width="9.140625" style="271"/>
    <col min="16129" max="16129" width="2.42578125" style="271" customWidth="1"/>
    <col min="16130" max="16134" width="4.5703125" style="271" customWidth="1"/>
    <col min="16135" max="16135" width="6" style="271" customWidth="1"/>
    <col min="16136" max="16142" width="4.5703125" style="271" customWidth="1"/>
    <col min="16143" max="16143" width="6.140625" style="271" customWidth="1"/>
    <col min="16144" max="16145" width="4.5703125" style="271" customWidth="1"/>
    <col min="16146" max="16146" width="2.42578125" style="271" customWidth="1"/>
    <col min="16147" max="16147" width="3.5703125" style="271" customWidth="1"/>
    <col min="16148" max="16148" width="9.140625" style="271"/>
    <col min="16149" max="16149" width="10.85546875" style="271" customWidth="1"/>
    <col min="16150" max="16384" width="9.140625" style="271"/>
  </cols>
  <sheetData>
    <row r="1" spans="1:21" ht="60" customHeight="1" x14ac:dyDescent="0.2">
      <c r="A1" s="368" t="s">
        <v>36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37"/>
      <c r="S1" s="340" t="s">
        <v>390</v>
      </c>
    </row>
    <row r="2" spans="1:21" ht="6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38"/>
      <c r="S2" s="341"/>
    </row>
    <row r="3" spans="1:21" x14ac:dyDescent="0.2">
      <c r="A3" s="345" t="s">
        <v>37</v>
      </c>
      <c r="B3" s="348" t="s">
        <v>38</v>
      </c>
      <c r="C3" s="349"/>
      <c r="D3" s="349"/>
      <c r="E3" s="349"/>
      <c r="F3" s="350"/>
      <c r="G3" s="356" t="s">
        <v>39</v>
      </c>
      <c r="H3" s="357"/>
      <c r="I3" s="358"/>
      <c r="J3" s="333"/>
      <c r="K3" s="333"/>
      <c r="L3" s="333"/>
      <c r="M3" s="333"/>
      <c r="N3" s="333"/>
      <c r="O3" s="333"/>
      <c r="P3" s="333"/>
      <c r="Q3" s="333"/>
      <c r="R3" s="338"/>
      <c r="S3" s="341"/>
    </row>
    <row r="4" spans="1:21" x14ac:dyDescent="0.2">
      <c r="A4" s="346"/>
      <c r="B4" s="351"/>
      <c r="C4" s="317"/>
      <c r="D4" s="317"/>
      <c r="E4" s="317"/>
      <c r="F4" s="352"/>
      <c r="G4" s="359" t="s">
        <v>40</v>
      </c>
      <c r="H4" s="360"/>
      <c r="I4" s="360"/>
      <c r="J4" s="333"/>
      <c r="K4" s="333"/>
      <c r="L4" s="333"/>
      <c r="M4" s="333"/>
      <c r="N4" s="333"/>
      <c r="O4" s="333"/>
      <c r="P4" s="333"/>
      <c r="Q4" s="333"/>
      <c r="R4" s="338"/>
      <c r="S4" s="341"/>
    </row>
    <row r="5" spans="1:21" x14ac:dyDescent="0.2">
      <c r="A5" s="346"/>
      <c r="B5" s="351"/>
      <c r="C5" s="317"/>
      <c r="D5" s="317"/>
      <c r="E5" s="317"/>
      <c r="F5" s="352"/>
      <c r="G5" s="356" t="s">
        <v>1</v>
      </c>
      <c r="H5" s="357"/>
      <c r="I5" s="358"/>
      <c r="J5" s="333"/>
      <c r="K5" s="333"/>
      <c r="L5" s="333"/>
      <c r="M5" s="333"/>
      <c r="N5" s="333"/>
      <c r="O5" s="333"/>
      <c r="P5" s="333"/>
      <c r="Q5" s="333"/>
      <c r="R5" s="338"/>
      <c r="S5" s="341"/>
    </row>
    <row r="6" spans="1:21" x14ac:dyDescent="0.2">
      <c r="A6" s="346"/>
      <c r="B6" s="351"/>
      <c r="C6" s="317"/>
      <c r="D6" s="317"/>
      <c r="E6" s="317"/>
      <c r="F6" s="352"/>
      <c r="G6" s="356" t="s">
        <v>41</v>
      </c>
      <c r="H6" s="364"/>
      <c r="I6" s="333"/>
      <c r="J6" s="333"/>
      <c r="K6" s="333"/>
      <c r="L6" s="333"/>
      <c r="M6" s="114" t="s">
        <v>42</v>
      </c>
      <c r="N6" s="333"/>
      <c r="O6" s="333"/>
      <c r="P6" s="333"/>
      <c r="Q6" s="333"/>
      <c r="R6" s="338"/>
      <c r="S6" s="341"/>
    </row>
    <row r="7" spans="1:21" x14ac:dyDescent="0.2">
      <c r="A7" s="346"/>
      <c r="B7" s="351"/>
      <c r="C7" s="317"/>
      <c r="D7" s="317"/>
      <c r="E7" s="317"/>
      <c r="F7" s="352"/>
      <c r="G7" s="360" t="s">
        <v>2</v>
      </c>
      <c r="H7" s="360"/>
      <c r="I7" s="333"/>
      <c r="J7" s="333"/>
      <c r="K7" s="333"/>
      <c r="L7" s="333"/>
      <c r="M7" s="114" t="s">
        <v>5</v>
      </c>
      <c r="N7" s="108"/>
      <c r="O7" s="114" t="s">
        <v>4</v>
      </c>
      <c r="P7" s="333"/>
      <c r="Q7" s="333"/>
      <c r="R7" s="338"/>
      <c r="S7" s="341"/>
    </row>
    <row r="8" spans="1:21" x14ac:dyDescent="0.2">
      <c r="A8" s="346"/>
      <c r="B8" s="351"/>
      <c r="C8" s="317"/>
      <c r="D8" s="317"/>
      <c r="E8" s="317"/>
      <c r="F8" s="352"/>
      <c r="G8" s="356" t="s">
        <v>3</v>
      </c>
      <c r="H8" s="364"/>
      <c r="I8" s="364"/>
      <c r="J8" s="333"/>
      <c r="K8" s="333"/>
      <c r="L8" s="365"/>
      <c r="M8" s="107" t="s">
        <v>43</v>
      </c>
      <c r="N8" s="388"/>
      <c r="O8" s="333"/>
      <c r="P8" s="333"/>
      <c r="Q8" s="333"/>
      <c r="R8" s="338"/>
      <c r="S8" s="341"/>
    </row>
    <row r="9" spans="1:21" x14ac:dyDescent="0.2">
      <c r="A9" s="346"/>
      <c r="B9" s="351"/>
      <c r="C9" s="317"/>
      <c r="D9" s="317"/>
      <c r="E9" s="317"/>
      <c r="F9" s="352"/>
      <c r="G9" s="38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38"/>
      <c r="S9" s="341"/>
    </row>
    <row r="10" spans="1:21" x14ac:dyDescent="0.2">
      <c r="A10" s="346"/>
      <c r="B10" s="351"/>
      <c r="C10" s="317"/>
      <c r="D10" s="317"/>
      <c r="E10" s="317"/>
      <c r="F10" s="352"/>
      <c r="G10" s="7"/>
      <c r="H10" s="390"/>
      <c r="I10" s="390"/>
      <c r="J10" s="390"/>
      <c r="K10" s="390"/>
      <c r="L10" s="7"/>
      <c r="M10" s="390"/>
      <c r="N10" s="390"/>
      <c r="O10" s="390"/>
      <c r="P10" s="390"/>
      <c r="Q10" s="7"/>
      <c r="R10" s="338"/>
      <c r="S10" s="341"/>
    </row>
    <row r="11" spans="1:21" x14ac:dyDescent="0.2">
      <c r="A11" s="347"/>
      <c r="B11" s="353"/>
      <c r="C11" s="354"/>
      <c r="D11" s="354"/>
      <c r="E11" s="354"/>
      <c r="F11" s="355"/>
      <c r="G11" s="7"/>
      <c r="H11" s="379" t="s">
        <v>39</v>
      </c>
      <c r="I11" s="379"/>
      <c r="J11" s="379"/>
      <c r="K11" s="379"/>
      <c r="L11" s="7"/>
      <c r="M11" s="379" t="s">
        <v>44</v>
      </c>
      <c r="N11" s="379"/>
      <c r="O11" s="379"/>
      <c r="P11" s="379"/>
      <c r="Q11" s="7"/>
      <c r="R11" s="338"/>
      <c r="S11" s="341"/>
    </row>
    <row r="12" spans="1:21" x14ac:dyDescent="0.2">
      <c r="A12" s="370"/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38"/>
      <c r="S12" s="341"/>
    </row>
    <row r="13" spans="1:21" ht="13.5" thickBot="1" x14ac:dyDescent="0.25">
      <c r="A13" s="371"/>
      <c r="B13" s="295" t="s">
        <v>45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338"/>
      <c r="S13" s="341"/>
      <c r="U13" s="272"/>
    </row>
    <row r="14" spans="1:21" x14ac:dyDescent="0.2">
      <c r="A14" s="371"/>
      <c r="B14" s="300" t="s">
        <v>46</v>
      </c>
      <c r="C14" s="300"/>
      <c r="D14" s="300"/>
      <c r="E14" s="300"/>
      <c r="F14" s="300"/>
      <c r="G14" s="300"/>
      <c r="H14" s="396" t="s">
        <v>47</v>
      </c>
      <c r="I14" s="386"/>
      <c r="J14" s="386"/>
      <c r="K14" s="300"/>
      <c r="L14" s="361"/>
      <c r="M14" s="373" t="s">
        <v>50</v>
      </c>
      <c r="N14" s="373"/>
      <c r="O14" s="373"/>
      <c r="P14" s="300"/>
      <c r="Q14" s="300"/>
      <c r="R14" s="338"/>
      <c r="S14" s="341"/>
    </row>
    <row r="15" spans="1:21" x14ac:dyDescent="0.2">
      <c r="A15" s="371"/>
      <c r="B15" s="333" t="s">
        <v>51</v>
      </c>
      <c r="C15" s="333"/>
      <c r="D15" s="333"/>
      <c r="E15" s="333"/>
      <c r="F15" s="333"/>
      <c r="G15" s="374" t="s">
        <v>52</v>
      </c>
      <c r="H15" s="313"/>
      <c r="I15" s="313"/>
      <c r="J15" s="313"/>
      <c r="K15" s="362"/>
      <c r="L15" s="363"/>
      <c r="M15" s="377" t="s">
        <v>53</v>
      </c>
      <c r="N15" s="378"/>
      <c r="O15" s="378"/>
      <c r="P15" s="362"/>
      <c r="Q15" s="362"/>
      <c r="R15" s="338"/>
      <c r="S15" s="341"/>
      <c r="U15" s="272"/>
    </row>
    <row r="16" spans="1:21" x14ac:dyDescent="0.2">
      <c r="A16" s="371"/>
      <c r="B16" s="379"/>
      <c r="C16" s="379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379"/>
      <c r="R16" s="338"/>
      <c r="S16" s="341"/>
    </row>
    <row r="17" spans="1:37" ht="13.5" thickBot="1" x14ac:dyDescent="0.25">
      <c r="A17" s="371"/>
      <c r="B17" s="295" t="s">
        <v>54</v>
      </c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338"/>
      <c r="S17" s="341"/>
    </row>
    <row r="18" spans="1:37" x14ac:dyDescent="0.2">
      <c r="A18" s="371"/>
      <c r="B18" s="386" t="s">
        <v>55</v>
      </c>
      <c r="C18" s="386"/>
      <c r="D18" s="386"/>
      <c r="E18" s="386"/>
      <c r="F18" s="300"/>
      <c r="G18" s="300"/>
      <c r="H18" s="300"/>
      <c r="I18" s="300"/>
      <c r="J18" s="361"/>
      <c r="K18" s="396" t="s">
        <v>56</v>
      </c>
      <c r="L18" s="386"/>
      <c r="M18" s="386"/>
      <c r="N18" s="386"/>
      <c r="O18" s="300"/>
      <c r="P18" s="300"/>
      <c r="Q18" s="300"/>
      <c r="R18" s="338"/>
      <c r="S18" s="341"/>
    </row>
    <row r="19" spans="1:37" x14ac:dyDescent="0.2">
      <c r="A19" s="371"/>
      <c r="B19" s="373" t="s">
        <v>57</v>
      </c>
      <c r="C19" s="373"/>
      <c r="D19" s="333"/>
      <c r="E19" s="365"/>
      <c r="F19" s="374" t="s">
        <v>58</v>
      </c>
      <c r="G19" s="313"/>
      <c r="H19" s="313"/>
      <c r="I19" s="333"/>
      <c r="J19" s="365"/>
      <c r="K19" s="375" t="s">
        <v>59</v>
      </c>
      <c r="L19" s="376"/>
      <c r="M19" s="376"/>
      <c r="N19" s="333"/>
      <c r="O19" s="333"/>
      <c r="P19" s="333"/>
      <c r="Q19" s="333"/>
      <c r="R19" s="338"/>
      <c r="S19" s="341"/>
    </row>
    <row r="20" spans="1:37" x14ac:dyDescent="0.2">
      <c r="A20" s="371"/>
      <c r="B20" s="333" t="s">
        <v>60</v>
      </c>
      <c r="C20" s="365"/>
      <c r="D20" s="321" t="s">
        <v>398</v>
      </c>
      <c r="E20" s="322"/>
      <c r="F20" s="322"/>
      <c r="G20" s="133"/>
      <c r="H20" s="397"/>
      <c r="I20" s="398"/>
      <c r="J20" s="398"/>
      <c r="K20" s="398"/>
      <c r="L20" s="398"/>
      <c r="M20" s="398"/>
      <c r="N20" s="398"/>
      <c r="O20" s="398"/>
      <c r="P20" s="398"/>
      <c r="Q20" s="398"/>
      <c r="R20" s="338"/>
      <c r="S20" s="341"/>
      <c r="V20" s="221"/>
      <c r="W20" s="221"/>
      <c r="X20" s="221"/>
      <c r="Y20" s="221"/>
      <c r="Z20" s="221"/>
      <c r="AA20" s="221"/>
      <c r="AB20" s="221"/>
      <c r="AC20" s="221"/>
      <c r="AD20" s="221"/>
      <c r="AE20" s="221"/>
      <c r="AF20" s="221"/>
      <c r="AG20" s="221"/>
      <c r="AH20" s="221"/>
      <c r="AI20" s="221"/>
      <c r="AJ20" s="221"/>
      <c r="AK20" s="221"/>
    </row>
    <row r="21" spans="1:37" x14ac:dyDescent="0.2">
      <c r="A21" s="371"/>
      <c r="B21" s="391" t="s">
        <v>61</v>
      </c>
      <c r="C21" s="391"/>
      <c r="D21" s="391"/>
      <c r="E21" s="392"/>
      <c r="F21" s="8" t="s">
        <v>62</v>
      </c>
      <c r="G21" s="393"/>
      <c r="H21" s="394"/>
      <c r="I21" s="8" t="s">
        <v>19</v>
      </c>
      <c r="J21" s="393"/>
      <c r="K21" s="394"/>
      <c r="L21" s="8" t="s">
        <v>63</v>
      </c>
      <c r="M21" s="327"/>
      <c r="N21" s="315"/>
      <c r="O21" s="8" t="s">
        <v>64</v>
      </c>
      <c r="P21" s="327"/>
      <c r="Q21" s="387"/>
      <c r="R21" s="338"/>
      <c r="S21" s="341"/>
    </row>
    <row r="22" spans="1:37" x14ac:dyDescent="0.2">
      <c r="A22" s="371"/>
      <c r="B22" s="334"/>
      <c r="C22" s="334"/>
      <c r="D22" s="334"/>
      <c r="E22" s="334"/>
      <c r="F22" s="334"/>
      <c r="G22" s="334"/>
      <c r="H22" s="334"/>
      <c r="I22" s="334"/>
      <c r="J22" s="334"/>
      <c r="K22" s="334"/>
      <c r="L22" s="334"/>
      <c r="M22" s="334"/>
      <c r="N22" s="334"/>
      <c r="O22" s="334"/>
      <c r="P22" s="334"/>
      <c r="Q22" s="334"/>
      <c r="R22" s="338"/>
      <c r="S22" s="341"/>
    </row>
    <row r="23" spans="1:37" ht="13.5" thickBot="1" x14ac:dyDescent="0.25">
      <c r="A23" s="371"/>
      <c r="B23" s="295" t="s">
        <v>65</v>
      </c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338"/>
      <c r="S23" s="341"/>
      <c r="U23" s="272"/>
    </row>
    <row r="24" spans="1:37" x14ac:dyDescent="0.2">
      <c r="A24" s="371"/>
      <c r="B24" s="323" t="s">
        <v>66</v>
      </c>
      <c r="C24" s="324"/>
      <c r="D24" s="324"/>
      <c r="E24" s="324"/>
      <c r="F24" s="324"/>
      <c r="G24" s="325" t="s">
        <v>67</v>
      </c>
      <c r="H24" s="325"/>
      <c r="I24" s="325"/>
      <c r="J24" s="325" t="s">
        <v>68</v>
      </c>
      <c r="K24" s="325"/>
      <c r="L24" s="326"/>
      <c r="M24" s="384" t="s">
        <v>70</v>
      </c>
      <c r="N24" s="384"/>
      <c r="O24" s="384"/>
      <c r="P24" s="384"/>
      <c r="Q24" s="385"/>
      <c r="R24" s="338"/>
      <c r="S24" s="341"/>
    </row>
    <row r="25" spans="1:37" x14ac:dyDescent="0.2">
      <c r="A25" s="371"/>
      <c r="B25" s="380" t="s">
        <v>69</v>
      </c>
      <c r="C25" s="381"/>
      <c r="D25" s="381"/>
      <c r="E25" s="381"/>
      <c r="F25" s="381"/>
      <c r="G25" s="309"/>
      <c r="H25" s="309"/>
      <c r="I25" s="309"/>
      <c r="J25" s="309"/>
      <c r="K25" s="309"/>
      <c r="L25" s="310"/>
      <c r="M25" s="382"/>
      <c r="N25" s="383"/>
      <c r="O25" s="383"/>
      <c r="P25" s="383"/>
      <c r="Q25" s="383"/>
      <c r="R25" s="338"/>
      <c r="S25" s="341"/>
    </row>
    <row r="26" spans="1:37" x14ac:dyDescent="0.2">
      <c r="A26" s="371"/>
      <c r="B26" s="334"/>
      <c r="C26" s="334"/>
      <c r="D26" s="334"/>
      <c r="E26" s="334"/>
      <c r="F26" s="334"/>
      <c r="G26" s="334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8"/>
      <c r="S26" s="341"/>
    </row>
    <row r="27" spans="1:37" ht="13.5" thickBot="1" x14ac:dyDescent="0.25">
      <c r="A27" s="371"/>
      <c r="B27" s="295" t="s">
        <v>71</v>
      </c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338"/>
      <c r="S27" s="341"/>
    </row>
    <row r="28" spans="1:37" x14ac:dyDescent="0.2">
      <c r="A28" s="371"/>
      <c r="B28" s="297"/>
      <c r="C28" s="297"/>
      <c r="D28" s="297"/>
      <c r="E28" s="297"/>
      <c r="F28" s="298"/>
      <c r="G28" s="299" t="s">
        <v>67</v>
      </c>
      <c r="H28" s="299"/>
      <c r="I28" s="299" t="s">
        <v>72</v>
      </c>
      <c r="J28" s="299"/>
      <c r="K28" s="299" t="s">
        <v>73</v>
      </c>
      <c r="L28" s="299"/>
      <c r="M28" s="299" t="s">
        <v>74</v>
      </c>
      <c r="N28" s="299"/>
      <c r="O28" s="329" t="s">
        <v>75</v>
      </c>
      <c r="P28" s="330"/>
      <c r="Q28" s="330"/>
      <c r="R28" s="338"/>
      <c r="S28" s="341"/>
      <c r="U28" s="272"/>
      <c r="V28" s="273"/>
      <c r="Y28" s="273"/>
    </row>
    <row r="29" spans="1:37" x14ac:dyDescent="0.2">
      <c r="A29" s="371"/>
      <c r="B29" s="314" t="s">
        <v>76</v>
      </c>
      <c r="C29" s="328"/>
      <c r="D29" s="328"/>
      <c r="E29" s="328"/>
      <c r="F29" s="328"/>
      <c r="G29" s="315"/>
      <c r="H29" s="315"/>
      <c r="I29" s="309"/>
      <c r="J29" s="309"/>
      <c r="K29" s="309"/>
      <c r="L29" s="309"/>
      <c r="M29" s="309"/>
      <c r="N29" s="309"/>
      <c r="O29" s="309"/>
      <c r="P29" s="309"/>
      <c r="Q29" s="310"/>
      <c r="R29" s="338"/>
      <c r="S29" s="341"/>
      <c r="V29" s="273"/>
      <c r="Y29" s="273"/>
    </row>
    <row r="30" spans="1:37" x14ac:dyDescent="0.2">
      <c r="A30" s="371"/>
      <c r="B30" s="313" t="s">
        <v>77</v>
      </c>
      <c r="C30" s="313"/>
      <c r="D30" s="313"/>
      <c r="E30" s="313"/>
      <c r="F30" s="314"/>
      <c r="G30" s="315"/>
      <c r="H30" s="315"/>
      <c r="I30" s="309"/>
      <c r="J30" s="309"/>
      <c r="K30" s="309"/>
      <c r="L30" s="309"/>
      <c r="M30" s="309"/>
      <c r="N30" s="309"/>
      <c r="O30" s="310"/>
      <c r="P30" s="316"/>
      <c r="Q30" s="316"/>
      <c r="R30" s="338"/>
      <c r="S30" s="341"/>
      <c r="V30" s="273"/>
      <c r="Y30" s="273"/>
    </row>
    <row r="31" spans="1:37" x14ac:dyDescent="0.2">
      <c r="A31" s="371"/>
      <c r="B31" s="331"/>
      <c r="C31" s="331"/>
      <c r="D31" s="331"/>
      <c r="E31" s="313" t="s">
        <v>78</v>
      </c>
      <c r="F31" s="314"/>
      <c r="G31" s="332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R31" s="338"/>
      <c r="S31" s="341"/>
      <c r="V31" s="273"/>
      <c r="Y31" s="273"/>
    </row>
    <row r="32" spans="1:37" ht="12.75" customHeight="1" x14ac:dyDescent="0.2">
      <c r="A32" s="371"/>
      <c r="B32" s="317" t="s">
        <v>501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317"/>
      <c r="O32" s="317"/>
      <c r="P32" s="317"/>
      <c r="Q32" s="317"/>
      <c r="R32" s="338"/>
      <c r="S32" s="341"/>
      <c r="V32" s="273"/>
      <c r="Y32" s="273"/>
    </row>
    <row r="33" spans="1:25" x14ac:dyDescent="0.2">
      <c r="A33" s="371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38"/>
      <c r="S33" s="341"/>
      <c r="V33" s="273"/>
      <c r="Y33" s="273"/>
    </row>
    <row r="34" spans="1:25" ht="13.5" thickBot="1" x14ac:dyDescent="0.25">
      <c r="A34" s="371"/>
      <c r="B34" s="295" t="s">
        <v>79</v>
      </c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338"/>
      <c r="S34" s="341"/>
      <c r="W34" s="272"/>
    </row>
    <row r="35" spans="1:25" ht="13.5" thickBot="1" x14ac:dyDescent="0.25">
      <c r="A35" s="371"/>
      <c r="B35" s="311" t="s">
        <v>481</v>
      </c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38"/>
      <c r="S35" s="341"/>
    </row>
    <row r="36" spans="1:25" x14ac:dyDescent="0.2">
      <c r="A36" s="371"/>
      <c r="B36" s="366" t="s">
        <v>480</v>
      </c>
      <c r="C36" s="302"/>
      <c r="D36" s="302"/>
      <c r="E36" s="302"/>
      <c r="F36" s="302"/>
      <c r="G36" s="302"/>
      <c r="H36" s="302"/>
      <c r="I36" s="302"/>
      <c r="J36" s="302"/>
      <c r="K36" s="302"/>
      <c r="L36" s="302"/>
      <c r="M36" s="318"/>
      <c r="N36" s="318"/>
      <c r="O36" s="318"/>
      <c r="P36" s="318"/>
      <c r="Q36" s="318"/>
      <c r="R36" s="338"/>
      <c r="S36" s="341"/>
    </row>
    <row r="37" spans="1:25" x14ac:dyDescent="0.2">
      <c r="A37" s="371"/>
      <c r="B37" s="416" t="s">
        <v>80</v>
      </c>
      <c r="C37" s="406"/>
      <c r="D37" s="406"/>
      <c r="E37" s="417"/>
      <c r="F37" s="418"/>
      <c r="G37" s="404" t="s">
        <v>81</v>
      </c>
      <c r="H37" s="406"/>
      <c r="I37" s="406"/>
      <c r="J37" s="383"/>
      <c r="K37" s="383"/>
      <c r="L37" s="411"/>
      <c r="M37" s="407" t="s">
        <v>82</v>
      </c>
      <c r="N37" s="336"/>
      <c r="O37" s="336"/>
      <c r="P37" s="408"/>
      <c r="Q37" s="408"/>
      <c r="R37" s="338"/>
      <c r="S37" s="341"/>
    </row>
    <row r="38" spans="1:25" x14ac:dyDescent="0.2">
      <c r="A38" s="371"/>
      <c r="B38" s="335" t="s">
        <v>83</v>
      </c>
      <c r="C38" s="336"/>
      <c r="D38" s="336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8"/>
      <c r="S38" s="341"/>
    </row>
    <row r="39" spans="1:25" x14ac:dyDescent="0.2">
      <c r="A39" s="371"/>
      <c r="B39" s="416" t="s">
        <v>477</v>
      </c>
      <c r="C39" s="406"/>
      <c r="D39" s="406"/>
      <c r="E39" s="406"/>
      <c r="F39" s="409"/>
      <c r="G39" s="419"/>
      <c r="H39" s="406" t="s">
        <v>478</v>
      </c>
      <c r="I39" s="406"/>
      <c r="J39" s="406"/>
      <c r="K39" s="406"/>
      <c r="L39" s="409"/>
      <c r="M39" s="409"/>
      <c r="N39" s="304" t="s">
        <v>497</v>
      </c>
      <c r="O39" s="305"/>
      <c r="P39" s="409"/>
      <c r="Q39" s="409"/>
      <c r="R39" s="338"/>
      <c r="S39" s="341"/>
    </row>
    <row r="40" spans="1:25" x14ac:dyDescent="0.2">
      <c r="A40" s="371"/>
      <c r="B40" s="335" t="s">
        <v>479</v>
      </c>
      <c r="C40" s="336"/>
      <c r="D40" s="336"/>
      <c r="E40" s="336"/>
      <c r="F40" s="336"/>
      <c r="G40" s="192"/>
      <c r="H40" s="407" t="s">
        <v>498</v>
      </c>
      <c r="I40" s="336"/>
      <c r="J40" s="336"/>
      <c r="K40" s="336"/>
      <c r="L40" s="409"/>
      <c r="M40" s="409"/>
      <c r="N40" s="407" t="s">
        <v>82</v>
      </c>
      <c r="O40" s="336"/>
      <c r="P40" s="336"/>
      <c r="Q40" s="195"/>
      <c r="R40" s="338"/>
      <c r="S40" s="341"/>
    </row>
    <row r="41" spans="1:25" x14ac:dyDescent="0.2">
      <c r="A41" s="371"/>
      <c r="B41" s="410"/>
      <c r="C41" s="410"/>
      <c r="D41" s="410"/>
      <c r="E41" s="410"/>
      <c r="F41" s="410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338"/>
      <c r="S41" s="341"/>
    </row>
    <row r="42" spans="1:25" ht="13.5" thickBot="1" x14ac:dyDescent="0.25">
      <c r="A42" s="371"/>
      <c r="B42" s="400" t="s">
        <v>482</v>
      </c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338"/>
      <c r="S42" s="341"/>
    </row>
    <row r="43" spans="1:25" x14ac:dyDescent="0.2">
      <c r="A43" s="371"/>
      <c r="B43" s="366" t="s">
        <v>484</v>
      </c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18"/>
      <c r="N43" s="318"/>
      <c r="O43" s="318"/>
      <c r="P43" s="318"/>
      <c r="Q43" s="318"/>
      <c r="R43" s="338"/>
      <c r="S43" s="341"/>
    </row>
    <row r="44" spans="1:25" x14ac:dyDescent="0.2">
      <c r="A44" s="371"/>
      <c r="B44" s="402" t="s">
        <v>85</v>
      </c>
      <c r="C44" s="403"/>
      <c r="D44" s="399"/>
      <c r="E44" s="399"/>
      <c r="F44" s="399"/>
      <c r="G44" s="399"/>
      <c r="H44" s="412"/>
      <c r="I44" s="404" t="s">
        <v>86</v>
      </c>
      <c r="J44" s="405"/>
      <c r="K44" s="399"/>
      <c r="L44" s="399"/>
      <c r="M44" s="412"/>
      <c r="N44" s="404" t="s">
        <v>82</v>
      </c>
      <c r="O44" s="406"/>
      <c r="P44" s="406"/>
      <c r="Q44" s="196"/>
      <c r="R44" s="338"/>
      <c r="S44" s="341"/>
    </row>
    <row r="45" spans="1:25" x14ac:dyDescent="0.2">
      <c r="A45" s="371"/>
      <c r="B45" s="305" t="s">
        <v>483</v>
      </c>
      <c r="C45" s="305"/>
      <c r="D45" s="305"/>
      <c r="E45" s="305"/>
      <c r="F45" s="305"/>
      <c r="G45" s="305"/>
      <c r="H45" s="305"/>
      <c r="I45" s="399"/>
      <c r="J45" s="399"/>
      <c r="K45" s="399"/>
      <c r="L45" s="399"/>
      <c r="M45" s="399"/>
      <c r="N45" s="399"/>
      <c r="O45" s="399"/>
      <c r="P45" s="399"/>
      <c r="Q45" s="399"/>
      <c r="R45" s="338"/>
      <c r="S45" s="341"/>
    </row>
    <row r="46" spans="1:25" x14ac:dyDescent="0.2">
      <c r="A46" s="371"/>
      <c r="B46" s="320" t="s">
        <v>87</v>
      </c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38"/>
      <c r="S46" s="341"/>
    </row>
    <row r="47" spans="1:25" x14ac:dyDescent="0.2">
      <c r="A47" s="371"/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338"/>
      <c r="S47" s="341"/>
    </row>
    <row r="48" spans="1:25" ht="13.5" thickBot="1" x14ac:dyDescent="0.25">
      <c r="A48" s="371"/>
      <c r="B48" s="400" t="s">
        <v>485</v>
      </c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01"/>
      <c r="P48" s="401"/>
      <c r="Q48" s="401"/>
      <c r="R48" s="338"/>
      <c r="S48" s="341"/>
    </row>
    <row r="49" spans="1:21" x14ac:dyDescent="0.2">
      <c r="A49" s="371"/>
      <c r="B49" s="366" t="s">
        <v>486</v>
      </c>
      <c r="C49" s="302"/>
      <c r="D49" s="302"/>
      <c r="E49" s="302"/>
      <c r="F49" s="302"/>
      <c r="G49" s="302"/>
      <c r="H49" s="302"/>
      <c r="I49" s="302"/>
      <c r="J49" s="302"/>
      <c r="K49" s="303"/>
      <c r="L49" s="303"/>
      <c r="M49" s="303"/>
      <c r="N49" s="301" t="s">
        <v>104</v>
      </c>
      <c r="O49" s="302"/>
      <c r="P49" s="318"/>
      <c r="Q49" s="318"/>
      <c r="R49" s="338"/>
      <c r="S49" s="341"/>
    </row>
    <row r="50" spans="1:21" x14ac:dyDescent="0.2">
      <c r="A50" s="371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338"/>
      <c r="S50" s="341"/>
    </row>
    <row r="51" spans="1:21" ht="13.5" thickBot="1" x14ac:dyDescent="0.25">
      <c r="A51" s="371"/>
      <c r="B51" s="400" t="s">
        <v>487</v>
      </c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338"/>
      <c r="S51" s="341"/>
    </row>
    <row r="52" spans="1:21" x14ac:dyDescent="0.2">
      <c r="A52" s="371"/>
      <c r="B52" s="366" t="s">
        <v>488</v>
      </c>
      <c r="C52" s="302"/>
      <c r="D52" s="302"/>
      <c r="E52" s="302"/>
      <c r="F52" s="302"/>
      <c r="G52" s="302"/>
      <c r="H52" s="302"/>
      <c r="I52" s="302"/>
      <c r="J52" s="302"/>
      <c r="K52" s="303"/>
      <c r="L52" s="303"/>
      <c r="M52" s="303"/>
      <c r="N52" s="301" t="s">
        <v>489</v>
      </c>
      <c r="O52" s="302"/>
      <c r="P52" s="318"/>
      <c r="Q52" s="318"/>
      <c r="R52" s="338"/>
      <c r="S52" s="341"/>
    </row>
    <row r="53" spans="1:21" x14ac:dyDescent="0.2">
      <c r="A53" s="371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338"/>
      <c r="S53" s="341"/>
    </row>
    <row r="54" spans="1:21" ht="13.5" thickBot="1" x14ac:dyDescent="0.25">
      <c r="A54" s="371"/>
      <c r="B54" s="400" t="s">
        <v>490</v>
      </c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338"/>
      <c r="S54" s="341"/>
    </row>
    <row r="55" spans="1:21" x14ac:dyDescent="0.2">
      <c r="A55" s="371"/>
      <c r="B55" s="366" t="s">
        <v>491</v>
      </c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18"/>
      <c r="N55" s="318"/>
      <c r="O55" s="318"/>
      <c r="P55" s="318"/>
      <c r="Q55" s="318"/>
      <c r="R55" s="338"/>
      <c r="S55" s="341"/>
    </row>
    <row r="56" spans="1:21" x14ac:dyDescent="0.2">
      <c r="A56" s="371"/>
      <c r="B56" s="193" t="s">
        <v>7</v>
      </c>
      <c r="C56" s="319"/>
      <c r="D56" s="319"/>
      <c r="E56" s="304" t="s">
        <v>85</v>
      </c>
      <c r="F56" s="305"/>
      <c r="G56" s="319"/>
      <c r="H56" s="319"/>
      <c r="I56" s="319"/>
      <c r="J56" s="304" t="s">
        <v>86</v>
      </c>
      <c r="K56" s="305"/>
      <c r="L56" s="319"/>
      <c r="M56" s="319"/>
      <c r="N56" s="304" t="s">
        <v>489</v>
      </c>
      <c r="O56" s="305"/>
      <c r="P56" s="319"/>
      <c r="Q56" s="319"/>
      <c r="R56" s="338"/>
      <c r="S56" s="341"/>
      <c r="U56" s="273"/>
    </row>
    <row r="57" spans="1:21" x14ac:dyDescent="0.2">
      <c r="A57" s="371"/>
      <c r="B57" s="320" t="s">
        <v>87</v>
      </c>
      <c r="C57" s="320"/>
      <c r="D57" s="320"/>
      <c r="E57" s="320"/>
      <c r="F57" s="320"/>
      <c r="G57" s="320"/>
      <c r="H57" s="320"/>
      <c r="I57" s="320"/>
      <c r="J57" s="320"/>
      <c r="K57" s="320"/>
      <c r="L57" s="320"/>
      <c r="M57" s="320"/>
      <c r="N57" s="320"/>
      <c r="O57" s="320"/>
      <c r="P57" s="320"/>
      <c r="Q57" s="320"/>
      <c r="R57" s="338"/>
      <c r="S57" s="341"/>
    </row>
    <row r="58" spans="1:21" x14ac:dyDescent="0.2">
      <c r="A58" s="371"/>
      <c r="B58" s="268"/>
      <c r="C58" s="268"/>
      <c r="D58" s="268"/>
      <c r="E58" s="268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338"/>
      <c r="S58" s="341"/>
    </row>
    <row r="59" spans="1:21" ht="13.5" thickBot="1" x14ac:dyDescent="0.25">
      <c r="A59" s="371"/>
      <c r="B59" s="295" t="s">
        <v>492</v>
      </c>
      <c r="C59" s="296"/>
      <c r="D59" s="296"/>
      <c r="E59" s="296"/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296"/>
      <c r="Q59" s="296"/>
      <c r="R59" s="338"/>
      <c r="S59" s="341"/>
    </row>
    <row r="60" spans="1:21" x14ac:dyDescent="0.2">
      <c r="A60" s="371"/>
      <c r="B60" s="302" t="s">
        <v>494</v>
      </c>
      <c r="C60" s="302"/>
      <c r="D60" s="302"/>
      <c r="E60" s="302"/>
      <c r="F60" s="302"/>
      <c r="G60" s="302"/>
      <c r="H60" s="300"/>
      <c r="I60" s="300"/>
      <c r="J60" s="300"/>
      <c r="K60" s="300"/>
      <c r="L60" s="301" t="s">
        <v>496</v>
      </c>
      <c r="M60" s="302"/>
      <c r="N60" s="302"/>
      <c r="O60" s="302"/>
      <c r="P60" s="303"/>
      <c r="Q60" s="303"/>
      <c r="R60" s="338"/>
      <c r="S60" s="341"/>
    </row>
    <row r="61" spans="1:21" x14ac:dyDescent="0.2">
      <c r="A61" s="371"/>
      <c r="B61" s="306" t="s">
        <v>493</v>
      </c>
      <c r="C61" s="306"/>
      <c r="D61" s="306"/>
      <c r="E61" s="307"/>
      <c r="F61" s="307"/>
      <c r="G61" s="307"/>
      <c r="H61" s="307"/>
      <c r="I61" s="307"/>
      <c r="J61" s="304" t="s">
        <v>495</v>
      </c>
      <c r="K61" s="305"/>
      <c r="L61" s="305"/>
      <c r="M61" s="305"/>
      <c r="N61" s="305"/>
      <c r="O61" s="305"/>
      <c r="P61" s="367"/>
      <c r="Q61" s="367"/>
      <c r="R61" s="338"/>
      <c r="S61" s="341"/>
    </row>
    <row r="62" spans="1:21" x14ac:dyDescent="0.2">
      <c r="A62" s="371"/>
      <c r="B62" s="268"/>
      <c r="C62" s="268"/>
      <c r="D62" s="268"/>
      <c r="E62" s="268"/>
      <c r="F62" s="268"/>
      <c r="G62" s="268"/>
      <c r="H62" s="268"/>
      <c r="I62" s="270"/>
      <c r="J62" s="270"/>
      <c r="K62" s="270"/>
      <c r="L62" s="270"/>
      <c r="M62" s="270"/>
      <c r="N62" s="270"/>
      <c r="O62" s="268"/>
      <c r="P62" s="268"/>
      <c r="Q62" s="268"/>
      <c r="R62" s="338"/>
      <c r="S62" s="341"/>
    </row>
    <row r="63" spans="1:21" ht="13.5" thickBot="1" x14ac:dyDescent="0.25">
      <c r="A63" s="371"/>
      <c r="B63" s="295" t="s">
        <v>88</v>
      </c>
      <c r="C63" s="296"/>
      <c r="D63" s="296"/>
      <c r="E63" s="296"/>
      <c r="F63" s="296"/>
      <c r="G63" s="296"/>
      <c r="H63" s="296"/>
      <c r="I63" s="296"/>
      <c r="J63" s="296"/>
      <c r="K63" s="296"/>
      <c r="L63" s="296"/>
      <c r="M63" s="296"/>
      <c r="N63" s="296"/>
      <c r="O63" s="296"/>
      <c r="P63" s="296"/>
      <c r="Q63" s="296"/>
      <c r="R63" s="338"/>
      <c r="S63" s="341"/>
    </row>
    <row r="64" spans="1:21" x14ac:dyDescent="0.2">
      <c r="A64" s="371"/>
      <c r="B64" s="302" t="s">
        <v>500</v>
      </c>
      <c r="C64" s="302"/>
      <c r="D64" s="302"/>
      <c r="E64" s="302"/>
      <c r="F64" s="302"/>
      <c r="G64" s="302"/>
      <c r="H64" s="432"/>
      <c r="I64" s="432"/>
      <c r="J64" s="432"/>
      <c r="K64" s="432"/>
      <c r="L64" s="432"/>
      <c r="M64" s="432"/>
      <c r="N64" s="432"/>
      <c r="O64" s="432"/>
      <c r="P64" s="432"/>
      <c r="Q64" s="432"/>
      <c r="R64" s="338"/>
      <c r="S64" s="341"/>
    </row>
    <row r="65" spans="1:21" x14ac:dyDescent="0.2">
      <c r="A65" s="371"/>
      <c r="B65" s="430" t="s">
        <v>89</v>
      </c>
      <c r="C65" s="431"/>
      <c r="D65" s="413" t="s">
        <v>506</v>
      </c>
      <c r="E65" s="414"/>
      <c r="F65" s="414"/>
      <c r="G65" s="414"/>
      <c r="H65" s="196"/>
      <c r="I65" s="413" t="s">
        <v>505</v>
      </c>
      <c r="J65" s="414"/>
      <c r="K65" s="196"/>
      <c r="L65" s="413" t="s">
        <v>499</v>
      </c>
      <c r="M65" s="414"/>
      <c r="N65" s="414"/>
      <c r="O65" s="414"/>
      <c r="P65" s="414"/>
      <c r="Q65" s="194"/>
      <c r="R65" s="338"/>
      <c r="S65" s="341"/>
    </row>
    <row r="66" spans="1:21" x14ac:dyDescent="0.2">
      <c r="A66" s="371"/>
      <c r="B66" s="305" t="s">
        <v>91</v>
      </c>
      <c r="C66" s="429"/>
      <c r="D66" s="413" t="s">
        <v>506</v>
      </c>
      <c r="E66" s="414"/>
      <c r="F66" s="414"/>
      <c r="G66" s="414"/>
      <c r="H66" s="196"/>
      <c r="I66" s="415" t="s">
        <v>505</v>
      </c>
      <c r="J66" s="306"/>
      <c r="K66" s="196"/>
      <c r="L66" s="413" t="s">
        <v>499</v>
      </c>
      <c r="M66" s="414"/>
      <c r="N66" s="414"/>
      <c r="O66" s="414"/>
      <c r="P66" s="414"/>
      <c r="Q66" s="196"/>
      <c r="R66" s="338"/>
      <c r="S66" s="341"/>
      <c r="U66" s="272"/>
    </row>
    <row r="67" spans="1:21" x14ac:dyDescent="0.2">
      <c r="A67" s="371"/>
      <c r="B67" s="308" t="s">
        <v>87</v>
      </c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38"/>
      <c r="S67" s="341"/>
      <c r="U67" s="272"/>
    </row>
    <row r="68" spans="1:21" x14ac:dyDescent="0.2">
      <c r="A68" s="371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38"/>
      <c r="S68" s="341"/>
    </row>
    <row r="69" spans="1:21" ht="13.5" thickBot="1" x14ac:dyDescent="0.25">
      <c r="A69" s="371"/>
      <c r="B69" s="295" t="s">
        <v>92</v>
      </c>
      <c r="C69" s="296"/>
      <c r="D69" s="296"/>
      <c r="E69" s="296"/>
      <c r="F69" s="296"/>
      <c r="G69" s="296"/>
      <c r="H69" s="296"/>
      <c r="I69" s="296"/>
      <c r="J69" s="296"/>
      <c r="K69" s="296"/>
      <c r="L69" s="296"/>
      <c r="M69" s="296"/>
      <c r="N69" s="296"/>
      <c r="O69" s="296"/>
      <c r="P69" s="296"/>
      <c r="Q69" s="296"/>
      <c r="R69" s="338"/>
      <c r="S69" s="341"/>
    </row>
    <row r="70" spans="1:21" x14ac:dyDescent="0.2">
      <c r="A70" s="371"/>
      <c r="B70" s="420" t="s">
        <v>93</v>
      </c>
      <c r="C70" s="420"/>
      <c r="D70" s="420"/>
      <c r="E70" s="420"/>
      <c r="F70" s="420"/>
      <c r="G70" s="420"/>
      <c r="H70" s="318"/>
      <c r="I70" s="421"/>
      <c r="J70" s="396" t="s">
        <v>94</v>
      </c>
      <c r="K70" s="386"/>
      <c r="L70" s="386"/>
      <c r="M70" s="386"/>
      <c r="N70" s="386"/>
      <c r="O70" s="318"/>
      <c r="P70" s="318"/>
      <c r="Q70" s="318"/>
      <c r="R70" s="338"/>
      <c r="S70" s="341"/>
    </row>
    <row r="71" spans="1:21" x14ac:dyDescent="0.2">
      <c r="A71" s="371"/>
      <c r="B71" s="333" t="s">
        <v>95</v>
      </c>
      <c r="C71" s="333"/>
      <c r="D71" s="333"/>
      <c r="E71" s="333"/>
      <c r="F71" s="333"/>
      <c r="G71" s="9" t="s">
        <v>96</v>
      </c>
      <c r="H71" s="52"/>
      <c r="I71" s="10" t="s">
        <v>97</v>
      </c>
      <c r="J71" s="52"/>
      <c r="K71" s="422" t="s">
        <v>98</v>
      </c>
      <c r="L71" s="423"/>
      <c r="M71" s="53"/>
      <c r="N71" s="422" t="s">
        <v>99</v>
      </c>
      <c r="O71" s="423"/>
      <c r="P71" s="313"/>
      <c r="Q71" s="51"/>
      <c r="R71" s="338"/>
      <c r="S71" s="341"/>
      <c r="U71" s="272"/>
    </row>
    <row r="72" spans="1:21" x14ac:dyDescent="0.2">
      <c r="A72" s="371"/>
      <c r="B72" s="424"/>
      <c r="C72" s="424"/>
      <c r="D72" s="424"/>
      <c r="E72" s="424"/>
      <c r="F72" s="331" t="s">
        <v>100</v>
      </c>
      <c r="G72" s="331"/>
      <c r="H72" s="331"/>
      <c r="I72" s="331"/>
      <c r="J72" s="425"/>
      <c r="K72" s="426" t="s">
        <v>101</v>
      </c>
      <c r="L72" s="427"/>
      <c r="M72" s="427"/>
      <c r="N72" s="427"/>
      <c r="O72" s="333"/>
      <c r="P72" s="333"/>
      <c r="Q72" s="333"/>
      <c r="R72" s="338"/>
      <c r="S72" s="341"/>
    </row>
    <row r="73" spans="1:21" x14ac:dyDescent="0.2">
      <c r="A73" s="371"/>
      <c r="B73" s="11"/>
      <c r="C73" s="11"/>
      <c r="D73" s="11"/>
      <c r="E73" s="11"/>
      <c r="F73" s="11"/>
      <c r="G73" s="11"/>
      <c r="H73" s="11"/>
      <c r="I73" s="220"/>
      <c r="J73" s="220"/>
      <c r="K73" s="220"/>
      <c r="L73" s="11"/>
      <c r="M73" s="11"/>
      <c r="N73" s="11"/>
      <c r="O73" s="11"/>
      <c r="P73" s="11"/>
      <c r="Q73" s="11"/>
      <c r="R73" s="338"/>
      <c r="S73" s="341"/>
    </row>
    <row r="74" spans="1:21" x14ac:dyDescent="0.2">
      <c r="A74" s="371"/>
      <c r="B74" s="428"/>
      <c r="C74" s="428"/>
      <c r="D74" s="428"/>
      <c r="E74" s="428"/>
      <c r="F74" s="428"/>
      <c r="G74" s="428"/>
      <c r="H74" s="428"/>
      <c r="I74" s="428"/>
      <c r="J74" s="428"/>
      <c r="K74" s="428"/>
      <c r="L74" s="428"/>
      <c r="M74" s="428"/>
      <c r="N74" s="428"/>
      <c r="O74" s="428"/>
      <c r="P74" s="428"/>
      <c r="Q74" s="428"/>
      <c r="R74" s="338"/>
      <c r="S74" s="341"/>
    </row>
    <row r="75" spans="1:21" x14ac:dyDescent="0.2">
      <c r="A75" s="372"/>
      <c r="B75" s="390" t="s">
        <v>102</v>
      </c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39"/>
      <c r="S75" s="342"/>
    </row>
    <row r="76" spans="1:21" ht="12" customHeight="1" x14ac:dyDescent="0.2">
      <c r="B76" s="274"/>
      <c r="C76" s="274"/>
      <c r="D76" s="274"/>
      <c r="E76" s="274"/>
      <c r="F76" s="274"/>
      <c r="G76" s="274"/>
      <c r="H76" s="274"/>
      <c r="I76" s="274"/>
      <c r="J76" s="274"/>
      <c r="K76" s="274"/>
      <c r="L76" s="274"/>
      <c r="M76" s="274"/>
      <c r="N76" s="274"/>
      <c r="O76" s="274"/>
      <c r="P76" s="274"/>
      <c r="Q76" s="274"/>
    </row>
    <row r="77" spans="1:21" ht="12" hidden="1" customHeight="1" x14ac:dyDescent="0.2">
      <c r="B77" s="275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</row>
    <row r="78" spans="1:21" ht="12" hidden="1" customHeight="1" x14ac:dyDescent="0.2">
      <c r="B78" s="275" t="s">
        <v>48</v>
      </c>
    </row>
    <row r="79" spans="1:21" ht="12" hidden="1" customHeight="1" x14ac:dyDescent="0.2">
      <c r="B79" s="275" t="s">
        <v>49</v>
      </c>
    </row>
    <row r="80" spans="1:21" hidden="1" x14ac:dyDescent="0.2">
      <c r="B80" s="277" t="s">
        <v>383</v>
      </c>
    </row>
  </sheetData>
  <mergeCells count="185">
    <mergeCell ref="B54:Q54"/>
    <mergeCell ref="B51:Q51"/>
    <mergeCell ref="B75:Q75"/>
    <mergeCell ref="B69:Q69"/>
    <mergeCell ref="B70:G70"/>
    <mergeCell ref="H70:I70"/>
    <mergeCell ref="J70:N70"/>
    <mergeCell ref="O70:Q70"/>
    <mergeCell ref="B71:F71"/>
    <mergeCell ref="K71:L71"/>
    <mergeCell ref="N71:P71"/>
    <mergeCell ref="B72:E72"/>
    <mergeCell ref="F72:J72"/>
    <mergeCell ref="K72:N72"/>
    <mergeCell ref="O72:Q72"/>
    <mergeCell ref="B74:Q74"/>
    <mergeCell ref="B66:C66"/>
    <mergeCell ref="B67:Q67"/>
    <mergeCell ref="B68:Q68"/>
    <mergeCell ref="B63:Q63"/>
    <mergeCell ref="B64:G64"/>
    <mergeCell ref="B65:C65"/>
    <mergeCell ref="H64:Q64"/>
    <mergeCell ref="D65:G65"/>
    <mergeCell ref="L65:P65"/>
    <mergeCell ref="I65:J65"/>
    <mergeCell ref="D66:G66"/>
    <mergeCell ref="I66:J66"/>
    <mergeCell ref="L66:P66"/>
    <mergeCell ref="B37:D37"/>
    <mergeCell ref="E37:F37"/>
    <mergeCell ref="G37:I37"/>
    <mergeCell ref="B38:D38"/>
    <mergeCell ref="E38:Q38"/>
    <mergeCell ref="B39:E39"/>
    <mergeCell ref="H39:K39"/>
    <mergeCell ref="F39:G39"/>
    <mergeCell ref="B52:J52"/>
    <mergeCell ref="K52:M52"/>
    <mergeCell ref="N52:O52"/>
    <mergeCell ref="P52:Q52"/>
    <mergeCell ref="B49:J49"/>
    <mergeCell ref="K49:M49"/>
    <mergeCell ref="N49:O49"/>
    <mergeCell ref="P49:Q49"/>
    <mergeCell ref="H40:K40"/>
    <mergeCell ref="L40:M40"/>
    <mergeCell ref="L39:M39"/>
    <mergeCell ref="B43:L43"/>
    <mergeCell ref="M43:Q43"/>
    <mergeCell ref="B45:H45"/>
    <mergeCell ref="I45:Q45"/>
    <mergeCell ref="B48:Q48"/>
    <mergeCell ref="B36:L36"/>
    <mergeCell ref="M36:Q36"/>
    <mergeCell ref="B44:C44"/>
    <mergeCell ref="I44:J44"/>
    <mergeCell ref="N44:P44"/>
    <mergeCell ref="B46:Q46"/>
    <mergeCell ref="M37:O37"/>
    <mergeCell ref="P37:Q37"/>
    <mergeCell ref="P39:Q39"/>
    <mergeCell ref="B41:Q41"/>
    <mergeCell ref="J37:L37"/>
    <mergeCell ref="D44:H44"/>
    <mergeCell ref="K44:M44"/>
    <mergeCell ref="N39:O39"/>
    <mergeCell ref="N40:P40"/>
    <mergeCell ref="B42:Q42"/>
    <mergeCell ref="N8:Q8"/>
    <mergeCell ref="G9:Q9"/>
    <mergeCell ref="H10:K10"/>
    <mergeCell ref="M10:P10"/>
    <mergeCell ref="B20:C20"/>
    <mergeCell ref="B21:E21"/>
    <mergeCell ref="G21:H21"/>
    <mergeCell ref="J21:K21"/>
    <mergeCell ref="H11:K11"/>
    <mergeCell ref="M11:P11"/>
    <mergeCell ref="B12:Q12"/>
    <mergeCell ref="B13:Q13"/>
    <mergeCell ref="M14:O14"/>
    <mergeCell ref="B15:F15"/>
    <mergeCell ref="G15:J15"/>
    <mergeCell ref="B14:G14"/>
    <mergeCell ref="H14:J14"/>
    <mergeCell ref="K18:N18"/>
    <mergeCell ref="O18:Q18"/>
    <mergeCell ref="H20:Q20"/>
    <mergeCell ref="G7:H7"/>
    <mergeCell ref="I7:L7"/>
    <mergeCell ref="P7:Q7"/>
    <mergeCell ref="A1:Q1"/>
    <mergeCell ref="B17:Q17"/>
    <mergeCell ref="A12:A75"/>
    <mergeCell ref="B19:C19"/>
    <mergeCell ref="D19:E19"/>
    <mergeCell ref="F19:H19"/>
    <mergeCell ref="I19:J19"/>
    <mergeCell ref="K19:M19"/>
    <mergeCell ref="N19:Q19"/>
    <mergeCell ref="M15:O15"/>
    <mergeCell ref="B16:Q16"/>
    <mergeCell ref="B25:F25"/>
    <mergeCell ref="G25:I25"/>
    <mergeCell ref="J25:L25"/>
    <mergeCell ref="M25:Q25"/>
    <mergeCell ref="M24:Q24"/>
    <mergeCell ref="B18:E18"/>
    <mergeCell ref="F18:J18"/>
    <mergeCell ref="P21:Q21"/>
    <mergeCell ref="B22:Q22"/>
    <mergeCell ref="B23:Q23"/>
    <mergeCell ref="R1:R75"/>
    <mergeCell ref="S1:S75"/>
    <mergeCell ref="A2:Q2"/>
    <mergeCell ref="A3:A11"/>
    <mergeCell ref="B3:F11"/>
    <mergeCell ref="G3:H3"/>
    <mergeCell ref="I3:Q3"/>
    <mergeCell ref="G4:I4"/>
    <mergeCell ref="J4:Q4"/>
    <mergeCell ref="K14:L14"/>
    <mergeCell ref="P14:Q14"/>
    <mergeCell ref="K15:L15"/>
    <mergeCell ref="P15:Q15"/>
    <mergeCell ref="G8:I8"/>
    <mergeCell ref="J8:L8"/>
    <mergeCell ref="G5:H5"/>
    <mergeCell ref="I5:Q5"/>
    <mergeCell ref="G6:H6"/>
    <mergeCell ref="I6:L6"/>
    <mergeCell ref="N6:Q6"/>
    <mergeCell ref="E56:F56"/>
    <mergeCell ref="B55:L55"/>
    <mergeCell ref="P61:Q61"/>
    <mergeCell ref="B60:G60"/>
    <mergeCell ref="N56:O56"/>
    <mergeCell ref="J56:K56"/>
    <mergeCell ref="C56:D56"/>
    <mergeCell ref="G56:I56"/>
    <mergeCell ref="L56:M56"/>
    <mergeCell ref="P56:Q56"/>
    <mergeCell ref="B57:Q57"/>
    <mergeCell ref="D20:F20"/>
    <mergeCell ref="B24:F24"/>
    <mergeCell ref="G24:I24"/>
    <mergeCell ref="J24:L24"/>
    <mergeCell ref="M21:N21"/>
    <mergeCell ref="B29:F29"/>
    <mergeCell ref="G29:H29"/>
    <mergeCell ref="I29:J29"/>
    <mergeCell ref="I28:J28"/>
    <mergeCell ref="K28:L28"/>
    <mergeCell ref="M28:N28"/>
    <mergeCell ref="O28:Q28"/>
    <mergeCell ref="B31:D31"/>
    <mergeCell ref="E31:F31"/>
    <mergeCell ref="G31:Q31"/>
    <mergeCell ref="B26:Q26"/>
    <mergeCell ref="B40:F40"/>
    <mergeCell ref="B27:Q27"/>
    <mergeCell ref="B28:F28"/>
    <mergeCell ref="G28:H28"/>
    <mergeCell ref="H60:K60"/>
    <mergeCell ref="L60:O60"/>
    <mergeCell ref="P60:Q60"/>
    <mergeCell ref="J61:O61"/>
    <mergeCell ref="B61:D61"/>
    <mergeCell ref="E61:I61"/>
    <mergeCell ref="B59:Q59"/>
    <mergeCell ref="B33:Q33"/>
    <mergeCell ref="B34:Q34"/>
    <mergeCell ref="K29:L29"/>
    <mergeCell ref="M29:N29"/>
    <mergeCell ref="O29:Q29"/>
    <mergeCell ref="B35:Q35"/>
    <mergeCell ref="B30:F30"/>
    <mergeCell ref="G30:H30"/>
    <mergeCell ref="I30:J30"/>
    <mergeCell ref="K30:L30"/>
    <mergeCell ref="M30:N30"/>
    <mergeCell ref="O30:Q30"/>
    <mergeCell ref="B32:Q32"/>
    <mergeCell ref="M55:Q55"/>
  </mergeCells>
  <conditionalFormatting sqref="H20">
    <cfRule type="containsText" dxfId="3" priority="1" operator="containsText" text="partes avaliadas">
      <formula>NOT(ISERROR(SEARCH("partes avaliadas",H20)))</formula>
    </cfRule>
  </conditionalFormatting>
  <dataValidations count="2">
    <dataValidation type="list" allowBlank="1" showInputMessage="1" showErrorMessage="1" sqref="P14:Q15 G20 K14:L15">
      <formula1>$B$77:$B$79</formula1>
    </dataValidation>
    <dataValidation type="list" allowBlank="1" showInputMessage="1" showErrorMessage="1" sqref="K65:K66 H65:H66 Q65:Q66">
      <formula1>$B$77:$B$80</formula1>
    </dataValidation>
  </dataValidations>
  <pageMargins left="0.70866141732283472" right="0.78740157480314965" top="0.6692913385826772" bottom="0.74803149606299213" header="0.51181102362204722" footer="0.51181102362204722"/>
  <pageSetup paperSize="9" scale="9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84"/>
  <sheetViews>
    <sheetView zoomScaleSheetLayoutView="115" workbookViewId="0">
      <selection sqref="A1:Q1"/>
    </sheetView>
  </sheetViews>
  <sheetFormatPr defaultRowHeight="12.75" x14ac:dyDescent="0.2"/>
  <cols>
    <col min="1" max="1" width="2.42578125" style="47" customWidth="1"/>
    <col min="2" max="2" width="4.7109375" style="47" customWidth="1"/>
    <col min="3" max="3" width="5.7109375" style="47" customWidth="1"/>
    <col min="4" max="17" width="4.7109375" style="47" customWidth="1"/>
    <col min="18" max="18" width="2.42578125" style="47" customWidth="1"/>
    <col min="19" max="19" width="3.5703125" style="47" customWidth="1"/>
    <col min="20" max="256" width="9.140625" style="47"/>
    <col min="257" max="257" width="2.42578125" style="47" customWidth="1"/>
    <col min="258" max="258" width="4.7109375" style="47" customWidth="1"/>
    <col min="259" max="259" width="5.7109375" style="47" customWidth="1"/>
    <col min="260" max="273" width="4.7109375" style="47" customWidth="1"/>
    <col min="274" max="274" width="2.42578125" style="47" customWidth="1"/>
    <col min="275" max="275" width="3.5703125" style="47" customWidth="1"/>
    <col min="276" max="512" width="9.140625" style="47"/>
    <col min="513" max="513" width="2.42578125" style="47" customWidth="1"/>
    <col min="514" max="514" width="4.7109375" style="47" customWidth="1"/>
    <col min="515" max="515" width="5.7109375" style="47" customWidth="1"/>
    <col min="516" max="529" width="4.7109375" style="47" customWidth="1"/>
    <col min="530" max="530" width="2.42578125" style="47" customWidth="1"/>
    <col min="531" max="531" width="3.5703125" style="47" customWidth="1"/>
    <col min="532" max="768" width="9.140625" style="47"/>
    <col min="769" max="769" width="2.42578125" style="47" customWidth="1"/>
    <col min="770" max="770" width="4.7109375" style="47" customWidth="1"/>
    <col min="771" max="771" width="5.7109375" style="47" customWidth="1"/>
    <col min="772" max="785" width="4.7109375" style="47" customWidth="1"/>
    <col min="786" max="786" width="2.42578125" style="47" customWidth="1"/>
    <col min="787" max="787" width="3.5703125" style="47" customWidth="1"/>
    <col min="788" max="1024" width="9.140625" style="47"/>
    <col min="1025" max="1025" width="2.42578125" style="47" customWidth="1"/>
    <col min="1026" max="1026" width="4.7109375" style="47" customWidth="1"/>
    <col min="1027" max="1027" width="5.7109375" style="47" customWidth="1"/>
    <col min="1028" max="1041" width="4.7109375" style="47" customWidth="1"/>
    <col min="1042" max="1042" width="2.42578125" style="47" customWidth="1"/>
    <col min="1043" max="1043" width="3.5703125" style="47" customWidth="1"/>
    <col min="1044" max="1280" width="9.140625" style="47"/>
    <col min="1281" max="1281" width="2.42578125" style="47" customWidth="1"/>
    <col min="1282" max="1282" width="4.7109375" style="47" customWidth="1"/>
    <col min="1283" max="1283" width="5.7109375" style="47" customWidth="1"/>
    <col min="1284" max="1297" width="4.7109375" style="47" customWidth="1"/>
    <col min="1298" max="1298" width="2.42578125" style="47" customWidth="1"/>
    <col min="1299" max="1299" width="3.5703125" style="47" customWidth="1"/>
    <col min="1300" max="1536" width="9.140625" style="47"/>
    <col min="1537" max="1537" width="2.42578125" style="47" customWidth="1"/>
    <col min="1538" max="1538" width="4.7109375" style="47" customWidth="1"/>
    <col min="1539" max="1539" width="5.7109375" style="47" customWidth="1"/>
    <col min="1540" max="1553" width="4.7109375" style="47" customWidth="1"/>
    <col min="1554" max="1554" width="2.42578125" style="47" customWidth="1"/>
    <col min="1555" max="1555" width="3.5703125" style="47" customWidth="1"/>
    <col min="1556" max="1792" width="9.140625" style="47"/>
    <col min="1793" max="1793" width="2.42578125" style="47" customWidth="1"/>
    <col min="1794" max="1794" width="4.7109375" style="47" customWidth="1"/>
    <col min="1795" max="1795" width="5.7109375" style="47" customWidth="1"/>
    <col min="1796" max="1809" width="4.7109375" style="47" customWidth="1"/>
    <col min="1810" max="1810" width="2.42578125" style="47" customWidth="1"/>
    <col min="1811" max="1811" width="3.5703125" style="47" customWidth="1"/>
    <col min="1812" max="2048" width="9.140625" style="47"/>
    <col min="2049" max="2049" width="2.42578125" style="47" customWidth="1"/>
    <col min="2050" max="2050" width="4.7109375" style="47" customWidth="1"/>
    <col min="2051" max="2051" width="5.7109375" style="47" customWidth="1"/>
    <col min="2052" max="2065" width="4.7109375" style="47" customWidth="1"/>
    <col min="2066" max="2066" width="2.42578125" style="47" customWidth="1"/>
    <col min="2067" max="2067" width="3.5703125" style="47" customWidth="1"/>
    <col min="2068" max="2304" width="9.140625" style="47"/>
    <col min="2305" max="2305" width="2.42578125" style="47" customWidth="1"/>
    <col min="2306" max="2306" width="4.7109375" style="47" customWidth="1"/>
    <col min="2307" max="2307" width="5.7109375" style="47" customWidth="1"/>
    <col min="2308" max="2321" width="4.7109375" style="47" customWidth="1"/>
    <col min="2322" max="2322" width="2.42578125" style="47" customWidth="1"/>
    <col min="2323" max="2323" width="3.5703125" style="47" customWidth="1"/>
    <col min="2324" max="2560" width="9.140625" style="47"/>
    <col min="2561" max="2561" width="2.42578125" style="47" customWidth="1"/>
    <col min="2562" max="2562" width="4.7109375" style="47" customWidth="1"/>
    <col min="2563" max="2563" width="5.7109375" style="47" customWidth="1"/>
    <col min="2564" max="2577" width="4.7109375" style="47" customWidth="1"/>
    <col min="2578" max="2578" width="2.42578125" style="47" customWidth="1"/>
    <col min="2579" max="2579" width="3.5703125" style="47" customWidth="1"/>
    <col min="2580" max="2816" width="9.140625" style="47"/>
    <col min="2817" max="2817" width="2.42578125" style="47" customWidth="1"/>
    <col min="2818" max="2818" width="4.7109375" style="47" customWidth="1"/>
    <col min="2819" max="2819" width="5.7109375" style="47" customWidth="1"/>
    <col min="2820" max="2833" width="4.7109375" style="47" customWidth="1"/>
    <col min="2834" max="2834" width="2.42578125" style="47" customWidth="1"/>
    <col min="2835" max="2835" width="3.5703125" style="47" customWidth="1"/>
    <col min="2836" max="3072" width="9.140625" style="47"/>
    <col min="3073" max="3073" width="2.42578125" style="47" customWidth="1"/>
    <col min="3074" max="3074" width="4.7109375" style="47" customWidth="1"/>
    <col min="3075" max="3075" width="5.7109375" style="47" customWidth="1"/>
    <col min="3076" max="3089" width="4.7109375" style="47" customWidth="1"/>
    <col min="3090" max="3090" width="2.42578125" style="47" customWidth="1"/>
    <col min="3091" max="3091" width="3.5703125" style="47" customWidth="1"/>
    <col min="3092" max="3328" width="9.140625" style="47"/>
    <col min="3329" max="3329" width="2.42578125" style="47" customWidth="1"/>
    <col min="3330" max="3330" width="4.7109375" style="47" customWidth="1"/>
    <col min="3331" max="3331" width="5.7109375" style="47" customWidth="1"/>
    <col min="3332" max="3345" width="4.7109375" style="47" customWidth="1"/>
    <col min="3346" max="3346" width="2.42578125" style="47" customWidth="1"/>
    <col min="3347" max="3347" width="3.5703125" style="47" customWidth="1"/>
    <col min="3348" max="3584" width="9.140625" style="47"/>
    <col min="3585" max="3585" width="2.42578125" style="47" customWidth="1"/>
    <col min="3586" max="3586" width="4.7109375" style="47" customWidth="1"/>
    <col min="3587" max="3587" width="5.7109375" style="47" customWidth="1"/>
    <col min="3588" max="3601" width="4.7109375" style="47" customWidth="1"/>
    <col min="3602" max="3602" width="2.42578125" style="47" customWidth="1"/>
    <col min="3603" max="3603" width="3.5703125" style="47" customWidth="1"/>
    <col min="3604" max="3840" width="9.140625" style="47"/>
    <col min="3841" max="3841" width="2.42578125" style="47" customWidth="1"/>
    <col min="3842" max="3842" width="4.7109375" style="47" customWidth="1"/>
    <col min="3843" max="3843" width="5.7109375" style="47" customWidth="1"/>
    <col min="3844" max="3857" width="4.7109375" style="47" customWidth="1"/>
    <col min="3858" max="3858" width="2.42578125" style="47" customWidth="1"/>
    <col min="3859" max="3859" width="3.5703125" style="47" customWidth="1"/>
    <col min="3860" max="4096" width="9.140625" style="47"/>
    <col min="4097" max="4097" width="2.42578125" style="47" customWidth="1"/>
    <col min="4098" max="4098" width="4.7109375" style="47" customWidth="1"/>
    <col min="4099" max="4099" width="5.7109375" style="47" customWidth="1"/>
    <col min="4100" max="4113" width="4.7109375" style="47" customWidth="1"/>
    <col min="4114" max="4114" width="2.42578125" style="47" customWidth="1"/>
    <col min="4115" max="4115" width="3.5703125" style="47" customWidth="1"/>
    <col min="4116" max="4352" width="9.140625" style="47"/>
    <col min="4353" max="4353" width="2.42578125" style="47" customWidth="1"/>
    <col min="4354" max="4354" width="4.7109375" style="47" customWidth="1"/>
    <col min="4355" max="4355" width="5.7109375" style="47" customWidth="1"/>
    <col min="4356" max="4369" width="4.7109375" style="47" customWidth="1"/>
    <col min="4370" max="4370" width="2.42578125" style="47" customWidth="1"/>
    <col min="4371" max="4371" width="3.5703125" style="47" customWidth="1"/>
    <col min="4372" max="4608" width="9.140625" style="47"/>
    <col min="4609" max="4609" width="2.42578125" style="47" customWidth="1"/>
    <col min="4610" max="4610" width="4.7109375" style="47" customWidth="1"/>
    <col min="4611" max="4611" width="5.7109375" style="47" customWidth="1"/>
    <col min="4612" max="4625" width="4.7109375" style="47" customWidth="1"/>
    <col min="4626" max="4626" width="2.42578125" style="47" customWidth="1"/>
    <col min="4627" max="4627" width="3.5703125" style="47" customWidth="1"/>
    <col min="4628" max="4864" width="9.140625" style="47"/>
    <col min="4865" max="4865" width="2.42578125" style="47" customWidth="1"/>
    <col min="4866" max="4866" width="4.7109375" style="47" customWidth="1"/>
    <col min="4867" max="4867" width="5.7109375" style="47" customWidth="1"/>
    <col min="4868" max="4881" width="4.7109375" style="47" customWidth="1"/>
    <col min="4882" max="4882" width="2.42578125" style="47" customWidth="1"/>
    <col min="4883" max="4883" width="3.5703125" style="47" customWidth="1"/>
    <col min="4884" max="5120" width="9.140625" style="47"/>
    <col min="5121" max="5121" width="2.42578125" style="47" customWidth="1"/>
    <col min="5122" max="5122" width="4.7109375" style="47" customWidth="1"/>
    <col min="5123" max="5123" width="5.7109375" style="47" customWidth="1"/>
    <col min="5124" max="5137" width="4.7109375" style="47" customWidth="1"/>
    <col min="5138" max="5138" width="2.42578125" style="47" customWidth="1"/>
    <col min="5139" max="5139" width="3.5703125" style="47" customWidth="1"/>
    <col min="5140" max="5376" width="9.140625" style="47"/>
    <col min="5377" max="5377" width="2.42578125" style="47" customWidth="1"/>
    <col min="5378" max="5378" width="4.7109375" style="47" customWidth="1"/>
    <col min="5379" max="5379" width="5.7109375" style="47" customWidth="1"/>
    <col min="5380" max="5393" width="4.7109375" style="47" customWidth="1"/>
    <col min="5394" max="5394" width="2.42578125" style="47" customWidth="1"/>
    <col min="5395" max="5395" width="3.5703125" style="47" customWidth="1"/>
    <col min="5396" max="5632" width="9.140625" style="47"/>
    <col min="5633" max="5633" width="2.42578125" style="47" customWidth="1"/>
    <col min="5634" max="5634" width="4.7109375" style="47" customWidth="1"/>
    <col min="5635" max="5635" width="5.7109375" style="47" customWidth="1"/>
    <col min="5636" max="5649" width="4.7109375" style="47" customWidth="1"/>
    <col min="5650" max="5650" width="2.42578125" style="47" customWidth="1"/>
    <col min="5651" max="5651" width="3.5703125" style="47" customWidth="1"/>
    <col min="5652" max="5888" width="9.140625" style="47"/>
    <col min="5889" max="5889" width="2.42578125" style="47" customWidth="1"/>
    <col min="5890" max="5890" width="4.7109375" style="47" customWidth="1"/>
    <col min="5891" max="5891" width="5.7109375" style="47" customWidth="1"/>
    <col min="5892" max="5905" width="4.7109375" style="47" customWidth="1"/>
    <col min="5906" max="5906" width="2.42578125" style="47" customWidth="1"/>
    <col min="5907" max="5907" width="3.5703125" style="47" customWidth="1"/>
    <col min="5908" max="6144" width="9.140625" style="47"/>
    <col min="6145" max="6145" width="2.42578125" style="47" customWidth="1"/>
    <col min="6146" max="6146" width="4.7109375" style="47" customWidth="1"/>
    <col min="6147" max="6147" width="5.7109375" style="47" customWidth="1"/>
    <col min="6148" max="6161" width="4.7109375" style="47" customWidth="1"/>
    <col min="6162" max="6162" width="2.42578125" style="47" customWidth="1"/>
    <col min="6163" max="6163" width="3.5703125" style="47" customWidth="1"/>
    <col min="6164" max="6400" width="9.140625" style="47"/>
    <col min="6401" max="6401" width="2.42578125" style="47" customWidth="1"/>
    <col min="6402" max="6402" width="4.7109375" style="47" customWidth="1"/>
    <col min="6403" max="6403" width="5.7109375" style="47" customWidth="1"/>
    <col min="6404" max="6417" width="4.7109375" style="47" customWidth="1"/>
    <col min="6418" max="6418" width="2.42578125" style="47" customWidth="1"/>
    <col min="6419" max="6419" width="3.5703125" style="47" customWidth="1"/>
    <col min="6420" max="6656" width="9.140625" style="47"/>
    <col min="6657" max="6657" width="2.42578125" style="47" customWidth="1"/>
    <col min="6658" max="6658" width="4.7109375" style="47" customWidth="1"/>
    <col min="6659" max="6659" width="5.7109375" style="47" customWidth="1"/>
    <col min="6660" max="6673" width="4.7109375" style="47" customWidth="1"/>
    <col min="6674" max="6674" width="2.42578125" style="47" customWidth="1"/>
    <col min="6675" max="6675" width="3.5703125" style="47" customWidth="1"/>
    <col min="6676" max="6912" width="9.140625" style="47"/>
    <col min="6913" max="6913" width="2.42578125" style="47" customWidth="1"/>
    <col min="6914" max="6914" width="4.7109375" style="47" customWidth="1"/>
    <col min="6915" max="6915" width="5.7109375" style="47" customWidth="1"/>
    <col min="6916" max="6929" width="4.7109375" style="47" customWidth="1"/>
    <col min="6930" max="6930" width="2.42578125" style="47" customWidth="1"/>
    <col min="6931" max="6931" width="3.5703125" style="47" customWidth="1"/>
    <col min="6932" max="7168" width="9.140625" style="47"/>
    <col min="7169" max="7169" width="2.42578125" style="47" customWidth="1"/>
    <col min="7170" max="7170" width="4.7109375" style="47" customWidth="1"/>
    <col min="7171" max="7171" width="5.7109375" style="47" customWidth="1"/>
    <col min="7172" max="7185" width="4.7109375" style="47" customWidth="1"/>
    <col min="7186" max="7186" width="2.42578125" style="47" customWidth="1"/>
    <col min="7187" max="7187" width="3.5703125" style="47" customWidth="1"/>
    <col min="7188" max="7424" width="9.140625" style="47"/>
    <col min="7425" max="7425" width="2.42578125" style="47" customWidth="1"/>
    <col min="7426" max="7426" width="4.7109375" style="47" customWidth="1"/>
    <col min="7427" max="7427" width="5.7109375" style="47" customWidth="1"/>
    <col min="7428" max="7441" width="4.7109375" style="47" customWidth="1"/>
    <col min="7442" max="7442" width="2.42578125" style="47" customWidth="1"/>
    <col min="7443" max="7443" width="3.5703125" style="47" customWidth="1"/>
    <col min="7444" max="7680" width="9.140625" style="47"/>
    <col min="7681" max="7681" width="2.42578125" style="47" customWidth="1"/>
    <col min="7682" max="7682" width="4.7109375" style="47" customWidth="1"/>
    <col min="7683" max="7683" width="5.7109375" style="47" customWidth="1"/>
    <col min="7684" max="7697" width="4.7109375" style="47" customWidth="1"/>
    <col min="7698" max="7698" width="2.42578125" style="47" customWidth="1"/>
    <col min="7699" max="7699" width="3.5703125" style="47" customWidth="1"/>
    <col min="7700" max="7936" width="9.140625" style="47"/>
    <col min="7937" max="7937" width="2.42578125" style="47" customWidth="1"/>
    <col min="7938" max="7938" width="4.7109375" style="47" customWidth="1"/>
    <col min="7939" max="7939" width="5.7109375" style="47" customWidth="1"/>
    <col min="7940" max="7953" width="4.7109375" style="47" customWidth="1"/>
    <col min="7954" max="7954" width="2.42578125" style="47" customWidth="1"/>
    <col min="7955" max="7955" width="3.5703125" style="47" customWidth="1"/>
    <col min="7956" max="8192" width="9.140625" style="47"/>
    <col min="8193" max="8193" width="2.42578125" style="47" customWidth="1"/>
    <col min="8194" max="8194" width="4.7109375" style="47" customWidth="1"/>
    <col min="8195" max="8195" width="5.7109375" style="47" customWidth="1"/>
    <col min="8196" max="8209" width="4.7109375" style="47" customWidth="1"/>
    <col min="8210" max="8210" width="2.42578125" style="47" customWidth="1"/>
    <col min="8211" max="8211" width="3.5703125" style="47" customWidth="1"/>
    <col min="8212" max="8448" width="9.140625" style="47"/>
    <col min="8449" max="8449" width="2.42578125" style="47" customWidth="1"/>
    <col min="8450" max="8450" width="4.7109375" style="47" customWidth="1"/>
    <col min="8451" max="8451" width="5.7109375" style="47" customWidth="1"/>
    <col min="8452" max="8465" width="4.7109375" style="47" customWidth="1"/>
    <col min="8466" max="8466" width="2.42578125" style="47" customWidth="1"/>
    <col min="8467" max="8467" width="3.5703125" style="47" customWidth="1"/>
    <col min="8468" max="8704" width="9.140625" style="47"/>
    <col min="8705" max="8705" width="2.42578125" style="47" customWidth="1"/>
    <col min="8706" max="8706" width="4.7109375" style="47" customWidth="1"/>
    <col min="8707" max="8707" width="5.7109375" style="47" customWidth="1"/>
    <col min="8708" max="8721" width="4.7109375" style="47" customWidth="1"/>
    <col min="8722" max="8722" width="2.42578125" style="47" customWidth="1"/>
    <col min="8723" max="8723" width="3.5703125" style="47" customWidth="1"/>
    <col min="8724" max="8960" width="9.140625" style="47"/>
    <col min="8961" max="8961" width="2.42578125" style="47" customWidth="1"/>
    <col min="8962" max="8962" width="4.7109375" style="47" customWidth="1"/>
    <col min="8963" max="8963" width="5.7109375" style="47" customWidth="1"/>
    <col min="8964" max="8977" width="4.7109375" style="47" customWidth="1"/>
    <col min="8978" max="8978" width="2.42578125" style="47" customWidth="1"/>
    <col min="8979" max="8979" width="3.5703125" style="47" customWidth="1"/>
    <col min="8980" max="9216" width="9.140625" style="47"/>
    <col min="9217" max="9217" width="2.42578125" style="47" customWidth="1"/>
    <col min="9218" max="9218" width="4.7109375" style="47" customWidth="1"/>
    <col min="9219" max="9219" width="5.7109375" style="47" customWidth="1"/>
    <col min="9220" max="9233" width="4.7109375" style="47" customWidth="1"/>
    <col min="9234" max="9234" width="2.42578125" style="47" customWidth="1"/>
    <col min="9235" max="9235" width="3.5703125" style="47" customWidth="1"/>
    <col min="9236" max="9472" width="9.140625" style="47"/>
    <col min="9473" max="9473" width="2.42578125" style="47" customWidth="1"/>
    <col min="9474" max="9474" width="4.7109375" style="47" customWidth="1"/>
    <col min="9475" max="9475" width="5.7109375" style="47" customWidth="1"/>
    <col min="9476" max="9489" width="4.7109375" style="47" customWidth="1"/>
    <col min="9490" max="9490" width="2.42578125" style="47" customWidth="1"/>
    <col min="9491" max="9491" width="3.5703125" style="47" customWidth="1"/>
    <col min="9492" max="9728" width="9.140625" style="47"/>
    <col min="9729" max="9729" width="2.42578125" style="47" customWidth="1"/>
    <col min="9730" max="9730" width="4.7109375" style="47" customWidth="1"/>
    <col min="9731" max="9731" width="5.7109375" style="47" customWidth="1"/>
    <col min="9732" max="9745" width="4.7109375" style="47" customWidth="1"/>
    <col min="9746" max="9746" width="2.42578125" style="47" customWidth="1"/>
    <col min="9747" max="9747" width="3.5703125" style="47" customWidth="1"/>
    <col min="9748" max="9984" width="9.140625" style="47"/>
    <col min="9985" max="9985" width="2.42578125" style="47" customWidth="1"/>
    <col min="9986" max="9986" width="4.7109375" style="47" customWidth="1"/>
    <col min="9987" max="9987" width="5.7109375" style="47" customWidth="1"/>
    <col min="9988" max="10001" width="4.7109375" style="47" customWidth="1"/>
    <col min="10002" max="10002" width="2.42578125" style="47" customWidth="1"/>
    <col min="10003" max="10003" width="3.5703125" style="47" customWidth="1"/>
    <col min="10004" max="10240" width="9.140625" style="47"/>
    <col min="10241" max="10241" width="2.42578125" style="47" customWidth="1"/>
    <col min="10242" max="10242" width="4.7109375" style="47" customWidth="1"/>
    <col min="10243" max="10243" width="5.7109375" style="47" customWidth="1"/>
    <col min="10244" max="10257" width="4.7109375" style="47" customWidth="1"/>
    <col min="10258" max="10258" width="2.42578125" style="47" customWidth="1"/>
    <col min="10259" max="10259" width="3.5703125" style="47" customWidth="1"/>
    <col min="10260" max="10496" width="9.140625" style="47"/>
    <col min="10497" max="10497" width="2.42578125" style="47" customWidth="1"/>
    <col min="10498" max="10498" width="4.7109375" style="47" customWidth="1"/>
    <col min="10499" max="10499" width="5.7109375" style="47" customWidth="1"/>
    <col min="10500" max="10513" width="4.7109375" style="47" customWidth="1"/>
    <col min="10514" max="10514" width="2.42578125" style="47" customWidth="1"/>
    <col min="10515" max="10515" width="3.5703125" style="47" customWidth="1"/>
    <col min="10516" max="10752" width="9.140625" style="47"/>
    <col min="10753" max="10753" width="2.42578125" style="47" customWidth="1"/>
    <col min="10754" max="10754" width="4.7109375" style="47" customWidth="1"/>
    <col min="10755" max="10755" width="5.7109375" style="47" customWidth="1"/>
    <col min="10756" max="10769" width="4.7109375" style="47" customWidth="1"/>
    <col min="10770" max="10770" width="2.42578125" style="47" customWidth="1"/>
    <col min="10771" max="10771" width="3.5703125" style="47" customWidth="1"/>
    <col min="10772" max="11008" width="9.140625" style="47"/>
    <col min="11009" max="11009" width="2.42578125" style="47" customWidth="1"/>
    <col min="11010" max="11010" width="4.7109375" style="47" customWidth="1"/>
    <col min="11011" max="11011" width="5.7109375" style="47" customWidth="1"/>
    <col min="11012" max="11025" width="4.7109375" style="47" customWidth="1"/>
    <col min="11026" max="11026" width="2.42578125" style="47" customWidth="1"/>
    <col min="11027" max="11027" width="3.5703125" style="47" customWidth="1"/>
    <col min="11028" max="11264" width="9.140625" style="47"/>
    <col min="11265" max="11265" width="2.42578125" style="47" customWidth="1"/>
    <col min="11266" max="11266" width="4.7109375" style="47" customWidth="1"/>
    <col min="11267" max="11267" width="5.7109375" style="47" customWidth="1"/>
    <col min="11268" max="11281" width="4.7109375" style="47" customWidth="1"/>
    <col min="11282" max="11282" width="2.42578125" style="47" customWidth="1"/>
    <col min="11283" max="11283" width="3.5703125" style="47" customWidth="1"/>
    <col min="11284" max="11520" width="9.140625" style="47"/>
    <col min="11521" max="11521" width="2.42578125" style="47" customWidth="1"/>
    <col min="11522" max="11522" width="4.7109375" style="47" customWidth="1"/>
    <col min="11523" max="11523" width="5.7109375" style="47" customWidth="1"/>
    <col min="11524" max="11537" width="4.7109375" style="47" customWidth="1"/>
    <col min="11538" max="11538" width="2.42578125" style="47" customWidth="1"/>
    <col min="11539" max="11539" width="3.5703125" style="47" customWidth="1"/>
    <col min="11540" max="11776" width="9.140625" style="47"/>
    <col min="11777" max="11777" width="2.42578125" style="47" customWidth="1"/>
    <col min="11778" max="11778" width="4.7109375" style="47" customWidth="1"/>
    <col min="11779" max="11779" width="5.7109375" style="47" customWidth="1"/>
    <col min="11780" max="11793" width="4.7109375" style="47" customWidth="1"/>
    <col min="11794" max="11794" width="2.42578125" style="47" customWidth="1"/>
    <col min="11795" max="11795" width="3.5703125" style="47" customWidth="1"/>
    <col min="11796" max="12032" width="9.140625" style="47"/>
    <col min="12033" max="12033" width="2.42578125" style="47" customWidth="1"/>
    <col min="12034" max="12034" width="4.7109375" style="47" customWidth="1"/>
    <col min="12035" max="12035" width="5.7109375" style="47" customWidth="1"/>
    <col min="12036" max="12049" width="4.7109375" style="47" customWidth="1"/>
    <col min="12050" max="12050" width="2.42578125" style="47" customWidth="1"/>
    <col min="12051" max="12051" width="3.5703125" style="47" customWidth="1"/>
    <col min="12052" max="12288" width="9.140625" style="47"/>
    <col min="12289" max="12289" width="2.42578125" style="47" customWidth="1"/>
    <col min="12290" max="12290" width="4.7109375" style="47" customWidth="1"/>
    <col min="12291" max="12291" width="5.7109375" style="47" customWidth="1"/>
    <col min="12292" max="12305" width="4.7109375" style="47" customWidth="1"/>
    <col min="12306" max="12306" width="2.42578125" style="47" customWidth="1"/>
    <col min="12307" max="12307" width="3.5703125" style="47" customWidth="1"/>
    <col min="12308" max="12544" width="9.140625" style="47"/>
    <col min="12545" max="12545" width="2.42578125" style="47" customWidth="1"/>
    <col min="12546" max="12546" width="4.7109375" style="47" customWidth="1"/>
    <col min="12547" max="12547" width="5.7109375" style="47" customWidth="1"/>
    <col min="12548" max="12561" width="4.7109375" style="47" customWidth="1"/>
    <col min="12562" max="12562" width="2.42578125" style="47" customWidth="1"/>
    <col min="12563" max="12563" width="3.5703125" style="47" customWidth="1"/>
    <col min="12564" max="12800" width="9.140625" style="47"/>
    <col min="12801" max="12801" width="2.42578125" style="47" customWidth="1"/>
    <col min="12802" max="12802" width="4.7109375" style="47" customWidth="1"/>
    <col min="12803" max="12803" width="5.7109375" style="47" customWidth="1"/>
    <col min="12804" max="12817" width="4.7109375" style="47" customWidth="1"/>
    <col min="12818" max="12818" width="2.42578125" style="47" customWidth="1"/>
    <col min="12819" max="12819" width="3.5703125" style="47" customWidth="1"/>
    <col min="12820" max="13056" width="9.140625" style="47"/>
    <col min="13057" max="13057" width="2.42578125" style="47" customWidth="1"/>
    <col min="13058" max="13058" width="4.7109375" style="47" customWidth="1"/>
    <col min="13059" max="13059" width="5.7109375" style="47" customWidth="1"/>
    <col min="13060" max="13073" width="4.7109375" style="47" customWidth="1"/>
    <col min="13074" max="13074" width="2.42578125" style="47" customWidth="1"/>
    <col min="13075" max="13075" width="3.5703125" style="47" customWidth="1"/>
    <col min="13076" max="13312" width="9.140625" style="47"/>
    <col min="13313" max="13313" width="2.42578125" style="47" customWidth="1"/>
    <col min="13314" max="13314" width="4.7109375" style="47" customWidth="1"/>
    <col min="13315" max="13315" width="5.7109375" style="47" customWidth="1"/>
    <col min="13316" max="13329" width="4.7109375" style="47" customWidth="1"/>
    <col min="13330" max="13330" width="2.42578125" style="47" customWidth="1"/>
    <col min="13331" max="13331" width="3.5703125" style="47" customWidth="1"/>
    <col min="13332" max="13568" width="9.140625" style="47"/>
    <col min="13569" max="13569" width="2.42578125" style="47" customWidth="1"/>
    <col min="13570" max="13570" width="4.7109375" style="47" customWidth="1"/>
    <col min="13571" max="13571" width="5.7109375" style="47" customWidth="1"/>
    <col min="13572" max="13585" width="4.7109375" style="47" customWidth="1"/>
    <col min="13586" max="13586" width="2.42578125" style="47" customWidth="1"/>
    <col min="13587" max="13587" width="3.5703125" style="47" customWidth="1"/>
    <col min="13588" max="13824" width="9.140625" style="47"/>
    <col min="13825" max="13825" width="2.42578125" style="47" customWidth="1"/>
    <col min="13826" max="13826" width="4.7109375" style="47" customWidth="1"/>
    <col min="13827" max="13827" width="5.7109375" style="47" customWidth="1"/>
    <col min="13828" max="13841" width="4.7109375" style="47" customWidth="1"/>
    <col min="13842" max="13842" width="2.42578125" style="47" customWidth="1"/>
    <col min="13843" max="13843" width="3.5703125" style="47" customWidth="1"/>
    <col min="13844" max="14080" width="9.140625" style="47"/>
    <col min="14081" max="14081" width="2.42578125" style="47" customWidth="1"/>
    <col min="14082" max="14082" width="4.7109375" style="47" customWidth="1"/>
    <col min="14083" max="14083" width="5.7109375" style="47" customWidth="1"/>
    <col min="14084" max="14097" width="4.7109375" style="47" customWidth="1"/>
    <col min="14098" max="14098" width="2.42578125" style="47" customWidth="1"/>
    <col min="14099" max="14099" width="3.5703125" style="47" customWidth="1"/>
    <col min="14100" max="14336" width="9.140625" style="47"/>
    <col min="14337" max="14337" width="2.42578125" style="47" customWidth="1"/>
    <col min="14338" max="14338" width="4.7109375" style="47" customWidth="1"/>
    <col min="14339" max="14339" width="5.7109375" style="47" customWidth="1"/>
    <col min="14340" max="14353" width="4.7109375" style="47" customWidth="1"/>
    <col min="14354" max="14354" width="2.42578125" style="47" customWidth="1"/>
    <col min="14355" max="14355" width="3.5703125" style="47" customWidth="1"/>
    <col min="14356" max="14592" width="9.140625" style="47"/>
    <col min="14593" max="14593" width="2.42578125" style="47" customWidth="1"/>
    <col min="14594" max="14594" width="4.7109375" style="47" customWidth="1"/>
    <col min="14595" max="14595" width="5.7109375" style="47" customWidth="1"/>
    <col min="14596" max="14609" width="4.7109375" style="47" customWidth="1"/>
    <col min="14610" max="14610" width="2.42578125" style="47" customWidth="1"/>
    <col min="14611" max="14611" width="3.5703125" style="47" customWidth="1"/>
    <col min="14612" max="14848" width="9.140625" style="47"/>
    <col min="14849" max="14849" width="2.42578125" style="47" customWidth="1"/>
    <col min="14850" max="14850" width="4.7109375" style="47" customWidth="1"/>
    <col min="14851" max="14851" width="5.7109375" style="47" customWidth="1"/>
    <col min="14852" max="14865" width="4.7109375" style="47" customWidth="1"/>
    <col min="14866" max="14866" width="2.42578125" style="47" customWidth="1"/>
    <col min="14867" max="14867" width="3.5703125" style="47" customWidth="1"/>
    <col min="14868" max="15104" width="9.140625" style="47"/>
    <col min="15105" max="15105" width="2.42578125" style="47" customWidth="1"/>
    <col min="15106" max="15106" width="4.7109375" style="47" customWidth="1"/>
    <col min="15107" max="15107" width="5.7109375" style="47" customWidth="1"/>
    <col min="15108" max="15121" width="4.7109375" style="47" customWidth="1"/>
    <col min="15122" max="15122" width="2.42578125" style="47" customWidth="1"/>
    <col min="15123" max="15123" width="3.5703125" style="47" customWidth="1"/>
    <col min="15124" max="15360" width="9.140625" style="47"/>
    <col min="15361" max="15361" width="2.42578125" style="47" customWidth="1"/>
    <col min="15362" max="15362" width="4.7109375" style="47" customWidth="1"/>
    <col min="15363" max="15363" width="5.7109375" style="47" customWidth="1"/>
    <col min="15364" max="15377" width="4.7109375" style="47" customWidth="1"/>
    <col min="15378" max="15378" width="2.42578125" style="47" customWidth="1"/>
    <col min="15379" max="15379" width="3.5703125" style="47" customWidth="1"/>
    <col min="15380" max="15616" width="9.140625" style="47"/>
    <col min="15617" max="15617" width="2.42578125" style="47" customWidth="1"/>
    <col min="15618" max="15618" width="4.7109375" style="47" customWidth="1"/>
    <col min="15619" max="15619" width="5.7109375" style="47" customWidth="1"/>
    <col min="15620" max="15633" width="4.7109375" style="47" customWidth="1"/>
    <col min="15634" max="15634" width="2.42578125" style="47" customWidth="1"/>
    <col min="15635" max="15635" width="3.5703125" style="47" customWidth="1"/>
    <col min="15636" max="15872" width="9.140625" style="47"/>
    <col min="15873" max="15873" width="2.42578125" style="47" customWidth="1"/>
    <col min="15874" max="15874" width="4.7109375" style="47" customWidth="1"/>
    <col min="15875" max="15875" width="5.7109375" style="47" customWidth="1"/>
    <col min="15876" max="15889" width="4.7109375" style="47" customWidth="1"/>
    <col min="15890" max="15890" width="2.42578125" style="47" customWidth="1"/>
    <col min="15891" max="15891" width="3.5703125" style="47" customWidth="1"/>
    <col min="15892" max="16128" width="9.140625" style="47"/>
    <col min="16129" max="16129" width="2.42578125" style="47" customWidth="1"/>
    <col min="16130" max="16130" width="4.7109375" style="47" customWidth="1"/>
    <col min="16131" max="16131" width="5.7109375" style="47" customWidth="1"/>
    <col min="16132" max="16145" width="4.7109375" style="47" customWidth="1"/>
    <col min="16146" max="16146" width="2.42578125" style="47" customWidth="1"/>
    <col min="16147" max="16147" width="3.5703125" style="47" customWidth="1"/>
    <col min="16148" max="16384" width="9.140625" style="47"/>
  </cols>
  <sheetData>
    <row r="1" spans="1:72" ht="60" customHeight="1" x14ac:dyDescent="0.2">
      <c r="A1" s="456" t="s">
        <v>162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8"/>
      <c r="S1" s="461" t="s">
        <v>163</v>
      </c>
    </row>
    <row r="2" spans="1:72" ht="6.75" customHeight="1" x14ac:dyDescent="0.2">
      <c r="A2" s="464"/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59"/>
      <c r="S2" s="462"/>
    </row>
    <row r="3" spans="1:72" ht="12.75" customHeight="1" x14ac:dyDescent="0.2">
      <c r="A3" s="466" t="s">
        <v>37</v>
      </c>
      <c r="B3" s="469" t="s">
        <v>38</v>
      </c>
      <c r="C3" s="470"/>
      <c r="D3" s="470"/>
      <c r="E3" s="470"/>
      <c r="F3" s="471"/>
      <c r="G3" s="478" t="s">
        <v>39</v>
      </c>
      <c r="H3" s="479"/>
      <c r="I3" s="480" t="str">
        <f>IF(Geral!$I$3=0,"",Geral!$I$3)</f>
        <v/>
      </c>
      <c r="J3" s="481"/>
      <c r="K3" s="481"/>
      <c r="L3" s="481"/>
      <c r="M3" s="481"/>
      <c r="N3" s="481"/>
      <c r="O3" s="481"/>
      <c r="P3" s="481"/>
      <c r="Q3" s="481"/>
      <c r="R3" s="459"/>
      <c r="S3" s="462"/>
    </row>
    <row r="4" spans="1:72" ht="12.75" customHeight="1" x14ac:dyDescent="0.2">
      <c r="A4" s="467"/>
      <c r="B4" s="472"/>
      <c r="C4" s="473"/>
      <c r="D4" s="473"/>
      <c r="E4" s="473"/>
      <c r="F4" s="474"/>
      <c r="G4" s="478" t="s">
        <v>40</v>
      </c>
      <c r="H4" s="482"/>
      <c r="I4" s="482"/>
      <c r="J4" s="483" t="str">
        <f>IF(Geral!$J$4=0,"",Geral!$J$4)</f>
        <v/>
      </c>
      <c r="K4" s="483"/>
      <c r="L4" s="483"/>
      <c r="M4" s="483"/>
      <c r="N4" s="483"/>
      <c r="O4" s="483"/>
      <c r="P4" s="483"/>
      <c r="Q4" s="483"/>
      <c r="R4" s="459"/>
      <c r="S4" s="462"/>
    </row>
    <row r="5" spans="1:72" ht="12.75" customHeight="1" x14ac:dyDescent="0.2">
      <c r="A5" s="467"/>
      <c r="B5" s="472"/>
      <c r="C5" s="473"/>
      <c r="D5" s="473"/>
      <c r="E5" s="473"/>
      <c r="F5" s="474"/>
      <c r="G5" s="478" t="s">
        <v>1</v>
      </c>
      <c r="H5" s="479"/>
      <c r="I5" s="489" t="str">
        <f>IF(Geral!$I$5=0,"",Geral!$I$5)</f>
        <v/>
      </c>
      <c r="J5" s="483"/>
      <c r="K5" s="483"/>
      <c r="L5" s="483"/>
      <c r="M5" s="483"/>
      <c r="N5" s="483"/>
      <c r="O5" s="483"/>
      <c r="P5" s="483"/>
      <c r="Q5" s="483"/>
      <c r="R5" s="459"/>
      <c r="S5" s="462"/>
    </row>
    <row r="6" spans="1:72" ht="12.75" customHeight="1" x14ac:dyDescent="0.2">
      <c r="A6" s="467"/>
      <c r="B6" s="472"/>
      <c r="C6" s="473"/>
      <c r="D6" s="473"/>
      <c r="E6" s="473"/>
      <c r="F6" s="474"/>
      <c r="G6" s="478" t="s">
        <v>41</v>
      </c>
      <c r="H6" s="482"/>
      <c r="I6" s="483" t="str">
        <f>IF(Geral!$I$6=0,"",Geral!$I$6)</f>
        <v/>
      </c>
      <c r="J6" s="483"/>
      <c r="K6" s="483"/>
      <c r="L6" s="481"/>
      <c r="M6" s="115" t="s">
        <v>42</v>
      </c>
      <c r="N6" s="483" t="str">
        <f>IF(Geral!$N$6=0,"",Geral!$N$6)</f>
        <v/>
      </c>
      <c r="O6" s="483"/>
      <c r="P6" s="483"/>
      <c r="Q6" s="483"/>
      <c r="R6" s="459"/>
      <c r="S6" s="462"/>
    </row>
    <row r="7" spans="1:72" ht="12.75" customHeight="1" x14ac:dyDescent="0.2">
      <c r="A7" s="467"/>
      <c r="B7" s="472"/>
      <c r="C7" s="473"/>
      <c r="D7" s="473"/>
      <c r="E7" s="473"/>
      <c r="F7" s="474"/>
      <c r="G7" s="490" t="s">
        <v>2</v>
      </c>
      <c r="H7" s="490"/>
      <c r="I7" s="483" t="str">
        <f>IF(Geral!$I$7=0,"",Geral!$I$7)</f>
        <v/>
      </c>
      <c r="J7" s="483"/>
      <c r="K7" s="483"/>
      <c r="L7" s="481"/>
      <c r="M7" s="116" t="s">
        <v>5</v>
      </c>
      <c r="N7" s="26" t="str">
        <f>IF(Geral!$N$7=0,"",Geral!$N$7)</f>
        <v/>
      </c>
      <c r="O7" s="115" t="s">
        <v>4</v>
      </c>
      <c r="P7" s="483" t="str">
        <f>IF(Geral!$P$7=0,"",Geral!$P$7)</f>
        <v/>
      </c>
      <c r="Q7" s="483"/>
      <c r="R7" s="459"/>
      <c r="S7" s="462"/>
    </row>
    <row r="8" spans="1:72" ht="12.75" customHeight="1" x14ac:dyDescent="0.2">
      <c r="A8" s="467"/>
      <c r="B8" s="472"/>
      <c r="C8" s="473"/>
      <c r="D8" s="473"/>
      <c r="E8" s="473"/>
      <c r="F8" s="474"/>
      <c r="G8" s="478" t="s">
        <v>3</v>
      </c>
      <c r="H8" s="482"/>
      <c r="I8" s="482"/>
      <c r="J8" s="483" t="str">
        <f>IF(Geral!$J$8=0,"",Geral!$J$8)</f>
        <v/>
      </c>
      <c r="K8" s="483"/>
      <c r="L8" s="481"/>
      <c r="M8" s="115" t="s">
        <v>43</v>
      </c>
      <c r="N8" s="485" t="str">
        <f>IF(Geral!$N$8=0,"",Geral!$N$8)</f>
        <v/>
      </c>
      <c r="O8" s="483"/>
      <c r="P8" s="483"/>
      <c r="Q8" s="483"/>
      <c r="R8" s="459"/>
      <c r="S8" s="462"/>
    </row>
    <row r="9" spans="1:72" ht="12.75" customHeight="1" x14ac:dyDescent="0.2">
      <c r="A9" s="467"/>
      <c r="B9" s="472"/>
      <c r="C9" s="473"/>
      <c r="D9" s="473"/>
      <c r="E9" s="473"/>
      <c r="F9" s="474"/>
      <c r="G9" s="486"/>
      <c r="H9" s="487"/>
      <c r="I9" s="487"/>
      <c r="J9" s="487"/>
      <c r="K9" s="487"/>
      <c r="L9" s="487"/>
      <c r="M9" s="487"/>
      <c r="N9" s="487"/>
      <c r="O9" s="487"/>
      <c r="P9" s="487"/>
      <c r="Q9" s="487"/>
      <c r="R9" s="459"/>
      <c r="S9" s="462"/>
    </row>
    <row r="10" spans="1:72" ht="12.75" customHeight="1" x14ac:dyDescent="0.2">
      <c r="A10" s="467"/>
      <c r="B10" s="472"/>
      <c r="C10" s="473"/>
      <c r="D10" s="473"/>
      <c r="E10" s="473"/>
      <c r="F10" s="474"/>
      <c r="G10" s="27"/>
      <c r="H10" s="488" t="str">
        <f>IF(Geral!$H$10=0,"",Geral!$H$10)</f>
        <v/>
      </c>
      <c r="I10" s="488"/>
      <c r="J10" s="488"/>
      <c r="K10" s="488"/>
      <c r="L10" s="27"/>
      <c r="M10" s="488" t="str">
        <f>IF(Geral!$M$10=0,"",Geral!$M$10)</f>
        <v/>
      </c>
      <c r="N10" s="488"/>
      <c r="O10" s="488"/>
      <c r="P10" s="488"/>
      <c r="Q10" s="27"/>
      <c r="R10" s="459"/>
      <c r="S10" s="462"/>
    </row>
    <row r="11" spans="1:72" ht="12.75" customHeight="1" x14ac:dyDescent="0.2">
      <c r="A11" s="468"/>
      <c r="B11" s="475"/>
      <c r="C11" s="476"/>
      <c r="D11" s="476"/>
      <c r="E11" s="476"/>
      <c r="F11" s="477"/>
      <c r="G11" s="27"/>
      <c r="H11" s="487" t="s">
        <v>39</v>
      </c>
      <c r="I11" s="487"/>
      <c r="J11" s="487"/>
      <c r="K11" s="487"/>
      <c r="L11" s="28"/>
      <c r="M11" s="487" t="s">
        <v>44</v>
      </c>
      <c r="N11" s="487"/>
      <c r="O11" s="487"/>
      <c r="P11" s="487"/>
      <c r="Q11" s="27"/>
      <c r="R11" s="459"/>
      <c r="S11" s="462"/>
    </row>
    <row r="12" spans="1:72" ht="12.75" customHeight="1" x14ac:dyDescent="0.2">
      <c r="A12" s="491"/>
      <c r="B12" s="473"/>
      <c r="C12" s="473"/>
      <c r="D12" s="473"/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59"/>
      <c r="S12" s="462"/>
    </row>
    <row r="13" spans="1:72" ht="13.5" customHeight="1" thickBot="1" x14ac:dyDescent="0.25">
      <c r="A13" s="492"/>
      <c r="B13" s="446" t="s">
        <v>54</v>
      </c>
      <c r="C13" s="447"/>
      <c r="D13" s="447"/>
      <c r="E13" s="447"/>
      <c r="F13" s="447"/>
      <c r="G13" s="447"/>
      <c r="H13" s="447"/>
      <c r="I13" s="447"/>
      <c r="J13" s="447"/>
      <c r="K13" s="447"/>
      <c r="L13" s="447"/>
      <c r="M13" s="447"/>
      <c r="N13" s="447"/>
      <c r="O13" s="447"/>
      <c r="P13" s="447"/>
      <c r="Q13" s="447"/>
      <c r="R13" s="459"/>
      <c r="S13" s="462"/>
    </row>
    <row r="14" spans="1:72" ht="12.75" customHeight="1" x14ac:dyDescent="0.2">
      <c r="A14" s="492"/>
      <c r="B14" s="494" t="s">
        <v>164</v>
      </c>
      <c r="C14" s="494"/>
      <c r="D14" s="494"/>
      <c r="E14" s="495"/>
      <c r="F14" s="496"/>
      <c r="G14" s="497" t="s">
        <v>165</v>
      </c>
      <c r="H14" s="494"/>
      <c r="I14" s="494"/>
      <c r="J14" s="498"/>
      <c r="K14" s="499"/>
      <c r="L14" s="497" t="s">
        <v>166</v>
      </c>
      <c r="M14" s="494"/>
      <c r="N14" s="494"/>
      <c r="O14" s="494"/>
      <c r="P14" s="504"/>
      <c r="Q14" s="504"/>
      <c r="R14" s="459"/>
      <c r="S14" s="462"/>
    </row>
    <row r="15" spans="1:72" ht="12.75" customHeight="1" x14ac:dyDescent="0.2">
      <c r="A15" s="492"/>
      <c r="B15" s="500" t="s">
        <v>167</v>
      </c>
      <c r="C15" s="500"/>
      <c r="D15" s="501"/>
      <c r="E15" s="454"/>
      <c r="F15" s="500" t="s">
        <v>168</v>
      </c>
      <c r="G15" s="505"/>
      <c r="H15" s="505"/>
      <c r="I15" s="505"/>
      <c r="J15" s="505"/>
      <c r="K15" s="506"/>
      <c r="L15" s="506"/>
      <c r="M15" s="507" t="s">
        <v>169</v>
      </c>
      <c r="N15" s="500"/>
      <c r="O15" s="500"/>
      <c r="P15" s="501"/>
      <c r="Q15" s="501"/>
      <c r="R15" s="459"/>
      <c r="S15" s="462"/>
    </row>
    <row r="16" spans="1:72" ht="12.75" customHeight="1" x14ac:dyDescent="0.2">
      <c r="A16" s="492"/>
      <c r="B16" s="500" t="s">
        <v>170</v>
      </c>
      <c r="C16" s="500"/>
      <c r="D16" s="500"/>
      <c r="E16" s="501"/>
      <c r="F16" s="454"/>
      <c r="G16" s="502" t="s">
        <v>171</v>
      </c>
      <c r="H16" s="503"/>
      <c r="I16" s="503"/>
      <c r="J16" s="501"/>
      <c r="K16" s="454"/>
      <c r="L16" s="502" t="s">
        <v>172</v>
      </c>
      <c r="M16" s="503"/>
      <c r="N16" s="503"/>
      <c r="O16" s="503"/>
      <c r="P16" s="483"/>
      <c r="Q16" s="483"/>
      <c r="R16" s="459"/>
      <c r="S16" s="462"/>
      <c r="T16" s="31"/>
      <c r="U16" s="32"/>
      <c r="Y16" s="32"/>
      <c r="Z16" s="32"/>
      <c r="AA16" s="32"/>
      <c r="AB16" s="32"/>
      <c r="AC16" s="32"/>
      <c r="AD16" s="32"/>
      <c r="AE16" s="32"/>
      <c r="AN16" s="32"/>
      <c r="AO16" s="32"/>
      <c r="AP16" s="32"/>
      <c r="AQ16" s="32"/>
      <c r="AR16" s="32"/>
      <c r="AS16" s="32"/>
      <c r="AT16" s="32"/>
      <c r="AU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</row>
    <row r="17" spans="1:72" s="33" customFormat="1" ht="12.75" customHeight="1" x14ac:dyDescent="0.2">
      <c r="A17" s="492"/>
      <c r="B17" s="487"/>
      <c r="C17" s="487"/>
      <c r="D17" s="487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59"/>
      <c r="S17" s="462"/>
      <c r="T17" s="31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</row>
    <row r="18" spans="1:72" ht="13.5" customHeight="1" thickBot="1" x14ac:dyDescent="0.25">
      <c r="A18" s="492"/>
      <c r="B18" s="446" t="s">
        <v>173</v>
      </c>
      <c r="C18" s="447"/>
      <c r="D18" s="447"/>
      <c r="E18" s="447"/>
      <c r="F18" s="447"/>
      <c r="G18" s="447"/>
      <c r="H18" s="447"/>
      <c r="I18" s="447"/>
      <c r="J18" s="447"/>
      <c r="K18" s="447"/>
      <c r="L18" s="447"/>
      <c r="M18" s="447"/>
      <c r="N18" s="447"/>
      <c r="O18" s="447"/>
      <c r="P18" s="447"/>
      <c r="Q18" s="447"/>
      <c r="R18" s="459"/>
      <c r="S18" s="462"/>
      <c r="T18" s="278"/>
    </row>
    <row r="19" spans="1:72" ht="12.75" customHeight="1" x14ac:dyDescent="0.2">
      <c r="A19" s="492"/>
      <c r="B19" s="510" t="s">
        <v>174</v>
      </c>
      <c r="C19" s="510"/>
      <c r="D19" s="510"/>
      <c r="E19" s="510"/>
      <c r="F19" s="510"/>
      <c r="G19" s="510"/>
      <c r="H19" s="510"/>
      <c r="I19" s="510"/>
      <c r="J19" s="511"/>
      <c r="K19" s="512" t="s">
        <v>175</v>
      </c>
      <c r="L19" s="512"/>
      <c r="M19" s="512"/>
      <c r="N19" s="513" t="s">
        <v>176</v>
      </c>
      <c r="O19" s="510"/>
      <c r="P19" s="510"/>
      <c r="Q19" s="510"/>
      <c r="R19" s="459"/>
      <c r="S19" s="462"/>
      <c r="T19" s="278"/>
    </row>
    <row r="20" spans="1:72" ht="12.75" customHeight="1" x14ac:dyDescent="0.2">
      <c r="A20" s="492"/>
      <c r="B20" s="514" t="s">
        <v>389</v>
      </c>
      <c r="C20" s="514"/>
      <c r="D20" s="514"/>
      <c r="E20" s="514"/>
      <c r="F20" s="514"/>
      <c r="G20" s="514"/>
      <c r="H20" s="514"/>
      <c r="I20" s="514"/>
      <c r="J20" s="515"/>
      <c r="K20" s="516"/>
      <c r="L20" s="517"/>
      <c r="M20" s="518"/>
      <c r="N20" s="516"/>
      <c r="O20" s="517"/>
      <c r="P20" s="517"/>
      <c r="Q20" s="517"/>
      <c r="R20" s="459"/>
      <c r="S20" s="462"/>
      <c r="T20" s="278"/>
    </row>
    <row r="21" spans="1:72" ht="12.75" customHeight="1" x14ac:dyDescent="0.2">
      <c r="A21" s="492"/>
      <c r="B21" s="503" t="s">
        <v>177</v>
      </c>
      <c r="C21" s="503"/>
      <c r="D21" s="503"/>
      <c r="E21" s="503"/>
      <c r="F21" s="503"/>
      <c r="G21" s="503"/>
      <c r="H21" s="503"/>
      <c r="I21" s="503"/>
      <c r="J21" s="508"/>
      <c r="K21" s="454"/>
      <c r="L21" s="509"/>
      <c r="M21" s="509"/>
      <c r="N21" s="501"/>
      <c r="O21" s="501"/>
      <c r="P21" s="501"/>
      <c r="Q21" s="501"/>
      <c r="R21" s="459"/>
      <c r="S21" s="462"/>
      <c r="T21" s="278"/>
    </row>
    <row r="22" spans="1:72" ht="12.75" customHeight="1" x14ac:dyDescent="0.2">
      <c r="A22" s="492"/>
      <c r="B22" s="503" t="s">
        <v>178</v>
      </c>
      <c r="C22" s="503"/>
      <c r="D22" s="503"/>
      <c r="E22" s="503"/>
      <c r="F22" s="503"/>
      <c r="G22" s="503"/>
      <c r="H22" s="503"/>
      <c r="I22" s="503"/>
      <c r="J22" s="508"/>
      <c r="K22" s="454"/>
      <c r="L22" s="509"/>
      <c r="M22" s="509"/>
      <c r="N22" s="501"/>
      <c r="O22" s="501"/>
      <c r="P22" s="501"/>
      <c r="Q22" s="501"/>
      <c r="R22" s="459"/>
      <c r="S22" s="462"/>
      <c r="T22" s="278"/>
    </row>
    <row r="23" spans="1:72" ht="12.75" customHeight="1" x14ac:dyDescent="0.2">
      <c r="A23" s="492"/>
      <c r="B23" s="503" t="s">
        <v>179</v>
      </c>
      <c r="C23" s="503"/>
      <c r="D23" s="503"/>
      <c r="E23" s="503"/>
      <c r="F23" s="503"/>
      <c r="G23" s="503"/>
      <c r="H23" s="503"/>
      <c r="I23" s="503"/>
      <c r="J23" s="508"/>
      <c r="K23" s="454"/>
      <c r="L23" s="509"/>
      <c r="M23" s="509"/>
      <c r="N23" s="445"/>
      <c r="O23" s="445"/>
      <c r="P23" s="445"/>
      <c r="Q23" s="31"/>
      <c r="R23" s="459"/>
      <c r="S23" s="462"/>
      <c r="T23" s="278"/>
    </row>
    <row r="24" spans="1:72" ht="12.75" customHeight="1" x14ac:dyDescent="0.2">
      <c r="A24" s="492"/>
      <c r="B24" s="503" t="s">
        <v>180</v>
      </c>
      <c r="C24" s="503"/>
      <c r="D24" s="503"/>
      <c r="E24" s="503"/>
      <c r="F24" s="503"/>
      <c r="G24" s="503"/>
      <c r="H24" s="503"/>
      <c r="I24" s="503"/>
      <c r="J24" s="508"/>
      <c r="K24" s="454"/>
      <c r="L24" s="509"/>
      <c r="M24" s="509"/>
      <c r="N24" s="445"/>
      <c r="O24" s="445"/>
      <c r="P24" s="445"/>
      <c r="Q24" s="31"/>
      <c r="R24" s="459"/>
      <c r="S24" s="462"/>
      <c r="T24" s="278"/>
    </row>
    <row r="25" spans="1:72" ht="12.75" customHeight="1" x14ac:dyDescent="0.2">
      <c r="A25" s="492"/>
      <c r="B25" s="519" t="s">
        <v>181</v>
      </c>
      <c r="C25" s="519"/>
      <c r="D25" s="519"/>
      <c r="E25" s="519"/>
      <c r="F25" s="519"/>
      <c r="G25" s="519"/>
      <c r="H25" s="519"/>
      <c r="I25" s="519"/>
      <c r="J25" s="519"/>
      <c r="K25" s="519"/>
      <c r="L25" s="519"/>
      <c r="M25" s="519"/>
      <c r="N25" s="519"/>
      <c r="O25" s="519"/>
      <c r="P25" s="519"/>
      <c r="Q25" s="519"/>
      <c r="R25" s="459"/>
      <c r="S25" s="462"/>
      <c r="T25" s="278"/>
    </row>
    <row r="26" spans="1:72" ht="12.75" customHeight="1" x14ac:dyDescent="0.2">
      <c r="A26" s="492"/>
      <c r="B26" s="503" t="s">
        <v>475</v>
      </c>
      <c r="C26" s="503"/>
      <c r="D26" s="503"/>
      <c r="E26" s="520"/>
      <c r="F26" s="521"/>
      <c r="G26" s="521"/>
      <c r="H26" s="521"/>
      <c r="I26" s="521"/>
      <c r="J26" s="522" t="s">
        <v>182</v>
      </c>
      <c r="K26" s="502"/>
      <c r="L26" s="519"/>
      <c r="M26" s="523"/>
      <c r="N26" s="522" t="s">
        <v>183</v>
      </c>
      <c r="O26" s="502"/>
      <c r="P26" s="519"/>
      <c r="Q26" s="519"/>
      <c r="R26" s="459"/>
      <c r="S26" s="462"/>
      <c r="T26" s="278"/>
    </row>
    <row r="27" spans="1:72" ht="12.75" customHeight="1" x14ac:dyDescent="0.2">
      <c r="A27" s="492"/>
      <c r="B27" s="503" t="s">
        <v>475</v>
      </c>
      <c r="C27" s="503"/>
      <c r="D27" s="503"/>
      <c r="E27" s="524"/>
      <c r="F27" s="525"/>
      <c r="G27" s="525"/>
      <c r="H27" s="525"/>
      <c r="I27" s="525"/>
      <c r="J27" s="522" t="s">
        <v>182</v>
      </c>
      <c r="K27" s="502"/>
      <c r="L27" s="501"/>
      <c r="M27" s="454"/>
      <c r="N27" s="522" t="s">
        <v>183</v>
      </c>
      <c r="O27" s="502"/>
      <c r="P27" s="501"/>
      <c r="Q27" s="501"/>
      <c r="R27" s="459"/>
      <c r="S27" s="462"/>
      <c r="T27" s="278"/>
    </row>
    <row r="28" spans="1:72" ht="12.75" customHeight="1" x14ac:dyDescent="0.2">
      <c r="A28" s="492"/>
      <c r="B28" s="503" t="s">
        <v>475</v>
      </c>
      <c r="C28" s="503"/>
      <c r="D28" s="503"/>
      <c r="E28" s="524"/>
      <c r="F28" s="525"/>
      <c r="G28" s="525"/>
      <c r="H28" s="525"/>
      <c r="I28" s="525"/>
      <c r="J28" s="522" t="s">
        <v>182</v>
      </c>
      <c r="K28" s="502"/>
      <c r="L28" s="501"/>
      <c r="M28" s="454"/>
      <c r="N28" s="522" t="s">
        <v>183</v>
      </c>
      <c r="O28" s="502"/>
      <c r="P28" s="501"/>
      <c r="Q28" s="501"/>
      <c r="R28" s="459"/>
      <c r="S28" s="462"/>
      <c r="T28" s="278"/>
    </row>
    <row r="29" spans="1:72" ht="12.75" customHeight="1" x14ac:dyDescent="0.2">
      <c r="A29" s="492"/>
      <c r="B29" s="445" t="s">
        <v>87</v>
      </c>
      <c r="C29" s="445"/>
      <c r="D29" s="445"/>
      <c r="E29" s="445"/>
      <c r="F29" s="445"/>
      <c r="G29" s="445"/>
      <c r="H29" s="445"/>
      <c r="I29" s="445"/>
      <c r="J29" s="445"/>
      <c r="K29" s="445"/>
      <c r="L29" s="445"/>
      <c r="M29" s="445"/>
      <c r="N29" s="445"/>
      <c r="O29" s="445"/>
      <c r="P29" s="445"/>
      <c r="Q29" s="445"/>
      <c r="R29" s="459"/>
      <c r="S29" s="462"/>
      <c r="T29" s="278"/>
    </row>
    <row r="30" spans="1:72" ht="13.5" customHeight="1" thickBot="1" x14ac:dyDescent="0.25">
      <c r="A30" s="492"/>
      <c r="B30" s="446" t="s">
        <v>184</v>
      </c>
      <c r="C30" s="447"/>
      <c r="D30" s="447"/>
      <c r="E30" s="447"/>
      <c r="F30" s="447"/>
      <c r="G30" s="447"/>
      <c r="H30" s="447"/>
      <c r="I30" s="447"/>
      <c r="J30" s="447"/>
      <c r="K30" s="447"/>
      <c r="L30" s="447"/>
      <c r="M30" s="447"/>
      <c r="N30" s="447"/>
      <c r="O30" s="447"/>
      <c r="P30" s="447"/>
      <c r="Q30" s="447"/>
      <c r="R30" s="459"/>
      <c r="S30" s="462"/>
      <c r="T30" s="278"/>
    </row>
    <row r="31" spans="1:72" ht="12.75" customHeight="1" x14ac:dyDescent="0.2">
      <c r="A31" s="492"/>
      <c r="B31" s="526" t="s">
        <v>185</v>
      </c>
      <c r="C31" s="527"/>
      <c r="D31" s="527"/>
      <c r="E31" s="527"/>
      <c r="F31" s="527"/>
      <c r="G31" s="527"/>
      <c r="H31" s="527"/>
      <c r="I31" s="528" t="s">
        <v>186</v>
      </c>
      <c r="J31" s="528"/>
      <c r="K31" s="528"/>
      <c r="L31" s="528"/>
      <c r="M31" s="528"/>
      <c r="N31" s="528"/>
      <c r="O31" s="528"/>
      <c r="P31" s="528"/>
      <c r="Q31" s="528"/>
      <c r="R31" s="459"/>
      <c r="S31" s="462"/>
      <c r="T31" s="278"/>
    </row>
    <row r="32" spans="1:72" ht="12.75" customHeight="1" x14ac:dyDescent="0.2">
      <c r="A32" s="492"/>
      <c r="B32" s="36" t="s">
        <v>182</v>
      </c>
      <c r="C32" s="454"/>
      <c r="D32" s="509"/>
      <c r="E32" s="36" t="s">
        <v>18</v>
      </c>
      <c r="F32" s="501"/>
      <c r="G32" s="501"/>
      <c r="H32" s="37"/>
      <c r="I32" s="36" t="s">
        <v>182</v>
      </c>
      <c r="J32" s="501"/>
      <c r="K32" s="454"/>
      <c r="L32" s="38" t="s">
        <v>187</v>
      </c>
      <c r="M32" s="245"/>
      <c r="N32" s="39" t="s">
        <v>188</v>
      </c>
      <c r="O32" s="247"/>
      <c r="P32" s="40" t="s">
        <v>22</v>
      </c>
      <c r="Q32" s="244"/>
      <c r="R32" s="459"/>
      <c r="S32" s="462"/>
      <c r="T32" s="278"/>
    </row>
    <row r="33" spans="1:22" ht="12.75" customHeight="1" x14ac:dyDescent="0.2">
      <c r="A33" s="492"/>
      <c r="B33" s="36" t="s">
        <v>182</v>
      </c>
      <c r="C33" s="454"/>
      <c r="D33" s="509"/>
      <c r="E33" s="36" t="s">
        <v>18</v>
      </c>
      <c r="F33" s="454"/>
      <c r="G33" s="455"/>
      <c r="H33" s="37"/>
      <c r="I33" s="36" t="s">
        <v>182</v>
      </c>
      <c r="J33" s="501"/>
      <c r="K33" s="454"/>
      <c r="L33" s="41" t="s">
        <v>187</v>
      </c>
      <c r="M33" s="246"/>
      <c r="N33" s="42" t="s">
        <v>188</v>
      </c>
      <c r="O33" s="43"/>
      <c r="P33" s="40" t="s">
        <v>22</v>
      </c>
      <c r="Q33" s="244"/>
      <c r="R33" s="459"/>
      <c r="S33" s="462"/>
      <c r="T33" s="278"/>
    </row>
    <row r="34" spans="1:22" ht="12.75" customHeight="1" x14ac:dyDescent="0.2">
      <c r="A34" s="492"/>
      <c r="B34" s="36" t="s">
        <v>182</v>
      </c>
      <c r="C34" s="454"/>
      <c r="D34" s="509"/>
      <c r="E34" s="38" t="s">
        <v>18</v>
      </c>
      <c r="F34" s="454"/>
      <c r="G34" s="455"/>
      <c r="H34" s="37"/>
      <c r="I34" s="36" t="s">
        <v>182</v>
      </c>
      <c r="J34" s="501"/>
      <c r="K34" s="454"/>
      <c r="L34" s="38" t="s">
        <v>187</v>
      </c>
      <c r="M34" s="245"/>
      <c r="N34" s="39" t="s">
        <v>188</v>
      </c>
      <c r="O34" s="247"/>
      <c r="P34" s="40" t="s">
        <v>22</v>
      </c>
      <c r="Q34" s="244"/>
      <c r="R34" s="459"/>
      <c r="S34" s="462"/>
      <c r="T34" s="278"/>
    </row>
    <row r="35" spans="1:22" ht="12.75" customHeight="1" x14ac:dyDescent="0.2">
      <c r="A35" s="492"/>
      <c r="B35" s="445" t="s">
        <v>87</v>
      </c>
      <c r="C35" s="445"/>
      <c r="D35" s="445"/>
      <c r="E35" s="445"/>
      <c r="F35" s="445"/>
      <c r="G35" s="445"/>
      <c r="H35" s="445"/>
      <c r="I35" s="445"/>
      <c r="J35" s="445"/>
      <c r="K35" s="445"/>
      <c r="L35" s="445"/>
      <c r="M35" s="445"/>
      <c r="N35" s="445"/>
      <c r="O35" s="445"/>
      <c r="P35" s="445"/>
      <c r="Q35" s="445"/>
      <c r="R35" s="459"/>
      <c r="S35" s="462"/>
      <c r="T35" s="278"/>
    </row>
    <row r="36" spans="1:22" ht="13.5" customHeight="1" thickBot="1" x14ac:dyDescent="0.25">
      <c r="A36" s="492"/>
      <c r="B36" s="446" t="s">
        <v>189</v>
      </c>
      <c r="C36" s="447"/>
      <c r="D36" s="447"/>
      <c r="E36" s="447"/>
      <c r="F36" s="447"/>
      <c r="G36" s="447"/>
      <c r="H36" s="447"/>
      <c r="I36" s="447"/>
      <c r="J36" s="447"/>
      <c r="K36" s="447"/>
      <c r="L36" s="447"/>
      <c r="M36" s="447"/>
      <c r="N36" s="447"/>
      <c r="O36" s="447"/>
      <c r="P36" s="447"/>
      <c r="Q36" s="447"/>
      <c r="R36" s="459"/>
      <c r="S36" s="462"/>
      <c r="T36" s="278"/>
    </row>
    <row r="37" spans="1:22" ht="13.5" customHeight="1" x14ac:dyDescent="0.2">
      <c r="A37" s="492"/>
      <c r="B37" s="439" t="s">
        <v>511</v>
      </c>
      <c r="C37" s="440"/>
      <c r="D37" s="442" t="s">
        <v>512</v>
      </c>
      <c r="E37" s="439"/>
      <c r="F37" s="444"/>
      <c r="G37" s="444"/>
      <c r="H37" s="444"/>
      <c r="I37" s="444"/>
      <c r="J37" s="444"/>
      <c r="K37" s="444"/>
      <c r="L37" s="444"/>
      <c r="M37" s="444"/>
      <c r="N37" s="444"/>
      <c r="O37" s="444"/>
      <c r="P37" s="444"/>
      <c r="Q37" s="444"/>
      <c r="R37" s="459"/>
      <c r="S37" s="462"/>
      <c r="T37" s="278"/>
    </row>
    <row r="38" spans="1:22" ht="12.75" customHeight="1" x14ac:dyDescent="0.2">
      <c r="A38" s="492"/>
      <c r="B38" s="529" t="s">
        <v>190</v>
      </c>
      <c r="C38" s="529"/>
      <c r="D38" s="530"/>
      <c r="E38" s="531"/>
      <c r="F38" s="450" t="s">
        <v>182</v>
      </c>
      <c r="G38" s="451"/>
      <c r="H38" s="452"/>
      <c r="I38" s="453"/>
      <c r="J38" s="451" t="s">
        <v>191</v>
      </c>
      <c r="K38" s="451"/>
      <c r="L38" s="452"/>
      <c r="M38" s="452"/>
      <c r="N38" s="450" t="s">
        <v>182</v>
      </c>
      <c r="O38" s="451"/>
      <c r="P38" s="453"/>
      <c r="Q38" s="532"/>
      <c r="R38" s="459"/>
      <c r="S38" s="462"/>
      <c r="T38" s="278"/>
    </row>
    <row r="39" spans="1:22" ht="12.75" customHeight="1" x14ac:dyDescent="0.2">
      <c r="A39" s="492"/>
      <c r="B39" s="437" t="s">
        <v>513</v>
      </c>
      <c r="C39" s="438"/>
      <c r="D39" s="441" t="s">
        <v>512</v>
      </c>
      <c r="E39" s="437"/>
      <c r="F39" s="436"/>
      <c r="G39" s="436"/>
      <c r="H39" s="436"/>
      <c r="I39" s="436"/>
      <c r="J39" s="436"/>
      <c r="K39" s="436"/>
      <c r="L39" s="436"/>
      <c r="M39" s="436"/>
      <c r="N39" s="436"/>
      <c r="O39" s="436"/>
      <c r="P39" s="436"/>
      <c r="Q39" s="436"/>
      <c r="R39" s="459"/>
      <c r="S39" s="462"/>
      <c r="T39" s="278"/>
    </row>
    <row r="40" spans="1:22" ht="12.75" customHeight="1" x14ac:dyDescent="0.2">
      <c r="A40" s="492"/>
      <c r="B40" s="433" t="s">
        <v>190</v>
      </c>
      <c r="C40" s="433"/>
      <c r="D40" s="434"/>
      <c r="E40" s="435"/>
      <c r="F40" s="533" t="s">
        <v>182</v>
      </c>
      <c r="G40" s="433"/>
      <c r="H40" s="501"/>
      <c r="I40" s="454"/>
      <c r="J40" s="503" t="s">
        <v>191</v>
      </c>
      <c r="K40" s="503"/>
      <c r="L40" s="506"/>
      <c r="M40" s="506"/>
      <c r="N40" s="533" t="s">
        <v>182</v>
      </c>
      <c r="O40" s="433"/>
      <c r="P40" s="454"/>
      <c r="Q40" s="455"/>
      <c r="R40" s="459"/>
      <c r="S40" s="462"/>
      <c r="T40" s="278"/>
    </row>
    <row r="41" spans="1:22" ht="12.75" customHeight="1" x14ac:dyDescent="0.2">
      <c r="A41" s="492"/>
      <c r="B41" s="437" t="s">
        <v>514</v>
      </c>
      <c r="C41" s="438"/>
      <c r="D41" s="437" t="s">
        <v>512</v>
      </c>
      <c r="E41" s="437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59"/>
      <c r="S41" s="462"/>
      <c r="T41" s="278"/>
    </row>
    <row r="42" spans="1:22" ht="12.75" customHeight="1" x14ac:dyDescent="0.2">
      <c r="A42" s="492"/>
      <c r="B42" s="433" t="s">
        <v>190</v>
      </c>
      <c r="C42" s="433"/>
      <c r="D42" s="434"/>
      <c r="E42" s="435"/>
      <c r="F42" s="533" t="s">
        <v>182</v>
      </c>
      <c r="G42" s="433"/>
      <c r="H42" s="519"/>
      <c r="I42" s="523"/>
      <c r="J42" s="503" t="s">
        <v>191</v>
      </c>
      <c r="K42" s="503"/>
      <c r="L42" s="501"/>
      <c r="M42" s="501"/>
      <c r="N42" s="533" t="s">
        <v>182</v>
      </c>
      <c r="O42" s="433"/>
      <c r="P42" s="454"/>
      <c r="Q42" s="455"/>
      <c r="R42" s="459"/>
      <c r="S42" s="462"/>
      <c r="T42" s="278"/>
    </row>
    <row r="43" spans="1:22" ht="12.75" customHeight="1" x14ac:dyDescent="0.2">
      <c r="A43" s="492"/>
      <c r="B43" s="445" t="s">
        <v>87</v>
      </c>
      <c r="C43" s="445"/>
      <c r="D43" s="445"/>
      <c r="E43" s="445"/>
      <c r="F43" s="445"/>
      <c r="G43" s="445"/>
      <c r="H43" s="445"/>
      <c r="I43" s="445"/>
      <c r="J43" s="445"/>
      <c r="K43" s="445"/>
      <c r="L43" s="445"/>
      <c r="M43" s="445"/>
      <c r="N43" s="445"/>
      <c r="O43" s="445"/>
      <c r="P43" s="445"/>
      <c r="Q43" s="445"/>
      <c r="R43" s="459"/>
      <c r="S43" s="462"/>
      <c r="T43" s="278"/>
    </row>
    <row r="44" spans="1:22" ht="13.5" customHeight="1" thickBot="1" x14ac:dyDescent="0.25">
      <c r="A44" s="492"/>
      <c r="B44" s="446" t="s">
        <v>192</v>
      </c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59"/>
      <c r="S44" s="462"/>
      <c r="T44" s="278"/>
    </row>
    <row r="45" spans="1:22" ht="13.5" customHeight="1" x14ac:dyDescent="0.2">
      <c r="A45" s="492"/>
      <c r="B45" s="439" t="s">
        <v>515</v>
      </c>
      <c r="C45" s="440"/>
      <c r="D45" s="442" t="s">
        <v>512</v>
      </c>
      <c r="E45" s="439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4"/>
      <c r="R45" s="459"/>
      <c r="S45" s="462"/>
      <c r="T45" s="278"/>
    </row>
    <row r="46" spans="1:22" ht="12.75" customHeight="1" x14ac:dyDescent="0.2">
      <c r="A46" s="492"/>
      <c r="B46" s="433" t="s">
        <v>190</v>
      </c>
      <c r="C46" s="433"/>
      <c r="D46" s="448"/>
      <c r="E46" s="449"/>
      <c r="F46" s="450" t="s">
        <v>182</v>
      </c>
      <c r="G46" s="451"/>
      <c r="H46" s="452"/>
      <c r="I46" s="453"/>
      <c r="J46" s="450" t="s">
        <v>193</v>
      </c>
      <c r="K46" s="451"/>
      <c r="L46" s="451"/>
      <c r="M46" s="451"/>
      <c r="N46" s="451"/>
      <c r="O46" s="451"/>
      <c r="P46" s="452"/>
      <c r="Q46" s="452"/>
      <c r="R46" s="459"/>
      <c r="S46" s="462"/>
      <c r="T46" s="278"/>
    </row>
    <row r="47" spans="1:22" ht="12.75" customHeight="1" x14ac:dyDescent="0.2">
      <c r="A47" s="492"/>
      <c r="B47" s="437" t="s">
        <v>516</v>
      </c>
      <c r="C47" s="437"/>
      <c r="D47" s="441" t="s">
        <v>512</v>
      </c>
      <c r="E47" s="437"/>
      <c r="F47" s="443"/>
      <c r="G47" s="443"/>
      <c r="H47" s="443"/>
      <c r="I47" s="443"/>
      <c r="J47" s="443"/>
      <c r="K47" s="443"/>
      <c r="L47" s="443"/>
      <c r="M47" s="443"/>
      <c r="N47" s="443"/>
      <c r="O47" s="443"/>
      <c r="P47" s="443"/>
      <c r="Q47" s="443"/>
      <c r="R47" s="459"/>
      <c r="S47" s="462"/>
      <c r="T47" s="278"/>
    </row>
    <row r="48" spans="1:22" ht="12.75" customHeight="1" x14ac:dyDescent="0.2">
      <c r="A48" s="492"/>
      <c r="B48" s="433" t="s">
        <v>190</v>
      </c>
      <c r="C48" s="433"/>
      <c r="D48" s="434"/>
      <c r="E48" s="435"/>
      <c r="F48" s="533" t="s">
        <v>182</v>
      </c>
      <c r="G48" s="433"/>
      <c r="H48" s="501"/>
      <c r="I48" s="454"/>
      <c r="J48" s="502" t="s">
        <v>193</v>
      </c>
      <c r="K48" s="503"/>
      <c r="L48" s="503"/>
      <c r="M48" s="503"/>
      <c r="N48" s="503"/>
      <c r="O48" s="503"/>
      <c r="P48" s="484"/>
      <c r="Q48" s="484"/>
      <c r="R48" s="459"/>
      <c r="S48" s="462"/>
      <c r="T48" s="278"/>
      <c r="V48" s="279"/>
    </row>
    <row r="49" spans="1:60" ht="12.75" customHeight="1" x14ac:dyDescent="0.2">
      <c r="A49" s="492"/>
      <c r="B49" s="445" t="s">
        <v>87</v>
      </c>
      <c r="C49" s="445"/>
      <c r="D49" s="445"/>
      <c r="E49" s="445"/>
      <c r="F49" s="445"/>
      <c r="G49" s="445"/>
      <c r="H49" s="445"/>
      <c r="I49" s="445"/>
      <c r="J49" s="445"/>
      <c r="K49" s="445"/>
      <c r="L49" s="445"/>
      <c r="M49" s="445"/>
      <c r="N49" s="445"/>
      <c r="O49" s="445"/>
      <c r="P49" s="445"/>
      <c r="Q49" s="445"/>
      <c r="R49" s="459"/>
      <c r="S49" s="462"/>
      <c r="T49" s="31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</row>
    <row r="50" spans="1:60" ht="13.5" customHeight="1" thickBot="1" x14ac:dyDescent="0.25">
      <c r="A50" s="492"/>
      <c r="B50" s="446" t="s">
        <v>194</v>
      </c>
      <c r="C50" s="447"/>
      <c r="D50" s="447"/>
      <c r="E50" s="447"/>
      <c r="F50" s="447"/>
      <c r="G50" s="447"/>
      <c r="H50" s="447"/>
      <c r="I50" s="447"/>
      <c r="J50" s="447"/>
      <c r="K50" s="447"/>
      <c r="L50" s="447"/>
      <c r="M50" s="447"/>
      <c r="N50" s="447"/>
      <c r="O50" s="447"/>
      <c r="P50" s="447"/>
      <c r="Q50" s="447"/>
      <c r="R50" s="459"/>
      <c r="S50" s="462"/>
      <c r="T50" s="31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</row>
    <row r="51" spans="1:60" ht="13.5" customHeight="1" x14ac:dyDescent="0.2">
      <c r="A51" s="492"/>
      <c r="B51" s="439" t="s">
        <v>515</v>
      </c>
      <c r="C51" s="440"/>
      <c r="D51" s="442" t="s">
        <v>512</v>
      </c>
      <c r="E51" s="439"/>
      <c r="F51" s="444"/>
      <c r="G51" s="444"/>
      <c r="H51" s="444"/>
      <c r="I51" s="444"/>
      <c r="J51" s="444"/>
      <c r="K51" s="444"/>
      <c r="L51" s="444"/>
      <c r="M51" s="444"/>
      <c r="N51" s="444"/>
      <c r="O51" s="444"/>
      <c r="P51" s="444"/>
      <c r="Q51" s="444"/>
      <c r="R51" s="459"/>
      <c r="S51" s="462"/>
      <c r="T51" s="31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</row>
    <row r="52" spans="1:60" ht="12.75" customHeight="1" x14ac:dyDescent="0.2">
      <c r="A52" s="492"/>
      <c r="B52" s="529" t="s">
        <v>191</v>
      </c>
      <c r="C52" s="529"/>
      <c r="D52" s="540"/>
      <c r="E52" s="540"/>
      <c r="F52" s="541" t="s">
        <v>182</v>
      </c>
      <c r="G52" s="529"/>
      <c r="H52" s="538"/>
      <c r="I52" s="539"/>
      <c r="J52" s="529" t="s">
        <v>191</v>
      </c>
      <c r="K52" s="529"/>
      <c r="L52" s="540"/>
      <c r="M52" s="540"/>
      <c r="N52" s="542" t="s">
        <v>182</v>
      </c>
      <c r="O52" s="543"/>
      <c r="P52" s="540"/>
      <c r="Q52" s="540"/>
      <c r="R52" s="459"/>
      <c r="S52" s="462"/>
      <c r="T52" s="31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</row>
    <row r="53" spans="1:60" ht="12.75" customHeight="1" x14ac:dyDescent="0.2">
      <c r="A53" s="492"/>
      <c r="B53" s="437" t="s">
        <v>516</v>
      </c>
      <c r="C53" s="438"/>
      <c r="D53" s="544" t="s">
        <v>512</v>
      </c>
      <c r="E53" s="545"/>
      <c r="F53" s="546"/>
      <c r="G53" s="546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459"/>
      <c r="S53" s="462"/>
      <c r="T53" s="31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</row>
    <row r="54" spans="1:60" ht="12.75" customHeight="1" x14ac:dyDescent="0.2">
      <c r="A54" s="492"/>
      <c r="B54" s="537" t="s">
        <v>191</v>
      </c>
      <c r="C54" s="537"/>
      <c r="D54" s="538"/>
      <c r="E54" s="539"/>
      <c r="F54" s="536" t="s">
        <v>182</v>
      </c>
      <c r="G54" s="537"/>
      <c r="H54" s="538"/>
      <c r="I54" s="539"/>
      <c r="J54" s="536" t="s">
        <v>191</v>
      </c>
      <c r="K54" s="537"/>
      <c r="L54" s="538"/>
      <c r="M54" s="539"/>
      <c r="N54" s="441" t="s">
        <v>182</v>
      </c>
      <c r="O54" s="437"/>
      <c r="P54" s="538"/>
      <c r="Q54" s="538"/>
      <c r="R54" s="459"/>
      <c r="S54" s="462"/>
      <c r="T54" s="31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</row>
    <row r="55" spans="1:60" ht="12.75" customHeight="1" x14ac:dyDescent="0.2">
      <c r="A55" s="492"/>
      <c r="B55" s="445" t="s">
        <v>87</v>
      </c>
      <c r="C55" s="445"/>
      <c r="D55" s="445"/>
      <c r="E55" s="445"/>
      <c r="F55" s="445"/>
      <c r="G55" s="445"/>
      <c r="H55" s="445"/>
      <c r="I55" s="445"/>
      <c r="J55" s="445"/>
      <c r="K55" s="445"/>
      <c r="L55" s="445"/>
      <c r="M55" s="445"/>
      <c r="N55" s="445"/>
      <c r="O55" s="445"/>
      <c r="P55" s="445"/>
      <c r="Q55" s="445"/>
      <c r="R55" s="459"/>
      <c r="S55" s="462"/>
      <c r="T55" s="31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</row>
    <row r="56" spans="1:60" ht="13.5" customHeight="1" thickBot="1" x14ac:dyDescent="0.25">
      <c r="A56" s="492"/>
      <c r="B56" s="446" t="s">
        <v>195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7"/>
      <c r="N56" s="447"/>
      <c r="O56" s="447"/>
      <c r="P56" s="447"/>
      <c r="Q56" s="447"/>
      <c r="R56" s="459"/>
      <c r="S56" s="46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</row>
    <row r="57" spans="1:60" ht="12.75" customHeight="1" x14ac:dyDescent="0.2">
      <c r="A57" s="492"/>
      <c r="B57" s="510" t="s">
        <v>475</v>
      </c>
      <c r="C57" s="510"/>
      <c r="D57" s="510"/>
      <c r="E57" s="498"/>
      <c r="F57" s="498"/>
      <c r="G57" s="498"/>
      <c r="H57" s="498"/>
      <c r="I57" s="499"/>
      <c r="J57" s="510" t="s">
        <v>182</v>
      </c>
      <c r="K57" s="510"/>
      <c r="L57" s="534"/>
      <c r="M57" s="535"/>
      <c r="N57" s="510" t="s">
        <v>183</v>
      </c>
      <c r="O57" s="510"/>
      <c r="P57" s="534"/>
      <c r="Q57" s="534"/>
      <c r="R57" s="459"/>
      <c r="S57" s="46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</row>
    <row r="58" spans="1:60" ht="12.75" customHeight="1" x14ac:dyDescent="0.2">
      <c r="A58" s="492"/>
      <c r="B58" s="433" t="s">
        <v>475</v>
      </c>
      <c r="C58" s="433"/>
      <c r="D58" s="433"/>
      <c r="E58" s="483"/>
      <c r="F58" s="483"/>
      <c r="G58" s="483"/>
      <c r="H58" s="483"/>
      <c r="I58" s="524"/>
      <c r="J58" s="433" t="s">
        <v>182</v>
      </c>
      <c r="K58" s="433"/>
      <c r="L58" s="519"/>
      <c r="M58" s="523"/>
      <c r="N58" s="433" t="s">
        <v>183</v>
      </c>
      <c r="O58" s="433"/>
      <c r="P58" s="519"/>
      <c r="Q58" s="519"/>
      <c r="R58" s="459"/>
      <c r="S58" s="462"/>
    </row>
    <row r="59" spans="1:60" x14ac:dyDescent="0.2">
      <c r="A59" s="492"/>
      <c r="B59" s="503" t="s">
        <v>475</v>
      </c>
      <c r="C59" s="503"/>
      <c r="D59" s="503"/>
      <c r="E59" s="483"/>
      <c r="F59" s="483"/>
      <c r="G59" s="483"/>
      <c r="H59" s="483"/>
      <c r="I59" s="524"/>
      <c r="J59" s="503" t="s">
        <v>182</v>
      </c>
      <c r="K59" s="503"/>
      <c r="L59" s="501"/>
      <c r="M59" s="454"/>
      <c r="N59" s="502" t="s">
        <v>183</v>
      </c>
      <c r="O59" s="503"/>
      <c r="P59" s="501"/>
      <c r="Q59" s="501"/>
      <c r="R59" s="459"/>
      <c r="S59" s="462"/>
      <c r="T59" s="278"/>
    </row>
    <row r="60" spans="1:60" x14ac:dyDescent="0.2">
      <c r="A60" s="492"/>
      <c r="B60" s="445" t="s">
        <v>87</v>
      </c>
      <c r="C60" s="445"/>
      <c r="D60" s="445"/>
      <c r="E60" s="445"/>
      <c r="F60" s="445"/>
      <c r="G60" s="445"/>
      <c r="H60" s="445"/>
      <c r="I60" s="445"/>
      <c r="J60" s="445"/>
      <c r="K60" s="445"/>
      <c r="L60" s="445"/>
      <c r="M60" s="445"/>
      <c r="N60" s="445"/>
      <c r="O60" s="445"/>
      <c r="P60" s="445"/>
      <c r="Q60" s="445"/>
      <c r="R60" s="459"/>
      <c r="S60" s="462"/>
      <c r="T60" s="278"/>
    </row>
    <row r="61" spans="1:60" x14ac:dyDescent="0.2">
      <c r="A61" s="492"/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O61" s="445"/>
      <c r="P61" s="445"/>
      <c r="Q61" s="445"/>
      <c r="R61" s="459"/>
      <c r="S61" s="462"/>
      <c r="T61" s="278"/>
    </row>
    <row r="62" spans="1:60" x14ac:dyDescent="0.2">
      <c r="A62" s="493"/>
      <c r="B62" s="519" t="s">
        <v>196</v>
      </c>
      <c r="C62" s="519"/>
      <c r="D62" s="519"/>
      <c r="E62" s="519"/>
      <c r="F62" s="519"/>
      <c r="G62" s="519"/>
      <c r="H62" s="519"/>
      <c r="I62" s="519"/>
      <c r="J62" s="519"/>
      <c r="K62" s="519"/>
      <c r="L62" s="519"/>
      <c r="M62" s="519"/>
      <c r="N62" s="519"/>
      <c r="O62" s="519"/>
      <c r="P62" s="519"/>
      <c r="Q62" s="519"/>
      <c r="R62" s="460"/>
      <c r="S62" s="463"/>
      <c r="T62" s="278"/>
    </row>
    <row r="63" spans="1:60" x14ac:dyDescent="0.2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S63" s="278"/>
      <c r="T63" s="278"/>
    </row>
    <row r="64" spans="1:60" hidden="1" x14ac:dyDescent="0.2">
      <c r="B64" s="280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S64" s="278"/>
      <c r="T64" s="278"/>
    </row>
    <row r="65" spans="2:20" hidden="1" x14ac:dyDescent="0.2">
      <c r="B65" s="269" t="s">
        <v>48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S65" s="278"/>
      <c r="T65" s="278"/>
    </row>
    <row r="66" spans="2:20" hidden="1" x14ac:dyDescent="0.2">
      <c r="B66" s="269" t="s">
        <v>49</v>
      </c>
      <c r="S66" s="278"/>
      <c r="T66" s="278"/>
    </row>
    <row r="67" spans="2:20" hidden="1" x14ac:dyDescent="0.2">
      <c r="R67" s="278"/>
      <c r="S67" s="278"/>
      <c r="T67" s="278"/>
    </row>
    <row r="68" spans="2:20" hidden="1" x14ac:dyDescent="0.2">
      <c r="R68" s="278"/>
      <c r="S68" s="278"/>
      <c r="T68" s="278"/>
    </row>
    <row r="69" spans="2:20" hidden="1" x14ac:dyDescent="0.2">
      <c r="R69" s="278"/>
      <c r="S69" s="278"/>
      <c r="T69" s="278"/>
    </row>
    <row r="70" spans="2:20" hidden="1" x14ac:dyDescent="0.2">
      <c r="R70" s="278"/>
      <c r="S70" s="278"/>
      <c r="T70" s="278"/>
    </row>
    <row r="71" spans="2:20" x14ac:dyDescent="0.2">
      <c r="B71" s="278"/>
      <c r="C71" s="278"/>
      <c r="D71" s="278"/>
      <c r="E71" s="278"/>
      <c r="F71" s="278"/>
      <c r="G71" s="278"/>
      <c r="H71" s="278"/>
      <c r="I71" s="278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</row>
    <row r="72" spans="2:20" x14ac:dyDescent="0.2">
      <c r="B72" s="278"/>
      <c r="C72" s="278"/>
      <c r="D72" s="278"/>
      <c r="E72" s="278"/>
      <c r="F72" s="278"/>
      <c r="G72" s="278"/>
      <c r="H72" s="278"/>
      <c r="I72" s="278"/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</row>
    <row r="73" spans="2:20" x14ac:dyDescent="0.2">
      <c r="B73" s="278"/>
      <c r="C73" s="278"/>
      <c r="D73" s="278"/>
      <c r="E73" s="278"/>
      <c r="F73" s="278"/>
      <c r="G73" s="278"/>
      <c r="H73" s="278"/>
      <c r="I73" s="278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</row>
    <row r="74" spans="2:20" x14ac:dyDescent="0.2">
      <c r="B74" s="278"/>
      <c r="C74" s="278"/>
      <c r="D74" s="278"/>
      <c r="E74" s="278"/>
      <c r="F74" s="278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</row>
    <row r="75" spans="2:20" x14ac:dyDescent="0.2">
      <c r="B75" s="278"/>
      <c r="C75" s="278"/>
      <c r="D75" s="278"/>
      <c r="E75" s="278"/>
      <c r="F75" s="278"/>
      <c r="G75" s="278"/>
      <c r="H75" s="278"/>
      <c r="I75" s="278"/>
      <c r="J75" s="278"/>
      <c r="K75" s="278"/>
      <c r="L75" s="278"/>
      <c r="M75" s="278"/>
      <c r="N75" s="278"/>
      <c r="O75" s="278"/>
      <c r="P75" s="278"/>
      <c r="Q75" s="278"/>
      <c r="R75" s="278"/>
      <c r="S75" s="278"/>
      <c r="T75" s="278"/>
    </row>
    <row r="76" spans="2:20" x14ac:dyDescent="0.2">
      <c r="B76" s="278"/>
      <c r="C76" s="278"/>
      <c r="D76" s="278"/>
      <c r="E76" s="278"/>
      <c r="F76" s="278"/>
      <c r="G76" s="278"/>
      <c r="H76" s="278"/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</row>
    <row r="77" spans="2:20" x14ac:dyDescent="0.2">
      <c r="B77" s="278"/>
      <c r="C77" s="278"/>
      <c r="D77" s="278"/>
      <c r="E77" s="278"/>
      <c r="F77" s="278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</row>
    <row r="78" spans="2:20" x14ac:dyDescent="0.2">
      <c r="B78" s="278"/>
      <c r="C78" s="278"/>
      <c r="D78" s="278"/>
      <c r="E78" s="278"/>
      <c r="F78" s="278"/>
      <c r="G78" s="278"/>
      <c r="H78" s="278"/>
      <c r="I78" s="278"/>
      <c r="J78" s="278"/>
      <c r="K78" s="278"/>
      <c r="L78" s="278"/>
      <c r="M78" s="278"/>
      <c r="N78" s="278"/>
      <c r="O78" s="278"/>
      <c r="P78" s="278"/>
      <c r="Q78" s="278"/>
      <c r="R78" s="278"/>
    </row>
    <row r="79" spans="2:20" x14ac:dyDescent="0.2">
      <c r="B79" s="278"/>
      <c r="C79" s="278"/>
      <c r="D79" s="278"/>
      <c r="E79" s="278"/>
      <c r="F79" s="278"/>
      <c r="G79" s="278"/>
      <c r="H79" s="278"/>
      <c r="I79" s="278"/>
      <c r="J79" s="278"/>
      <c r="K79" s="278"/>
      <c r="L79" s="278"/>
      <c r="M79" s="278"/>
      <c r="N79" s="278"/>
      <c r="O79" s="278"/>
      <c r="P79" s="278"/>
      <c r="Q79" s="278"/>
      <c r="R79" s="278"/>
    </row>
    <row r="80" spans="2:20" x14ac:dyDescent="0.2">
      <c r="B80" s="278"/>
      <c r="C80" s="278"/>
      <c r="D80" s="278"/>
      <c r="E80" s="278"/>
      <c r="F80" s="278"/>
      <c r="G80" s="278"/>
      <c r="H80" s="278"/>
      <c r="I80" s="278"/>
      <c r="J80" s="278"/>
      <c r="K80" s="278"/>
      <c r="L80" s="278"/>
      <c r="M80" s="278"/>
      <c r="N80" s="278"/>
      <c r="O80" s="278"/>
      <c r="P80" s="278"/>
      <c r="Q80" s="278"/>
      <c r="R80" s="278"/>
    </row>
    <row r="81" spans="2:17" x14ac:dyDescent="0.2">
      <c r="B81" s="278"/>
      <c r="C81" s="278"/>
      <c r="D81" s="278"/>
      <c r="E81" s="278"/>
      <c r="F81" s="278"/>
      <c r="G81" s="278"/>
      <c r="H81" s="278"/>
      <c r="I81" s="278"/>
      <c r="J81" s="278"/>
      <c r="K81" s="278"/>
      <c r="L81" s="278"/>
      <c r="M81" s="278"/>
      <c r="N81" s="278"/>
      <c r="O81" s="278"/>
      <c r="P81" s="278"/>
      <c r="Q81" s="278"/>
    </row>
    <row r="82" spans="2:17" x14ac:dyDescent="0.2">
      <c r="B82" s="278"/>
      <c r="C82" s="278"/>
      <c r="D82" s="278"/>
      <c r="E82" s="278"/>
      <c r="F82" s="278"/>
      <c r="G82" s="278"/>
      <c r="H82" s="278"/>
      <c r="I82" s="278"/>
      <c r="J82" s="278"/>
      <c r="K82" s="278"/>
      <c r="L82" s="278"/>
      <c r="M82" s="278"/>
      <c r="N82" s="278"/>
      <c r="O82" s="278"/>
      <c r="P82" s="278"/>
      <c r="Q82" s="278"/>
    </row>
    <row r="83" spans="2:17" x14ac:dyDescent="0.2">
      <c r="B83" s="278"/>
      <c r="C83" s="278"/>
      <c r="D83" s="278"/>
      <c r="E83" s="278"/>
      <c r="F83" s="278"/>
      <c r="G83" s="278"/>
      <c r="H83" s="278"/>
      <c r="I83" s="278"/>
      <c r="J83" s="278"/>
      <c r="K83" s="278"/>
      <c r="L83" s="278"/>
      <c r="M83" s="278"/>
      <c r="N83" s="278"/>
      <c r="O83" s="278"/>
      <c r="P83" s="278"/>
      <c r="Q83" s="278"/>
    </row>
    <row r="84" spans="2:17" x14ac:dyDescent="0.2">
      <c r="B84" s="278"/>
      <c r="C84" s="278"/>
      <c r="D84" s="278"/>
      <c r="E84" s="278"/>
      <c r="F84" s="278"/>
      <c r="G84" s="278"/>
      <c r="H84" s="278"/>
      <c r="I84" s="278"/>
      <c r="J84" s="278"/>
      <c r="K84" s="278"/>
      <c r="L84" s="278"/>
      <c r="M84" s="278"/>
      <c r="N84" s="278"/>
      <c r="O84" s="278"/>
      <c r="P84" s="278"/>
      <c r="Q84" s="278"/>
    </row>
  </sheetData>
  <mergeCells count="201">
    <mergeCell ref="B61:Q61"/>
    <mergeCell ref="B62:Q62"/>
    <mergeCell ref="H52:I52"/>
    <mergeCell ref="P52:Q52"/>
    <mergeCell ref="B59:D59"/>
    <mergeCell ref="E59:I59"/>
    <mergeCell ref="J59:K59"/>
    <mergeCell ref="L59:M59"/>
    <mergeCell ref="N59:O59"/>
    <mergeCell ref="P59:Q59"/>
    <mergeCell ref="B58:D58"/>
    <mergeCell ref="E58:I58"/>
    <mergeCell ref="J58:K58"/>
    <mergeCell ref="L58:M58"/>
    <mergeCell ref="N58:O58"/>
    <mergeCell ref="P58:Q58"/>
    <mergeCell ref="B55:Q55"/>
    <mergeCell ref="B56:Q56"/>
    <mergeCell ref="B57:D57"/>
    <mergeCell ref="E57:I57"/>
    <mergeCell ref="D54:E54"/>
    <mergeCell ref="F53:Q53"/>
    <mergeCell ref="F54:G54"/>
    <mergeCell ref="H54:I54"/>
    <mergeCell ref="B48:C48"/>
    <mergeCell ref="D48:E48"/>
    <mergeCell ref="F48:G48"/>
    <mergeCell ref="H48:I48"/>
    <mergeCell ref="J48:O48"/>
    <mergeCell ref="L54:M54"/>
    <mergeCell ref="N54:O54"/>
    <mergeCell ref="P54:Q54"/>
    <mergeCell ref="B60:Q60"/>
    <mergeCell ref="P57:Q57"/>
    <mergeCell ref="B49:Q49"/>
    <mergeCell ref="B50:Q50"/>
    <mergeCell ref="B52:C52"/>
    <mergeCell ref="D52:E52"/>
    <mergeCell ref="F52:G52"/>
    <mergeCell ref="J52:K52"/>
    <mergeCell ref="L52:M52"/>
    <mergeCell ref="N52:O52"/>
    <mergeCell ref="B51:C51"/>
    <mergeCell ref="D51:E51"/>
    <mergeCell ref="F51:Q51"/>
    <mergeCell ref="B53:C53"/>
    <mergeCell ref="B54:C54"/>
    <mergeCell ref="D53:E53"/>
    <mergeCell ref="J57:K57"/>
    <mergeCell ref="L57:M57"/>
    <mergeCell ref="N57:O57"/>
    <mergeCell ref="J54:K54"/>
    <mergeCell ref="F42:G42"/>
    <mergeCell ref="H42:I42"/>
    <mergeCell ref="J42:K42"/>
    <mergeCell ref="L42:M42"/>
    <mergeCell ref="N42:O42"/>
    <mergeCell ref="J40:K40"/>
    <mergeCell ref="L40:M40"/>
    <mergeCell ref="B35:Q35"/>
    <mergeCell ref="B36:Q36"/>
    <mergeCell ref="B38:C38"/>
    <mergeCell ref="D38:E38"/>
    <mergeCell ref="F38:G38"/>
    <mergeCell ref="H38:I38"/>
    <mergeCell ref="J38:K38"/>
    <mergeCell ref="L38:M38"/>
    <mergeCell ref="N38:O38"/>
    <mergeCell ref="P38:Q38"/>
    <mergeCell ref="B37:C37"/>
    <mergeCell ref="D37:E37"/>
    <mergeCell ref="B39:C39"/>
    <mergeCell ref="D39:E39"/>
    <mergeCell ref="F39:Q39"/>
    <mergeCell ref="F37:Q37"/>
    <mergeCell ref="N40:O40"/>
    <mergeCell ref="P40:Q40"/>
    <mergeCell ref="B40:C40"/>
    <mergeCell ref="D40:E40"/>
    <mergeCell ref="F40:G40"/>
    <mergeCell ref="H40:I40"/>
    <mergeCell ref="C33:D33"/>
    <mergeCell ref="F33:G33"/>
    <mergeCell ref="J33:K33"/>
    <mergeCell ref="C34:D34"/>
    <mergeCell ref="F34:G34"/>
    <mergeCell ref="J34:K34"/>
    <mergeCell ref="B29:Q29"/>
    <mergeCell ref="B30:Q30"/>
    <mergeCell ref="B31:H31"/>
    <mergeCell ref="I31:Q31"/>
    <mergeCell ref="C32:D32"/>
    <mergeCell ref="F32:G32"/>
    <mergeCell ref="J32:K32"/>
    <mergeCell ref="B28:D28"/>
    <mergeCell ref="E28:I28"/>
    <mergeCell ref="J28:K28"/>
    <mergeCell ref="L28:M28"/>
    <mergeCell ref="N28:O28"/>
    <mergeCell ref="P28:Q28"/>
    <mergeCell ref="B27:D27"/>
    <mergeCell ref="E27:I27"/>
    <mergeCell ref="J27:K27"/>
    <mergeCell ref="L27:M27"/>
    <mergeCell ref="N27:O27"/>
    <mergeCell ref="P27:Q27"/>
    <mergeCell ref="B24:J24"/>
    <mergeCell ref="K24:M24"/>
    <mergeCell ref="N24:P24"/>
    <mergeCell ref="B25:Q25"/>
    <mergeCell ref="B26:D26"/>
    <mergeCell ref="E26:I26"/>
    <mergeCell ref="J26:K26"/>
    <mergeCell ref="L26:M26"/>
    <mergeCell ref="N26:O26"/>
    <mergeCell ref="P26:Q26"/>
    <mergeCell ref="P15:Q15"/>
    <mergeCell ref="B22:J22"/>
    <mergeCell ref="K22:M22"/>
    <mergeCell ref="N22:Q22"/>
    <mergeCell ref="B23:J23"/>
    <mergeCell ref="K23:M23"/>
    <mergeCell ref="N23:P23"/>
    <mergeCell ref="B17:Q17"/>
    <mergeCell ref="B18:Q18"/>
    <mergeCell ref="B19:J19"/>
    <mergeCell ref="K19:M19"/>
    <mergeCell ref="N19:Q19"/>
    <mergeCell ref="B21:J21"/>
    <mergeCell ref="K21:M21"/>
    <mergeCell ref="N21:Q21"/>
    <mergeCell ref="B20:J20"/>
    <mergeCell ref="K20:M20"/>
    <mergeCell ref="N20:Q20"/>
    <mergeCell ref="I7:L7"/>
    <mergeCell ref="P7:Q7"/>
    <mergeCell ref="H11:K11"/>
    <mergeCell ref="M11:P11"/>
    <mergeCell ref="A12:A62"/>
    <mergeCell ref="B12:Q12"/>
    <mergeCell ref="B13:Q13"/>
    <mergeCell ref="B14:D14"/>
    <mergeCell ref="E14:F14"/>
    <mergeCell ref="G14:I14"/>
    <mergeCell ref="J14:K14"/>
    <mergeCell ref="L14:O14"/>
    <mergeCell ref="B16:D16"/>
    <mergeCell ref="E16:F16"/>
    <mergeCell ref="G16:I16"/>
    <mergeCell ref="J16:K16"/>
    <mergeCell ref="L16:O16"/>
    <mergeCell ref="P16:Q16"/>
    <mergeCell ref="P14:Q14"/>
    <mergeCell ref="B15:C15"/>
    <mergeCell ref="D15:E15"/>
    <mergeCell ref="F15:J15"/>
    <mergeCell ref="K15:L15"/>
    <mergeCell ref="M15:O15"/>
    <mergeCell ref="A1:Q1"/>
    <mergeCell ref="R1:R62"/>
    <mergeCell ref="S1:S62"/>
    <mergeCell ref="A2:Q2"/>
    <mergeCell ref="A3:A11"/>
    <mergeCell ref="B3:F11"/>
    <mergeCell ref="G3:H3"/>
    <mergeCell ref="I3:Q3"/>
    <mergeCell ref="G4:I4"/>
    <mergeCell ref="J4:Q4"/>
    <mergeCell ref="P46:Q46"/>
    <mergeCell ref="P48:Q48"/>
    <mergeCell ref="G8:I8"/>
    <mergeCell ref="J8:L8"/>
    <mergeCell ref="N8:Q8"/>
    <mergeCell ref="G9:Q9"/>
    <mergeCell ref="H10:K10"/>
    <mergeCell ref="M10:P10"/>
    <mergeCell ref="G5:H5"/>
    <mergeCell ref="I5:Q5"/>
    <mergeCell ref="G6:H6"/>
    <mergeCell ref="I6:L6"/>
    <mergeCell ref="N6:Q6"/>
    <mergeCell ref="G7:H7"/>
    <mergeCell ref="B42:C42"/>
    <mergeCell ref="D42:E42"/>
    <mergeCell ref="F41:Q41"/>
    <mergeCell ref="B41:C41"/>
    <mergeCell ref="B45:C45"/>
    <mergeCell ref="B47:C47"/>
    <mergeCell ref="D47:E47"/>
    <mergeCell ref="D45:E45"/>
    <mergeCell ref="F47:Q47"/>
    <mergeCell ref="F45:Q45"/>
    <mergeCell ref="B43:Q43"/>
    <mergeCell ref="B44:Q44"/>
    <mergeCell ref="B46:C46"/>
    <mergeCell ref="D46:E46"/>
    <mergeCell ref="F46:G46"/>
    <mergeCell ref="H46:I46"/>
    <mergeCell ref="J46:O46"/>
    <mergeCell ref="P42:Q42"/>
    <mergeCell ref="D41:E41"/>
  </mergeCells>
  <dataValidations disablePrompts="1" count="1">
    <dataValidation type="list" allowBlank="1" showInputMessage="1" showErrorMessage="1" sqref="P46:Q46 P48:Q48">
      <formula1>$B$64:$B$66</formula1>
    </dataValidation>
  </dataValidations>
  <pageMargins left="0.74803149606299213" right="0.74803149606299213" top="0.78740157480314965" bottom="0.98425196850393704" header="0.51181102362204722" footer="0.51181102362204722"/>
  <pageSetup paperSize="9" scale="98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966"/>
  <sheetViews>
    <sheetView topLeftCell="A31" workbookViewId="0">
      <selection activeCell="E16" sqref="E16:F16"/>
    </sheetView>
  </sheetViews>
  <sheetFormatPr defaultRowHeight="12.75" x14ac:dyDescent="0.2"/>
  <cols>
    <col min="1" max="1" width="2.28515625" style="221" customWidth="1"/>
    <col min="2" max="3" width="8.42578125" style="221" customWidth="1"/>
    <col min="4" max="4" width="9.7109375" style="221" customWidth="1"/>
    <col min="5" max="5" width="6.7109375" style="221" customWidth="1"/>
    <col min="6" max="6" width="6.140625" style="221" customWidth="1"/>
    <col min="7" max="7" width="7.7109375" style="221" customWidth="1"/>
    <col min="8" max="8" width="6.42578125" style="221" customWidth="1"/>
    <col min="9" max="9" width="6.140625" style="221" customWidth="1"/>
    <col min="10" max="10" width="4.28515625" style="221" customWidth="1"/>
    <col min="11" max="15" width="7.140625" style="221" customWidth="1"/>
    <col min="16" max="16" width="2.28515625" style="221" customWidth="1"/>
    <col min="17" max="17" width="4.7109375" style="221" customWidth="1"/>
    <col min="18" max="16384" width="9.140625" style="221"/>
  </cols>
  <sheetData>
    <row r="1" spans="1:17" ht="34.5" x14ac:dyDescent="0.2">
      <c r="A1" s="556" t="s">
        <v>510</v>
      </c>
      <c r="B1" s="557"/>
      <c r="C1" s="557"/>
      <c r="D1" s="557"/>
      <c r="E1" s="557"/>
      <c r="F1" s="557"/>
      <c r="G1" s="557"/>
      <c r="H1" s="558"/>
      <c r="I1" s="557"/>
      <c r="J1" s="557"/>
      <c r="K1" s="557"/>
      <c r="L1" s="557"/>
      <c r="M1" s="557"/>
      <c r="N1" s="557"/>
      <c r="O1" s="559"/>
      <c r="P1" s="234"/>
      <c r="Q1" s="547" t="s">
        <v>163</v>
      </c>
    </row>
    <row r="2" spans="1:17" x14ac:dyDescent="0.2">
      <c r="A2" s="222"/>
      <c r="B2" s="560"/>
      <c r="C2" s="560"/>
      <c r="D2" s="560"/>
      <c r="E2" s="560"/>
      <c r="F2" s="560"/>
      <c r="G2" s="560"/>
      <c r="H2" s="561"/>
      <c r="I2" s="560"/>
      <c r="J2" s="560"/>
      <c r="K2" s="560"/>
      <c r="L2" s="560"/>
      <c r="M2" s="560"/>
      <c r="N2" s="560"/>
      <c r="O2" s="560"/>
      <c r="P2" s="235"/>
      <c r="Q2" s="548"/>
    </row>
    <row r="3" spans="1:17" x14ac:dyDescent="0.2">
      <c r="A3" s="562" t="s">
        <v>37</v>
      </c>
      <c r="B3" s="564" t="s">
        <v>38</v>
      </c>
      <c r="C3" s="565"/>
      <c r="D3" s="566"/>
      <c r="E3" s="552" t="s">
        <v>39</v>
      </c>
      <c r="F3" s="570"/>
      <c r="G3" s="571" t="str">
        <f>IF(Geral!$I$3=0,"",Geral!$I$3)</f>
        <v/>
      </c>
      <c r="H3" s="553"/>
      <c r="I3" s="553"/>
      <c r="J3" s="553"/>
      <c r="K3" s="553"/>
      <c r="L3" s="553"/>
      <c r="M3" s="553"/>
      <c r="N3" s="553"/>
      <c r="O3" s="553"/>
      <c r="P3" s="227"/>
      <c r="Q3" s="548"/>
    </row>
    <row r="4" spans="1:17" x14ac:dyDescent="0.2">
      <c r="A4" s="563"/>
      <c r="B4" s="567"/>
      <c r="C4" s="568"/>
      <c r="D4" s="569"/>
      <c r="E4" s="552" t="s">
        <v>40</v>
      </c>
      <c r="F4" s="552"/>
      <c r="G4" s="553" t="str">
        <f>IF(Geral!$J$4=0,"",Geral!$J$4)</f>
        <v/>
      </c>
      <c r="H4" s="553"/>
      <c r="I4" s="553"/>
      <c r="J4" s="553"/>
      <c r="K4" s="553"/>
      <c r="L4" s="553"/>
      <c r="M4" s="553"/>
      <c r="N4" s="553"/>
      <c r="O4" s="553"/>
      <c r="P4" s="227"/>
      <c r="Q4" s="548"/>
    </row>
    <row r="5" spans="1:17" x14ac:dyDescent="0.2">
      <c r="A5" s="563"/>
      <c r="B5" s="567"/>
      <c r="C5" s="568"/>
      <c r="D5" s="569"/>
      <c r="E5" s="552" t="s">
        <v>1</v>
      </c>
      <c r="F5" s="570"/>
      <c r="G5" s="571" t="str">
        <f>IF(Geral!$I$5=0,"",Geral!$I$5)</f>
        <v/>
      </c>
      <c r="H5" s="553"/>
      <c r="I5" s="553"/>
      <c r="J5" s="553"/>
      <c r="K5" s="553"/>
      <c r="L5" s="553"/>
      <c r="M5" s="553"/>
      <c r="N5" s="553"/>
      <c r="O5" s="553"/>
      <c r="P5" s="227"/>
      <c r="Q5" s="548"/>
    </row>
    <row r="6" spans="1:17" x14ac:dyDescent="0.2">
      <c r="A6" s="563"/>
      <c r="B6" s="567"/>
      <c r="C6" s="568"/>
      <c r="D6" s="569"/>
      <c r="E6" s="552" t="s">
        <v>41</v>
      </c>
      <c r="F6" s="552"/>
      <c r="G6" s="553" t="str">
        <f>IF(Geral!$I$6=0,"",Geral!$I$6)</f>
        <v/>
      </c>
      <c r="H6" s="553"/>
      <c r="I6" s="553"/>
      <c r="J6" s="554" t="s">
        <v>42</v>
      </c>
      <c r="K6" s="552"/>
      <c r="L6" s="552"/>
      <c r="M6" s="553" t="str">
        <f>IF(Geral!$N$6=0,"",Geral!$N$6)</f>
        <v/>
      </c>
      <c r="N6" s="553"/>
      <c r="O6" s="553"/>
      <c r="P6" s="227"/>
      <c r="Q6" s="548"/>
    </row>
    <row r="7" spans="1:17" x14ac:dyDescent="0.2">
      <c r="A7" s="563"/>
      <c r="B7" s="567"/>
      <c r="C7" s="568"/>
      <c r="D7" s="569"/>
      <c r="E7" s="552" t="s">
        <v>2</v>
      </c>
      <c r="F7" s="552"/>
      <c r="G7" s="553" t="str">
        <f>IF(Geral!$I$7=0,"",Geral!$I$7)</f>
        <v/>
      </c>
      <c r="H7" s="553"/>
      <c r="I7" s="553"/>
      <c r="J7" s="223" t="s">
        <v>5</v>
      </c>
      <c r="K7" s="555" t="str">
        <f>IF(Geral!$N$7=0,"",Geral!$N$7)</f>
        <v/>
      </c>
      <c r="L7" s="555"/>
      <c r="M7" s="224" t="s">
        <v>4</v>
      </c>
      <c r="N7" s="553" t="str">
        <f>IF(Geral!$P$7=0,"",Geral!$P$7)</f>
        <v/>
      </c>
      <c r="O7" s="553"/>
      <c r="P7" s="227"/>
      <c r="Q7" s="548"/>
    </row>
    <row r="8" spans="1:17" x14ac:dyDescent="0.2">
      <c r="A8" s="563"/>
      <c r="B8" s="567"/>
      <c r="C8" s="568"/>
      <c r="D8" s="569"/>
      <c r="E8" s="552" t="s">
        <v>3</v>
      </c>
      <c r="F8" s="552"/>
      <c r="G8" s="553" t="str">
        <f>IF(Geral!$J$8=0,"",Geral!$J$8)</f>
        <v/>
      </c>
      <c r="H8" s="553"/>
      <c r="I8" s="576"/>
      <c r="J8" s="554" t="s">
        <v>43</v>
      </c>
      <c r="K8" s="552"/>
      <c r="L8" s="552"/>
      <c r="M8" s="577" t="str">
        <f>IF(Geral!$N$8=0,"",Geral!$N$8)</f>
        <v/>
      </c>
      <c r="N8" s="577"/>
      <c r="O8" s="577"/>
      <c r="P8" s="236"/>
      <c r="Q8" s="548"/>
    </row>
    <row r="9" spans="1:17" x14ac:dyDescent="0.2">
      <c r="A9" s="563"/>
      <c r="B9" s="567"/>
      <c r="C9" s="568"/>
      <c r="D9" s="569"/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6"/>
      <c r="Q9" s="548"/>
    </row>
    <row r="10" spans="1:17" x14ac:dyDescent="0.2">
      <c r="A10" s="563"/>
      <c r="B10" s="567"/>
      <c r="C10" s="568"/>
      <c r="D10" s="569"/>
      <c r="E10" s="226"/>
      <c r="F10" s="555" t="str">
        <f>IF(Geral!$H$10=0,"",Geral!$H$10)</f>
        <v/>
      </c>
      <c r="G10" s="555"/>
      <c r="H10" s="555"/>
      <c r="I10" s="555"/>
      <c r="J10" s="227"/>
      <c r="K10" s="555" t="str">
        <f>IF(Geral!$M$10=0,"",Geral!$M$10)</f>
        <v/>
      </c>
      <c r="L10" s="555"/>
      <c r="M10" s="555"/>
      <c r="N10" s="555"/>
      <c r="O10" s="226"/>
      <c r="P10" s="226"/>
      <c r="Q10" s="548"/>
    </row>
    <row r="11" spans="1:17" x14ac:dyDescent="0.2">
      <c r="A11" s="563"/>
      <c r="B11" s="567"/>
      <c r="C11" s="568"/>
      <c r="D11" s="569"/>
      <c r="E11" s="226"/>
      <c r="F11" s="572" t="s">
        <v>39</v>
      </c>
      <c r="G11" s="572"/>
      <c r="H11" s="572"/>
      <c r="I11" s="572"/>
      <c r="J11" s="227"/>
      <c r="K11" s="573" t="s">
        <v>44</v>
      </c>
      <c r="L11" s="573"/>
      <c r="M11" s="573"/>
      <c r="N11" s="573"/>
      <c r="O11" s="226"/>
      <c r="P11" s="226"/>
      <c r="Q11" s="548"/>
    </row>
    <row r="12" spans="1:17" x14ac:dyDescent="0.2">
      <c r="A12" s="248"/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49"/>
      <c r="Q12" s="548"/>
    </row>
    <row r="13" spans="1:17" ht="13.5" thickBot="1" x14ac:dyDescent="0.25">
      <c r="A13" s="240"/>
      <c r="B13" s="575" t="s">
        <v>502</v>
      </c>
      <c r="C13" s="575"/>
      <c r="D13" s="575"/>
      <c r="E13" s="575"/>
      <c r="F13" s="575"/>
      <c r="G13" s="575"/>
      <c r="H13" s="575"/>
      <c r="I13" s="575"/>
      <c r="J13" s="575"/>
      <c r="K13" s="575"/>
      <c r="L13" s="575"/>
      <c r="M13" s="575"/>
      <c r="N13" s="575"/>
      <c r="O13" s="575"/>
      <c r="P13" s="237"/>
      <c r="Q13" s="548"/>
    </row>
    <row r="14" spans="1:17" x14ac:dyDescent="0.2">
      <c r="A14" s="249"/>
      <c r="B14" s="198" t="s">
        <v>0</v>
      </c>
      <c r="C14" s="229" t="s">
        <v>503</v>
      </c>
      <c r="D14" s="229" t="s">
        <v>456</v>
      </c>
      <c r="E14" s="574" t="s">
        <v>509</v>
      </c>
      <c r="F14" s="574"/>
      <c r="G14" s="574" t="s">
        <v>508</v>
      </c>
      <c r="H14" s="574"/>
      <c r="I14" s="574" t="s">
        <v>507</v>
      </c>
      <c r="J14" s="574"/>
      <c r="K14" s="229" t="s">
        <v>17</v>
      </c>
      <c r="L14" s="229" t="s">
        <v>18</v>
      </c>
      <c r="M14" s="229" t="s">
        <v>187</v>
      </c>
      <c r="N14" s="229" t="s">
        <v>188</v>
      </c>
      <c r="O14" s="197" t="s">
        <v>22</v>
      </c>
      <c r="P14" s="127"/>
      <c r="Q14" s="548"/>
    </row>
    <row r="15" spans="1:17" x14ac:dyDescent="0.2">
      <c r="A15" s="249"/>
      <c r="B15" s="241"/>
      <c r="C15" s="242"/>
      <c r="D15" s="242"/>
      <c r="E15" s="551"/>
      <c r="F15" s="551"/>
      <c r="G15" s="551"/>
      <c r="H15" s="551"/>
      <c r="I15" s="551"/>
      <c r="J15" s="551"/>
      <c r="K15" s="242"/>
      <c r="L15" s="242"/>
      <c r="M15" s="242"/>
      <c r="N15" s="242"/>
      <c r="O15" s="243">
        <f>(M15+N15)/2</f>
        <v>0</v>
      </c>
      <c r="P15" s="127"/>
      <c r="Q15" s="548"/>
    </row>
    <row r="16" spans="1:17" x14ac:dyDescent="0.2">
      <c r="A16" s="249"/>
      <c r="B16" s="241"/>
      <c r="C16" s="242"/>
      <c r="D16" s="242"/>
      <c r="E16" s="551"/>
      <c r="F16" s="551"/>
      <c r="G16" s="551"/>
      <c r="H16" s="551"/>
      <c r="I16" s="551"/>
      <c r="J16" s="551"/>
      <c r="K16" s="242"/>
      <c r="L16" s="242"/>
      <c r="M16" s="242"/>
      <c r="N16" s="242"/>
      <c r="O16" s="243">
        <f t="shared" ref="O16:O42" si="0">(M16+N16)/2</f>
        <v>0</v>
      </c>
      <c r="P16" s="127"/>
      <c r="Q16" s="548"/>
    </row>
    <row r="17" spans="1:17" x14ac:dyDescent="0.2">
      <c r="A17" s="249"/>
      <c r="B17" s="241"/>
      <c r="C17" s="242"/>
      <c r="D17" s="242"/>
      <c r="E17" s="551"/>
      <c r="F17" s="551"/>
      <c r="G17" s="551"/>
      <c r="H17" s="551"/>
      <c r="I17" s="551"/>
      <c r="J17" s="551"/>
      <c r="K17" s="242"/>
      <c r="L17" s="242"/>
      <c r="M17" s="242"/>
      <c r="N17" s="242"/>
      <c r="O17" s="243">
        <f t="shared" si="0"/>
        <v>0</v>
      </c>
      <c r="P17" s="127"/>
      <c r="Q17" s="548"/>
    </row>
    <row r="18" spans="1:17" x14ac:dyDescent="0.2">
      <c r="A18" s="249"/>
      <c r="B18" s="241"/>
      <c r="C18" s="242"/>
      <c r="D18" s="242"/>
      <c r="E18" s="551"/>
      <c r="F18" s="551"/>
      <c r="G18" s="551"/>
      <c r="H18" s="551"/>
      <c r="I18" s="551"/>
      <c r="J18" s="551"/>
      <c r="K18" s="242"/>
      <c r="L18" s="242"/>
      <c r="M18" s="242"/>
      <c r="N18" s="242"/>
      <c r="O18" s="243">
        <f t="shared" si="0"/>
        <v>0</v>
      </c>
      <c r="P18" s="127"/>
      <c r="Q18" s="548"/>
    </row>
    <row r="19" spans="1:17" x14ac:dyDescent="0.2">
      <c r="A19" s="249"/>
      <c r="B19" s="241"/>
      <c r="C19" s="242"/>
      <c r="D19" s="242"/>
      <c r="E19" s="551"/>
      <c r="F19" s="551"/>
      <c r="G19" s="551"/>
      <c r="H19" s="551"/>
      <c r="I19" s="551"/>
      <c r="J19" s="551"/>
      <c r="K19" s="242"/>
      <c r="L19" s="242"/>
      <c r="M19" s="242"/>
      <c r="N19" s="242"/>
      <c r="O19" s="243">
        <f t="shared" si="0"/>
        <v>0</v>
      </c>
      <c r="P19" s="127"/>
      <c r="Q19" s="548"/>
    </row>
    <row r="20" spans="1:17" x14ac:dyDescent="0.2">
      <c r="A20" s="249"/>
      <c r="B20" s="241"/>
      <c r="C20" s="242"/>
      <c r="D20" s="242"/>
      <c r="E20" s="551"/>
      <c r="F20" s="551"/>
      <c r="G20" s="551"/>
      <c r="H20" s="551"/>
      <c r="I20" s="551"/>
      <c r="J20" s="551"/>
      <c r="K20" s="242"/>
      <c r="L20" s="242"/>
      <c r="M20" s="242"/>
      <c r="N20" s="242"/>
      <c r="O20" s="243">
        <f t="shared" si="0"/>
        <v>0</v>
      </c>
      <c r="P20" s="127"/>
      <c r="Q20" s="548"/>
    </row>
    <row r="21" spans="1:17" x14ac:dyDescent="0.2">
      <c r="A21" s="249"/>
      <c r="B21" s="241"/>
      <c r="C21" s="242"/>
      <c r="D21" s="242"/>
      <c r="E21" s="551"/>
      <c r="F21" s="551"/>
      <c r="G21" s="551"/>
      <c r="H21" s="551"/>
      <c r="I21" s="551"/>
      <c r="J21" s="551"/>
      <c r="K21" s="242"/>
      <c r="L21" s="242"/>
      <c r="M21" s="242"/>
      <c r="N21" s="242"/>
      <c r="O21" s="243">
        <f t="shared" si="0"/>
        <v>0</v>
      </c>
      <c r="P21" s="127"/>
      <c r="Q21" s="548"/>
    </row>
    <row r="22" spans="1:17" x14ac:dyDescent="0.2">
      <c r="A22" s="249"/>
      <c r="B22" s="241"/>
      <c r="C22" s="242"/>
      <c r="D22" s="242"/>
      <c r="E22" s="551"/>
      <c r="F22" s="551"/>
      <c r="G22" s="551"/>
      <c r="H22" s="551"/>
      <c r="I22" s="551"/>
      <c r="J22" s="551"/>
      <c r="K22" s="242"/>
      <c r="L22" s="242"/>
      <c r="M22" s="242"/>
      <c r="N22" s="242"/>
      <c r="O22" s="243">
        <f t="shared" si="0"/>
        <v>0</v>
      </c>
      <c r="P22" s="127"/>
      <c r="Q22" s="548"/>
    </row>
    <row r="23" spans="1:17" x14ac:dyDescent="0.2">
      <c r="A23" s="249"/>
      <c r="B23" s="241"/>
      <c r="C23" s="242"/>
      <c r="D23" s="242"/>
      <c r="E23" s="551"/>
      <c r="F23" s="551"/>
      <c r="G23" s="551"/>
      <c r="H23" s="551"/>
      <c r="I23" s="551"/>
      <c r="J23" s="551"/>
      <c r="K23" s="242"/>
      <c r="L23" s="242"/>
      <c r="M23" s="242"/>
      <c r="N23" s="242"/>
      <c r="O23" s="243">
        <f t="shared" si="0"/>
        <v>0</v>
      </c>
      <c r="P23" s="127"/>
      <c r="Q23" s="548"/>
    </row>
    <row r="24" spans="1:17" x14ac:dyDescent="0.2">
      <c r="A24" s="249"/>
      <c r="B24" s="241"/>
      <c r="C24" s="242"/>
      <c r="D24" s="242"/>
      <c r="E24" s="551"/>
      <c r="F24" s="551"/>
      <c r="G24" s="551"/>
      <c r="H24" s="551"/>
      <c r="I24" s="551"/>
      <c r="J24" s="551"/>
      <c r="K24" s="242"/>
      <c r="L24" s="242"/>
      <c r="M24" s="242"/>
      <c r="N24" s="242"/>
      <c r="O24" s="243">
        <f t="shared" si="0"/>
        <v>0</v>
      </c>
      <c r="P24" s="127"/>
      <c r="Q24" s="548"/>
    </row>
    <row r="25" spans="1:17" x14ac:dyDescent="0.2">
      <c r="A25" s="249"/>
      <c r="B25" s="241"/>
      <c r="C25" s="242"/>
      <c r="D25" s="242"/>
      <c r="E25" s="551"/>
      <c r="F25" s="551"/>
      <c r="G25" s="551"/>
      <c r="H25" s="551"/>
      <c r="I25" s="551"/>
      <c r="J25" s="551"/>
      <c r="K25" s="242"/>
      <c r="L25" s="242"/>
      <c r="M25" s="242"/>
      <c r="N25" s="242"/>
      <c r="O25" s="243">
        <f t="shared" si="0"/>
        <v>0</v>
      </c>
      <c r="P25" s="127"/>
      <c r="Q25" s="548"/>
    </row>
    <row r="26" spans="1:17" x14ac:dyDescent="0.2">
      <c r="A26" s="249"/>
      <c r="B26" s="241"/>
      <c r="C26" s="242"/>
      <c r="D26" s="242"/>
      <c r="E26" s="551"/>
      <c r="F26" s="551"/>
      <c r="G26" s="551"/>
      <c r="H26" s="551"/>
      <c r="I26" s="551"/>
      <c r="J26" s="551"/>
      <c r="K26" s="242"/>
      <c r="L26" s="242"/>
      <c r="M26" s="242"/>
      <c r="N26" s="242"/>
      <c r="O26" s="243">
        <f t="shared" si="0"/>
        <v>0</v>
      </c>
      <c r="P26" s="127"/>
      <c r="Q26" s="548"/>
    </row>
    <row r="27" spans="1:17" x14ac:dyDescent="0.2">
      <c r="A27" s="249"/>
      <c r="B27" s="241"/>
      <c r="C27" s="242"/>
      <c r="D27" s="242"/>
      <c r="E27" s="551"/>
      <c r="F27" s="551"/>
      <c r="G27" s="551"/>
      <c r="H27" s="551"/>
      <c r="I27" s="551"/>
      <c r="J27" s="551"/>
      <c r="K27" s="242"/>
      <c r="L27" s="242"/>
      <c r="M27" s="242"/>
      <c r="N27" s="242"/>
      <c r="O27" s="243">
        <f t="shared" si="0"/>
        <v>0</v>
      </c>
      <c r="P27" s="127"/>
      <c r="Q27" s="548"/>
    </row>
    <row r="28" spans="1:17" x14ac:dyDescent="0.2">
      <c r="A28" s="249"/>
      <c r="B28" s="241"/>
      <c r="C28" s="242"/>
      <c r="D28" s="242"/>
      <c r="E28" s="551"/>
      <c r="F28" s="551"/>
      <c r="G28" s="551"/>
      <c r="H28" s="551"/>
      <c r="I28" s="551"/>
      <c r="J28" s="551"/>
      <c r="K28" s="242"/>
      <c r="L28" s="242"/>
      <c r="M28" s="242"/>
      <c r="N28" s="242"/>
      <c r="O28" s="243">
        <f t="shared" si="0"/>
        <v>0</v>
      </c>
      <c r="P28" s="127"/>
      <c r="Q28" s="548"/>
    </row>
    <row r="29" spans="1:17" x14ac:dyDescent="0.2">
      <c r="A29" s="249"/>
      <c r="B29" s="241"/>
      <c r="C29" s="242"/>
      <c r="D29" s="242"/>
      <c r="E29" s="551"/>
      <c r="F29" s="551"/>
      <c r="G29" s="551"/>
      <c r="H29" s="551"/>
      <c r="I29" s="551"/>
      <c r="J29" s="551"/>
      <c r="K29" s="242"/>
      <c r="L29" s="242"/>
      <c r="M29" s="242"/>
      <c r="N29" s="242"/>
      <c r="O29" s="243">
        <f t="shared" si="0"/>
        <v>0</v>
      </c>
      <c r="P29" s="127"/>
      <c r="Q29" s="548"/>
    </row>
    <row r="30" spans="1:17" x14ac:dyDescent="0.2">
      <c r="A30" s="249"/>
      <c r="B30" s="241"/>
      <c r="C30" s="242"/>
      <c r="D30" s="242"/>
      <c r="E30" s="551"/>
      <c r="F30" s="551"/>
      <c r="G30" s="551"/>
      <c r="H30" s="551"/>
      <c r="I30" s="551"/>
      <c r="J30" s="551"/>
      <c r="K30" s="242"/>
      <c r="L30" s="242"/>
      <c r="M30" s="242"/>
      <c r="N30" s="242"/>
      <c r="O30" s="243">
        <f t="shared" si="0"/>
        <v>0</v>
      </c>
      <c r="P30" s="127"/>
      <c r="Q30" s="548"/>
    </row>
    <row r="31" spans="1:17" x14ac:dyDescent="0.2">
      <c r="A31" s="249"/>
      <c r="B31" s="241"/>
      <c r="C31" s="242"/>
      <c r="D31" s="242"/>
      <c r="E31" s="551"/>
      <c r="F31" s="551"/>
      <c r="G31" s="551"/>
      <c r="H31" s="551"/>
      <c r="I31" s="551"/>
      <c r="J31" s="551"/>
      <c r="K31" s="242"/>
      <c r="L31" s="242"/>
      <c r="M31" s="242"/>
      <c r="N31" s="242"/>
      <c r="O31" s="243">
        <f t="shared" si="0"/>
        <v>0</v>
      </c>
      <c r="P31" s="127"/>
      <c r="Q31" s="548"/>
    </row>
    <row r="32" spans="1:17" x14ac:dyDescent="0.2">
      <c r="A32" s="249"/>
      <c r="B32" s="241"/>
      <c r="C32" s="242"/>
      <c r="D32" s="242"/>
      <c r="E32" s="551"/>
      <c r="F32" s="551"/>
      <c r="G32" s="551"/>
      <c r="H32" s="551"/>
      <c r="I32" s="551"/>
      <c r="J32" s="551"/>
      <c r="K32" s="242"/>
      <c r="L32" s="242"/>
      <c r="M32" s="242"/>
      <c r="N32" s="242"/>
      <c r="O32" s="243">
        <f t="shared" si="0"/>
        <v>0</v>
      </c>
      <c r="P32" s="127"/>
      <c r="Q32" s="548"/>
    </row>
    <row r="33" spans="1:17" x14ac:dyDescent="0.2">
      <c r="A33" s="249"/>
      <c r="B33" s="241"/>
      <c r="C33" s="242"/>
      <c r="D33" s="242"/>
      <c r="E33" s="551"/>
      <c r="F33" s="551"/>
      <c r="G33" s="551"/>
      <c r="H33" s="551"/>
      <c r="I33" s="551"/>
      <c r="J33" s="551"/>
      <c r="K33" s="242"/>
      <c r="L33" s="242"/>
      <c r="M33" s="242"/>
      <c r="N33" s="242"/>
      <c r="O33" s="243">
        <f t="shared" si="0"/>
        <v>0</v>
      </c>
      <c r="P33" s="127"/>
      <c r="Q33" s="548"/>
    </row>
    <row r="34" spans="1:17" x14ac:dyDescent="0.2">
      <c r="A34" s="249"/>
      <c r="B34" s="241"/>
      <c r="C34" s="242"/>
      <c r="D34" s="242"/>
      <c r="E34" s="551"/>
      <c r="F34" s="551"/>
      <c r="G34" s="551"/>
      <c r="H34" s="551"/>
      <c r="I34" s="551"/>
      <c r="J34" s="551"/>
      <c r="K34" s="242"/>
      <c r="L34" s="242"/>
      <c r="M34" s="242"/>
      <c r="N34" s="242"/>
      <c r="O34" s="243">
        <f t="shared" si="0"/>
        <v>0</v>
      </c>
      <c r="P34" s="127"/>
      <c r="Q34" s="548"/>
    </row>
    <row r="35" spans="1:17" x14ac:dyDescent="0.2">
      <c r="A35" s="249"/>
      <c r="B35" s="241"/>
      <c r="C35" s="242"/>
      <c r="D35" s="242"/>
      <c r="E35" s="551"/>
      <c r="F35" s="551"/>
      <c r="G35" s="551"/>
      <c r="H35" s="551"/>
      <c r="I35" s="551"/>
      <c r="J35" s="551"/>
      <c r="K35" s="242"/>
      <c r="L35" s="242"/>
      <c r="M35" s="242"/>
      <c r="N35" s="242"/>
      <c r="O35" s="243">
        <f t="shared" si="0"/>
        <v>0</v>
      </c>
      <c r="P35" s="127"/>
      <c r="Q35" s="548"/>
    </row>
    <row r="36" spans="1:17" x14ac:dyDescent="0.2">
      <c r="A36" s="249"/>
      <c r="B36" s="241"/>
      <c r="C36" s="242"/>
      <c r="D36" s="242"/>
      <c r="E36" s="551"/>
      <c r="F36" s="551"/>
      <c r="G36" s="551"/>
      <c r="H36" s="551"/>
      <c r="I36" s="551"/>
      <c r="J36" s="551"/>
      <c r="K36" s="242"/>
      <c r="L36" s="242"/>
      <c r="M36" s="242"/>
      <c r="N36" s="242"/>
      <c r="O36" s="243">
        <f t="shared" si="0"/>
        <v>0</v>
      </c>
      <c r="P36" s="127"/>
      <c r="Q36" s="548"/>
    </row>
    <row r="37" spans="1:17" x14ac:dyDescent="0.2">
      <c r="A37" s="249"/>
      <c r="B37" s="241"/>
      <c r="C37" s="242"/>
      <c r="D37" s="242"/>
      <c r="E37" s="551"/>
      <c r="F37" s="551"/>
      <c r="G37" s="551"/>
      <c r="H37" s="551"/>
      <c r="I37" s="551"/>
      <c r="J37" s="551"/>
      <c r="K37" s="242"/>
      <c r="L37" s="242"/>
      <c r="M37" s="242"/>
      <c r="N37" s="242"/>
      <c r="O37" s="243">
        <f t="shared" si="0"/>
        <v>0</v>
      </c>
      <c r="P37" s="127"/>
      <c r="Q37" s="548"/>
    </row>
    <row r="38" spans="1:17" x14ac:dyDescent="0.2">
      <c r="A38" s="249"/>
      <c r="B38" s="241"/>
      <c r="C38" s="242"/>
      <c r="D38" s="242"/>
      <c r="E38" s="551"/>
      <c r="F38" s="551"/>
      <c r="G38" s="551"/>
      <c r="H38" s="551"/>
      <c r="I38" s="551"/>
      <c r="J38" s="551"/>
      <c r="K38" s="242"/>
      <c r="L38" s="242"/>
      <c r="M38" s="242"/>
      <c r="N38" s="242"/>
      <c r="O38" s="243">
        <f t="shared" si="0"/>
        <v>0</v>
      </c>
      <c r="P38" s="127"/>
      <c r="Q38" s="548"/>
    </row>
    <row r="39" spans="1:17" x14ac:dyDescent="0.2">
      <c r="A39" s="249"/>
      <c r="B39" s="241"/>
      <c r="C39" s="242"/>
      <c r="D39" s="242"/>
      <c r="E39" s="551"/>
      <c r="F39" s="551"/>
      <c r="G39" s="551"/>
      <c r="H39" s="551"/>
      <c r="I39" s="551"/>
      <c r="J39" s="551"/>
      <c r="K39" s="242"/>
      <c r="L39" s="242"/>
      <c r="M39" s="242"/>
      <c r="N39" s="242"/>
      <c r="O39" s="243">
        <f t="shared" si="0"/>
        <v>0</v>
      </c>
      <c r="P39" s="127"/>
      <c r="Q39" s="548"/>
    </row>
    <row r="40" spans="1:17" x14ac:dyDescent="0.2">
      <c r="A40" s="249"/>
      <c r="B40" s="241"/>
      <c r="C40" s="242"/>
      <c r="D40" s="242"/>
      <c r="E40" s="551"/>
      <c r="F40" s="551"/>
      <c r="G40" s="551"/>
      <c r="H40" s="551"/>
      <c r="I40" s="551"/>
      <c r="J40" s="551"/>
      <c r="K40" s="242"/>
      <c r="L40" s="242"/>
      <c r="M40" s="242"/>
      <c r="N40" s="242"/>
      <c r="O40" s="243">
        <f t="shared" si="0"/>
        <v>0</v>
      </c>
      <c r="P40" s="127"/>
      <c r="Q40" s="548"/>
    </row>
    <row r="41" spans="1:17" x14ac:dyDescent="0.2">
      <c r="A41" s="249"/>
      <c r="B41" s="241"/>
      <c r="C41" s="242"/>
      <c r="D41" s="242"/>
      <c r="E41" s="551"/>
      <c r="F41" s="551"/>
      <c r="G41" s="551"/>
      <c r="H41" s="551"/>
      <c r="I41" s="551"/>
      <c r="J41" s="551"/>
      <c r="K41" s="242"/>
      <c r="L41" s="242"/>
      <c r="M41" s="242"/>
      <c r="N41" s="242"/>
      <c r="O41" s="243">
        <f t="shared" si="0"/>
        <v>0</v>
      </c>
      <c r="P41" s="127"/>
      <c r="Q41" s="548"/>
    </row>
    <row r="42" spans="1:17" x14ac:dyDescent="0.2">
      <c r="A42" s="249"/>
      <c r="B42" s="241"/>
      <c r="C42" s="242"/>
      <c r="D42" s="242"/>
      <c r="E42" s="551"/>
      <c r="F42" s="551"/>
      <c r="G42" s="551"/>
      <c r="H42" s="551"/>
      <c r="I42" s="551"/>
      <c r="J42" s="551"/>
      <c r="K42" s="242"/>
      <c r="L42" s="242"/>
      <c r="M42" s="242"/>
      <c r="N42" s="242"/>
      <c r="O42" s="243">
        <f t="shared" si="0"/>
        <v>0</v>
      </c>
      <c r="P42" s="127"/>
      <c r="Q42" s="548"/>
    </row>
    <row r="43" spans="1:17" ht="12.75" customHeight="1" x14ac:dyDescent="0.2">
      <c r="A43" s="240"/>
      <c r="B43" s="240" t="s">
        <v>504</v>
      </c>
      <c r="E43" s="230"/>
      <c r="F43" s="230"/>
      <c r="G43" s="549"/>
      <c r="H43" s="549"/>
      <c r="I43" s="549"/>
      <c r="J43" s="549"/>
      <c r="O43" s="228"/>
      <c r="P43" s="251"/>
      <c r="Q43" s="238"/>
    </row>
    <row r="44" spans="1:17" x14ac:dyDescent="0.2">
      <c r="A44" s="240"/>
      <c r="E44" s="549"/>
      <c r="F44" s="549"/>
      <c r="G44" s="549"/>
      <c r="H44" s="549"/>
      <c r="I44" s="549"/>
      <c r="J44" s="549"/>
      <c r="O44" s="228"/>
      <c r="P44" s="251"/>
      <c r="Q44" s="238"/>
    </row>
    <row r="45" spans="1:17" x14ac:dyDescent="0.2">
      <c r="A45" s="250"/>
      <c r="B45" s="232"/>
      <c r="C45" s="232"/>
      <c r="D45" s="232"/>
      <c r="E45" s="550"/>
      <c r="F45" s="550"/>
      <c r="G45" s="550"/>
      <c r="H45" s="550"/>
      <c r="I45" s="550"/>
      <c r="J45" s="550"/>
      <c r="K45" s="232"/>
      <c r="L45" s="232"/>
      <c r="M45" s="232"/>
      <c r="N45" s="232"/>
      <c r="O45" s="233"/>
      <c r="P45" s="252"/>
      <c r="Q45" s="239"/>
    </row>
    <row r="46" spans="1:17" x14ac:dyDescent="0.2">
      <c r="E46" s="549"/>
      <c r="F46" s="549"/>
      <c r="G46" s="549"/>
      <c r="H46" s="549"/>
      <c r="I46" s="549"/>
      <c r="J46" s="549"/>
      <c r="O46" s="228"/>
      <c r="P46" s="228"/>
    </row>
    <row r="47" spans="1:17" x14ac:dyDescent="0.2">
      <c r="E47" s="549"/>
      <c r="F47" s="549"/>
      <c r="G47" s="549"/>
      <c r="H47" s="549"/>
      <c r="I47" s="549"/>
      <c r="J47" s="549"/>
    </row>
    <row r="48" spans="1:17" x14ac:dyDescent="0.2">
      <c r="E48" s="549"/>
      <c r="F48" s="549"/>
      <c r="G48" s="549"/>
      <c r="H48" s="549"/>
      <c r="I48" s="549"/>
      <c r="J48" s="549"/>
    </row>
    <row r="49" spans="5:10" x14ac:dyDescent="0.2">
      <c r="E49" s="549"/>
      <c r="F49" s="549"/>
      <c r="G49" s="549"/>
      <c r="H49" s="549"/>
      <c r="I49" s="549"/>
      <c r="J49" s="549"/>
    </row>
    <row r="50" spans="5:10" x14ac:dyDescent="0.2">
      <c r="E50" s="549"/>
      <c r="F50" s="549"/>
      <c r="G50" s="549"/>
      <c r="H50" s="549"/>
      <c r="I50" s="549"/>
      <c r="J50" s="549"/>
    </row>
    <row r="51" spans="5:10" x14ac:dyDescent="0.2">
      <c r="E51" s="549"/>
      <c r="F51" s="549"/>
      <c r="G51" s="549"/>
      <c r="H51" s="549"/>
      <c r="I51" s="549"/>
      <c r="J51" s="549"/>
    </row>
    <row r="52" spans="5:10" x14ac:dyDescent="0.2">
      <c r="E52" s="549"/>
      <c r="F52" s="549"/>
      <c r="G52" s="549"/>
      <c r="H52" s="549"/>
      <c r="I52" s="549"/>
      <c r="J52" s="549"/>
    </row>
    <row r="53" spans="5:10" x14ac:dyDescent="0.2">
      <c r="E53" s="549"/>
      <c r="F53" s="549"/>
      <c r="G53" s="549"/>
      <c r="H53" s="549"/>
      <c r="I53" s="549"/>
      <c r="J53" s="549"/>
    </row>
    <row r="54" spans="5:10" x14ac:dyDescent="0.2">
      <c r="E54" s="549"/>
      <c r="F54" s="549"/>
      <c r="G54" s="549"/>
      <c r="H54" s="549"/>
      <c r="I54" s="549"/>
      <c r="J54" s="549"/>
    </row>
    <row r="55" spans="5:10" x14ac:dyDescent="0.2">
      <c r="E55" s="549"/>
      <c r="F55" s="549"/>
      <c r="G55" s="549"/>
      <c r="H55" s="549"/>
      <c r="I55" s="549"/>
      <c r="J55" s="549"/>
    </row>
    <row r="56" spans="5:10" x14ac:dyDescent="0.2">
      <c r="E56" s="549"/>
      <c r="F56" s="549"/>
      <c r="G56" s="549"/>
      <c r="H56" s="549"/>
      <c r="I56" s="549"/>
      <c r="J56" s="549"/>
    </row>
    <row r="57" spans="5:10" x14ac:dyDescent="0.2">
      <c r="E57" s="549"/>
      <c r="F57" s="549"/>
      <c r="G57" s="549"/>
      <c r="H57" s="549"/>
      <c r="I57" s="549"/>
      <c r="J57" s="549"/>
    </row>
    <row r="58" spans="5:10" x14ac:dyDescent="0.2">
      <c r="E58" s="549"/>
      <c r="F58" s="549"/>
      <c r="G58" s="549"/>
      <c r="H58" s="549"/>
      <c r="I58" s="549"/>
      <c r="J58" s="549"/>
    </row>
    <row r="59" spans="5:10" x14ac:dyDescent="0.2">
      <c r="E59" s="549"/>
      <c r="F59" s="549"/>
      <c r="G59" s="549"/>
      <c r="H59" s="549"/>
      <c r="I59" s="549"/>
      <c r="J59" s="549"/>
    </row>
    <row r="60" spans="5:10" x14ac:dyDescent="0.2">
      <c r="E60" s="549"/>
      <c r="F60" s="549"/>
      <c r="G60" s="549"/>
      <c r="H60" s="549"/>
      <c r="I60" s="549"/>
      <c r="J60" s="549"/>
    </row>
    <row r="61" spans="5:10" x14ac:dyDescent="0.2">
      <c r="E61" s="549"/>
      <c r="F61" s="549"/>
      <c r="G61" s="549"/>
      <c r="H61" s="549"/>
      <c r="I61" s="549"/>
      <c r="J61" s="549"/>
    </row>
    <row r="62" spans="5:10" x14ac:dyDescent="0.2">
      <c r="E62" s="549"/>
      <c r="F62" s="549"/>
      <c r="G62" s="549"/>
      <c r="H62" s="549"/>
      <c r="I62" s="549"/>
      <c r="J62" s="549"/>
    </row>
    <row r="63" spans="5:10" x14ac:dyDescent="0.2">
      <c r="E63" s="549"/>
      <c r="F63" s="549"/>
      <c r="G63" s="549"/>
      <c r="H63" s="549"/>
      <c r="I63" s="549"/>
      <c r="J63" s="549"/>
    </row>
    <row r="64" spans="5:10" x14ac:dyDescent="0.2">
      <c r="E64" s="549"/>
      <c r="F64" s="549"/>
      <c r="G64" s="549"/>
      <c r="H64" s="549"/>
      <c r="I64" s="549"/>
      <c r="J64" s="549"/>
    </row>
    <row r="65" spans="5:10" x14ac:dyDescent="0.2">
      <c r="E65" s="549"/>
      <c r="F65" s="549"/>
      <c r="G65" s="549"/>
      <c r="H65" s="549"/>
      <c r="I65" s="549"/>
      <c r="J65" s="549"/>
    </row>
    <row r="66" spans="5:10" x14ac:dyDescent="0.2">
      <c r="E66" s="549"/>
      <c r="F66" s="549"/>
      <c r="G66" s="549"/>
      <c r="H66" s="549"/>
      <c r="I66" s="549"/>
      <c r="J66" s="549"/>
    </row>
    <row r="67" spans="5:10" x14ac:dyDescent="0.2">
      <c r="E67" s="549"/>
      <c r="F67" s="549"/>
      <c r="G67" s="549"/>
      <c r="H67" s="549"/>
      <c r="I67" s="549"/>
      <c r="J67" s="549"/>
    </row>
    <row r="68" spans="5:10" x14ac:dyDescent="0.2">
      <c r="E68" s="549"/>
      <c r="F68" s="549"/>
      <c r="G68" s="549"/>
      <c r="H68" s="549"/>
      <c r="I68" s="549"/>
      <c r="J68" s="549"/>
    </row>
    <row r="69" spans="5:10" x14ac:dyDescent="0.2">
      <c r="E69" s="549"/>
      <c r="F69" s="549"/>
      <c r="G69" s="549"/>
      <c r="H69" s="549"/>
      <c r="I69" s="549"/>
      <c r="J69" s="549"/>
    </row>
    <row r="70" spans="5:10" x14ac:dyDescent="0.2">
      <c r="E70" s="549"/>
      <c r="F70" s="549"/>
      <c r="G70" s="549"/>
      <c r="H70" s="549"/>
      <c r="I70" s="549"/>
      <c r="J70" s="549"/>
    </row>
    <row r="71" spans="5:10" x14ac:dyDescent="0.2">
      <c r="E71" s="549"/>
      <c r="F71" s="549"/>
      <c r="G71" s="549"/>
      <c r="H71" s="549"/>
      <c r="I71" s="549"/>
      <c r="J71" s="549"/>
    </row>
    <row r="72" spans="5:10" x14ac:dyDescent="0.2">
      <c r="E72" s="549"/>
      <c r="F72" s="549"/>
      <c r="G72" s="549"/>
      <c r="H72" s="549"/>
      <c r="I72" s="549"/>
      <c r="J72" s="549"/>
    </row>
    <row r="73" spans="5:10" x14ac:dyDescent="0.2">
      <c r="E73" s="549"/>
      <c r="F73" s="549"/>
      <c r="G73" s="549"/>
      <c r="H73" s="549"/>
      <c r="I73" s="549"/>
      <c r="J73" s="549"/>
    </row>
    <row r="74" spans="5:10" x14ac:dyDescent="0.2">
      <c r="E74" s="549"/>
      <c r="F74" s="549"/>
      <c r="G74" s="549"/>
      <c r="H74" s="549"/>
      <c r="I74" s="549"/>
      <c r="J74" s="549"/>
    </row>
    <row r="75" spans="5:10" x14ac:dyDescent="0.2">
      <c r="E75" s="549"/>
      <c r="F75" s="549"/>
      <c r="G75" s="549"/>
      <c r="H75" s="549"/>
      <c r="I75" s="549"/>
      <c r="J75" s="549"/>
    </row>
    <row r="76" spans="5:10" x14ac:dyDescent="0.2">
      <c r="E76" s="549"/>
      <c r="F76" s="549"/>
      <c r="G76" s="549"/>
      <c r="H76" s="549"/>
      <c r="I76" s="549"/>
      <c r="J76" s="549"/>
    </row>
    <row r="77" spans="5:10" x14ac:dyDescent="0.2">
      <c r="E77" s="549"/>
      <c r="F77" s="549"/>
      <c r="G77" s="549"/>
      <c r="H77" s="549"/>
      <c r="I77" s="549"/>
      <c r="J77" s="549"/>
    </row>
    <row r="78" spans="5:10" x14ac:dyDescent="0.2">
      <c r="E78" s="549"/>
      <c r="F78" s="549"/>
      <c r="G78" s="549"/>
      <c r="H78" s="549"/>
      <c r="I78" s="549"/>
      <c r="J78" s="549"/>
    </row>
    <row r="79" spans="5:10" x14ac:dyDescent="0.2">
      <c r="E79" s="549"/>
      <c r="F79" s="549"/>
      <c r="G79" s="549"/>
      <c r="H79" s="549"/>
      <c r="I79" s="549"/>
      <c r="J79" s="549"/>
    </row>
    <row r="80" spans="5:10" x14ac:dyDescent="0.2">
      <c r="E80" s="549"/>
      <c r="F80" s="549"/>
      <c r="G80" s="549"/>
      <c r="H80" s="549"/>
      <c r="I80" s="549"/>
      <c r="J80" s="549"/>
    </row>
    <row r="81" spans="5:10" x14ac:dyDescent="0.2">
      <c r="E81" s="549"/>
      <c r="F81" s="549"/>
      <c r="G81" s="549"/>
      <c r="H81" s="549"/>
      <c r="I81" s="549"/>
      <c r="J81" s="549"/>
    </row>
    <row r="82" spans="5:10" x14ac:dyDescent="0.2">
      <c r="E82" s="549"/>
      <c r="F82" s="549"/>
      <c r="G82" s="549"/>
      <c r="H82" s="549"/>
      <c r="I82" s="549"/>
      <c r="J82" s="549"/>
    </row>
    <row r="83" spans="5:10" x14ac:dyDescent="0.2">
      <c r="E83" s="549"/>
      <c r="F83" s="549"/>
      <c r="G83" s="549"/>
      <c r="H83" s="549"/>
      <c r="I83" s="549"/>
      <c r="J83" s="549"/>
    </row>
    <row r="84" spans="5:10" x14ac:dyDescent="0.2">
      <c r="E84" s="549"/>
      <c r="F84" s="549"/>
      <c r="G84" s="549"/>
      <c r="H84" s="549"/>
      <c r="I84" s="549"/>
      <c r="J84" s="549"/>
    </row>
    <row r="85" spans="5:10" x14ac:dyDescent="0.2">
      <c r="E85" s="549"/>
      <c r="F85" s="549"/>
      <c r="G85" s="549"/>
      <c r="H85" s="549"/>
      <c r="I85" s="549"/>
      <c r="J85" s="549"/>
    </row>
    <row r="86" spans="5:10" x14ac:dyDescent="0.2">
      <c r="E86" s="549"/>
      <c r="F86" s="549"/>
      <c r="G86" s="549"/>
      <c r="H86" s="549"/>
      <c r="I86" s="549"/>
      <c r="J86" s="549"/>
    </row>
    <row r="87" spans="5:10" x14ac:dyDescent="0.2">
      <c r="E87" s="549"/>
      <c r="F87" s="549"/>
      <c r="G87" s="549"/>
      <c r="H87" s="549"/>
      <c r="I87" s="549"/>
      <c r="J87" s="549"/>
    </row>
    <row r="88" spans="5:10" x14ac:dyDescent="0.2">
      <c r="E88" s="549"/>
      <c r="F88" s="549"/>
      <c r="G88" s="549"/>
      <c r="H88" s="549"/>
      <c r="I88" s="549"/>
      <c r="J88" s="549"/>
    </row>
    <row r="89" spans="5:10" x14ac:dyDescent="0.2">
      <c r="E89" s="549"/>
      <c r="F89" s="549"/>
      <c r="G89" s="549"/>
      <c r="H89" s="549"/>
      <c r="I89" s="549"/>
      <c r="J89" s="549"/>
    </row>
    <row r="90" spans="5:10" x14ac:dyDescent="0.2">
      <c r="E90" s="549"/>
      <c r="F90" s="549"/>
      <c r="G90" s="549"/>
      <c r="H90" s="549"/>
      <c r="I90" s="549"/>
      <c r="J90" s="549"/>
    </row>
    <row r="91" spans="5:10" x14ac:dyDescent="0.2">
      <c r="E91" s="549"/>
      <c r="F91" s="549"/>
      <c r="G91" s="549"/>
      <c r="H91" s="549"/>
      <c r="I91" s="549"/>
      <c r="J91" s="549"/>
    </row>
    <row r="92" spans="5:10" x14ac:dyDescent="0.2">
      <c r="E92" s="549"/>
      <c r="F92" s="549"/>
      <c r="G92" s="549"/>
      <c r="H92" s="549"/>
      <c r="I92" s="549"/>
      <c r="J92" s="549"/>
    </row>
    <row r="93" spans="5:10" x14ac:dyDescent="0.2">
      <c r="E93" s="549"/>
      <c r="F93" s="549"/>
      <c r="G93" s="549"/>
      <c r="H93" s="549"/>
      <c r="I93" s="549"/>
      <c r="J93" s="549"/>
    </row>
    <row r="94" spans="5:10" x14ac:dyDescent="0.2">
      <c r="E94" s="549"/>
      <c r="F94" s="549"/>
      <c r="G94" s="549"/>
      <c r="H94" s="549"/>
      <c r="I94" s="549"/>
      <c r="J94" s="549"/>
    </row>
    <row r="95" spans="5:10" x14ac:dyDescent="0.2">
      <c r="E95" s="549"/>
      <c r="F95" s="549"/>
      <c r="G95" s="549"/>
      <c r="H95" s="549"/>
      <c r="I95" s="549"/>
      <c r="J95" s="549"/>
    </row>
    <row r="96" spans="5:10" x14ac:dyDescent="0.2">
      <c r="E96" s="549"/>
      <c r="F96" s="549"/>
      <c r="G96" s="549"/>
      <c r="H96" s="549"/>
      <c r="I96" s="549"/>
      <c r="J96" s="549"/>
    </row>
    <row r="97" spans="5:10" x14ac:dyDescent="0.2">
      <c r="E97" s="549"/>
      <c r="F97" s="549"/>
      <c r="G97" s="549"/>
      <c r="H97" s="549"/>
      <c r="I97" s="549"/>
      <c r="J97" s="549"/>
    </row>
    <row r="98" spans="5:10" x14ac:dyDescent="0.2">
      <c r="E98" s="549"/>
      <c r="F98" s="549"/>
      <c r="G98" s="549"/>
      <c r="H98" s="549"/>
      <c r="I98" s="549"/>
      <c r="J98" s="549"/>
    </row>
    <row r="99" spans="5:10" x14ac:dyDescent="0.2">
      <c r="E99" s="549"/>
      <c r="F99" s="549"/>
      <c r="G99" s="549"/>
      <c r="H99" s="549"/>
      <c r="I99" s="549"/>
      <c r="J99" s="549"/>
    </row>
    <row r="100" spans="5:10" x14ac:dyDescent="0.2">
      <c r="E100" s="549"/>
      <c r="F100" s="549"/>
      <c r="G100" s="549"/>
      <c r="H100" s="549"/>
      <c r="I100" s="549"/>
      <c r="J100" s="549"/>
    </row>
    <row r="101" spans="5:10" x14ac:dyDescent="0.2">
      <c r="E101" s="549"/>
      <c r="F101" s="549"/>
      <c r="G101" s="549"/>
      <c r="H101" s="549"/>
      <c r="I101" s="549"/>
      <c r="J101" s="549"/>
    </row>
    <row r="102" spans="5:10" x14ac:dyDescent="0.2">
      <c r="E102" s="549"/>
      <c r="F102" s="549"/>
      <c r="G102" s="549"/>
      <c r="H102" s="549"/>
      <c r="I102" s="549"/>
      <c r="J102" s="549"/>
    </row>
    <row r="103" spans="5:10" x14ac:dyDescent="0.2">
      <c r="E103" s="549"/>
      <c r="F103" s="549"/>
      <c r="G103" s="549"/>
      <c r="H103" s="549"/>
      <c r="I103" s="549"/>
      <c r="J103" s="549"/>
    </row>
    <row r="104" spans="5:10" x14ac:dyDescent="0.2">
      <c r="E104" s="549"/>
      <c r="F104" s="549"/>
      <c r="G104" s="549"/>
      <c r="H104" s="549"/>
      <c r="I104" s="549"/>
      <c r="J104" s="549"/>
    </row>
    <row r="105" spans="5:10" x14ac:dyDescent="0.2">
      <c r="E105" s="549"/>
      <c r="F105" s="549"/>
      <c r="G105" s="549"/>
      <c r="H105" s="549"/>
      <c r="I105" s="549"/>
      <c r="J105" s="549"/>
    </row>
    <row r="106" spans="5:10" x14ac:dyDescent="0.2">
      <c r="E106" s="549"/>
      <c r="F106" s="549"/>
      <c r="G106" s="549"/>
      <c r="H106" s="549"/>
      <c r="I106" s="549"/>
      <c r="J106" s="549"/>
    </row>
    <row r="107" spans="5:10" x14ac:dyDescent="0.2">
      <c r="E107" s="549"/>
      <c r="F107" s="549"/>
      <c r="G107" s="549"/>
      <c r="H107" s="549"/>
      <c r="I107" s="549"/>
      <c r="J107" s="549"/>
    </row>
    <row r="108" spans="5:10" x14ac:dyDescent="0.2">
      <c r="E108" s="549"/>
      <c r="F108" s="549"/>
      <c r="G108" s="549"/>
      <c r="H108" s="549"/>
      <c r="I108" s="549"/>
      <c r="J108" s="549"/>
    </row>
    <row r="109" spans="5:10" x14ac:dyDescent="0.2">
      <c r="E109" s="549"/>
      <c r="F109" s="549"/>
      <c r="G109" s="549"/>
      <c r="H109" s="549"/>
      <c r="I109" s="549"/>
      <c r="J109" s="549"/>
    </row>
    <row r="110" spans="5:10" x14ac:dyDescent="0.2">
      <c r="E110" s="549"/>
      <c r="F110" s="549"/>
      <c r="G110" s="549"/>
      <c r="H110" s="549"/>
      <c r="I110" s="549"/>
      <c r="J110" s="549"/>
    </row>
    <row r="111" spans="5:10" x14ac:dyDescent="0.2">
      <c r="E111" s="549"/>
      <c r="F111" s="549"/>
      <c r="G111" s="549"/>
      <c r="H111" s="549"/>
      <c r="I111" s="549"/>
      <c r="J111" s="549"/>
    </row>
    <row r="112" spans="5:10" x14ac:dyDescent="0.2">
      <c r="E112" s="549"/>
      <c r="F112" s="549"/>
      <c r="G112" s="549"/>
      <c r="H112" s="549"/>
      <c r="I112" s="549"/>
      <c r="J112" s="549"/>
    </row>
    <row r="113" spans="5:10" x14ac:dyDescent="0.2">
      <c r="E113" s="549"/>
      <c r="F113" s="549"/>
      <c r="G113" s="549"/>
      <c r="H113" s="549"/>
      <c r="I113" s="549"/>
      <c r="J113" s="549"/>
    </row>
    <row r="114" spans="5:10" x14ac:dyDescent="0.2">
      <c r="E114" s="549"/>
      <c r="F114" s="549"/>
      <c r="G114" s="549"/>
      <c r="H114" s="549"/>
      <c r="I114" s="549"/>
      <c r="J114" s="549"/>
    </row>
    <row r="115" spans="5:10" x14ac:dyDescent="0.2">
      <c r="E115" s="549"/>
      <c r="F115" s="549"/>
      <c r="G115" s="549"/>
      <c r="H115" s="549"/>
      <c r="I115" s="549"/>
      <c r="J115" s="549"/>
    </row>
    <row r="116" spans="5:10" x14ac:dyDescent="0.2">
      <c r="E116" s="549"/>
      <c r="F116" s="549"/>
      <c r="G116" s="549"/>
      <c r="H116" s="549"/>
      <c r="I116" s="549"/>
      <c r="J116" s="549"/>
    </row>
    <row r="117" spans="5:10" x14ac:dyDescent="0.2">
      <c r="E117" s="549"/>
      <c r="F117" s="549"/>
      <c r="G117" s="549"/>
      <c r="H117" s="549"/>
      <c r="I117" s="549"/>
      <c r="J117" s="549"/>
    </row>
    <row r="118" spans="5:10" x14ac:dyDescent="0.2">
      <c r="E118" s="549"/>
      <c r="F118" s="549"/>
      <c r="G118" s="549"/>
      <c r="H118" s="549"/>
      <c r="I118" s="549"/>
      <c r="J118" s="549"/>
    </row>
    <row r="119" spans="5:10" x14ac:dyDescent="0.2">
      <c r="E119" s="549"/>
      <c r="F119" s="549"/>
      <c r="G119" s="549"/>
      <c r="H119" s="549"/>
      <c r="I119" s="549"/>
      <c r="J119" s="549"/>
    </row>
    <row r="120" spans="5:10" x14ac:dyDescent="0.2">
      <c r="E120" s="549"/>
      <c r="F120" s="549"/>
      <c r="G120" s="549"/>
      <c r="H120" s="549"/>
      <c r="I120" s="549"/>
      <c r="J120" s="549"/>
    </row>
    <row r="121" spans="5:10" x14ac:dyDescent="0.2">
      <c r="E121" s="549"/>
      <c r="F121" s="549"/>
      <c r="G121" s="549"/>
      <c r="H121" s="549"/>
      <c r="I121" s="549"/>
      <c r="J121" s="549"/>
    </row>
    <row r="122" spans="5:10" x14ac:dyDescent="0.2">
      <c r="E122" s="549"/>
      <c r="F122" s="549"/>
      <c r="G122" s="549"/>
      <c r="H122" s="549"/>
      <c r="I122" s="549"/>
      <c r="J122" s="549"/>
    </row>
    <row r="123" spans="5:10" x14ac:dyDescent="0.2">
      <c r="E123" s="549"/>
      <c r="F123" s="549"/>
      <c r="G123" s="549"/>
      <c r="H123" s="549"/>
      <c r="I123" s="549"/>
      <c r="J123" s="549"/>
    </row>
    <row r="124" spans="5:10" x14ac:dyDescent="0.2">
      <c r="E124" s="549"/>
      <c r="F124" s="549"/>
      <c r="G124" s="549"/>
      <c r="H124" s="549"/>
      <c r="I124" s="549"/>
      <c r="J124" s="549"/>
    </row>
    <row r="125" spans="5:10" x14ac:dyDescent="0.2">
      <c r="E125" s="549"/>
      <c r="F125" s="549"/>
      <c r="G125" s="549"/>
      <c r="H125" s="549"/>
      <c r="I125" s="549"/>
      <c r="J125" s="549"/>
    </row>
    <row r="126" spans="5:10" x14ac:dyDescent="0.2">
      <c r="E126" s="549"/>
      <c r="F126" s="549"/>
      <c r="G126" s="549"/>
      <c r="H126" s="549"/>
      <c r="I126" s="549"/>
      <c r="J126" s="549"/>
    </row>
    <row r="127" spans="5:10" x14ac:dyDescent="0.2">
      <c r="E127" s="549"/>
      <c r="F127" s="549"/>
      <c r="G127" s="549"/>
      <c r="H127" s="549"/>
      <c r="I127" s="549"/>
      <c r="J127" s="549"/>
    </row>
    <row r="128" spans="5:10" x14ac:dyDescent="0.2">
      <c r="E128" s="549"/>
      <c r="F128" s="549"/>
      <c r="G128" s="549"/>
      <c r="H128" s="549"/>
      <c r="I128" s="549"/>
      <c r="J128" s="549"/>
    </row>
    <row r="129" spans="5:10" x14ac:dyDescent="0.2">
      <c r="E129" s="549"/>
      <c r="F129" s="549"/>
      <c r="G129" s="549"/>
      <c r="H129" s="549"/>
      <c r="I129" s="549"/>
      <c r="J129" s="549"/>
    </row>
    <row r="130" spans="5:10" x14ac:dyDescent="0.2">
      <c r="E130" s="549"/>
      <c r="F130" s="549"/>
      <c r="G130" s="549"/>
      <c r="H130" s="549"/>
      <c r="I130" s="549"/>
      <c r="J130" s="549"/>
    </row>
    <row r="131" spans="5:10" x14ac:dyDescent="0.2">
      <c r="E131" s="549"/>
      <c r="F131" s="549"/>
      <c r="G131" s="549"/>
      <c r="H131" s="549"/>
      <c r="I131" s="549"/>
      <c r="J131" s="549"/>
    </row>
    <row r="132" spans="5:10" x14ac:dyDescent="0.2">
      <c r="E132" s="549"/>
      <c r="F132" s="549"/>
      <c r="G132" s="549"/>
      <c r="H132" s="549"/>
      <c r="I132" s="549"/>
      <c r="J132" s="549"/>
    </row>
    <row r="133" spans="5:10" x14ac:dyDescent="0.2">
      <c r="E133" s="549"/>
      <c r="F133" s="549"/>
      <c r="G133" s="549"/>
      <c r="H133" s="549"/>
      <c r="I133" s="549"/>
      <c r="J133" s="549"/>
    </row>
    <row r="134" spans="5:10" x14ac:dyDescent="0.2">
      <c r="E134" s="549"/>
      <c r="F134" s="549"/>
      <c r="G134" s="549"/>
      <c r="H134" s="549"/>
      <c r="I134" s="549"/>
      <c r="J134" s="549"/>
    </row>
    <row r="135" spans="5:10" x14ac:dyDescent="0.2">
      <c r="E135" s="549"/>
      <c r="F135" s="549"/>
      <c r="G135" s="549"/>
      <c r="H135" s="549"/>
      <c r="I135" s="549"/>
      <c r="J135" s="549"/>
    </row>
    <row r="136" spans="5:10" x14ac:dyDescent="0.2">
      <c r="E136" s="549"/>
      <c r="F136" s="549"/>
      <c r="G136" s="549"/>
      <c r="H136" s="549"/>
      <c r="I136" s="549"/>
      <c r="J136" s="549"/>
    </row>
    <row r="137" spans="5:10" x14ac:dyDescent="0.2">
      <c r="E137" s="549"/>
      <c r="F137" s="549"/>
      <c r="G137" s="549"/>
      <c r="H137" s="549"/>
      <c r="I137" s="549"/>
      <c r="J137" s="549"/>
    </row>
    <row r="138" spans="5:10" x14ac:dyDescent="0.2">
      <c r="E138" s="549"/>
      <c r="F138" s="549"/>
      <c r="G138" s="549"/>
      <c r="H138" s="549"/>
      <c r="I138" s="549"/>
      <c r="J138" s="549"/>
    </row>
    <row r="139" spans="5:10" x14ac:dyDescent="0.2">
      <c r="E139" s="549"/>
      <c r="F139" s="549"/>
      <c r="G139" s="549"/>
      <c r="H139" s="549"/>
      <c r="I139" s="549"/>
      <c r="J139" s="549"/>
    </row>
    <row r="140" spans="5:10" x14ac:dyDescent="0.2">
      <c r="E140" s="549"/>
      <c r="F140" s="549"/>
      <c r="G140" s="549"/>
      <c r="H140" s="549"/>
      <c r="I140" s="549"/>
      <c r="J140" s="549"/>
    </row>
    <row r="141" spans="5:10" x14ac:dyDescent="0.2">
      <c r="E141" s="549"/>
      <c r="F141" s="549"/>
      <c r="G141" s="549"/>
      <c r="H141" s="549"/>
      <c r="I141" s="549"/>
      <c r="J141" s="549"/>
    </row>
    <row r="142" spans="5:10" x14ac:dyDescent="0.2">
      <c r="E142" s="549"/>
      <c r="F142" s="549"/>
      <c r="G142" s="549"/>
      <c r="H142" s="549"/>
      <c r="I142" s="549"/>
      <c r="J142" s="549"/>
    </row>
    <row r="143" spans="5:10" x14ac:dyDescent="0.2">
      <c r="E143" s="549"/>
      <c r="F143" s="549"/>
      <c r="G143" s="549"/>
      <c r="H143" s="549"/>
      <c r="I143" s="549"/>
      <c r="J143" s="549"/>
    </row>
    <row r="144" spans="5:10" x14ac:dyDescent="0.2">
      <c r="E144" s="549"/>
      <c r="F144" s="549"/>
      <c r="G144" s="549"/>
      <c r="H144" s="549"/>
      <c r="I144" s="549"/>
      <c r="J144" s="549"/>
    </row>
    <row r="145" spans="5:10" x14ac:dyDescent="0.2">
      <c r="E145" s="549"/>
      <c r="F145" s="549"/>
      <c r="G145" s="549"/>
      <c r="H145" s="549"/>
      <c r="I145" s="549"/>
      <c r="J145" s="549"/>
    </row>
    <row r="146" spans="5:10" x14ac:dyDescent="0.2">
      <c r="E146" s="549"/>
      <c r="F146" s="549"/>
      <c r="G146" s="549"/>
      <c r="H146" s="549"/>
      <c r="I146" s="549"/>
      <c r="J146" s="549"/>
    </row>
    <row r="147" spans="5:10" x14ac:dyDescent="0.2">
      <c r="E147" s="549"/>
      <c r="F147" s="549"/>
      <c r="G147" s="549"/>
      <c r="H147" s="549"/>
      <c r="I147" s="549"/>
      <c r="J147" s="549"/>
    </row>
    <row r="148" spans="5:10" x14ac:dyDescent="0.2">
      <c r="E148" s="549"/>
      <c r="F148" s="549"/>
      <c r="G148" s="549"/>
      <c r="H148" s="549"/>
      <c r="I148" s="549"/>
      <c r="J148" s="549"/>
    </row>
    <row r="149" spans="5:10" x14ac:dyDescent="0.2">
      <c r="E149" s="549"/>
      <c r="F149" s="549"/>
      <c r="G149" s="549"/>
      <c r="H149" s="549"/>
      <c r="I149" s="549"/>
      <c r="J149" s="549"/>
    </row>
    <row r="150" spans="5:10" x14ac:dyDescent="0.2">
      <c r="E150" s="549"/>
      <c r="F150" s="549"/>
      <c r="G150" s="549"/>
      <c r="H150" s="549"/>
      <c r="I150" s="549"/>
      <c r="J150" s="549"/>
    </row>
    <row r="151" spans="5:10" x14ac:dyDescent="0.2">
      <c r="E151" s="549"/>
      <c r="F151" s="549"/>
      <c r="G151" s="549"/>
      <c r="H151" s="549"/>
      <c r="I151" s="549"/>
      <c r="J151" s="549"/>
    </row>
    <row r="152" spans="5:10" x14ac:dyDescent="0.2">
      <c r="E152" s="549"/>
      <c r="F152" s="549"/>
      <c r="G152" s="549"/>
      <c r="H152" s="549"/>
      <c r="I152" s="549"/>
      <c r="J152" s="549"/>
    </row>
    <row r="153" spans="5:10" x14ac:dyDescent="0.2">
      <c r="E153" s="549"/>
      <c r="F153" s="549"/>
      <c r="G153" s="549"/>
      <c r="H153" s="549"/>
      <c r="I153" s="549"/>
      <c r="J153" s="549"/>
    </row>
    <row r="154" spans="5:10" x14ac:dyDescent="0.2">
      <c r="E154" s="549"/>
      <c r="F154" s="549"/>
      <c r="G154" s="549"/>
      <c r="H154" s="549"/>
      <c r="I154" s="549"/>
      <c r="J154" s="549"/>
    </row>
    <row r="155" spans="5:10" x14ac:dyDescent="0.2">
      <c r="E155" s="549"/>
      <c r="F155" s="549"/>
      <c r="G155" s="549"/>
      <c r="H155" s="549"/>
      <c r="I155" s="549"/>
      <c r="J155" s="549"/>
    </row>
    <row r="156" spans="5:10" x14ac:dyDescent="0.2">
      <c r="E156" s="549"/>
      <c r="F156" s="549"/>
      <c r="G156" s="549"/>
      <c r="H156" s="549"/>
      <c r="I156" s="549"/>
      <c r="J156" s="549"/>
    </row>
    <row r="157" spans="5:10" x14ac:dyDescent="0.2">
      <c r="E157" s="549"/>
      <c r="F157" s="549"/>
      <c r="G157" s="549"/>
      <c r="H157" s="549"/>
      <c r="I157" s="549"/>
      <c r="J157" s="549"/>
    </row>
    <row r="158" spans="5:10" x14ac:dyDescent="0.2">
      <c r="E158" s="549"/>
      <c r="F158" s="549"/>
      <c r="G158" s="549"/>
      <c r="H158" s="549"/>
      <c r="I158" s="549"/>
      <c r="J158" s="549"/>
    </row>
    <row r="159" spans="5:10" x14ac:dyDescent="0.2">
      <c r="E159" s="549"/>
      <c r="F159" s="549"/>
      <c r="G159" s="549"/>
      <c r="H159" s="549"/>
      <c r="I159" s="549"/>
      <c r="J159" s="549"/>
    </row>
    <row r="160" spans="5:10" x14ac:dyDescent="0.2">
      <c r="E160" s="549"/>
      <c r="F160" s="549"/>
      <c r="G160" s="549"/>
      <c r="H160" s="549"/>
      <c r="I160" s="549"/>
      <c r="J160" s="549"/>
    </row>
    <row r="161" spans="5:10" x14ac:dyDescent="0.2">
      <c r="E161" s="549"/>
      <c r="F161" s="549"/>
      <c r="G161" s="549"/>
      <c r="H161" s="549"/>
      <c r="I161" s="549"/>
      <c r="J161" s="549"/>
    </row>
    <row r="162" spans="5:10" x14ac:dyDescent="0.2">
      <c r="E162" s="549"/>
      <c r="F162" s="549"/>
      <c r="G162" s="549"/>
      <c r="H162" s="549"/>
      <c r="I162" s="549"/>
      <c r="J162" s="549"/>
    </row>
    <row r="163" spans="5:10" x14ac:dyDescent="0.2">
      <c r="E163" s="549"/>
      <c r="F163" s="549"/>
      <c r="G163" s="549"/>
      <c r="H163" s="549"/>
      <c r="I163" s="549"/>
      <c r="J163" s="549"/>
    </row>
    <row r="164" spans="5:10" x14ac:dyDescent="0.2">
      <c r="E164" s="549"/>
      <c r="F164" s="549"/>
      <c r="G164" s="549"/>
      <c r="H164" s="549"/>
      <c r="I164" s="549"/>
      <c r="J164" s="549"/>
    </row>
    <row r="165" spans="5:10" x14ac:dyDescent="0.2">
      <c r="E165" s="549"/>
      <c r="F165" s="549"/>
      <c r="G165" s="549"/>
      <c r="H165" s="549"/>
      <c r="I165" s="549"/>
      <c r="J165" s="549"/>
    </row>
    <row r="166" spans="5:10" x14ac:dyDescent="0.2">
      <c r="E166" s="549"/>
      <c r="F166" s="549"/>
      <c r="G166" s="549"/>
      <c r="H166" s="549"/>
      <c r="I166" s="549"/>
      <c r="J166" s="549"/>
    </row>
    <row r="167" spans="5:10" x14ac:dyDescent="0.2">
      <c r="E167" s="549"/>
      <c r="F167" s="549"/>
      <c r="G167" s="549"/>
      <c r="H167" s="549"/>
      <c r="I167" s="549"/>
      <c r="J167" s="549"/>
    </row>
    <row r="168" spans="5:10" x14ac:dyDescent="0.2">
      <c r="E168" s="549"/>
      <c r="F168" s="549"/>
      <c r="G168" s="549"/>
      <c r="H168" s="549"/>
      <c r="I168" s="549"/>
      <c r="J168" s="549"/>
    </row>
    <row r="169" spans="5:10" x14ac:dyDescent="0.2">
      <c r="E169" s="549"/>
      <c r="F169" s="549"/>
      <c r="G169" s="549"/>
      <c r="H169" s="549"/>
      <c r="I169" s="549"/>
      <c r="J169" s="549"/>
    </row>
    <row r="170" spans="5:10" x14ac:dyDescent="0.2">
      <c r="E170" s="549"/>
      <c r="F170" s="549"/>
      <c r="G170" s="549"/>
      <c r="H170" s="549"/>
      <c r="I170" s="549"/>
      <c r="J170" s="549"/>
    </row>
    <row r="171" spans="5:10" x14ac:dyDescent="0.2">
      <c r="E171" s="549"/>
      <c r="F171" s="549"/>
      <c r="G171" s="549"/>
      <c r="H171" s="549"/>
      <c r="I171" s="549"/>
      <c r="J171" s="549"/>
    </row>
    <row r="172" spans="5:10" x14ac:dyDescent="0.2">
      <c r="E172" s="549"/>
      <c r="F172" s="549"/>
      <c r="G172" s="549"/>
      <c r="H172" s="549"/>
      <c r="I172" s="549"/>
      <c r="J172" s="549"/>
    </row>
    <row r="173" spans="5:10" x14ac:dyDescent="0.2">
      <c r="E173" s="549"/>
      <c r="F173" s="549"/>
      <c r="G173" s="549"/>
      <c r="H173" s="549"/>
      <c r="I173" s="549"/>
      <c r="J173" s="549"/>
    </row>
    <row r="174" spans="5:10" x14ac:dyDescent="0.2">
      <c r="E174" s="549"/>
      <c r="F174" s="549"/>
      <c r="G174" s="549"/>
      <c r="H174" s="549"/>
      <c r="I174" s="549"/>
      <c r="J174" s="549"/>
    </row>
    <row r="175" spans="5:10" x14ac:dyDescent="0.2">
      <c r="E175" s="549"/>
      <c r="F175" s="549"/>
      <c r="G175" s="549"/>
      <c r="H175" s="549"/>
      <c r="I175" s="549"/>
      <c r="J175" s="549"/>
    </row>
    <row r="176" spans="5:10" x14ac:dyDescent="0.2">
      <c r="E176" s="549"/>
      <c r="F176" s="549"/>
      <c r="G176" s="549"/>
      <c r="H176" s="549"/>
      <c r="I176" s="549"/>
      <c r="J176" s="549"/>
    </row>
    <row r="177" spans="5:10" x14ac:dyDescent="0.2">
      <c r="E177" s="549"/>
      <c r="F177" s="549"/>
      <c r="G177" s="549"/>
      <c r="H177" s="549"/>
      <c r="I177" s="549"/>
      <c r="J177" s="549"/>
    </row>
    <row r="178" spans="5:10" x14ac:dyDescent="0.2">
      <c r="E178" s="549"/>
      <c r="F178" s="549"/>
      <c r="G178" s="549"/>
      <c r="H178" s="549"/>
      <c r="I178" s="549"/>
      <c r="J178" s="549"/>
    </row>
    <row r="179" spans="5:10" x14ac:dyDescent="0.2">
      <c r="E179" s="549"/>
      <c r="F179" s="549"/>
      <c r="G179" s="549"/>
      <c r="H179" s="549"/>
      <c r="I179" s="549"/>
      <c r="J179" s="549"/>
    </row>
    <row r="180" spans="5:10" x14ac:dyDescent="0.2">
      <c r="E180" s="549"/>
      <c r="F180" s="549"/>
      <c r="G180" s="549"/>
      <c r="H180" s="549"/>
      <c r="I180" s="549"/>
      <c r="J180" s="549"/>
    </row>
    <row r="181" spans="5:10" x14ac:dyDescent="0.2">
      <c r="E181" s="549"/>
      <c r="F181" s="549"/>
      <c r="G181" s="549"/>
      <c r="H181" s="549"/>
      <c r="I181" s="549"/>
      <c r="J181" s="549"/>
    </row>
    <row r="182" spans="5:10" x14ac:dyDescent="0.2">
      <c r="E182" s="549"/>
      <c r="F182" s="549"/>
      <c r="G182" s="549"/>
      <c r="H182" s="549"/>
      <c r="I182" s="549"/>
      <c r="J182" s="549"/>
    </row>
    <row r="183" spans="5:10" x14ac:dyDescent="0.2">
      <c r="E183" s="549"/>
      <c r="F183" s="549"/>
      <c r="G183" s="549"/>
      <c r="H183" s="549"/>
      <c r="I183" s="549"/>
      <c r="J183" s="549"/>
    </row>
    <row r="184" spans="5:10" x14ac:dyDescent="0.2">
      <c r="E184" s="549"/>
      <c r="F184" s="549"/>
      <c r="G184" s="549"/>
      <c r="H184" s="549"/>
      <c r="I184" s="549"/>
      <c r="J184" s="549"/>
    </row>
    <row r="185" spans="5:10" x14ac:dyDescent="0.2">
      <c r="E185" s="549"/>
      <c r="F185" s="549"/>
      <c r="G185" s="549"/>
      <c r="H185" s="549"/>
      <c r="I185" s="549"/>
      <c r="J185" s="549"/>
    </row>
    <row r="186" spans="5:10" x14ac:dyDescent="0.2">
      <c r="E186" s="549"/>
      <c r="F186" s="549"/>
      <c r="G186" s="549"/>
      <c r="H186" s="549"/>
      <c r="I186" s="549"/>
      <c r="J186" s="549"/>
    </row>
    <row r="187" spans="5:10" x14ac:dyDescent="0.2">
      <c r="E187" s="549"/>
      <c r="F187" s="549"/>
      <c r="G187" s="549"/>
      <c r="H187" s="549"/>
      <c r="I187" s="549"/>
      <c r="J187" s="549"/>
    </row>
    <row r="188" spans="5:10" x14ac:dyDescent="0.2">
      <c r="E188" s="549"/>
      <c r="F188" s="549"/>
      <c r="G188" s="549"/>
      <c r="H188" s="549"/>
      <c r="I188" s="549"/>
      <c r="J188" s="549"/>
    </row>
    <row r="189" spans="5:10" x14ac:dyDescent="0.2">
      <c r="E189" s="549"/>
      <c r="F189" s="549"/>
      <c r="G189" s="549"/>
      <c r="H189" s="549"/>
      <c r="I189" s="549"/>
      <c r="J189" s="549"/>
    </row>
    <row r="190" spans="5:10" x14ac:dyDescent="0.2">
      <c r="E190" s="549"/>
      <c r="F190" s="549"/>
      <c r="G190" s="549"/>
      <c r="H190" s="549"/>
      <c r="I190" s="549"/>
      <c r="J190" s="549"/>
    </row>
    <row r="191" spans="5:10" x14ac:dyDescent="0.2">
      <c r="E191" s="549"/>
      <c r="F191" s="549"/>
      <c r="G191" s="549"/>
      <c r="H191" s="549"/>
      <c r="I191" s="549"/>
      <c r="J191" s="549"/>
    </row>
    <row r="192" spans="5:10" x14ac:dyDescent="0.2">
      <c r="E192" s="549"/>
      <c r="F192" s="549"/>
      <c r="G192" s="549"/>
      <c r="H192" s="549"/>
      <c r="I192" s="549"/>
      <c r="J192" s="549"/>
    </row>
    <row r="193" spans="5:10" x14ac:dyDescent="0.2">
      <c r="E193" s="549"/>
      <c r="F193" s="549"/>
      <c r="G193" s="549"/>
      <c r="H193" s="549"/>
      <c r="I193" s="549"/>
      <c r="J193" s="549"/>
    </row>
    <row r="194" spans="5:10" x14ac:dyDescent="0.2">
      <c r="E194" s="549"/>
      <c r="F194" s="549"/>
      <c r="G194" s="549"/>
      <c r="H194" s="549"/>
      <c r="I194" s="549"/>
      <c r="J194" s="549"/>
    </row>
    <row r="195" spans="5:10" x14ac:dyDescent="0.2">
      <c r="E195" s="549"/>
      <c r="F195" s="549"/>
      <c r="G195" s="549"/>
      <c r="H195" s="549"/>
      <c r="I195" s="549"/>
      <c r="J195" s="549"/>
    </row>
    <row r="196" spans="5:10" x14ac:dyDescent="0.2">
      <c r="E196" s="549"/>
      <c r="F196" s="549"/>
      <c r="G196" s="549"/>
      <c r="H196" s="549"/>
      <c r="I196" s="549"/>
      <c r="J196" s="549"/>
    </row>
    <row r="197" spans="5:10" x14ac:dyDescent="0.2">
      <c r="E197" s="549"/>
      <c r="F197" s="549"/>
      <c r="G197" s="549"/>
      <c r="H197" s="549"/>
      <c r="I197" s="549"/>
      <c r="J197" s="549"/>
    </row>
    <row r="198" spans="5:10" x14ac:dyDescent="0.2">
      <c r="E198" s="549"/>
      <c r="F198" s="549"/>
      <c r="G198" s="549"/>
      <c r="H198" s="549"/>
      <c r="I198" s="549"/>
      <c r="J198" s="549"/>
    </row>
    <row r="199" spans="5:10" x14ac:dyDescent="0.2">
      <c r="E199" s="549"/>
      <c r="F199" s="549"/>
      <c r="G199" s="549"/>
      <c r="H199" s="549"/>
      <c r="I199" s="549"/>
      <c r="J199" s="549"/>
    </row>
    <row r="200" spans="5:10" x14ac:dyDescent="0.2">
      <c r="E200" s="549"/>
      <c r="F200" s="549"/>
      <c r="G200" s="549"/>
      <c r="H200" s="549"/>
      <c r="I200" s="549"/>
      <c r="J200" s="549"/>
    </row>
    <row r="201" spans="5:10" x14ac:dyDescent="0.2">
      <c r="E201" s="549"/>
      <c r="F201" s="549"/>
      <c r="G201" s="549"/>
      <c r="H201" s="549"/>
      <c r="I201" s="549"/>
      <c r="J201" s="549"/>
    </row>
    <row r="202" spans="5:10" x14ac:dyDescent="0.2">
      <c r="E202" s="549"/>
      <c r="F202" s="549"/>
      <c r="G202" s="549"/>
      <c r="H202" s="549"/>
      <c r="I202" s="549"/>
      <c r="J202" s="549"/>
    </row>
    <row r="203" spans="5:10" x14ac:dyDescent="0.2">
      <c r="E203" s="549"/>
      <c r="F203" s="549"/>
      <c r="G203" s="549"/>
      <c r="H203" s="549"/>
      <c r="I203" s="549"/>
      <c r="J203" s="549"/>
    </row>
    <row r="204" spans="5:10" x14ac:dyDescent="0.2">
      <c r="E204" s="549"/>
      <c r="F204" s="549"/>
      <c r="G204" s="549"/>
      <c r="H204" s="549"/>
      <c r="I204" s="549"/>
      <c r="J204" s="549"/>
    </row>
    <row r="205" spans="5:10" x14ac:dyDescent="0.2">
      <c r="E205" s="549"/>
      <c r="F205" s="549"/>
      <c r="G205" s="549"/>
      <c r="H205" s="549"/>
      <c r="I205" s="549"/>
      <c r="J205" s="549"/>
    </row>
    <row r="206" spans="5:10" x14ac:dyDescent="0.2">
      <c r="E206" s="549"/>
      <c r="F206" s="549"/>
      <c r="G206" s="549"/>
      <c r="H206" s="549"/>
      <c r="I206" s="549"/>
      <c r="J206" s="549"/>
    </row>
    <row r="207" spans="5:10" x14ac:dyDescent="0.2">
      <c r="E207" s="549"/>
      <c r="F207" s="549"/>
      <c r="G207" s="549"/>
      <c r="H207" s="549"/>
      <c r="I207" s="549"/>
      <c r="J207" s="549"/>
    </row>
    <row r="208" spans="5:10" x14ac:dyDescent="0.2">
      <c r="E208" s="549"/>
      <c r="F208" s="549"/>
      <c r="G208" s="549"/>
      <c r="H208" s="549"/>
      <c r="I208" s="549"/>
      <c r="J208" s="549"/>
    </row>
    <row r="209" spans="5:10" x14ac:dyDescent="0.2">
      <c r="E209" s="549"/>
      <c r="F209" s="549"/>
      <c r="G209" s="549"/>
      <c r="H209" s="549"/>
      <c r="I209" s="549"/>
      <c r="J209" s="549"/>
    </row>
    <row r="210" spans="5:10" x14ac:dyDescent="0.2">
      <c r="E210" s="549"/>
      <c r="F210" s="549"/>
      <c r="G210" s="549"/>
      <c r="H210" s="549"/>
      <c r="I210" s="549"/>
      <c r="J210" s="549"/>
    </row>
    <row r="211" spans="5:10" x14ac:dyDescent="0.2">
      <c r="E211" s="549"/>
      <c r="F211" s="549"/>
      <c r="G211" s="549"/>
      <c r="H211" s="549"/>
      <c r="I211" s="549"/>
      <c r="J211" s="549"/>
    </row>
    <row r="212" spans="5:10" x14ac:dyDescent="0.2">
      <c r="E212" s="549"/>
      <c r="F212" s="549"/>
      <c r="G212" s="549"/>
      <c r="H212" s="549"/>
      <c r="I212" s="549"/>
      <c r="J212" s="549"/>
    </row>
    <row r="213" spans="5:10" x14ac:dyDescent="0.2">
      <c r="E213" s="549"/>
      <c r="F213" s="549"/>
      <c r="G213" s="549"/>
      <c r="H213" s="549"/>
      <c r="I213" s="549"/>
      <c r="J213" s="549"/>
    </row>
    <row r="214" spans="5:10" x14ac:dyDescent="0.2">
      <c r="E214" s="549"/>
      <c r="F214" s="549"/>
      <c r="G214" s="549"/>
      <c r="H214" s="549"/>
      <c r="I214" s="549"/>
      <c r="J214" s="549"/>
    </row>
    <row r="215" spans="5:10" x14ac:dyDescent="0.2">
      <c r="E215" s="549"/>
      <c r="F215" s="549"/>
      <c r="G215" s="549"/>
      <c r="H215" s="549"/>
      <c r="I215" s="549"/>
      <c r="J215" s="549"/>
    </row>
    <row r="216" spans="5:10" x14ac:dyDescent="0.2">
      <c r="E216" s="549"/>
      <c r="F216" s="549"/>
      <c r="G216" s="549"/>
      <c r="H216" s="549"/>
      <c r="I216" s="549"/>
      <c r="J216" s="549"/>
    </row>
    <row r="217" spans="5:10" x14ac:dyDescent="0.2">
      <c r="E217" s="549"/>
      <c r="F217" s="549"/>
      <c r="G217" s="549"/>
      <c r="H217" s="549"/>
      <c r="I217" s="549"/>
      <c r="J217" s="549"/>
    </row>
    <row r="218" spans="5:10" x14ac:dyDescent="0.2">
      <c r="E218" s="549"/>
      <c r="F218" s="549"/>
      <c r="G218" s="549"/>
      <c r="H218" s="549"/>
      <c r="I218" s="549"/>
      <c r="J218" s="549"/>
    </row>
    <row r="219" spans="5:10" x14ac:dyDescent="0.2">
      <c r="E219" s="549"/>
      <c r="F219" s="549"/>
      <c r="G219" s="549"/>
      <c r="H219" s="549"/>
      <c r="I219" s="549"/>
      <c r="J219" s="549"/>
    </row>
    <row r="220" spans="5:10" x14ac:dyDescent="0.2">
      <c r="E220" s="549"/>
      <c r="F220" s="549"/>
      <c r="G220" s="549"/>
      <c r="H220" s="549"/>
      <c r="I220" s="549"/>
      <c r="J220" s="549"/>
    </row>
    <row r="221" spans="5:10" x14ac:dyDescent="0.2">
      <c r="E221" s="549"/>
      <c r="F221" s="549"/>
      <c r="G221" s="549"/>
      <c r="H221" s="549"/>
      <c r="I221" s="549"/>
      <c r="J221" s="549"/>
    </row>
    <row r="222" spans="5:10" x14ac:dyDescent="0.2">
      <c r="E222" s="549"/>
      <c r="F222" s="549"/>
      <c r="G222" s="549"/>
      <c r="H222" s="549"/>
      <c r="I222" s="549"/>
      <c r="J222" s="549"/>
    </row>
    <row r="223" spans="5:10" x14ac:dyDescent="0.2">
      <c r="E223" s="549"/>
      <c r="F223" s="549"/>
      <c r="G223" s="549"/>
      <c r="H223" s="549"/>
      <c r="I223" s="549"/>
      <c r="J223" s="549"/>
    </row>
    <row r="224" spans="5:10" x14ac:dyDescent="0.2">
      <c r="E224" s="549"/>
      <c r="F224" s="549"/>
      <c r="G224" s="549"/>
      <c r="H224" s="549"/>
      <c r="I224" s="549"/>
      <c r="J224" s="549"/>
    </row>
    <row r="225" spans="5:10" x14ac:dyDescent="0.2">
      <c r="E225" s="549"/>
      <c r="F225" s="549"/>
      <c r="G225" s="549"/>
      <c r="H225" s="549"/>
      <c r="I225" s="549"/>
      <c r="J225" s="549"/>
    </row>
    <row r="226" spans="5:10" x14ac:dyDescent="0.2">
      <c r="E226" s="549"/>
      <c r="F226" s="549"/>
      <c r="G226" s="549"/>
      <c r="H226" s="549"/>
      <c r="I226" s="549"/>
      <c r="J226" s="549"/>
    </row>
    <row r="227" spans="5:10" x14ac:dyDescent="0.2">
      <c r="E227" s="549"/>
      <c r="F227" s="549"/>
      <c r="G227" s="549"/>
      <c r="H227" s="549"/>
      <c r="I227" s="549"/>
      <c r="J227" s="549"/>
    </row>
    <row r="228" spans="5:10" x14ac:dyDescent="0.2">
      <c r="E228" s="549"/>
      <c r="F228" s="549"/>
      <c r="G228" s="549"/>
      <c r="H228" s="549"/>
      <c r="I228" s="549"/>
      <c r="J228" s="549"/>
    </row>
    <row r="229" spans="5:10" x14ac:dyDescent="0.2">
      <c r="E229" s="549"/>
      <c r="F229" s="549"/>
      <c r="G229" s="549"/>
      <c r="H229" s="549"/>
      <c r="I229" s="549"/>
      <c r="J229" s="549"/>
    </row>
    <row r="230" spans="5:10" x14ac:dyDescent="0.2">
      <c r="E230" s="549"/>
      <c r="F230" s="549"/>
      <c r="G230" s="549"/>
      <c r="H230" s="549"/>
      <c r="I230" s="549"/>
      <c r="J230" s="549"/>
    </row>
    <row r="231" spans="5:10" x14ac:dyDescent="0.2">
      <c r="E231" s="549"/>
      <c r="F231" s="549"/>
      <c r="G231" s="549"/>
      <c r="H231" s="549"/>
      <c r="I231" s="549"/>
      <c r="J231" s="549"/>
    </row>
    <row r="232" spans="5:10" x14ac:dyDescent="0.2">
      <c r="E232" s="549"/>
      <c r="F232" s="549"/>
      <c r="G232" s="549"/>
      <c r="H232" s="549"/>
      <c r="I232" s="549"/>
      <c r="J232" s="549"/>
    </row>
    <row r="233" spans="5:10" x14ac:dyDescent="0.2">
      <c r="E233" s="549"/>
      <c r="F233" s="549"/>
      <c r="G233" s="549"/>
      <c r="H233" s="549"/>
      <c r="I233" s="549"/>
      <c r="J233" s="549"/>
    </row>
    <row r="234" spans="5:10" x14ac:dyDescent="0.2">
      <c r="E234" s="549"/>
      <c r="F234" s="549"/>
      <c r="G234" s="549"/>
      <c r="H234" s="549"/>
      <c r="I234" s="549"/>
      <c r="J234" s="549"/>
    </row>
    <row r="235" spans="5:10" x14ac:dyDescent="0.2">
      <c r="E235" s="549"/>
      <c r="F235" s="549"/>
      <c r="G235" s="549"/>
      <c r="H235" s="549"/>
      <c r="I235" s="549"/>
      <c r="J235" s="549"/>
    </row>
    <row r="236" spans="5:10" x14ac:dyDescent="0.2">
      <c r="E236" s="549"/>
      <c r="F236" s="549"/>
      <c r="G236" s="549"/>
      <c r="H236" s="549"/>
      <c r="I236" s="549"/>
      <c r="J236" s="549"/>
    </row>
    <row r="237" spans="5:10" x14ac:dyDescent="0.2">
      <c r="E237" s="549"/>
      <c r="F237" s="549"/>
      <c r="G237" s="549"/>
      <c r="H237" s="549"/>
      <c r="I237" s="549"/>
      <c r="J237" s="549"/>
    </row>
    <row r="238" spans="5:10" x14ac:dyDescent="0.2">
      <c r="E238" s="549"/>
      <c r="F238" s="549"/>
      <c r="G238" s="549"/>
      <c r="H238" s="549"/>
      <c r="I238" s="549"/>
      <c r="J238" s="549"/>
    </row>
    <row r="239" spans="5:10" x14ac:dyDescent="0.2">
      <c r="E239" s="549"/>
      <c r="F239" s="549"/>
      <c r="G239" s="549"/>
      <c r="H239" s="549"/>
      <c r="I239" s="549"/>
      <c r="J239" s="549"/>
    </row>
    <row r="240" spans="5:10" x14ac:dyDescent="0.2">
      <c r="E240" s="549"/>
      <c r="F240" s="549"/>
      <c r="G240" s="549"/>
      <c r="H240" s="549"/>
      <c r="I240" s="549"/>
      <c r="J240" s="549"/>
    </row>
    <row r="241" spans="5:10" x14ac:dyDescent="0.2">
      <c r="E241" s="549"/>
      <c r="F241" s="549"/>
      <c r="G241" s="549"/>
      <c r="H241" s="549"/>
      <c r="I241" s="549"/>
      <c r="J241" s="549"/>
    </row>
    <row r="242" spans="5:10" x14ac:dyDescent="0.2">
      <c r="E242" s="549"/>
      <c r="F242" s="549"/>
      <c r="G242" s="549"/>
      <c r="H242" s="549"/>
      <c r="I242" s="549"/>
      <c r="J242" s="549"/>
    </row>
    <row r="243" spans="5:10" x14ac:dyDescent="0.2">
      <c r="E243" s="549"/>
      <c r="F243" s="549"/>
      <c r="G243" s="549"/>
      <c r="H243" s="549"/>
      <c r="I243" s="549"/>
      <c r="J243" s="549"/>
    </row>
    <row r="244" spans="5:10" x14ac:dyDescent="0.2">
      <c r="E244" s="549"/>
      <c r="F244" s="549"/>
      <c r="G244" s="549"/>
      <c r="H244" s="549"/>
      <c r="I244" s="549"/>
      <c r="J244" s="549"/>
    </row>
    <row r="245" spans="5:10" x14ac:dyDescent="0.2">
      <c r="E245" s="549"/>
      <c r="F245" s="549"/>
      <c r="G245" s="549"/>
      <c r="H245" s="549"/>
      <c r="I245" s="549"/>
      <c r="J245" s="549"/>
    </row>
    <row r="246" spans="5:10" x14ac:dyDescent="0.2">
      <c r="E246" s="549"/>
      <c r="F246" s="549"/>
      <c r="G246" s="549"/>
      <c r="H246" s="549"/>
      <c r="I246" s="549"/>
      <c r="J246" s="549"/>
    </row>
    <row r="247" spans="5:10" x14ac:dyDescent="0.2">
      <c r="E247" s="549"/>
      <c r="F247" s="549"/>
      <c r="G247" s="549"/>
      <c r="H247" s="549"/>
      <c r="I247" s="549"/>
      <c r="J247" s="549"/>
    </row>
    <row r="248" spans="5:10" x14ac:dyDescent="0.2">
      <c r="E248" s="549"/>
      <c r="F248" s="549"/>
      <c r="G248" s="549"/>
      <c r="H248" s="549"/>
      <c r="I248" s="549"/>
      <c r="J248" s="549"/>
    </row>
    <row r="249" spans="5:10" x14ac:dyDescent="0.2">
      <c r="E249" s="549"/>
      <c r="F249" s="549"/>
      <c r="G249" s="549"/>
      <c r="H249" s="549"/>
      <c r="I249" s="549"/>
      <c r="J249" s="549"/>
    </row>
    <row r="250" spans="5:10" x14ac:dyDescent="0.2">
      <c r="E250" s="549"/>
      <c r="F250" s="549"/>
      <c r="G250" s="549"/>
      <c r="H250" s="549"/>
      <c r="I250" s="549"/>
      <c r="J250" s="549"/>
    </row>
    <row r="251" spans="5:10" x14ac:dyDescent="0.2">
      <c r="E251" s="549"/>
      <c r="F251" s="549"/>
      <c r="G251" s="549"/>
      <c r="H251" s="549"/>
      <c r="I251" s="549"/>
      <c r="J251" s="549"/>
    </row>
    <row r="252" spans="5:10" x14ac:dyDescent="0.2">
      <c r="E252" s="549"/>
      <c r="F252" s="549"/>
      <c r="G252" s="549"/>
      <c r="H252" s="549"/>
      <c r="I252" s="549"/>
      <c r="J252" s="549"/>
    </row>
    <row r="253" spans="5:10" x14ac:dyDescent="0.2">
      <c r="E253" s="549"/>
      <c r="F253" s="549"/>
      <c r="G253" s="549"/>
      <c r="H253" s="549"/>
      <c r="I253" s="549"/>
      <c r="J253" s="549"/>
    </row>
    <row r="254" spans="5:10" x14ac:dyDescent="0.2">
      <c r="E254" s="549"/>
      <c r="F254" s="549"/>
      <c r="G254" s="549"/>
      <c r="H254" s="549"/>
      <c r="I254" s="549"/>
      <c r="J254" s="549"/>
    </row>
    <row r="255" spans="5:10" x14ac:dyDescent="0.2">
      <c r="E255" s="549"/>
      <c r="F255" s="549"/>
      <c r="G255" s="549"/>
      <c r="H255" s="549"/>
      <c r="I255" s="549"/>
      <c r="J255" s="549"/>
    </row>
    <row r="256" spans="5:10" x14ac:dyDescent="0.2">
      <c r="E256" s="549"/>
      <c r="F256" s="549"/>
      <c r="G256" s="549"/>
      <c r="H256" s="549"/>
      <c r="I256" s="549"/>
      <c r="J256" s="549"/>
    </row>
    <row r="257" spans="5:10" x14ac:dyDescent="0.2">
      <c r="E257" s="549"/>
      <c r="F257" s="549"/>
      <c r="G257" s="549"/>
      <c r="H257" s="549"/>
      <c r="I257" s="549"/>
      <c r="J257" s="549"/>
    </row>
    <row r="258" spans="5:10" x14ac:dyDescent="0.2">
      <c r="E258" s="549"/>
      <c r="F258" s="549"/>
      <c r="G258" s="549"/>
      <c r="H258" s="549"/>
      <c r="I258" s="549"/>
      <c r="J258" s="549"/>
    </row>
    <row r="259" spans="5:10" x14ac:dyDescent="0.2">
      <c r="E259" s="549"/>
      <c r="F259" s="549"/>
      <c r="G259" s="549"/>
      <c r="H259" s="549"/>
      <c r="I259" s="549"/>
      <c r="J259" s="549"/>
    </row>
    <row r="260" spans="5:10" x14ac:dyDescent="0.2">
      <c r="E260" s="549"/>
      <c r="F260" s="549"/>
      <c r="G260" s="549"/>
      <c r="H260" s="549"/>
      <c r="I260" s="549"/>
      <c r="J260" s="549"/>
    </row>
    <row r="261" spans="5:10" x14ac:dyDescent="0.2">
      <c r="E261" s="549"/>
      <c r="F261" s="549"/>
      <c r="G261" s="549"/>
      <c r="H261" s="549"/>
      <c r="I261" s="549"/>
      <c r="J261" s="549"/>
    </row>
    <row r="262" spans="5:10" x14ac:dyDescent="0.2">
      <c r="E262" s="549"/>
      <c r="F262" s="549"/>
      <c r="G262" s="549"/>
      <c r="H262" s="549"/>
      <c r="I262" s="549"/>
      <c r="J262" s="549"/>
    </row>
    <row r="263" spans="5:10" x14ac:dyDescent="0.2">
      <c r="E263" s="549"/>
      <c r="F263" s="549"/>
      <c r="G263" s="549"/>
      <c r="H263" s="549"/>
      <c r="I263" s="549"/>
      <c r="J263" s="549"/>
    </row>
    <row r="264" spans="5:10" x14ac:dyDescent="0.2">
      <c r="E264" s="549"/>
      <c r="F264" s="549"/>
      <c r="G264" s="549"/>
      <c r="H264" s="549"/>
      <c r="I264" s="549"/>
      <c r="J264" s="549"/>
    </row>
    <row r="265" spans="5:10" x14ac:dyDescent="0.2">
      <c r="E265" s="549"/>
      <c r="F265" s="549"/>
      <c r="G265" s="549"/>
      <c r="H265" s="549"/>
      <c r="I265" s="549"/>
      <c r="J265" s="549"/>
    </row>
    <row r="266" spans="5:10" x14ac:dyDescent="0.2">
      <c r="E266" s="549"/>
      <c r="F266" s="549"/>
      <c r="G266" s="549"/>
      <c r="H266" s="549"/>
      <c r="I266" s="549"/>
      <c r="J266" s="549"/>
    </row>
    <row r="267" spans="5:10" x14ac:dyDescent="0.2">
      <c r="E267" s="549"/>
      <c r="F267" s="549"/>
      <c r="G267" s="549"/>
      <c r="H267" s="549"/>
      <c r="I267" s="549"/>
      <c r="J267" s="549"/>
    </row>
    <row r="268" spans="5:10" x14ac:dyDescent="0.2">
      <c r="E268" s="549"/>
      <c r="F268" s="549"/>
      <c r="G268" s="549"/>
      <c r="H268" s="549"/>
      <c r="I268" s="549"/>
      <c r="J268" s="549"/>
    </row>
    <row r="269" spans="5:10" x14ac:dyDescent="0.2">
      <c r="E269" s="549"/>
      <c r="F269" s="549"/>
      <c r="G269" s="549"/>
      <c r="H269" s="549"/>
      <c r="I269" s="549"/>
      <c r="J269" s="549"/>
    </row>
    <row r="270" spans="5:10" x14ac:dyDescent="0.2">
      <c r="E270" s="549"/>
      <c r="F270" s="549"/>
      <c r="G270" s="549"/>
      <c r="H270" s="549"/>
      <c r="I270" s="549"/>
      <c r="J270" s="549"/>
    </row>
    <row r="271" spans="5:10" x14ac:dyDescent="0.2">
      <c r="E271" s="549"/>
      <c r="F271" s="549"/>
      <c r="G271" s="549"/>
      <c r="H271" s="549"/>
      <c r="I271" s="549"/>
      <c r="J271" s="549"/>
    </row>
    <row r="272" spans="5:10" x14ac:dyDescent="0.2">
      <c r="E272" s="549"/>
      <c r="F272" s="549"/>
      <c r="G272" s="549"/>
      <c r="H272" s="549"/>
      <c r="I272" s="549"/>
      <c r="J272" s="549"/>
    </row>
    <row r="273" spans="5:10" x14ac:dyDescent="0.2">
      <c r="E273" s="549"/>
      <c r="F273" s="549"/>
      <c r="G273" s="549"/>
      <c r="H273" s="549"/>
      <c r="I273" s="549"/>
      <c r="J273" s="549"/>
    </row>
    <row r="274" spans="5:10" x14ac:dyDescent="0.2">
      <c r="E274" s="549"/>
      <c r="F274" s="549"/>
      <c r="G274" s="549"/>
      <c r="H274" s="549"/>
      <c r="I274" s="549"/>
      <c r="J274" s="549"/>
    </row>
    <row r="275" spans="5:10" x14ac:dyDescent="0.2">
      <c r="E275" s="549"/>
      <c r="F275" s="549"/>
      <c r="G275" s="549"/>
      <c r="H275" s="549"/>
      <c r="I275" s="549"/>
      <c r="J275" s="549"/>
    </row>
    <row r="276" spans="5:10" x14ac:dyDescent="0.2">
      <c r="E276" s="549"/>
      <c r="F276" s="549"/>
      <c r="G276" s="549"/>
      <c r="H276" s="549"/>
      <c r="I276" s="549"/>
      <c r="J276" s="549"/>
    </row>
    <row r="277" spans="5:10" x14ac:dyDescent="0.2">
      <c r="E277" s="549"/>
      <c r="F277" s="549"/>
      <c r="G277" s="549"/>
      <c r="H277" s="549"/>
      <c r="I277" s="549"/>
      <c r="J277" s="549"/>
    </row>
    <row r="278" spans="5:10" x14ac:dyDescent="0.2">
      <c r="E278" s="549"/>
      <c r="F278" s="549"/>
      <c r="G278" s="549"/>
      <c r="H278" s="549"/>
      <c r="I278" s="549"/>
      <c r="J278" s="549"/>
    </row>
    <row r="279" spans="5:10" x14ac:dyDescent="0.2">
      <c r="E279" s="549"/>
      <c r="F279" s="549"/>
      <c r="G279" s="549"/>
      <c r="H279" s="549"/>
      <c r="I279" s="549"/>
      <c r="J279" s="549"/>
    </row>
    <row r="280" spans="5:10" x14ac:dyDescent="0.2">
      <c r="E280" s="549"/>
      <c r="F280" s="549"/>
      <c r="G280" s="549"/>
      <c r="H280" s="549"/>
      <c r="I280" s="549"/>
      <c r="J280" s="549"/>
    </row>
    <row r="281" spans="5:10" x14ac:dyDescent="0.2">
      <c r="E281" s="549"/>
      <c r="F281" s="549"/>
      <c r="G281" s="549"/>
      <c r="H281" s="549"/>
      <c r="I281" s="549"/>
      <c r="J281" s="549"/>
    </row>
    <row r="282" spans="5:10" x14ac:dyDescent="0.2">
      <c r="E282" s="549"/>
      <c r="F282" s="549"/>
      <c r="G282" s="549"/>
      <c r="H282" s="549"/>
      <c r="I282" s="549"/>
      <c r="J282" s="549"/>
    </row>
    <row r="283" spans="5:10" x14ac:dyDescent="0.2">
      <c r="E283" s="549"/>
      <c r="F283" s="549"/>
      <c r="G283" s="549"/>
      <c r="H283" s="549"/>
      <c r="I283" s="549"/>
      <c r="J283" s="549"/>
    </row>
    <row r="284" spans="5:10" x14ac:dyDescent="0.2">
      <c r="E284" s="549"/>
      <c r="F284" s="549"/>
      <c r="G284" s="549"/>
      <c r="H284" s="549"/>
      <c r="I284" s="549"/>
      <c r="J284" s="549"/>
    </row>
    <row r="285" spans="5:10" x14ac:dyDescent="0.2">
      <c r="E285" s="549"/>
      <c r="F285" s="549"/>
      <c r="G285" s="549"/>
      <c r="H285" s="549"/>
      <c r="I285" s="549"/>
      <c r="J285" s="549"/>
    </row>
    <row r="286" spans="5:10" x14ac:dyDescent="0.2">
      <c r="E286" s="549"/>
      <c r="F286" s="549"/>
      <c r="G286" s="549"/>
      <c r="H286" s="549"/>
      <c r="I286" s="549"/>
      <c r="J286" s="549"/>
    </row>
    <row r="287" spans="5:10" x14ac:dyDescent="0.2">
      <c r="E287" s="549"/>
      <c r="F287" s="549"/>
      <c r="G287" s="549"/>
      <c r="H287" s="549"/>
      <c r="I287" s="549"/>
      <c r="J287" s="549"/>
    </row>
    <row r="288" spans="5:10" x14ac:dyDescent="0.2">
      <c r="E288" s="549"/>
      <c r="F288" s="549"/>
      <c r="G288" s="549"/>
      <c r="H288" s="549"/>
      <c r="I288" s="549"/>
      <c r="J288" s="549"/>
    </row>
    <row r="289" spans="5:10" x14ac:dyDescent="0.2">
      <c r="E289" s="549"/>
      <c r="F289" s="549"/>
      <c r="G289" s="549"/>
      <c r="H289" s="549"/>
      <c r="I289" s="549"/>
      <c r="J289" s="549"/>
    </row>
    <row r="290" spans="5:10" x14ac:dyDescent="0.2">
      <c r="E290" s="549"/>
      <c r="F290" s="549"/>
      <c r="G290" s="549"/>
      <c r="H290" s="549"/>
      <c r="I290" s="549"/>
      <c r="J290" s="549"/>
    </row>
    <row r="291" spans="5:10" x14ac:dyDescent="0.2">
      <c r="E291" s="549"/>
      <c r="F291" s="549"/>
      <c r="G291" s="549"/>
      <c r="H291" s="549"/>
      <c r="I291" s="549"/>
      <c r="J291" s="549"/>
    </row>
    <row r="292" spans="5:10" x14ac:dyDescent="0.2">
      <c r="E292" s="549"/>
      <c r="F292" s="549"/>
      <c r="G292" s="549"/>
      <c r="H292" s="549"/>
      <c r="I292" s="549"/>
      <c r="J292" s="549"/>
    </row>
    <row r="293" spans="5:10" x14ac:dyDescent="0.2">
      <c r="E293" s="549"/>
      <c r="F293" s="549"/>
      <c r="G293" s="549"/>
      <c r="H293" s="549"/>
      <c r="I293" s="549"/>
      <c r="J293" s="549"/>
    </row>
    <row r="294" spans="5:10" x14ac:dyDescent="0.2">
      <c r="E294" s="549"/>
      <c r="F294" s="549"/>
      <c r="G294" s="549"/>
      <c r="H294" s="549"/>
      <c r="I294" s="549"/>
      <c r="J294" s="549"/>
    </row>
    <row r="295" spans="5:10" x14ac:dyDescent="0.2">
      <c r="E295" s="549"/>
      <c r="F295" s="549"/>
      <c r="G295" s="549"/>
      <c r="H295" s="549"/>
      <c r="I295" s="549"/>
      <c r="J295" s="549"/>
    </row>
    <row r="296" spans="5:10" x14ac:dyDescent="0.2">
      <c r="E296" s="549"/>
      <c r="F296" s="549"/>
      <c r="G296" s="549"/>
      <c r="H296" s="549"/>
      <c r="I296" s="549"/>
      <c r="J296" s="549"/>
    </row>
    <row r="297" spans="5:10" x14ac:dyDescent="0.2">
      <c r="E297" s="549"/>
      <c r="F297" s="549"/>
      <c r="G297" s="549"/>
      <c r="H297" s="549"/>
      <c r="I297" s="549"/>
      <c r="J297" s="549"/>
    </row>
    <row r="298" spans="5:10" x14ac:dyDescent="0.2">
      <c r="E298" s="549"/>
      <c r="F298" s="549"/>
      <c r="G298" s="549"/>
      <c r="H298" s="549"/>
      <c r="I298" s="549"/>
      <c r="J298" s="549"/>
    </row>
    <row r="299" spans="5:10" x14ac:dyDescent="0.2">
      <c r="E299" s="549"/>
      <c r="F299" s="549"/>
      <c r="G299" s="549"/>
      <c r="H299" s="549"/>
      <c r="I299" s="549"/>
      <c r="J299" s="549"/>
    </row>
    <row r="300" spans="5:10" x14ac:dyDescent="0.2">
      <c r="E300" s="549"/>
      <c r="F300" s="549"/>
      <c r="G300" s="549"/>
      <c r="H300" s="549"/>
      <c r="I300" s="549"/>
      <c r="J300" s="549"/>
    </row>
    <row r="301" spans="5:10" x14ac:dyDescent="0.2">
      <c r="E301" s="549"/>
      <c r="F301" s="549"/>
      <c r="G301" s="549"/>
      <c r="H301" s="549"/>
      <c r="I301" s="549"/>
      <c r="J301" s="549"/>
    </row>
    <row r="302" spans="5:10" x14ac:dyDescent="0.2">
      <c r="E302" s="549"/>
      <c r="F302" s="549"/>
      <c r="G302" s="549"/>
      <c r="H302" s="549"/>
      <c r="I302" s="549"/>
      <c r="J302" s="549"/>
    </row>
    <row r="303" spans="5:10" x14ac:dyDescent="0.2">
      <c r="E303" s="549"/>
      <c r="F303" s="549"/>
      <c r="G303" s="549"/>
      <c r="H303" s="549"/>
      <c r="I303" s="549"/>
      <c r="J303" s="549"/>
    </row>
    <row r="304" spans="5:10" x14ac:dyDescent="0.2">
      <c r="E304" s="549"/>
      <c r="F304" s="549"/>
      <c r="G304" s="549"/>
      <c r="H304" s="549"/>
      <c r="I304" s="549"/>
      <c r="J304" s="549"/>
    </row>
    <row r="305" spans="5:10" x14ac:dyDescent="0.2">
      <c r="E305" s="549"/>
      <c r="F305" s="549"/>
      <c r="G305" s="549"/>
      <c r="H305" s="549"/>
      <c r="I305" s="549"/>
      <c r="J305" s="549"/>
    </row>
    <row r="306" spans="5:10" x14ac:dyDescent="0.2">
      <c r="E306" s="549"/>
      <c r="F306" s="549"/>
      <c r="G306" s="549"/>
      <c r="H306" s="549"/>
      <c r="I306" s="549"/>
      <c r="J306" s="549"/>
    </row>
    <row r="307" spans="5:10" x14ac:dyDescent="0.2">
      <c r="E307" s="549"/>
      <c r="F307" s="549"/>
      <c r="G307" s="549"/>
      <c r="H307" s="549"/>
      <c r="I307" s="549"/>
      <c r="J307" s="549"/>
    </row>
    <row r="308" spans="5:10" x14ac:dyDescent="0.2">
      <c r="E308" s="549"/>
      <c r="F308" s="549"/>
      <c r="G308" s="549"/>
      <c r="H308" s="549"/>
      <c r="I308" s="549"/>
      <c r="J308" s="549"/>
    </row>
    <row r="309" spans="5:10" x14ac:dyDescent="0.2">
      <c r="E309" s="549"/>
      <c r="F309" s="549"/>
      <c r="G309" s="549"/>
      <c r="H309" s="549"/>
      <c r="I309" s="549"/>
      <c r="J309" s="549"/>
    </row>
    <row r="310" spans="5:10" x14ac:dyDescent="0.2">
      <c r="E310" s="549"/>
      <c r="F310" s="549"/>
      <c r="G310" s="549"/>
      <c r="H310" s="549"/>
      <c r="I310" s="549"/>
      <c r="J310" s="549"/>
    </row>
    <row r="311" spans="5:10" x14ac:dyDescent="0.2">
      <c r="E311" s="549"/>
      <c r="F311" s="549"/>
      <c r="G311" s="549"/>
      <c r="H311" s="549"/>
      <c r="I311" s="549"/>
      <c r="J311" s="549"/>
    </row>
    <row r="312" spans="5:10" x14ac:dyDescent="0.2">
      <c r="E312" s="549"/>
      <c r="F312" s="549"/>
      <c r="G312" s="549"/>
      <c r="H312" s="549"/>
      <c r="I312" s="549"/>
      <c r="J312" s="549"/>
    </row>
    <row r="313" spans="5:10" x14ac:dyDescent="0.2">
      <c r="E313" s="549"/>
      <c r="F313" s="549"/>
      <c r="G313" s="549"/>
      <c r="H313" s="549"/>
      <c r="I313" s="549"/>
      <c r="J313" s="549"/>
    </row>
    <row r="314" spans="5:10" x14ac:dyDescent="0.2">
      <c r="E314" s="549"/>
      <c r="F314" s="549"/>
      <c r="G314" s="549"/>
      <c r="H314" s="549"/>
      <c r="I314" s="549"/>
      <c r="J314" s="549"/>
    </row>
    <row r="315" spans="5:10" x14ac:dyDescent="0.2">
      <c r="E315" s="549"/>
      <c r="F315" s="549"/>
      <c r="G315" s="549"/>
      <c r="H315" s="549"/>
      <c r="I315" s="549"/>
      <c r="J315" s="549"/>
    </row>
    <row r="316" spans="5:10" x14ac:dyDescent="0.2">
      <c r="E316" s="549"/>
      <c r="F316" s="549"/>
      <c r="G316" s="549"/>
      <c r="H316" s="549"/>
      <c r="I316" s="549"/>
      <c r="J316" s="549"/>
    </row>
    <row r="317" spans="5:10" x14ac:dyDescent="0.2">
      <c r="E317" s="549"/>
      <c r="F317" s="549"/>
      <c r="G317" s="549"/>
      <c r="H317" s="549"/>
      <c r="I317" s="549"/>
      <c r="J317" s="549"/>
    </row>
    <row r="318" spans="5:10" x14ac:dyDescent="0.2">
      <c r="E318" s="549"/>
      <c r="F318" s="549"/>
      <c r="G318" s="549"/>
      <c r="H318" s="549"/>
      <c r="I318" s="549"/>
      <c r="J318" s="549"/>
    </row>
    <row r="319" spans="5:10" x14ac:dyDescent="0.2">
      <c r="E319" s="549"/>
      <c r="F319" s="549"/>
      <c r="G319" s="549"/>
      <c r="H319" s="549"/>
      <c r="I319" s="549"/>
      <c r="J319" s="549"/>
    </row>
    <row r="320" spans="5:10" x14ac:dyDescent="0.2">
      <c r="E320" s="549"/>
      <c r="F320" s="549"/>
      <c r="G320" s="549"/>
      <c r="H320" s="549"/>
      <c r="I320" s="549"/>
      <c r="J320" s="549"/>
    </row>
    <row r="321" spans="5:10" x14ac:dyDescent="0.2">
      <c r="E321" s="549"/>
      <c r="F321" s="549"/>
      <c r="G321" s="549"/>
      <c r="H321" s="549"/>
      <c r="I321" s="549"/>
      <c r="J321" s="549"/>
    </row>
    <row r="322" spans="5:10" x14ac:dyDescent="0.2">
      <c r="E322" s="549"/>
      <c r="F322" s="549"/>
      <c r="G322" s="549"/>
      <c r="H322" s="549"/>
      <c r="I322" s="549"/>
      <c r="J322" s="549"/>
    </row>
    <row r="323" spans="5:10" x14ac:dyDescent="0.2">
      <c r="E323" s="549"/>
      <c r="F323" s="549"/>
      <c r="G323" s="549"/>
      <c r="H323" s="549"/>
      <c r="I323" s="549"/>
      <c r="J323" s="549"/>
    </row>
    <row r="324" spans="5:10" x14ac:dyDescent="0.2">
      <c r="E324" s="549"/>
      <c r="F324" s="549"/>
      <c r="G324" s="549"/>
      <c r="H324" s="549"/>
      <c r="I324" s="549"/>
      <c r="J324" s="549"/>
    </row>
    <row r="325" spans="5:10" x14ac:dyDescent="0.2">
      <c r="E325" s="549"/>
      <c r="F325" s="549"/>
      <c r="G325" s="549"/>
      <c r="H325" s="549"/>
      <c r="I325" s="549"/>
      <c r="J325" s="549"/>
    </row>
    <row r="326" spans="5:10" x14ac:dyDescent="0.2">
      <c r="E326" s="549"/>
      <c r="F326" s="549"/>
      <c r="G326" s="549"/>
      <c r="H326" s="549"/>
      <c r="I326" s="549"/>
      <c r="J326" s="549"/>
    </row>
    <row r="327" spans="5:10" x14ac:dyDescent="0.2">
      <c r="E327" s="549"/>
      <c r="F327" s="549"/>
      <c r="G327" s="549"/>
      <c r="H327" s="549"/>
      <c r="I327" s="549"/>
      <c r="J327" s="549"/>
    </row>
    <row r="328" spans="5:10" x14ac:dyDescent="0.2">
      <c r="E328" s="549"/>
      <c r="F328" s="549"/>
      <c r="G328" s="549"/>
      <c r="H328" s="549"/>
      <c r="I328" s="549"/>
      <c r="J328" s="549"/>
    </row>
    <row r="329" spans="5:10" x14ac:dyDescent="0.2">
      <c r="E329" s="549"/>
      <c r="F329" s="549"/>
      <c r="G329" s="549"/>
      <c r="H329" s="549"/>
      <c r="I329" s="549"/>
      <c r="J329" s="549"/>
    </row>
    <row r="330" spans="5:10" x14ac:dyDescent="0.2">
      <c r="E330" s="549"/>
      <c r="F330" s="549"/>
      <c r="G330" s="549"/>
      <c r="H330" s="549"/>
      <c r="I330" s="549"/>
      <c r="J330" s="549"/>
    </row>
    <row r="331" spans="5:10" x14ac:dyDescent="0.2">
      <c r="E331" s="549"/>
      <c r="F331" s="549"/>
      <c r="G331" s="549"/>
      <c r="H331" s="549"/>
      <c r="I331" s="549"/>
      <c r="J331" s="549"/>
    </row>
    <row r="332" spans="5:10" x14ac:dyDescent="0.2">
      <c r="E332" s="549"/>
      <c r="F332" s="549"/>
      <c r="G332" s="549"/>
      <c r="H332" s="549"/>
      <c r="I332" s="549"/>
      <c r="J332" s="549"/>
    </row>
    <row r="333" spans="5:10" x14ac:dyDescent="0.2">
      <c r="E333" s="549"/>
      <c r="F333" s="549"/>
      <c r="G333" s="549"/>
      <c r="H333" s="549"/>
      <c r="I333" s="549"/>
      <c r="J333" s="549"/>
    </row>
    <row r="334" spans="5:10" x14ac:dyDescent="0.2">
      <c r="E334" s="549"/>
      <c r="F334" s="549"/>
      <c r="G334" s="549"/>
      <c r="H334" s="549"/>
      <c r="I334" s="549"/>
      <c r="J334" s="549"/>
    </row>
    <row r="335" spans="5:10" x14ac:dyDescent="0.2">
      <c r="E335" s="549"/>
      <c r="F335" s="549"/>
      <c r="G335" s="549"/>
      <c r="H335" s="549"/>
      <c r="I335" s="549"/>
      <c r="J335" s="549"/>
    </row>
    <row r="336" spans="5:10" x14ac:dyDescent="0.2">
      <c r="E336" s="549"/>
      <c r="F336" s="549"/>
      <c r="G336" s="549"/>
      <c r="H336" s="549"/>
      <c r="I336" s="549"/>
      <c r="J336" s="549"/>
    </row>
    <row r="337" spans="5:10" x14ac:dyDescent="0.2">
      <c r="E337" s="549"/>
      <c r="F337" s="549"/>
      <c r="G337" s="549"/>
      <c r="H337" s="549"/>
      <c r="I337" s="549"/>
      <c r="J337" s="549"/>
    </row>
    <row r="338" spans="5:10" x14ac:dyDescent="0.2">
      <c r="E338" s="549"/>
      <c r="F338" s="549"/>
      <c r="G338" s="549"/>
      <c r="H338" s="549"/>
      <c r="I338" s="549"/>
      <c r="J338" s="549"/>
    </row>
    <row r="339" spans="5:10" x14ac:dyDescent="0.2">
      <c r="E339" s="549"/>
      <c r="F339" s="549"/>
      <c r="G339" s="549"/>
      <c r="H339" s="549"/>
      <c r="I339" s="549"/>
      <c r="J339" s="549"/>
    </row>
    <row r="340" spans="5:10" x14ac:dyDescent="0.2">
      <c r="E340" s="549"/>
      <c r="F340" s="549"/>
      <c r="G340" s="549"/>
      <c r="H340" s="549"/>
      <c r="I340" s="549"/>
      <c r="J340" s="549"/>
    </row>
    <row r="341" spans="5:10" x14ac:dyDescent="0.2">
      <c r="E341" s="549"/>
      <c r="F341" s="549"/>
      <c r="G341" s="549"/>
      <c r="H341" s="549"/>
      <c r="I341" s="549"/>
      <c r="J341" s="549"/>
    </row>
    <row r="342" spans="5:10" x14ac:dyDescent="0.2">
      <c r="E342" s="549"/>
      <c r="F342" s="549"/>
      <c r="G342" s="549"/>
      <c r="H342" s="549"/>
      <c r="I342" s="549"/>
      <c r="J342" s="549"/>
    </row>
    <row r="343" spans="5:10" x14ac:dyDescent="0.2">
      <c r="E343" s="549"/>
      <c r="F343" s="549"/>
      <c r="G343" s="549"/>
      <c r="H343" s="549"/>
      <c r="I343" s="549"/>
      <c r="J343" s="549"/>
    </row>
    <row r="344" spans="5:10" x14ac:dyDescent="0.2">
      <c r="E344" s="549"/>
      <c r="F344" s="549"/>
      <c r="G344" s="549"/>
      <c r="H344" s="549"/>
      <c r="I344" s="549"/>
      <c r="J344" s="549"/>
    </row>
    <row r="345" spans="5:10" x14ac:dyDescent="0.2">
      <c r="E345" s="549"/>
      <c r="F345" s="549"/>
      <c r="G345" s="549"/>
      <c r="H345" s="549"/>
      <c r="I345" s="549"/>
      <c r="J345" s="549"/>
    </row>
    <row r="346" spans="5:10" x14ac:dyDescent="0.2">
      <c r="E346" s="549"/>
      <c r="F346" s="549"/>
      <c r="G346" s="549"/>
      <c r="H346" s="549"/>
      <c r="I346" s="549"/>
      <c r="J346" s="549"/>
    </row>
    <row r="347" spans="5:10" x14ac:dyDescent="0.2">
      <c r="E347" s="549"/>
      <c r="F347" s="549"/>
      <c r="G347" s="549"/>
      <c r="H347" s="549"/>
      <c r="I347" s="549"/>
      <c r="J347" s="549"/>
    </row>
    <row r="348" spans="5:10" x14ac:dyDescent="0.2">
      <c r="E348" s="549"/>
      <c r="F348" s="549"/>
      <c r="G348" s="549"/>
      <c r="H348" s="549"/>
      <c r="I348" s="549"/>
      <c r="J348" s="549"/>
    </row>
    <row r="349" spans="5:10" x14ac:dyDescent="0.2">
      <c r="E349" s="549"/>
      <c r="F349" s="549"/>
      <c r="G349" s="549"/>
      <c r="H349" s="549"/>
      <c r="I349" s="549"/>
      <c r="J349" s="549"/>
    </row>
    <row r="350" spans="5:10" x14ac:dyDescent="0.2">
      <c r="E350" s="549"/>
      <c r="F350" s="549"/>
      <c r="G350" s="549"/>
      <c r="H350" s="549"/>
      <c r="I350" s="549"/>
      <c r="J350" s="549"/>
    </row>
    <row r="351" spans="5:10" x14ac:dyDescent="0.2">
      <c r="E351" s="549"/>
      <c r="F351" s="549"/>
      <c r="G351" s="549"/>
      <c r="H351" s="549"/>
      <c r="I351" s="549"/>
      <c r="J351" s="549"/>
    </row>
    <row r="352" spans="5:10" x14ac:dyDescent="0.2">
      <c r="E352" s="549"/>
      <c r="F352" s="549"/>
      <c r="G352" s="549"/>
      <c r="H352" s="549"/>
      <c r="I352" s="549"/>
      <c r="J352" s="549"/>
    </row>
    <row r="353" spans="5:10" x14ac:dyDescent="0.2">
      <c r="E353" s="549"/>
      <c r="F353" s="549"/>
      <c r="G353" s="549"/>
      <c r="H353" s="549"/>
      <c r="I353" s="549"/>
      <c r="J353" s="549"/>
    </row>
    <row r="354" spans="5:10" x14ac:dyDescent="0.2">
      <c r="E354" s="549"/>
      <c r="F354" s="549"/>
      <c r="G354" s="549"/>
      <c r="H354" s="549"/>
      <c r="I354" s="549"/>
      <c r="J354" s="549"/>
    </row>
    <row r="355" spans="5:10" x14ac:dyDescent="0.2">
      <c r="E355" s="549"/>
      <c r="F355" s="549"/>
      <c r="G355" s="549"/>
      <c r="H355" s="549"/>
      <c r="I355" s="549"/>
      <c r="J355" s="549"/>
    </row>
    <row r="356" spans="5:10" x14ac:dyDescent="0.2">
      <c r="E356" s="549"/>
      <c r="F356" s="549"/>
      <c r="G356" s="549"/>
      <c r="H356" s="549"/>
      <c r="I356" s="549"/>
      <c r="J356" s="549"/>
    </row>
    <row r="357" spans="5:10" x14ac:dyDescent="0.2">
      <c r="E357" s="549"/>
      <c r="F357" s="549"/>
      <c r="G357" s="549"/>
      <c r="H357" s="549"/>
      <c r="I357" s="549"/>
      <c r="J357" s="549"/>
    </row>
    <row r="358" spans="5:10" x14ac:dyDescent="0.2">
      <c r="E358" s="549"/>
      <c r="F358" s="549"/>
      <c r="G358" s="549"/>
      <c r="H358" s="549"/>
      <c r="I358" s="549"/>
      <c r="J358" s="549"/>
    </row>
    <row r="359" spans="5:10" x14ac:dyDescent="0.2">
      <c r="E359" s="549"/>
      <c r="F359" s="549"/>
      <c r="G359" s="549"/>
      <c r="H359" s="549"/>
      <c r="I359" s="549"/>
      <c r="J359" s="549"/>
    </row>
    <row r="360" spans="5:10" x14ac:dyDescent="0.2">
      <c r="E360" s="549"/>
      <c r="F360" s="549"/>
      <c r="G360" s="549"/>
      <c r="H360" s="549"/>
      <c r="I360" s="549"/>
      <c r="J360" s="549"/>
    </row>
    <row r="361" spans="5:10" x14ac:dyDescent="0.2">
      <c r="E361" s="549"/>
      <c r="F361" s="549"/>
      <c r="G361" s="549"/>
      <c r="H361" s="549"/>
      <c r="I361" s="549"/>
      <c r="J361" s="549"/>
    </row>
    <row r="362" spans="5:10" x14ac:dyDescent="0.2">
      <c r="E362" s="549"/>
      <c r="F362" s="549"/>
      <c r="G362" s="549"/>
      <c r="H362" s="549"/>
      <c r="I362" s="549"/>
      <c r="J362" s="549"/>
    </row>
    <row r="363" spans="5:10" x14ac:dyDescent="0.2">
      <c r="E363" s="549"/>
      <c r="F363" s="549"/>
      <c r="G363" s="549"/>
      <c r="H363" s="549"/>
      <c r="I363" s="549"/>
      <c r="J363" s="549"/>
    </row>
    <row r="364" spans="5:10" x14ac:dyDescent="0.2">
      <c r="E364" s="549"/>
      <c r="F364" s="549"/>
      <c r="G364" s="549"/>
      <c r="H364" s="549"/>
      <c r="I364" s="549"/>
      <c r="J364" s="549"/>
    </row>
    <row r="365" spans="5:10" x14ac:dyDescent="0.2">
      <c r="E365" s="549"/>
      <c r="F365" s="549"/>
      <c r="G365" s="549"/>
      <c r="H365" s="549"/>
      <c r="I365" s="549"/>
      <c r="J365" s="549"/>
    </row>
    <row r="366" spans="5:10" x14ac:dyDescent="0.2">
      <c r="E366" s="549"/>
      <c r="F366" s="549"/>
      <c r="G366" s="549"/>
      <c r="H366" s="549"/>
      <c r="I366" s="549"/>
      <c r="J366" s="549"/>
    </row>
    <row r="367" spans="5:10" x14ac:dyDescent="0.2">
      <c r="E367" s="549"/>
      <c r="F367" s="549"/>
      <c r="G367" s="549"/>
      <c r="H367" s="549"/>
      <c r="I367" s="549"/>
      <c r="J367" s="549"/>
    </row>
    <row r="368" spans="5:10" x14ac:dyDescent="0.2">
      <c r="E368" s="549"/>
      <c r="F368" s="549"/>
      <c r="G368" s="549"/>
      <c r="H368" s="549"/>
      <c r="I368" s="549"/>
      <c r="J368" s="549"/>
    </row>
    <row r="369" spans="5:10" x14ac:dyDescent="0.2">
      <c r="E369" s="549"/>
      <c r="F369" s="549"/>
      <c r="G369" s="549"/>
      <c r="H369" s="549"/>
      <c r="I369" s="549"/>
      <c r="J369" s="549"/>
    </row>
    <row r="370" spans="5:10" x14ac:dyDescent="0.2">
      <c r="E370" s="549"/>
      <c r="F370" s="549"/>
      <c r="G370" s="549"/>
      <c r="H370" s="549"/>
      <c r="I370" s="549"/>
      <c r="J370" s="549"/>
    </row>
    <row r="371" spans="5:10" x14ac:dyDescent="0.2">
      <c r="E371" s="549"/>
      <c r="F371" s="549"/>
      <c r="G371" s="549"/>
      <c r="H371" s="549"/>
      <c r="I371" s="549"/>
      <c r="J371" s="549"/>
    </row>
    <row r="372" spans="5:10" x14ac:dyDescent="0.2">
      <c r="E372" s="549"/>
      <c r="F372" s="549"/>
      <c r="G372" s="549"/>
      <c r="H372" s="549"/>
      <c r="I372" s="549"/>
      <c r="J372" s="549"/>
    </row>
    <row r="373" spans="5:10" x14ac:dyDescent="0.2">
      <c r="E373" s="549"/>
      <c r="F373" s="549"/>
      <c r="G373" s="549"/>
      <c r="H373" s="549"/>
      <c r="I373" s="549"/>
      <c r="J373" s="549"/>
    </row>
    <row r="374" spans="5:10" x14ac:dyDescent="0.2">
      <c r="E374" s="549"/>
      <c r="F374" s="549"/>
      <c r="G374" s="549"/>
      <c r="H374" s="549"/>
      <c r="I374" s="549"/>
      <c r="J374" s="549"/>
    </row>
    <row r="375" spans="5:10" x14ac:dyDescent="0.2">
      <c r="E375" s="549"/>
      <c r="F375" s="549"/>
      <c r="G375" s="549"/>
      <c r="H375" s="549"/>
      <c r="I375" s="549"/>
      <c r="J375" s="549"/>
    </row>
    <row r="376" spans="5:10" x14ac:dyDescent="0.2">
      <c r="E376" s="549"/>
      <c r="F376" s="549"/>
      <c r="G376" s="549"/>
      <c r="H376" s="549"/>
      <c r="I376" s="549"/>
      <c r="J376" s="549"/>
    </row>
    <row r="377" spans="5:10" x14ac:dyDescent="0.2">
      <c r="E377" s="549"/>
      <c r="F377" s="549"/>
      <c r="G377" s="549"/>
      <c r="H377" s="549"/>
      <c r="I377" s="549"/>
      <c r="J377" s="549"/>
    </row>
    <row r="378" spans="5:10" x14ac:dyDescent="0.2">
      <c r="E378" s="549"/>
      <c r="F378" s="549"/>
      <c r="G378" s="549"/>
      <c r="H378" s="549"/>
      <c r="I378" s="549"/>
      <c r="J378" s="549"/>
    </row>
    <row r="379" spans="5:10" x14ac:dyDescent="0.2">
      <c r="E379" s="549"/>
      <c r="F379" s="549"/>
      <c r="G379" s="549"/>
      <c r="H379" s="549"/>
      <c r="I379" s="549"/>
      <c r="J379" s="549"/>
    </row>
    <row r="380" spans="5:10" x14ac:dyDescent="0.2">
      <c r="E380" s="549"/>
      <c r="F380" s="549"/>
      <c r="G380" s="549"/>
      <c r="H380" s="549"/>
      <c r="I380" s="549"/>
      <c r="J380" s="549"/>
    </row>
    <row r="381" spans="5:10" x14ac:dyDescent="0.2">
      <c r="E381" s="549"/>
      <c r="F381" s="549"/>
      <c r="G381" s="549"/>
      <c r="H381" s="549"/>
      <c r="I381" s="549"/>
      <c r="J381" s="549"/>
    </row>
    <row r="382" spans="5:10" x14ac:dyDescent="0.2">
      <c r="E382" s="549"/>
      <c r="F382" s="549"/>
      <c r="G382" s="549"/>
      <c r="H382" s="549"/>
      <c r="I382" s="549"/>
      <c r="J382" s="549"/>
    </row>
    <row r="383" spans="5:10" x14ac:dyDescent="0.2">
      <c r="E383" s="549"/>
      <c r="F383" s="549"/>
      <c r="G383" s="549"/>
      <c r="H383" s="549"/>
      <c r="I383" s="549"/>
      <c r="J383" s="549"/>
    </row>
    <row r="384" spans="5:10" x14ac:dyDescent="0.2">
      <c r="E384" s="549"/>
      <c r="F384" s="549"/>
      <c r="G384" s="549"/>
      <c r="H384" s="549"/>
      <c r="I384" s="549"/>
      <c r="J384" s="549"/>
    </row>
    <row r="385" spans="5:10" x14ac:dyDescent="0.2">
      <c r="E385" s="549"/>
      <c r="F385" s="549"/>
      <c r="G385" s="549"/>
      <c r="H385" s="549"/>
      <c r="I385" s="549"/>
      <c r="J385" s="549"/>
    </row>
    <row r="386" spans="5:10" x14ac:dyDescent="0.2">
      <c r="E386" s="549"/>
      <c r="F386" s="549"/>
      <c r="G386" s="549"/>
      <c r="H386" s="549"/>
      <c r="I386" s="549"/>
      <c r="J386" s="549"/>
    </row>
    <row r="387" spans="5:10" x14ac:dyDescent="0.2">
      <c r="E387" s="549"/>
      <c r="F387" s="549"/>
      <c r="G387" s="549"/>
      <c r="H387" s="549"/>
      <c r="I387" s="549"/>
      <c r="J387" s="549"/>
    </row>
    <row r="388" spans="5:10" x14ac:dyDescent="0.2">
      <c r="E388" s="549"/>
      <c r="F388" s="549"/>
      <c r="G388" s="549"/>
      <c r="H388" s="549"/>
      <c r="I388" s="549"/>
      <c r="J388" s="549"/>
    </row>
    <row r="389" spans="5:10" x14ac:dyDescent="0.2">
      <c r="E389" s="549"/>
      <c r="F389" s="549"/>
      <c r="G389" s="549"/>
      <c r="H389" s="549"/>
      <c r="I389" s="549"/>
      <c r="J389" s="549"/>
    </row>
    <row r="390" spans="5:10" x14ac:dyDescent="0.2">
      <c r="E390" s="549"/>
      <c r="F390" s="549"/>
      <c r="G390" s="549"/>
      <c r="H390" s="549"/>
      <c r="I390" s="549"/>
      <c r="J390" s="549"/>
    </row>
    <row r="391" spans="5:10" x14ac:dyDescent="0.2">
      <c r="E391" s="549"/>
      <c r="F391" s="549"/>
      <c r="G391" s="549"/>
      <c r="H391" s="549"/>
      <c r="I391" s="549"/>
      <c r="J391" s="549"/>
    </row>
    <row r="392" spans="5:10" x14ac:dyDescent="0.2">
      <c r="E392" s="549"/>
      <c r="F392" s="549"/>
      <c r="G392" s="549"/>
      <c r="H392" s="549"/>
      <c r="I392" s="549"/>
      <c r="J392" s="549"/>
    </row>
    <row r="393" spans="5:10" x14ac:dyDescent="0.2">
      <c r="E393" s="549"/>
      <c r="F393" s="549"/>
      <c r="G393" s="549"/>
      <c r="H393" s="549"/>
      <c r="I393" s="549"/>
      <c r="J393" s="549"/>
    </row>
    <row r="394" spans="5:10" x14ac:dyDescent="0.2">
      <c r="E394" s="549"/>
      <c r="F394" s="549"/>
      <c r="G394" s="549"/>
      <c r="H394" s="549"/>
      <c r="I394" s="549"/>
      <c r="J394" s="549"/>
    </row>
    <row r="395" spans="5:10" x14ac:dyDescent="0.2">
      <c r="E395" s="549"/>
      <c r="F395" s="549"/>
      <c r="G395" s="549"/>
      <c r="H395" s="549"/>
      <c r="I395" s="549"/>
      <c r="J395" s="549"/>
    </row>
    <row r="396" spans="5:10" x14ac:dyDescent="0.2">
      <c r="E396" s="549"/>
      <c r="F396" s="549"/>
      <c r="G396" s="549"/>
      <c r="H396" s="549"/>
      <c r="I396" s="549"/>
      <c r="J396" s="549"/>
    </row>
    <row r="397" spans="5:10" x14ac:dyDescent="0.2">
      <c r="E397" s="549"/>
      <c r="F397" s="549"/>
      <c r="G397" s="549"/>
      <c r="H397" s="549"/>
      <c r="I397" s="549"/>
      <c r="J397" s="549"/>
    </row>
    <row r="398" spans="5:10" x14ac:dyDescent="0.2">
      <c r="E398" s="549"/>
      <c r="F398" s="549"/>
      <c r="G398" s="549"/>
      <c r="H398" s="549"/>
      <c r="I398" s="549"/>
      <c r="J398" s="549"/>
    </row>
    <row r="399" spans="5:10" x14ac:dyDescent="0.2">
      <c r="E399" s="549"/>
      <c r="F399" s="549"/>
      <c r="G399" s="549"/>
      <c r="H399" s="549"/>
      <c r="I399" s="549"/>
      <c r="J399" s="549"/>
    </row>
    <row r="400" spans="5:10" x14ac:dyDescent="0.2">
      <c r="E400" s="549"/>
      <c r="F400" s="549"/>
      <c r="G400" s="549"/>
      <c r="H400" s="549"/>
      <c r="I400" s="549"/>
      <c r="J400" s="549"/>
    </row>
    <row r="401" spans="5:10" x14ac:dyDescent="0.2">
      <c r="E401" s="549"/>
      <c r="F401" s="549"/>
      <c r="G401" s="549"/>
      <c r="H401" s="549"/>
      <c r="I401" s="549"/>
      <c r="J401" s="549"/>
    </row>
    <row r="402" spans="5:10" x14ac:dyDescent="0.2">
      <c r="E402" s="549"/>
      <c r="F402" s="549"/>
      <c r="G402" s="549"/>
      <c r="H402" s="549"/>
      <c r="I402" s="549"/>
      <c r="J402" s="549"/>
    </row>
    <row r="403" spans="5:10" x14ac:dyDescent="0.2">
      <c r="E403" s="549"/>
      <c r="F403" s="549"/>
      <c r="G403" s="549"/>
      <c r="H403" s="549"/>
      <c r="I403" s="549"/>
      <c r="J403" s="549"/>
    </row>
    <row r="404" spans="5:10" x14ac:dyDescent="0.2">
      <c r="E404" s="549"/>
      <c r="F404" s="549"/>
      <c r="G404" s="549"/>
      <c r="H404" s="549"/>
      <c r="I404" s="549"/>
      <c r="J404" s="549"/>
    </row>
    <row r="405" spans="5:10" x14ac:dyDescent="0.2">
      <c r="E405" s="549"/>
      <c r="F405" s="549"/>
      <c r="G405" s="549"/>
      <c r="H405" s="549"/>
      <c r="I405" s="549"/>
      <c r="J405" s="549"/>
    </row>
    <row r="406" spans="5:10" x14ac:dyDescent="0.2">
      <c r="E406" s="549"/>
      <c r="F406" s="549"/>
      <c r="G406" s="549"/>
      <c r="H406" s="549"/>
      <c r="I406" s="549"/>
      <c r="J406" s="549"/>
    </row>
    <row r="407" spans="5:10" x14ac:dyDescent="0.2">
      <c r="E407" s="549"/>
      <c r="F407" s="549"/>
      <c r="G407" s="549"/>
      <c r="H407" s="549"/>
      <c r="I407" s="549"/>
      <c r="J407" s="549"/>
    </row>
    <row r="408" spans="5:10" x14ac:dyDescent="0.2">
      <c r="E408" s="549"/>
      <c r="F408" s="549"/>
      <c r="G408" s="549"/>
      <c r="H408" s="549"/>
      <c r="I408" s="549"/>
      <c r="J408" s="549"/>
    </row>
    <row r="409" spans="5:10" x14ac:dyDescent="0.2">
      <c r="E409" s="549"/>
      <c r="F409" s="549"/>
      <c r="G409" s="549"/>
      <c r="H409" s="549"/>
      <c r="I409" s="549"/>
      <c r="J409" s="549"/>
    </row>
    <row r="410" spans="5:10" x14ac:dyDescent="0.2">
      <c r="E410" s="549"/>
      <c r="F410" s="549"/>
      <c r="G410" s="549"/>
      <c r="H410" s="549"/>
      <c r="I410" s="549"/>
      <c r="J410" s="549"/>
    </row>
    <row r="411" spans="5:10" x14ac:dyDescent="0.2">
      <c r="E411" s="549"/>
      <c r="F411" s="549"/>
      <c r="G411" s="549"/>
      <c r="H411" s="549"/>
      <c r="I411" s="549"/>
      <c r="J411" s="549"/>
    </row>
    <row r="412" spans="5:10" x14ac:dyDescent="0.2">
      <c r="E412" s="549"/>
      <c r="F412" s="549"/>
      <c r="G412" s="549"/>
      <c r="H412" s="549"/>
      <c r="I412" s="549"/>
      <c r="J412" s="549"/>
    </row>
    <row r="413" spans="5:10" x14ac:dyDescent="0.2">
      <c r="E413" s="549"/>
      <c r="F413" s="549"/>
      <c r="G413" s="549"/>
      <c r="H413" s="549"/>
      <c r="I413" s="549"/>
      <c r="J413" s="549"/>
    </row>
    <row r="414" spans="5:10" x14ac:dyDescent="0.2">
      <c r="E414" s="549"/>
      <c r="F414" s="549"/>
      <c r="G414" s="549"/>
      <c r="H414" s="549"/>
      <c r="I414" s="549"/>
      <c r="J414" s="549"/>
    </row>
    <row r="415" spans="5:10" x14ac:dyDescent="0.2">
      <c r="E415" s="549"/>
      <c r="F415" s="549"/>
      <c r="G415" s="549"/>
      <c r="H415" s="549"/>
      <c r="I415" s="549"/>
      <c r="J415" s="549"/>
    </row>
    <row r="416" spans="5:10" x14ac:dyDescent="0.2">
      <c r="E416" s="549"/>
      <c r="F416" s="549"/>
      <c r="G416" s="549"/>
      <c r="H416" s="549"/>
      <c r="I416" s="549"/>
      <c r="J416" s="549"/>
    </row>
    <row r="417" spans="5:10" x14ac:dyDescent="0.2">
      <c r="E417" s="549"/>
      <c r="F417" s="549"/>
      <c r="G417" s="549"/>
      <c r="H417" s="549"/>
      <c r="I417" s="549"/>
      <c r="J417" s="549"/>
    </row>
    <row r="418" spans="5:10" x14ac:dyDescent="0.2">
      <c r="E418" s="549"/>
      <c r="F418" s="549"/>
      <c r="G418" s="549"/>
      <c r="H418" s="549"/>
      <c r="I418" s="549"/>
      <c r="J418" s="549"/>
    </row>
    <row r="419" spans="5:10" x14ac:dyDescent="0.2">
      <c r="E419" s="549"/>
      <c r="F419" s="549"/>
      <c r="G419" s="549"/>
      <c r="H419" s="549"/>
      <c r="I419" s="549"/>
      <c r="J419" s="549"/>
    </row>
    <row r="420" spans="5:10" x14ac:dyDescent="0.2">
      <c r="E420" s="549"/>
      <c r="F420" s="549"/>
      <c r="G420" s="549"/>
      <c r="H420" s="549"/>
      <c r="I420" s="549"/>
      <c r="J420" s="549"/>
    </row>
    <row r="421" spans="5:10" x14ac:dyDescent="0.2">
      <c r="E421" s="549"/>
      <c r="F421" s="549"/>
      <c r="G421" s="549"/>
      <c r="H421" s="549"/>
      <c r="I421" s="549"/>
      <c r="J421" s="549"/>
    </row>
    <row r="422" spans="5:10" x14ac:dyDescent="0.2">
      <c r="E422" s="549"/>
      <c r="F422" s="549"/>
      <c r="G422" s="549"/>
      <c r="H422" s="549"/>
      <c r="I422" s="549"/>
      <c r="J422" s="549"/>
    </row>
    <row r="423" spans="5:10" x14ac:dyDescent="0.2">
      <c r="E423" s="549"/>
      <c r="F423" s="549"/>
      <c r="G423" s="549"/>
      <c r="H423" s="549"/>
      <c r="I423" s="549"/>
      <c r="J423" s="549"/>
    </row>
    <row r="424" spans="5:10" x14ac:dyDescent="0.2">
      <c r="E424" s="549"/>
      <c r="F424" s="549"/>
      <c r="G424" s="549"/>
      <c r="H424" s="549"/>
      <c r="I424" s="549"/>
      <c r="J424" s="549"/>
    </row>
    <row r="425" spans="5:10" x14ac:dyDescent="0.2">
      <c r="E425" s="549"/>
      <c r="F425" s="549"/>
      <c r="G425" s="549"/>
      <c r="H425" s="549"/>
      <c r="I425" s="549"/>
      <c r="J425" s="549"/>
    </row>
    <row r="426" spans="5:10" x14ac:dyDescent="0.2">
      <c r="E426" s="549"/>
      <c r="F426" s="549"/>
      <c r="G426" s="549"/>
      <c r="H426" s="549"/>
      <c r="I426" s="549"/>
      <c r="J426" s="549"/>
    </row>
    <row r="427" spans="5:10" x14ac:dyDescent="0.2">
      <c r="E427" s="549"/>
      <c r="F427" s="549"/>
      <c r="G427" s="549"/>
      <c r="H427" s="549"/>
      <c r="I427" s="549"/>
      <c r="J427" s="549"/>
    </row>
    <row r="428" spans="5:10" x14ac:dyDescent="0.2">
      <c r="E428" s="549"/>
      <c r="F428" s="549"/>
      <c r="G428" s="549"/>
      <c r="H428" s="549"/>
      <c r="I428" s="549"/>
      <c r="J428" s="549"/>
    </row>
    <row r="429" spans="5:10" x14ac:dyDescent="0.2">
      <c r="E429" s="549"/>
      <c r="F429" s="549"/>
      <c r="G429" s="549"/>
      <c r="H429" s="549"/>
      <c r="I429" s="549"/>
      <c r="J429" s="549"/>
    </row>
    <row r="430" spans="5:10" x14ac:dyDescent="0.2">
      <c r="E430" s="549"/>
      <c r="F430" s="549"/>
      <c r="G430" s="549"/>
      <c r="H430" s="549"/>
      <c r="I430" s="549"/>
      <c r="J430" s="549"/>
    </row>
    <row r="431" spans="5:10" x14ac:dyDescent="0.2">
      <c r="E431" s="549"/>
      <c r="F431" s="549"/>
      <c r="G431" s="549"/>
      <c r="H431" s="549"/>
      <c r="I431" s="549"/>
      <c r="J431" s="549"/>
    </row>
    <row r="432" spans="5:10" x14ac:dyDescent="0.2">
      <c r="E432" s="549"/>
      <c r="F432" s="549"/>
      <c r="G432" s="549"/>
      <c r="H432" s="549"/>
      <c r="I432" s="549"/>
      <c r="J432" s="549"/>
    </row>
    <row r="433" spans="5:10" x14ac:dyDescent="0.2">
      <c r="E433" s="549"/>
      <c r="F433" s="549"/>
      <c r="G433" s="549"/>
      <c r="H433" s="549"/>
      <c r="I433" s="549"/>
      <c r="J433" s="549"/>
    </row>
    <row r="434" spans="5:10" x14ac:dyDescent="0.2">
      <c r="E434" s="549"/>
      <c r="F434" s="549"/>
      <c r="G434" s="549"/>
      <c r="H434" s="549"/>
      <c r="I434" s="549"/>
      <c r="J434" s="549"/>
    </row>
    <row r="435" spans="5:10" x14ac:dyDescent="0.2">
      <c r="E435" s="549"/>
      <c r="F435" s="549"/>
      <c r="G435" s="549"/>
      <c r="H435" s="549"/>
      <c r="I435" s="549"/>
      <c r="J435" s="549"/>
    </row>
    <row r="436" spans="5:10" x14ac:dyDescent="0.2">
      <c r="E436" s="549"/>
      <c r="F436" s="549"/>
      <c r="G436" s="549"/>
      <c r="H436" s="549"/>
      <c r="I436" s="549"/>
      <c r="J436" s="549"/>
    </row>
    <row r="437" spans="5:10" x14ac:dyDescent="0.2">
      <c r="E437" s="549"/>
      <c r="F437" s="549"/>
      <c r="G437" s="549"/>
      <c r="H437" s="549"/>
      <c r="I437" s="549"/>
      <c r="J437" s="549"/>
    </row>
    <row r="438" spans="5:10" x14ac:dyDescent="0.2">
      <c r="E438" s="549"/>
      <c r="F438" s="549"/>
      <c r="G438" s="549"/>
      <c r="H438" s="549"/>
      <c r="I438" s="549"/>
      <c r="J438" s="549"/>
    </row>
    <row r="439" spans="5:10" x14ac:dyDescent="0.2">
      <c r="E439" s="549"/>
      <c r="F439" s="549"/>
      <c r="G439" s="549"/>
      <c r="H439" s="549"/>
      <c r="I439" s="549"/>
      <c r="J439" s="549"/>
    </row>
    <row r="440" spans="5:10" x14ac:dyDescent="0.2">
      <c r="E440" s="549"/>
      <c r="F440" s="549"/>
      <c r="G440" s="549"/>
      <c r="H440" s="549"/>
      <c r="I440" s="549"/>
      <c r="J440" s="549"/>
    </row>
    <row r="441" spans="5:10" x14ac:dyDescent="0.2">
      <c r="E441" s="549"/>
      <c r="F441" s="549"/>
      <c r="G441" s="549"/>
      <c r="H441" s="549"/>
      <c r="I441" s="549"/>
      <c r="J441" s="549"/>
    </row>
    <row r="442" spans="5:10" x14ac:dyDescent="0.2">
      <c r="E442" s="549"/>
      <c r="F442" s="549"/>
      <c r="G442" s="549"/>
      <c r="H442" s="549"/>
      <c r="I442" s="549"/>
      <c r="J442" s="549"/>
    </row>
    <row r="443" spans="5:10" x14ac:dyDescent="0.2">
      <c r="E443" s="549"/>
      <c r="F443" s="549"/>
      <c r="G443" s="549"/>
      <c r="H443" s="549"/>
      <c r="I443" s="549"/>
      <c r="J443" s="549"/>
    </row>
    <row r="444" spans="5:10" x14ac:dyDescent="0.2">
      <c r="E444" s="549"/>
      <c r="F444" s="549"/>
      <c r="G444" s="549"/>
      <c r="H444" s="549"/>
      <c r="I444" s="549"/>
      <c r="J444" s="549"/>
    </row>
    <row r="445" spans="5:10" x14ac:dyDescent="0.2">
      <c r="E445" s="549"/>
      <c r="F445" s="549"/>
      <c r="G445" s="549"/>
      <c r="H445" s="549"/>
      <c r="I445" s="549"/>
      <c r="J445" s="549"/>
    </row>
    <row r="446" spans="5:10" x14ac:dyDescent="0.2">
      <c r="E446" s="549"/>
      <c r="F446" s="549"/>
      <c r="G446" s="549"/>
      <c r="H446" s="549"/>
      <c r="I446" s="549"/>
      <c r="J446" s="549"/>
    </row>
    <row r="447" spans="5:10" x14ac:dyDescent="0.2">
      <c r="E447" s="549"/>
      <c r="F447" s="549"/>
      <c r="G447" s="549"/>
      <c r="H447" s="549"/>
      <c r="I447" s="549"/>
      <c r="J447" s="549"/>
    </row>
    <row r="448" spans="5:10" x14ac:dyDescent="0.2">
      <c r="E448" s="549"/>
      <c r="F448" s="549"/>
      <c r="G448" s="549"/>
      <c r="H448" s="549"/>
      <c r="I448" s="549"/>
      <c r="J448" s="549"/>
    </row>
    <row r="449" spans="5:10" x14ac:dyDescent="0.2">
      <c r="E449" s="549"/>
      <c r="F449" s="549"/>
      <c r="G449" s="549"/>
      <c r="H449" s="549"/>
      <c r="I449" s="549"/>
      <c r="J449" s="549"/>
    </row>
    <row r="450" spans="5:10" x14ac:dyDescent="0.2">
      <c r="E450" s="549"/>
      <c r="F450" s="549"/>
      <c r="G450" s="549"/>
      <c r="H450" s="549"/>
      <c r="I450" s="549"/>
      <c r="J450" s="549"/>
    </row>
    <row r="451" spans="5:10" x14ac:dyDescent="0.2">
      <c r="E451" s="549"/>
      <c r="F451" s="549"/>
      <c r="G451" s="549"/>
      <c r="H451" s="549"/>
      <c r="I451" s="549"/>
      <c r="J451" s="549"/>
    </row>
    <row r="452" spans="5:10" x14ac:dyDescent="0.2">
      <c r="E452" s="549"/>
      <c r="F452" s="549"/>
      <c r="G452" s="549"/>
      <c r="H452" s="549"/>
      <c r="I452" s="549"/>
      <c r="J452" s="549"/>
    </row>
    <row r="453" spans="5:10" x14ac:dyDescent="0.2">
      <c r="E453" s="549"/>
      <c r="F453" s="549"/>
      <c r="G453" s="549"/>
      <c r="H453" s="549"/>
      <c r="I453" s="549"/>
      <c r="J453" s="549"/>
    </row>
    <row r="454" spans="5:10" x14ac:dyDescent="0.2">
      <c r="E454" s="549"/>
      <c r="F454" s="549"/>
      <c r="G454" s="549"/>
      <c r="H454" s="549"/>
      <c r="I454" s="549"/>
      <c r="J454" s="549"/>
    </row>
    <row r="455" spans="5:10" x14ac:dyDescent="0.2">
      <c r="E455" s="549"/>
      <c r="F455" s="549"/>
      <c r="G455" s="549"/>
      <c r="H455" s="549"/>
      <c r="I455" s="549"/>
      <c r="J455" s="549"/>
    </row>
    <row r="456" spans="5:10" x14ac:dyDescent="0.2">
      <c r="E456" s="549"/>
      <c r="F456" s="549"/>
      <c r="G456" s="549"/>
      <c r="H456" s="549"/>
      <c r="I456" s="549"/>
      <c r="J456" s="549"/>
    </row>
    <row r="457" spans="5:10" x14ac:dyDescent="0.2">
      <c r="E457" s="549"/>
      <c r="F457" s="549"/>
      <c r="G457" s="549"/>
      <c r="H457" s="549"/>
      <c r="I457" s="549"/>
      <c r="J457" s="549"/>
    </row>
    <row r="458" spans="5:10" x14ac:dyDescent="0.2">
      <c r="E458" s="549"/>
      <c r="F458" s="549"/>
      <c r="G458" s="549"/>
      <c r="H458" s="549"/>
      <c r="I458" s="549"/>
      <c r="J458" s="549"/>
    </row>
    <row r="459" spans="5:10" x14ac:dyDescent="0.2">
      <c r="E459" s="549"/>
      <c r="F459" s="549"/>
      <c r="G459" s="549"/>
      <c r="H459" s="549"/>
      <c r="I459" s="549"/>
      <c r="J459" s="549"/>
    </row>
    <row r="460" spans="5:10" x14ac:dyDescent="0.2">
      <c r="E460" s="549"/>
      <c r="F460" s="549"/>
      <c r="G460" s="549"/>
      <c r="H460" s="549"/>
      <c r="I460" s="549"/>
      <c r="J460" s="549"/>
    </row>
    <row r="461" spans="5:10" x14ac:dyDescent="0.2">
      <c r="E461" s="549"/>
      <c r="F461" s="549"/>
      <c r="G461" s="549"/>
      <c r="H461" s="549"/>
      <c r="I461" s="549"/>
      <c r="J461" s="549"/>
    </row>
    <row r="462" spans="5:10" x14ac:dyDescent="0.2">
      <c r="E462" s="549"/>
      <c r="F462" s="549"/>
      <c r="G462" s="549"/>
      <c r="H462" s="549"/>
      <c r="I462" s="549"/>
      <c r="J462" s="549"/>
    </row>
    <row r="463" spans="5:10" x14ac:dyDescent="0.2">
      <c r="E463" s="549"/>
      <c r="F463" s="549"/>
      <c r="G463" s="549"/>
      <c r="H463" s="549"/>
      <c r="I463" s="549"/>
      <c r="J463" s="549"/>
    </row>
    <row r="464" spans="5:10" x14ac:dyDescent="0.2">
      <c r="E464" s="549"/>
      <c r="F464" s="549"/>
      <c r="G464" s="549"/>
      <c r="H464" s="549"/>
      <c r="I464" s="549"/>
      <c r="J464" s="549"/>
    </row>
    <row r="465" spans="5:10" x14ac:dyDescent="0.2">
      <c r="E465" s="549"/>
      <c r="F465" s="549"/>
      <c r="G465" s="549"/>
      <c r="H465" s="549"/>
      <c r="I465" s="549"/>
      <c r="J465" s="549"/>
    </row>
    <row r="466" spans="5:10" x14ac:dyDescent="0.2">
      <c r="E466" s="549"/>
      <c r="F466" s="549"/>
      <c r="G466" s="549"/>
      <c r="H466" s="549"/>
      <c r="I466" s="549"/>
      <c r="J466" s="549"/>
    </row>
    <row r="467" spans="5:10" x14ac:dyDescent="0.2">
      <c r="E467" s="549"/>
      <c r="F467" s="549"/>
      <c r="G467" s="549"/>
      <c r="H467" s="549"/>
      <c r="I467" s="549"/>
      <c r="J467" s="549"/>
    </row>
    <row r="468" spans="5:10" x14ac:dyDescent="0.2">
      <c r="E468" s="549"/>
      <c r="F468" s="549"/>
      <c r="G468" s="549"/>
      <c r="H468" s="549"/>
      <c r="I468" s="549"/>
      <c r="J468" s="549"/>
    </row>
    <row r="469" spans="5:10" x14ac:dyDescent="0.2">
      <c r="E469" s="549"/>
      <c r="F469" s="549"/>
      <c r="G469" s="549"/>
      <c r="H469" s="549"/>
      <c r="I469" s="549"/>
      <c r="J469" s="549"/>
    </row>
    <row r="470" spans="5:10" x14ac:dyDescent="0.2">
      <c r="E470" s="549"/>
      <c r="F470" s="549"/>
      <c r="G470" s="549"/>
      <c r="H470" s="549"/>
      <c r="I470" s="549"/>
      <c r="J470" s="549"/>
    </row>
    <row r="471" spans="5:10" x14ac:dyDescent="0.2">
      <c r="E471" s="549"/>
      <c r="F471" s="549"/>
      <c r="G471" s="549"/>
      <c r="H471" s="549"/>
      <c r="I471" s="549"/>
      <c r="J471" s="549"/>
    </row>
    <row r="472" spans="5:10" x14ac:dyDescent="0.2">
      <c r="E472" s="549"/>
      <c r="F472" s="549"/>
      <c r="G472" s="549"/>
      <c r="H472" s="549"/>
      <c r="I472" s="549"/>
      <c r="J472" s="549"/>
    </row>
    <row r="473" spans="5:10" x14ac:dyDescent="0.2">
      <c r="E473" s="549"/>
      <c r="F473" s="549"/>
      <c r="G473" s="549"/>
      <c r="H473" s="549"/>
      <c r="I473" s="549"/>
      <c r="J473" s="549"/>
    </row>
    <row r="474" spans="5:10" x14ac:dyDescent="0.2">
      <c r="E474" s="549"/>
      <c r="F474" s="549"/>
      <c r="G474" s="549"/>
      <c r="H474" s="549"/>
      <c r="I474" s="549"/>
      <c r="J474" s="549"/>
    </row>
    <row r="475" spans="5:10" x14ac:dyDescent="0.2">
      <c r="E475" s="549"/>
      <c r="F475" s="549"/>
      <c r="G475" s="549"/>
      <c r="H475" s="549"/>
      <c r="I475" s="549"/>
      <c r="J475" s="549"/>
    </row>
    <row r="476" spans="5:10" x14ac:dyDescent="0.2">
      <c r="E476" s="549"/>
      <c r="F476" s="549"/>
      <c r="G476" s="549"/>
      <c r="H476" s="549"/>
      <c r="I476" s="549"/>
      <c r="J476" s="549"/>
    </row>
    <row r="477" spans="5:10" x14ac:dyDescent="0.2">
      <c r="E477" s="549"/>
      <c r="F477" s="549"/>
      <c r="G477" s="549"/>
      <c r="H477" s="549"/>
      <c r="I477" s="549"/>
      <c r="J477" s="549"/>
    </row>
    <row r="478" spans="5:10" x14ac:dyDescent="0.2">
      <c r="E478" s="549"/>
      <c r="F478" s="549"/>
      <c r="G478" s="549"/>
      <c r="H478" s="549"/>
      <c r="I478" s="549"/>
      <c r="J478" s="549"/>
    </row>
    <row r="479" spans="5:10" x14ac:dyDescent="0.2">
      <c r="E479" s="549"/>
      <c r="F479" s="549"/>
      <c r="G479" s="549"/>
      <c r="H479" s="549"/>
      <c r="I479" s="549"/>
      <c r="J479" s="549"/>
    </row>
    <row r="480" spans="5:10" x14ac:dyDescent="0.2">
      <c r="E480" s="549"/>
      <c r="F480" s="549"/>
      <c r="G480" s="549"/>
      <c r="H480" s="549"/>
      <c r="I480" s="549"/>
      <c r="J480" s="549"/>
    </row>
    <row r="481" spans="5:10" x14ac:dyDescent="0.2">
      <c r="E481" s="549"/>
      <c r="F481" s="549"/>
      <c r="G481" s="549"/>
      <c r="H481" s="549"/>
      <c r="I481" s="549"/>
      <c r="J481" s="549"/>
    </row>
    <row r="482" spans="5:10" x14ac:dyDescent="0.2">
      <c r="E482" s="549"/>
      <c r="F482" s="549"/>
      <c r="G482" s="549"/>
      <c r="H482" s="549"/>
      <c r="I482" s="549"/>
      <c r="J482" s="549"/>
    </row>
    <row r="483" spans="5:10" x14ac:dyDescent="0.2">
      <c r="E483" s="549"/>
      <c r="F483" s="549"/>
      <c r="G483" s="549"/>
      <c r="H483" s="549"/>
      <c r="I483" s="549"/>
      <c r="J483" s="549"/>
    </row>
    <row r="484" spans="5:10" x14ac:dyDescent="0.2">
      <c r="E484" s="549"/>
      <c r="F484" s="549"/>
      <c r="G484" s="549"/>
      <c r="H484" s="549"/>
      <c r="I484" s="549"/>
      <c r="J484" s="549"/>
    </row>
    <row r="485" spans="5:10" x14ac:dyDescent="0.2">
      <c r="E485" s="549"/>
      <c r="F485" s="549"/>
      <c r="G485" s="549"/>
      <c r="H485" s="549"/>
      <c r="I485" s="549"/>
      <c r="J485" s="549"/>
    </row>
    <row r="486" spans="5:10" x14ac:dyDescent="0.2">
      <c r="E486" s="549"/>
      <c r="F486" s="549"/>
      <c r="G486" s="549"/>
      <c r="H486" s="549"/>
      <c r="I486" s="549"/>
      <c r="J486" s="549"/>
    </row>
    <row r="487" spans="5:10" x14ac:dyDescent="0.2">
      <c r="E487" s="549"/>
      <c r="F487" s="549"/>
      <c r="G487" s="549"/>
      <c r="H487" s="549"/>
      <c r="I487" s="549"/>
      <c r="J487" s="549"/>
    </row>
    <row r="488" spans="5:10" x14ac:dyDescent="0.2">
      <c r="E488" s="549"/>
      <c r="F488" s="549"/>
      <c r="G488" s="549"/>
      <c r="H488" s="549"/>
      <c r="I488" s="549"/>
      <c r="J488" s="549"/>
    </row>
    <row r="489" spans="5:10" x14ac:dyDescent="0.2">
      <c r="E489" s="549"/>
      <c r="F489" s="549"/>
      <c r="G489" s="549"/>
      <c r="H489" s="549"/>
      <c r="I489" s="549"/>
      <c r="J489" s="549"/>
    </row>
    <row r="490" spans="5:10" x14ac:dyDescent="0.2">
      <c r="E490" s="549"/>
      <c r="F490" s="549"/>
      <c r="G490" s="549"/>
      <c r="H490" s="549"/>
      <c r="I490" s="549"/>
      <c r="J490" s="549"/>
    </row>
    <row r="491" spans="5:10" x14ac:dyDescent="0.2">
      <c r="E491" s="549"/>
      <c r="F491" s="549"/>
      <c r="G491" s="549"/>
      <c r="H491" s="549"/>
      <c r="I491" s="549"/>
      <c r="J491" s="549"/>
    </row>
    <row r="492" spans="5:10" x14ac:dyDescent="0.2">
      <c r="E492" s="549"/>
      <c r="F492" s="549"/>
      <c r="G492" s="549"/>
      <c r="H492" s="549"/>
      <c r="I492" s="549"/>
      <c r="J492" s="549"/>
    </row>
    <row r="493" spans="5:10" x14ac:dyDescent="0.2">
      <c r="E493" s="549"/>
      <c r="F493" s="549"/>
      <c r="G493" s="549"/>
      <c r="H493" s="549"/>
      <c r="I493" s="549"/>
      <c r="J493" s="549"/>
    </row>
    <row r="494" spans="5:10" x14ac:dyDescent="0.2">
      <c r="E494" s="549"/>
      <c r="F494" s="549"/>
      <c r="G494" s="549"/>
      <c r="H494" s="549"/>
      <c r="I494" s="549"/>
      <c r="J494" s="549"/>
    </row>
    <row r="495" spans="5:10" x14ac:dyDescent="0.2">
      <c r="E495" s="549"/>
      <c r="F495" s="549"/>
      <c r="G495" s="549"/>
      <c r="H495" s="549"/>
      <c r="I495" s="549"/>
      <c r="J495" s="549"/>
    </row>
    <row r="496" spans="5:10" x14ac:dyDescent="0.2">
      <c r="E496" s="549"/>
      <c r="F496" s="549"/>
      <c r="G496" s="549"/>
      <c r="H496" s="549"/>
      <c r="I496" s="549"/>
      <c r="J496" s="549"/>
    </row>
    <row r="497" spans="5:10" x14ac:dyDescent="0.2">
      <c r="E497" s="549"/>
      <c r="F497" s="549"/>
      <c r="G497" s="549"/>
      <c r="H497" s="549"/>
      <c r="I497" s="549"/>
      <c r="J497" s="549"/>
    </row>
    <row r="498" spans="5:10" x14ac:dyDescent="0.2">
      <c r="E498" s="549"/>
      <c r="F498" s="549"/>
      <c r="G498" s="549"/>
      <c r="H498" s="549"/>
      <c r="I498" s="549"/>
      <c r="J498" s="549"/>
    </row>
    <row r="499" spans="5:10" x14ac:dyDescent="0.2">
      <c r="E499" s="549"/>
      <c r="F499" s="549"/>
      <c r="G499" s="549"/>
      <c r="H499" s="549"/>
      <c r="I499" s="549"/>
      <c r="J499" s="549"/>
    </row>
    <row r="500" spans="5:10" x14ac:dyDescent="0.2">
      <c r="E500" s="549"/>
      <c r="F500" s="549"/>
      <c r="G500" s="549"/>
      <c r="H500" s="549"/>
      <c r="I500" s="549"/>
      <c r="J500" s="549"/>
    </row>
    <row r="501" spans="5:10" x14ac:dyDescent="0.2">
      <c r="E501" s="549"/>
      <c r="F501" s="549"/>
      <c r="G501" s="549"/>
      <c r="H501" s="549"/>
      <c r="I501" s="549"/>
      <c r="J501" s="549"/>
    </row>
    <row r="502" spans="5:10" x14ac:dyDescent="0.2">
      <c r="E502" s="549"/>
      <c r="F502" s="549"/>
      <c r="G502" s="549"/>
      <c r="H502" s="549"/>
      <c r="I502" s="549"/>
      <c r="J502" s="549"/>
    </row>
    <row r="503" spans="5:10" x14ac:dyDescent="0.2">
      <c r="E503" s="549"/>
      <c r="F503" s="549"/>
      <c r="G503" s="549"/>
      <c r="H503" s="549"/>
      <c r="I503" s="549"/>
      <c r="J503" s="549"/>
    </row>
    <row r="504" spans="5:10" x14ac:dyDescent="0.2">
      <c r="E504" s="549"/>
      <c r="F504" s="549"/>
      <c r="G504" s="549"/>
      <c r="H504" s="549"/>
      <c r="I504" s="549"/>
      <c r="J504" s="549"/>
    </row>
    <row r="505" spans="5:10" x14ac:dyDescent="0.2">
      <c r="E505" s="549"/>
      <c r="F505" s="549"/>
      <c r="G505" s="549"/>
      <c r="H505" s="549"/>
      <c r="I505" s="549"/>
      <c r="J505" s="549"/>
    </row>
    <row r="506" spans="5:10" x14ac:dyDescent="0.2">
      <c r="E506" s="549"/>
      <c r="F506" s="549"/>
      <c r="G506" s="549"/>
      <c r="H506" s="549"/>
      <c r="I506" s="549"/>
      <c r="J506" s="549"/>
    </row>
    <row r="507" spans="5:10" x14ac:dyDescent="0.2">
      <c r="E507" s="549"/>
      <c r="F507" s="549"/>
      <c r="G507" s="549"/>
      <c r="H507" s="549"/>
      <c r="I507" s="549"/>
      <c r="J507" s="549"/>
    </row>
    <row r="508" spans="5:10" x14ac:dyDescent="0.2">
      <c r="E508" s="549"/>
      <c r="F508" s="549"/>
      <c r="G508" s="549"/>
      <c r="H508" s="549"/>
      <c r="I508" s="549"/>
      <c r="J508" s="549"/>
    </row>
    <row r="509" spans="5:10" x14ac:dyDescent="0.2">
      <c r="E509" s="549"/>
      <c r="F509" s="549"/>
      <c r="G509" s="549"/>
      <c r="H509" s="549"/>
      <c r="I509" s="549"/>
      <c r="J509" s="549"/>
    </row>
    <row r="510" spans="5:10" x14ac:dyDescent="0.2">
      <c r="E510" s="549"/>
      <c r="F510" s="549"/>
      <c r="G510" s="549"/>
      <c r="H510" s="549"/>
      <c r="I510" s="549"/>
      <c r="J510" s="549"/>
    </row>
    <row r="511" spans="5:10" x14ac:dyDescent="0.2">
      <c r="E511" s="549"/>
      <c r="F511" s="549"/>
      <c r="G511" s="549"/>
      <c r="H511" s="549"/>
      <c r="I511" s="549"/>
      <c r="J511" s="549"/>
    </row>
    <row r="512" spans="5:10" x14ac:dyDescent="0.2">
      <c r="E512" s="549"/>
      <c r="F512" s="549"/>
      <c r="G512" s="549"/>
      <c r="H512" s="549"/>
      <c r="I512" s="549"/>
      <c r="J512" s="549"/>
    </row>
    <row r="513" spans="5:10" x14ac:dyDescent="0.2">
      <c r="E513" s="549"/>
      <c r="F513" s="549"/>
      <c r="G513" s="549"/>
      <c r="H513" s="549"/>
      <c r="I513" s="549"/>
      <c r="J513" s="549"/>
    </row>
    <row r="514" spans="5:10" x14ac:dyDescent="0.2">
      <c r="E514" s="549"/>
      <c r="F514" s="549"/>
      <c r="G514" s="549"/>
      <c r="H514" s="549"/>
      <c r="I514" s="549"/>
      <c r="J514" s="549"/>
    </row>
    <row r="515" spans="5:10" x14ac:dyDescent="0.2">
      <c r="E515" s="549"/>
      <c r="F515" s="549"/>
      <c r="G515" s="549"/>
      <c r="H515" s="549"/>
      <c r="I515" s="549"/>
      <c r="J515" s="549"/>
    </row>
    <row r="516" spans="5:10" x14ac:dyDescent="0.2">
      <c r="E516" s="549"/>
      <c r="F516" s="549"/>
      <c r="G516" s="549"/>
      <c r="H516" s="549"/>
      <c r="I516" s="549"/>
      <c r="J516" s="549"/>
    </row>
    <row r="517" spans="5:10" x14ac:dyDescent="0.2">
      <c r="E517" s="549"/>
      <c r="F517" s="549"/>
      <c r="G517" s="549"/>
      <c r="H517" s="549"/>
      <c r="I517" s="549"/>
      <c r="J517" s="549"/>
    </row>
    <row r="518" spans="5:10" x14ac:dyDescent="0.2">
      <c r="E518" s="549"/>
      <c r="F518" s="549"/>
      <c r="G518" s="549"/>
      <c r="H518" s="549"/>
      <c r="I518" s="549"/>
      <c r="J518" s="549"/>
    </row>
    <row r="519" spans="5:10" x14ac:dyDescent="0.2">
      <c r="E519" s="549"/>
      <c r="F519" s="549"/>
      <c r="G519" s="549"/>
      <c r="H519" s="549"/>
      <c r="I519" s="549"/>
      <c r="J519" s="549"/>
    </row>
    <row r="520" spans="5:10" x14ac:dyDescent="0.2">
      <c r="E520" s="549"/>
      <c r="F520" s="549"/>
      <c r="G520" s="549"/>
      <c r="H520" s="549"/>
      <c r="I520" s="549"/>
      <c r="J520" s="549"/>
    </row>
    <row r="521" spans="5:10" x14ac:dyDescent="0.2">
      <c r="E521" s="549"/>
      <c r="F521" s="549"/>
      <c r="G521" s="549"/>
      <c r="H521" s="549"/>
      <c r="I521" s="549"/>
      <c r="J521" s="549"/>
    </row>
    <row r="522" spans="5:10" x14ac:dyDescent="0.2">
      <c r="E522" s="549"/>
      <c r="F522" s="549"/>
      <c r="G522" s="549"/>
      <c r="H522" s="549"/>
      <c r="I522" s="549"/>
      <c r="J522" s="549"/>
    </row>
    <row r="523" spans="5:10" x14ac:dyDescent="0.2">
      <c r="E523" s="549"/>
      <c r="F523" s="549"/>
      <c r="G523" s="549"/>
      <c r="H523" s="549"/>
      <c r="I523" s="549"/>
      <c r="J523" s="549"/>
    </row>
    <row r="524" spans="5:10" x14ac:dyDescent="0.2">
      <c r="E524" s="549"/>
      <c r="F524" s="549"/>
      <c r="G524" s="549"/>
      <c r="H524" s="549"/>
      <c r="I524" s="549"/>
      <c r="J524" s="549"/>
    </row>
    <row r="525" spans="5:10" x14ac:dyDescent="0.2">
      <c r="E525" s="549"/>
      <c r="F525" s="549"/>
      <c r="G525" s="549"/>
      <c r="H525" s="549"/>
      <c r="I525" s="549"/>
      <c r="J525" s="549"/>
    </row>
    <row r="526" spans="5:10" x14ac:dyDescent="0.2">
      <c r="E526" s="549"/>
      <c r="F526" s="549"/>
      <c r="G526" s="549"/>
      <c r="H526" s="549"/>
      <c r="I526" s="549"/>
      <c r="J526" s="549"/>
    </row>
    <row r="527" spans="5:10" x14ac:dyDescent="0.2">
      <c r="E527" s="549"/>
      <c r="F527" s="549"/>
      <c r="G527" s="549"/>
      <c r="H527" s="549"/>
      <c r="I527" s="549"/>
      <c r="J527" s="549"/>
    </row>
    <row r="528" spans="5:10" x14ac:dyDescent="0.2">
      <c r="E528" s="549"/>
      <c r="F528" s="549"/>
      <c r="G528" s="549"/>
      <c r="H528" s="549"/>
      <c r="I528" s="549"/>
      <c r="J528" s="549"/>
    </row>
    <row r="529" spans="5:10" x14ac:dyDescent="0.2">
      <c r="E529" s="549"/>
      <c r="F529" s="549"/>
      <c r="G529" s="549"/>
      <c r="H529" s="549"/>
      <c r="I529" s="549"/>
      <c r="J529" s="549"/>
    </row>
    <row r="530" spans="5:10" x14ac:dyDescent="0.2">
      <c r="E530" s="549"/>
      <c r="F530" s="549"/>
      <c r="G530" s="549"/>
      <c r="H530" s="549"/>
      <c r="I530" s="549"/>
      <c r="J530" s="549"/>
    </row>
    <row r="531" spans="5:10" x14ac:dyDescent="0.2">
      <c r="E531" s="549"/>
      <c r="F531" s="549"/>
      <c r="G531" s="549"/>
      <c r="H531" s="549"/>
      <c r="I531" s="549"/>
      <c r="J531" s="549"/>
    </row>
    <row r="532" spans="5:10" x14ac:dyDescent="0.2">
      <c r="E532" s="549"/>
      <c r="F532" s="549"/>
      <c r="G532" s="549"/>
      <c r="H532" s="549"/>
      <c r="I532" s="549"/>
      <c r="J532" s="549"/>
    </row>
    <row r="533" spans="5:10" x14ac:dyDescent="0.2">
      <c r="E533" s="549"/>
      <c r="F533" s="549"/>
      <c r="G533" s="549"/>
      <c r="H533" s="549"/>
      <c r="I533" s="549"/>
      <c r="J533" s="549"/>
    </row>
    <row r="534" spans="5:10" x14ac:dyDescent="0.2">
      <c r="E534" s="549"/>
      <c r="F534" s="549"/>
      <c r="G534" s="549"/>
      <c r="H534" s="549"/>
      <c r="I534" s="549"/>
      <c r="J534" s="549"/>
    </row>
    <row r="535" spans="5:10" x14ac:dyDescent="0.2">
      <c r="E535" s="549"/>
      <c r="F535" s="549"/>
      <c r="G535" s="549"/>
      <c r="H535" s="549"/>
      <c r="I535" s="549"/>
      <c r="J535" s="549"/>
    </row>
    <row r="536" spans="5:10" x14ac:dyDescent="0.2">
      <c r="E536" s="549"/>
      <c r="F536" s="549"/>
      <c r="G536" s="549"/>
      <c r="H536" s="549"/>
      <c r="I536" s="549"/>
      <c r="J536" s="549"/>
    </row>
    <row r="537" spans="5:10" x14ac:dyDescent="0.2">
      <c r="E537" s="549"/>
      <c r="F537" s="549"/>
      <c r="G537" s="549"/>
      <c r="H537" s="549"/>
      <c r="I537" s="549"/>
      <c r="J537" s="549"/>
    </row>
    <row r="538" spans="5:10" x14ac:dyDescent="0.2">
      <c r="E538" s="549"/>
      <c r="F538" s="549"/>
      <c r="G538" s="549"/>
      <c r="H538" s="549"/>
      <c r="I538" s="549"/>
      <c r="J538" s="549"/>
    </row>
    <row r="539" spans="5:10" x14ac:dyDescent="0.2">
      <c r="E539" s="549"/>
      <c r="F539" s="549"/>
      <c r="G539" s="549"/>
      <c r="H539" s="549"/>
      <c r="I539" s="549"/>
      <c r="J539" s="549"/>
    </row>
    <row r="540" spans="5:10" x14ac:dyDescent="0.2">
      <c r="E540" s="549"/>
      <c r="F540" s="549"/>
      <c r="G540" s="549"/>
      <c r="H540" s="549"/>
      <c r="I540" s="549"/>
      <c r="J540" s="549"/>
    </row>
    <row r="541" spans="5:10" x14ac:dyDescent="0.2">
      <c r="E541" s="549"/>
      <c r="F541" s="549"/>
      <c r="G541" s="549"/>
      <c r="H541" s="549"/>
      <c r="I541" s="549"/>
      <c r="J541" s="549"/>
    </row>
    <row r="542" spans="5:10" x14ac:dyDescent="0.2">
      <c r="E542" s="549"/>
      <c r="F542" s="549"/>
      <c r="G542" s="549"/>
      <c r="H542" s="549"/>
      <c r="I542" s="549"/>
      <c r="J542" s="549"/>
    </row>
    <row r="543" spans="5:10" x14ac:dyDescent="0.2">
      <c r="E543" s="549"/>
      <c r="F543" s="549"/>
      <c r="G543" s="549"/>
      <c r="H543" s="549"/>
      <c r="I543" s="549"/>
      <c r="J543" s="549"/>
    </row>
    <row r="544" spans="5:10" x14ac:dyDescent="0.2">
      <c r="E544" s="549"/>
      <c r="F544" s="549"/>
      <c r="G544" s="549"/>
      <c r="H544" s="549"/>
      <c r="I544" s="549"/>
      <c r="J544" s="549"/>
    </row>
    <row r="545" spans="5:10" x14ac:dyDescent="0.2">
      <c r="E545" s="549"/>
      <c r="F545" s="549"/>
      <c r="G545" s="549"/>
      <c r="H545" s="549"/>
      <c r="I545" s="549"/>
      <c r="J545" s="549"/>
    </row>
    <row r="546" spans="5:10" x14ac:dyDescent="0.2">
      <c r="E546" s="549"/>
      <c r="F546" s="549"/>
      <c r="G546" s="549"/>
      <c r="H546" s="549"/>
      <c r="I546" s="549"/>
      <c r="J546" s="549"/>
    </row>
    <row r="547" spans="5:10" x14ac:dyDescent="0.2">
      <c r="E547" s="549"/>
      <c r="F547" s="549"/>
      <c r="G547" s="549"/>
      <c r="H547" s="549"/>
      <c r="I547" s="549"/>
      <c r="J547" s="549"/>
    </row>
    <row r="548" spans="5:10" x14ac:dyDescent="0.2">
      <c r="E548" s="549"/>
      <c r="F548" s="549"/>
      <c r="G548" s="549"/>
      <c r="H548" s="549"/>
      <c r="I548" s="549"/>
      <c r="J548" s="549"/>
    </row>
    <row r="549" spans="5:10" x14ac:dyDescent="0.2">
      <c r="E549" s="549"/>
      <c r="F549" s="549"/>
      <c r="G549" s="549"/>
      <c r="H549" s="549"/>
      <c r="I549" s="549"/>
      <c r="J549" s="549"/>
    </row>
    <row r="550" spans="5:10" x14ac:dyDescent="0.2">
      <c r="E550" s="549"/>
      <c r="F550" s="549"/>
      <c r="G550" s="549"/>
      <c r="H550" s="549"/>
      <c r="I550" s="549"/>
      <c r="J550" s="549"/>
    </row>
    <row r="551" spans="5:10" x14ac:dyDescent="0.2">
      <c r="E551" s="549"/>
      <c r="F551" s="549"/>
      <c r="G551" s="549"/>
      <c r="H551" s="549"/>
      <c r="I551" s="549"/>
      <c r="J551" s="549"/>
    </row>
    <row r="552" spans="5:10" x14ac:dyDescent="0.2">
      <c r="E552" s="549"/>
      <c r="F552" s="549"/>
      <c r="G552" s="549"/>
      <c r="H552" s="549"/>
      <c r="I552" s="549"/>
      <c r="J552" s="549"/>
    </row>
    <row r="553" spans="5:10" x14ac:dyDescent="0.2">
      <c r="E553" s="549"/>
      <c r="F553" s="549"/>
      <c r="G553" s="549"/>
      <c r="H553" s="549"/>
      <c r="I553" s="549"/>
      <c r="J553" s="549"/>
    </row>
    <row r="554" spans="5:10" x14ac:dyDescent="0.2">
      <c r="E554" s="549"/>
      <c r="F554" s="549"/>
      <c r="G554" s="549"/>
      <c r="H554" s="549"/>
      <c r="I554" s="549"/>
      <c r="J554" s="549"/>
    </row>
    <row r="555" spans="5:10" x14ac:dyDescent="0.2">
      <c r="E555" s="549"/>
      <c r="F555" s="549"/>
      <c r="G555" s="549"/>
      <c r="H555" s="549"/>
      <c r="I555" s="549"/>
      <c r="J555" s="549"/>
    </row>
    <row r="556" spans="5:10" x14ac:dyDescent="0.2">
      <c r="E556" s="549"/>
      <c r="F556" s="549"/>
      <c r="G556" s="549"/>
      <c r="H556" s="549"/>
      <c r="I556" s="549"/>
      <c r="J556" s="549"/>
    </row>
    <row r="557" spans="5:10" x14ac:dyDescent="0.2">
      <c r="E557" s="549"/>
      <c r="F557" s="549"/>
      <c r="G557" s="549"/>
      <c r="H557" s="549"/>
      <c r="I557" s="549"/>
      <c r="J557" s="549"/>
    </row>
    <row r="558" spans="5:10" x14ac:dyDescent="0.2">
      <c r="E558" s="549"/>
      <c r="F558" s="549"/>
      <c r="G558" s="549"/>
      <c r="H558" s="549"/>
      <c r="I558" s="549"/>
      <c r="J558" s="549"/>
    </row>
    <row r="559" spans="5:10" x14ac:dyDescent="0.2">
      <c r="E559" s="549"/>
      <c r="F559" s="549"/>
      <c r="G559" s="549"/>
      <c r="H559" s="549"/>
      <c r="I559" s="549"/>
      <c r="J559" s="549"/>
    </row>
    <row r="560" spans="5:10" x14ac:dyDescent="0.2">
      <c r="E560" s="549"/>
      <c r="F560" s="549"/>
      <c r="G560" s="549"/>
      <c r="H560" s="549"/>
      <c r="I560" s="549"/>
      <c r="J560" s="549"/>
    </row>
    <row r="561" spans="5:10" x14ac:dyDescent="0.2">
      <c r="E561" s="549"/>
      <c r="F561" s="549"/>
      <c r="G561" s="549"/>
      <c r="H561" s="549"/>
      <c r="I561" s="549"/>
      <c r="J561" s="549"/>
    </row>
    <row r="562" spans="5:10" x14ac:dyDescent="0.2">
      <c r="E562" s="549"/>
      <c r="F562" s="549"/>
      <c r="G562" s="549"/>
      <c r="H562" s="549"/>
      <c r="I562" s="549"/>
      <c r="J562" s="549"/>
    </row>
    <row r="563" spans="5:10" x14ac:dyDescent="0.2">
      <c r="E563" s="549"/>
      <c r="F563" s="549"/>
      <c r="G563" s="549"/>
      <c r="H563" s="549"/>
      <c r="I563" s="549"/>
      <c r="J563" s="549"/>
    </row>
    <row r="564" spans="5:10" x14ac:dyDescent="0.2">
      <c r="E564" s="549"/>
      <c r="F564" s="549"/>
      <c r="G564" s="549"/>
      <c r="H564" s="549"/>
      <c r="I564" s="549"/>
      <c r="J564" s="549"/>
    </row>
    <row r="565" spans="5:10" x14ac:dyDescent="0.2">
      <c r="E565" s="549"/>
      <c r="F565" s="549"/>
      <c r="G565" s="549"/>
      <c r="H565" s="549"/>
      <c r="I565" s="549"/>
      <c r="J565" s="549"/>
    </row>
    <row r="566" spans="5:10" x14ac:dyDescent="0.2">
      <c r="E566" s="549"/>
      <c r="F566" s="549"/>
      <c r="G566" s="549"/>
      <c r="H566" s="549"/>
      <c r="I566" s="549"/>
      <c r="J566" s="549"/>
    </row>
    <row r="567" spans="5:10" x14ac:dyDescent="0.2">
      <c r="E567" s="549"/>
      <c r="F567" s="549"/>
      <c r="G567" s="549"/>
      <c r="H567" s="549"/>
      <c r="I567" s="549"/>
      <c r="J567" s="549"/>
    </row>
    <row r="568" spans="5:10" x14ac:dyDescent="0.2">
      <c r="E568" s="549"/>
      <c r="F568" s="549"/>
      <c r="G568" s="549"/>
      <c r="H568" s="549"/>
      <c r="I568" s="549"/>
      <c r="J568" s="549"/>
    </row>
    <row r="569" spans="5:10" x14ac:dyDescent="0.2">
      <c r="E569" s="549"/>
      <c r="F569" s="549"/>
      <c r="G569" s="549"/>
      <c r="H569" s="549"/>
      <c r="I569" s="549"/>
      <c r="J569" s="549"/>
    </row>
    <row r="570" spans="5:10" x14ac:dyDescent="0.2">
      <c r="E570" s="549"/>
      <c r="F570" s="549"/>
      <c r="G570" s="549"/>
      <c r="H570" s="549"/>
      <c r="I570" s="549"/>
      <c r="J570" s="549"/>
    </row>
    <row r="571" spans="5:10" x14ac:dyDescent="0.2">
      <c r="E571" s="549"/>
      <c r="F571" s="549"/>
      <c r="G571" s="549"/>
      <c r="H571" s="549"/>
      <c r="I571" s="549"/>
      <c r="J571" s="549"/>
    </row>
    <row r="572" spans="5:10" x14ac:dyDescent="0.2">
      <c r="E572" s="549"/>
      <c r="F572" s="549"/>
      <c r="G572" s="549"/>
      <c r="H572" s="549"/>
      <c r="I572" s="549"/>
      <c r="J572" s="549"/>
    </row>
    <row r="573" spans="5:10" x14ac:dyDescent="0.2">
      <c r="E573" s="549"/>
      <c r="F573" s="549"/>
      <c r="G573" s="549"/>
      <c r="H573" s="549"/>
      <c r="I573" s="549"/>
      <c r="J573" s="549"/>
    </row>
    <row r="574" spans="5:10" x14ac:dyDescent="0.2">
      <c r="E574" s="549"/>
      <c r="F574" s="549"/>
      <c r="G574" s="549"/>
      <c r="H574" s="549"/>
      <c r="I574" s="549"/>
      <c r="J574" s="549"/>
    </row>
    <row r="575" spans="5:10" x14ac:dyDescent="0.2">
      <c r="E575" s="549"/>
      <c r="F575" s="549"/>
      <c r="G575" s="549"/>
      <c r="H575" s="549"/>
      <c r="I575" s="549"/>
      <c r="J575" s="549"/>
    </row>
    <row r="576" spans="5:10" x14ac:dyDescent="0.2">
      <c r="E576" s="549"/>
      <c r="F576" s="549"/>
      <c r="G576" s="549"/>
      <c r="H576" s="549"/>
      <c r="I576" s="549"/>
      <c r="J576" s="549"/>
    </row>
    <row r="577" spans="5:10" x14ac:dyDescent="0.2">
      <c r="E577" s="549"/>
      <c r="F577" s="549"/>
      <c r="G577" s="549"/>
      <c r="H577" s="549"/>
      <c r="I577" s="549"/>
      <c r="J577" s="549"/>
    </row>
    <row r="578" spans="5:10" x14ac:dyDescent="0.2">
      <c r="E578" s="549"/>
      <c r="F578" s="549"/>
      <c r="G578" s="549"/>
      <c r="H578" s="549"/>
      <c r="I578" s="549"/>
      <c r="J578" s="549"/>
    </row>
    <row r="579" spans="5:10" x14ac:dyDescent="0.2">
      <c r="E579" s="549"/>
      <c r="F579" s="549"/>
      <c r="G579" s="549"/>
      <c r="H579" s="549"/>
      <c r="I579" s="549"/>
      <c r="J579" s="549"/>
    </row>
    <row r="580" spans="5:10" x14ac:dyDescent="0.2">
      <c r="E580" s="549"/>
      <c r="F580" s="549"/>
      <c r="G580" s="549"/>
      <c r="H580" s="549"/>
      <c r="I580" s="549"/>
      <c r="J580" s="549"/>
    </row>
    <row r="581" spans="5:10" x14ac:dyDescent="0.2">
      <c r="E581" s="549"/>
      <c r="F581" s="549"/>
      <c r="G581" s="549"/>
      <c r="H581" s="549"/>
      <c r="I581" s="549"/>
      <c r="J581" s="549"/>
    </row>
    <row r="582" spans="5:10" x14ac:dyDescent="0.2">
      <c r="E582" s="549"/>
      <c r="F582" s="549"/>
      <c r="G582" s="549"/>
      <c r="H582" s="549"/>
      <c r="I582" s="549"/>
      <c r="J582" s="549"/>
    </row>
    <row r="583" spans="5:10" x14ac:dyDescent="0.2">
      <c r="E583" s="549"/>
      <c r="F583" s="549"/>
      <c r="G583" s="549"/>
      <c r="H583" s="549"/>
      <c r="I583" s="549"/>
      <c r="J583" s="549"/>
    </row>
    <row r="584" spans="5:10" x14ac:dyDescent="0.2">
      <c r="E584" s="549"/>
      <c r="F584" s="549"/>
      <c r="G584" s="549"/>
      <c r="H584" s="549"/>
      <c r="I584" s="549"/>
      <c r="J584" s="549"/>
    </row>
    <row r="585" spans="5:10" x14ac:dyDescent="0.2">
      <c r="E585" s="549"/>
      <c r="F585" s="549"/>
      <c r="G585" s="549"/>
      <c r="H585" s="549"/>
      <c r="I585" s="549"/>
      <c r="J585" s="549"/>
    </row>
    <row r="586" spans="5:10" x14ac:dyDescent="0.2">
      <c r="E586" s="549"/>
      <c r="F586" s="549"/>
      <c r="G586" s="549"/>
      <c r="H586" s="549"/>
      <c r="I586" s="549"/>
      <c r="J586" s="549"/>
    </row>
    <row r="587" spans="5:10" x14ac:dyDescent="0.2">
      <c r="E587" s="549"/>
      <c r="F587" s="549"/>
      <c r="G587" s="549"/>
      <c r="H587" s="549"/>
      <c r="I587" s="549"/>
      <c r="J587" s="549"/>
    </row>
    <row r="588" spans="5:10" x14ac:dyDescent="0.2">
      <c r="E588" s="549"/>
      <c r="F588" s="549"/>
      <c r="G588" s="549"/>
      <c r="H588" s="549"/>
      <c r="I588" s="549"/>
      <c r="J588" s="549"/>
    </row>
    <row r="589" spans="5:10" x14ac:dyDescent="0.2">
      <c r="E589" s="549"/>
      <c r="F589" s="549"/>
      <c r="G589" s="549"/>
      <c r="H589" s="549"/>
      <c r="I589" s="549"/>
      <c r="J589" s="549"/>
    </row>
    <row r="590" spans="5:10" x14ac:dyDescent="0.2">
      <c r="E590" s="549"/>
      <c r="F590" s="549"/>
      <c r="G590" s="549"/>
      <c r="H590" s="549"/>
      <c r="I590" s="549"/>
      <c r="J590" s="549"/>
    </row>
    <row r="591" spans="5:10" x14ac:dyDescent="0.2">
      <c r="E591" s="549"/>
      <c r="F591" s="549"/>
      <c r="G591" s="549"/>
      <c r="H591" s="549"/>
      <c r="I591" s="549"/>
      <c r="J591" s="549"/>
    </row>
    <row r="592" spans="5:10" x14ac:dyDescent="0.2">
      <c r="E592" s="549"/>
      <c r="F592" s="549"/>
      <c r="G592" s="549"/>
      <c r="H592" s="549"/>
      <c r="I592" s="549"/>
      <c r="J592" s="549"/>
    </row>
    <row r="593" spans="5:10" x14ac:dyDescent="0.2">
      <c r="E593" s="549"/>
      <c r="F593" s="549"/>
      <c r="G593" s="549"/>
      <c r="H593" s="549"/>
      <c r="I593" s="549"/>
      <c r="J593" s="549"/>
    </row>
    <row r="594" spans="5:10" x14ac:dyDescent="0.2">
      <c r="E594" s="549"/>
      <c r="F594" s="549"/>
      <c r="G594" s="549"/>
      <c r="H594" s="549"/>
      <c r="I594" s="549"/>
      <c r="J594" s="549"/>
    </row>
    <row r="595" spans="5:10" x14ac:dyDescent="0.2">
      <c r="E595" s="549"/>
      <c r="F595" s="549"/>
      <c r="G595" s="549"/>
      <c r="H595" s="549"/>
      <c r="I595" s="549"/>
      <c r="J595" s="549"/>
    </row>
    <row r="596" spans="5:10" x14ac:dyDescent="0.2">
      <c r="E596" s="549"/>
      <c r="F596" s="549"/>
      <c r="G596" s="549"/>
      <c r="H596" s="549"/>
      <c r="I596" s="549"/>
      <c r="J596" s="549"/>
    </row>
    <row r="597" spans="5:10" x14ac:dyDescent="0.2">
      <c r="E597" s="549"/>
      <c r="F597" s="549"/>
      <c r="G597" s="549"/>
      <c r="H597" s="549"/>
      <c r="I597" s="549"/>
      <c r="J597" s="549"/>
    </row>
    <row r="598" spans="5:10" x14ac:dyDescent="0.2">
      <c r="E598" s="549"/>
      <c r="F598" s="549"/>
      <c r="G598" s="549"/>
      <c r="H598" s="549"/>
      <c r="I598" s="549"/>
      <c r="J598" s="549"/>
    </row>
    <row r="599" spans="5:10" x14ac:dyDescent="0.2">
      <c r="E599" s="549"/>
      <c r="F599" s="549"/>
      <c r="G599" s="549"/>
      <c r="H599" s="549"/>
      <c r="I599" s="549"/>
      <c r="J599" s="549"/>
    </row>
    <row r="600" spans="5:10" x14ac:dyDescent="0.2">
      <c r="E600" s="549"/>
      <c r="F600" s="549"/>
      <c r="G600" s="549"/>
      <c r="H600" s="549"/>
      <c r="I600" s="549"/>
      <c r="J600" s="549"/>
    </row>
    <row r="601" spans="5:10" x14ac:dyDescent="0.2">
      <c r="E601" s="549"/>
      <c r="F601" s="549"/>
      <c r="G601" s="549"/>
      <c r="H601" s="549"/>
      <c r="I601" s="549"/>
      <c r="J601" s="549"/>
    </row>
    <row r="602" spans="5:10" x14ac:dyDescent="0.2">
      <c r="E602" s="549"/>
      <c r="F602" s="549"/>
      <c r="G602" s="549"/>
      <c r="H602" s="549"/>
      <c r="I602" s="549"/>
      <c r="J602" s="549"/>
    </row>
    <row r="603" spans="5:10" x14ac:dyDescent="0.2">
      <c r="E603" s="549"/>
      <c r="F603" s="549"/>
      <c r="G603" s="549"/>
      <c r="H603" s="549"/>
      <c r="I603" s="549"/>
      <c r="J603" s="549"/>
    </row>
    <row r="604" spans="5:10" x14ac:dyDescent="0.2">
      <c r="E604" s="549"/>
      <c r="F604" s="549"/>
      <c r="G604" s="549"/>
      <c r="H604" s="549"/>
      <c r="I604" s="549"/>
      <c r="J604" s="549"/>
    </row>
    <row r="605" spans="5:10" x14ac:dyDescent="0.2">
      <c r="E605" s="549"/>
      <c r="F605" s="549"/>
      <c r="G605" s="549"/>
      <c r="H605" s="549"/>
      <c r="I605" s="549"/>
      <c r="J605" s="549"/>
    </row>
    <row r="606" spans="5:10" x14ac:dyDescent="0.2">
      <c r="E606" s="549"/>
      <c r="F606" s="549"/>
      <c r="G606" s="549"/>
      <c r="H606" s="549"/>
      <c r="I606" s="549"/>
      <c r="J606" s="549"/>
    </row>
    <row r="607" spans="5:10" x14ac:dyDescent="0.2">
      <c r="E607" s="549"/>
      <c r="F607" s="549"/>
      <c r="G607" s="549"/>
      <c r="H607" s="549"/>
      <c r="I607" s="549"/>
      <c r="J607" s="549"/>
    </row>
    <row r="608" spans="5:10" x14ac:dyDescent="0.2">
      <c r="E608" s="549"/>
      <c r="F608" s="549"/>
      <c r="G608" s="549"/>
      <c r="H608" s="549"/>
      <c r="I608" s="549"/>
      <c r="J608" s="549"/>
    </row>
    <row r="609" spans="5:10" x14ac:dyDescent="0.2">
      <c r="E609" s="549"/>
      <c r="F609" s="549"/>
      <c r="G609" s="549"/>
      <c r="H609" s="549"/>
      <c r="I609" s="549"/>
      <c r="J609" s="549"/>
    </row>
    <row r="610" spans="5:10" x14ac:dyDescent="0.2">
      <c r="E610" s="549"/>
      <c r="F610" s="549"/>
      <c r="G610" s="549"/>
      <c r="H610" s="549"/>
      <c r="I610" s="549"/>
      <c r="J610" s="549"/>
    </row>
    <row r="611" spans="5:10" x14ac:dyDescent="0.2">
      <c r="E611" s="549"/>
      <c r="F611" s="549"/>
      <c r="G611" s="549"/>
      <c r="H611" s="549"/>
      <c r="I611" s="549"/>
      <c r="J611" s="549"/>
    </row>
    <row r="612" spans="5:10" x14ac:dyDescent="0.2">
      <c r="E612" s="549"/>
      <c r="F612" s="549"/>
      <c r="G612" s="549"/>
      <c r="H612" s="549"/>
      <c r="I612" s="549"/>
      <c r="J612" s="549"/>
    </row>
    <row r="613" spans="5:10" x14ac:dyDescent="0.2">
      <c r="E613" s="549"/>
      <c r="F613" s="549"/>
      <c r="G613" s="549"/>
      <c r="H613" s="549"/>
      <c r="I613" s="549"/>
      <c r="J613" s="549"/>
    </row>
    <row r="614" spans="5:10" x14ac:dyDescent="0.2">
      <c r="E614" s="549"/>
      <c r="F614" s="549"/>
      <c r="G614" s="549"/>
      <c r="H614" s="549"/>
      <c r="I614" s="549"/>
      <c r="J614" s="549"/>
    </row>
    <row r="615" spans="5:10" x14ac:dyDescent="0.2">
      <c r="E615" s="549"/>
      <c r="F615" s="549"/>
      <c r="G615" s="549"/>
      <c r="H615" s="549"/>
      <c r="I615" s="549"/>
      <c r="J615" s="549"/>
    </row>
    <row r="616" spans="5:10" x14ac:dyDescent="0.2">
      <c r="E616" s="549"/>
      <c r="F616" s="549"/>
      <c r="G616" s="549"/>
      <c r="H616" s="549"/>
      <c r="I616" s="549"/>
      <c r="J616" s="549"/>
    </row>
    <row r="617" spans="5:10" x14ac:dyDescent="0.2">
      <c r="E617" s="549"/>
      <c r="F617" s="549"/>
      <c r="G617" s="549"/>
      <c r="H617" s="549"/>
      <c r="I617" s="549"/>
      <c r="J617" s="549"/>
    </row>
    <row r="618" spans="5:10" x14ac:dyDescent="0.2">
      <c r="E618" s="549"/>
      <c r="F618" s="549"/>
      <c r="G618" s="549"/>
      <c r="H618" s="549"/>
      <c r="I618" s="549"/>
      <c r="J618" s="549"/>
    </row>
    <row r="619" spans="5:10" x14ac:dyDescent="0.2">
      <c r="E619" s="549"/>
      <c r="F619" s="549"/>
      <c r="G619" s="549"/>
      <c r="H619" s="549"/>
      <c r="I619" s="549"/>
      <c r="J619" s="549"/>
    </row>
    <row r="620" spans="5:10" x14ac:dyDescent="0.2">
      <c r="E620" s="549"/>
      <c r="F620" s="549"/>
      <c r="G620" s="549"/>
      <c r="H620" s="549"/>
      <c r="I620" s="549"/>
      <c r="J620" s="549"/>
    </row>
    <row r="621" spans="5:10" x14ac:dyDescent="0.2">
      <c r="E621" s="549"/>
      <c r="F621" s="549"/>
      <c r="G621" s="549"/>
      <c r="H621" s="549"/>
      <c r="I621" s="549"/>
      <c r="J621" s="549"/>
    </row>
    <row r="622" spans="5:10" x14ac:dyDescent="0.2">
      <c r="E622" s="549"/>
      <c r="F622" s="549"/>
      <c r="G622" s="549"/>
      <c r="H622" s="549"/>
      <c r="I622" s="549"/>
      <c r="J622" s="549"/>
    </row>
    <row r="623" spans="5:10" x14ac:dyDescent="0.2">
      <c r="E623" s="549"/>
      <c r="F623" s="549"/>
      <c r="G623" s="549"/>
      <c r="H623" s="549"/>
      <c r="I623" s="549"/>
      <c r="J623" s="549"/>
    </row>
    <row r="624" spans="5:10" x14ac:dyDescent="0.2">
      <c r="E624" s="549"/>
      <c r="F624" s="549"/>
      <c r="G624" s="549"/>
      <c r="H624" s="549"/>
      <c r="I624" s="549"/>
      <c r="J624" s="549"/>
    </row>
    <row r="625" spans="5:10" x14ac:dyDescent="0.2">
      <c r="E625" s="549"/>
      <c r="F625" s="549"/>
      <c r="G625" s="549"/>
      <c r="H625" s="549"/>
      <c r="I625" s="549"/>
      <c r="J625" s="549"/>
    </row>
    <row r="626" spans="5:10" x14ac:dyDescent="0.2">
      <c r="E626" s="549"/>
      <c r="F626" s="549"/>
      <c r="G626" s="549"/>
      <c r="H626" s="549"/>
      <c r="I626" s="549"/>
      <c r="J626" s="549"/>
    </row>
    <row r="627" spans="5:10" x14ac:dyDescent="0.2">
      <c r="E627" s="549"/>
      <c r="F627" s="549"/>
      <c r="G627" s="549"/>
      <c r="H627" s="549"/>
      <c r="I627" s="549"/>
      <c r="J627" s="549"/>
    </row>
    <row r="628" spans="5:10" x14ac:dyDescent="0.2">
      <c r="E628" s="549"/>
      <c r="F628" s="549"/>
      <c r="G628" s="549"/>
      <c r="H628" s="549"/>
      <c r="I628" s="549"/>
      <c r="J628" s="549"/>
    </row>
    <row r="629" spans="5:10" x14ac:dyDescent="0.2">
      <c r="E629" s="549"/>
      <c r="F629" s="549"/>
      <c r="G629" s="549"/>
      <c r="H629" s="549"/>
      <c r="I629" s="549"/>
      <c r="J629" s="549"/>
    </row>
    <row r="630" spans="5:10" x14ac:dyDescent="0.2">
      <c r="E630" s="549"/>
      <c r="F630" s="549"/>
      <c r="G630" s="549"/>
      <c r="H630" s="549"/>
      <c r="I630" s="549"/>
      <c r="J630" s="549"/>
    </row>
    <row r="631" spans="5:10" x14ac:dyDescent="0.2">
      <c r="E631" s="549"/>
      <c r="F631" s="549"/>
      <c r="G631" s="549"/>
      <c r="H631" s="549"/>
      <c r="I631" s="549"/>
      <c r="J631" s="549"/>
    </row>
    <row r="632" spans="5:10" x14ac:dyDescent="0.2">
      <c r="E632" s="549"/>
      <c r="F632" s="549"/>
      <c r="G632" s="549"/>
      <c r="H632" s="549"/>
      <c r="I632" s="549"/>
      <c r="J632" s="549"/>
    </row>
    <row r="633" spans="5:10" x14ac:dyDescent="0.2">
      <c r="E633" s="549"/>
      <c r="F633" s="549"/>
      <c r="G633" s="549"/>
      <c r="H633" s="549"/>
      <c r="I633" s="549"/>
      <c r="J633" s="549"/>
    </row>
    <row r="634" spans="5:10" x14ac:dyDescent="0.2">
      <c r="E634" s="549"/>
      <c r="F634" s="549"/>
      <c r="G634" s="549"/>
      <c r="H634" s="549"/>
      <c r="I634" s="549"/>
      <c r="J634" s="549"/>
    </row>
    <row r="635" spans="5:10" x14ac:dyDescent="0.2">
      <c r="E635" s="549"/>
      <c r="F635" s="549"/>
      <c r="G635" s="549"/>
      <c r="H635" s="549"/>
      <c r="I635" s="549"/>
      <c r="J635" s="549"/>
    </row>
    <row r="636" spans="5:10" x14ac:dyDescent="0.2">
      <c r="E636" s="549"/>
      <c r="F636" s="549"/>
      <c r="G636" s="549"/>
      <c r="H636" s="549"/>
      <c r="I636" s="549"/>
      <c r="J636" s="549"/>
    </row>
    <row r="637" spans="5:10" x14ac:dyDescent="0.2">
      <c r="E637" s="549"/>
      <c r="F637" s="549"/>
      <c r="G637" s="549"/>
      <c r="H637" s="549"/>
      <c r="I637" s="549"/>
      <c r="J637" s="549"/>
    </row>
    <row r="638" spans="5:10" x14ac:dyDescent="0.2">
      <c r="E638" s="549"/>
      <c r="F638" s="549"/>
      <c r="G638" s="549"/>
      <c r="H638" s="549"/>
      <c r="I638" s="549"/>
      <c r="J638" s="549"/>
    </row>
    <row r="639" spans="5:10" x14ac:dyDescent="0.2">
      <c r="E639" s="549"/>
      <c r="F639" s="549"/>
      <c r="G639" s="549"/>
      <c r="H639" s="549"/>
      <c r="I639" s="549"/>
      <c r="J639" s="549"/>
    </row>
    <row r="640" spans="5:10" x14ac:dyDescent="0.2">
      <c r="E640" s="549"/>
      <c r="F640" s="549"/>
      <c r="G640" s="549"/>
      <c r="H640" s="549"/>
      <c r="I640" s="549"/>
      <c r="J640" s="549"/>
    </row>
    <row r="641" spans="5:10" x14ac:dyDescent="0.2">
      <c r="E641" s="549"/>
      <c r="F641" s="549"/>
      <c r="G641" s="549"/>
      <c r="H641" s="549"/>
      <c r="I641" s="549"/>
      <c r="J641" s="549"/>
    </row>
    <row r="642" spans="5:10" x14ac:dyDescent="0.2">
      <c r="E642" s="549"/>
      <c r="F642" s="549"/>
      <c r="G642" s="549"/>
      <c r="H642" s="549"/>
      <c r="I642" s="549"/>
      <c r="J642" s="549"/>
    </row>
    <row r="643" spans="5:10" x14ac:dyDescent="0.2">
      <c r="E643" s="549"/>
      <c r="F643" s="549"/>
      <c r="G643" s="549"/>
      <c r="H643" s="549"/>
      <c r="I643" s="549"/>
      <c r="J643" s="549"/>
    </row>
    <row r="644" spans="5:10" x14ac:dyDescent="0.2">
      <c r="E644" s="549"/>
      <c r="F644" s="549"/>
      <c r="G644" s="549"/>
      <c r="H644" s="549"/>
      <c r="I644" s="549"/>
      <c r="J644" s="549"/>
    </row>
    <row r="645" spans="5:10" x14ac:dyDescent="0.2">
      <c r="E645" s="549"/>
      <c r="F645" s="549"/>
      <c r="G645" s="549"/>
      <c r="H645" s="549"/>
      <c r="I645" s="549"/>
      <c r="J645" s="549"/>
    </row>
    <row r="646" spans="5:10" x14ac:dyDescent="0.2">
      <c r="E646" s="549"/>
      <c r="F646" s="549"/>
      <c r="G646" s="549"/>
      <c r="H646" s="549"/>
      <c r="I646" s="549"/>
      <c r="J646" s="549"/>
    </row>
    <row r="647" spans="5:10" x14ac:dyDescent="0.2">
      <c r="E647" s="549"/>
      <c r="F647" s="549"/>
      <c r="G647" s="549"/>
      <c r="H647" s="549"/>
      <c r="I647" s="549"/>
      <c r="J647" s="549"/>
    </row>
    <row r="648" spans="5:10" x14ac:dyDescent="0.2">
      <c r="E648" s="549"/>
      <c r="F648" s="549"/>
      <c r="G648" s="549"/>
      <c r="H648" s="549"/>
      <c r="I648" s="549"/>
      <c r="J648" s="549"/>
    </row>
    <row r="649" spans="5:10" x14ac:dyDescent="0.2">
      <c r="E649" s="549"/>
      <c r="F649" s="549"/>
      <c r="G649" s="549"/>
      <c r="H649" s="549"/>
      <c r="I649" s="549"/>
      <c r="J649" s="549"/>
    </row>
    <row r="650" spans="5:10" x14ac:dyDescent="0.2">
      <c r="E650" s="549"/>
      <c r="F650" s="549"/>
      <c r="G650" s="549"/>
      <c r="H650" s="549"/>
      <c r="I650" s="549"/>
      <c r="J650" s="549"/>
    </row>
    <row r="651" spans="5:10" x14ac:dyDescent="0.2">
      <c r="E651" s="549"/>
      <c r="F651" s="549"/>
      <c r="G651" s="549"/>
      <c r="H651" s="549"/>
      <c r="I651" s="549"/>
      <c r="J651" s="549"/>
    </row>
    <row r="652" spans="5:10" x14ac:dyDescent="0.2">
      <c r="E652" s="549"/>
      <c r="F652" s="549"/>
      <c r="G652" s="549"/>
      <c r="H652" s="549"/>
      <c r="I652" s="549"/>
      <c r="J652" s="549"/>
    </row>
    <row r="653" spans="5:10" x14ac:dyDescent="0.2">
      <c r="E653" s="549"/>
      <c r="F653" s="549"/>
      <c r="G653" s="549"/>
      <c r="H653" s="549"/>
      <c r="I653" s="549"/>
      <c r="J653" s="549"/>
    </row>
    <row r="654" spans="5:10" x14ac:dyDescent="0.2">
      <c r="E654" s="549"/>
      <c r="F654" s="549"/>
      <c r="G654" s="549"/>
      <c r="H654" s="549"/>
      <c r="I654" s="549"/>
      <c r="J654" s="549"/>
    </row>
    <row r="655" spans="5:10" x14ac:dyDescent="0.2">
      <c r="E655" s="549"/>
      <c r="F655" s="549"/>
      <c r="G655" s="549"/>
      <c r="H655" s="549"/>
      <c r="I655" s="549"/>
      <c r="J655" s="549"/>
    </row>
    <row r="656" spans="5:10" x14ac:dyDescent="0.2">
      <c r="E656" s="549"/>
      <c r="F656" s="549"/>
      <c r="G656" s="549"/>
      <c r="H656" s="549"/>
      <c r="I656" s="549"/>
      <c r="J656" s="549"/>
    </row>
    <row r="657" spans="5:10" x14ac:dyDescent="0.2">
      <c r="E657" s="549"/>
      <c r="F657" s="549"/>
      <c r="G657" s="549"/>
      <c r="H657" s="549"/>
      <c r="I657" s="549"/>
      <c r="J657" s="549"/>
    </row>
    <row r="658" spans="5:10" x14ac:dyDescent="0.2">
      <c r="E658" s="549"/>
      <c r="F658" s="549"/>
      <c r="G658" s="549"/>
      <c r="H658" s="549"/>
      <c r="I658" s="549"/>
      <c r="J658" s="549"/>
    </row>
    <row r="659" spans="5:10" x14ac:dyDescent="0.2">
      <c r="E659" s="549"/>
      <c r="F659" s="549"/>
      <c r="G659" s="549"/>
      <c r="H659" s="549"/>
      <c r="I659" s="549"/>
      <c r="J659" s="549"/>
    </row>
    <row r="660" spans="5:10" x14ac:dyDescent="0.2">
      <c r="E660" s="549"/>
      <c r="F660" s="549"/>
      <c r="G660" s="549"/>
      <c r="H660" s="549"/>
      <c r="I660" s="549"/>
      <c r="J660" s="549"/>
    </row>
    <row r="661" spans="5:10" x14ac:dyDescent="0.2">
      <c r="E661" s="549"/>
      <c r="F661" s="549"/>
      <c r="G661" s="549"/>
      <c r="H661" s="549"/>
      <c r="I661" s="549"/>
      <c r="J661" s="549"/>
    </row>
    <row r="662" spans="5:10" x14ac:dyDescent="0.2">
      <c r="E662" s="549"/>
      <c r="F662" s="549"/>
      <c r="G662" s="549"/>
      <c r="H662" s="549"/>
      <c r="I662" s="549"/>
      <c r="J662" s="549"/>
    </row>
    <row r="663" spans="5:10" x14ac:dyDescent="0.2">
      <c r="E663" s="549"/>
      <c r="F663" s="549"/>
      <c r="G663" s="549"/>
      <c r="H663" s="549"/>
      <c r="I663" s="549"/>
      <c r="J663" s="549"/>
    </row>
    <row r="664" spans="5:10" x14ac:dyDescent="0.2">
      <c r="E664" s="549"/>
      <c r="F664" s="549"/>
      <c r="G664" s="549"/>
      <c r="H664" s="549"/>
      <c r="I664" s="549"/>
      <c r="J664" s="549"/>
    </row>
    <row r="665" spans="5:10" x14ac:dyDescent="0.2">
      <c r="E665" s="549"/>
      <c r="F665" s="549"/>
      <c r="G665" s="549"/>
      <c r="H665" s="549"/>
      <c r="I665" s="549"/>
      <c r="J665" s="549"/>
    </row>
    <row r="666" spans="5:10" x14ac:dyDescent="0.2">
      <c r="E666" s="549"/>
      <c r="F666" s="549"/>
      <c r="G666" s="549"/>
      <c r="H666" s="549"/>
      <c r="I666" s="549"/>
      <c r="J666" s="549"/>
    </row>
    <row r="667" spans="5:10" x14ac:dyDescent="0.2">
      <c r="E667" s="549"/>
      <c r="F667" s="549"/>
      <c r="G667" s="549"/>
      <c r="H667" s="549"/>
      <c r="I667" s="549"/>
      <c r="J667" s="549"/>
    </row>
    <row r="668" spans="5:10" x14ac:dyDescent="0.2">
      <c r="E668" s="549"/>
      <c r="F668" s="549"/>
      <c r="G668" s="549"/>
      <c r="H668" s="549"/>
      <c r="I668" s="549"/>
      <c r="J668" s="549"/>
    </row>
    <row r="669" spans="5:10" x14ac:dyDescent="0.2">
      <c r="E669" s="549"/>
      <c r="F669" s="549"/>
      <c r="G669" s="549"/>
      <c r="H669" s="549"/>
      <c r="I669" s="549"/>
      <c r="J669" s="549"/>
    </row>
    <row r="670" spans="5:10" x14ac:dyDescent="0.2">
      <c r="E670" s="549"/>
      <c r="F670" s="549"/>
      <c r="G670" s="549"/>
      <c r="H670" s="549"/>
      <c r="I670" s="549"/>
      <c r="J670" s="549"/>
    </row>
    <row r="671" spans="5:10" x14ac:dyDescent="0.2">
      <c r="E671" s="549"/>
      <c r="F671" s="549"/>
      <c r="G671" s="549"/>
      <c r="H671" s="549"/>
      <c r="I671" s="549"/>
      <c r="J671" s="549"/>
    </row>
    <row r="672" spans="5:10" x14ac:dyDescent="0.2">
      <c r="E672" s="549"/>
      <c r="F672" s="549"/>
      <c r="G672" s="549"/>
      <c r="H672" s="549"/>
      <c r="I672" s="549"/>
      <c r="J672" s="549"/>
    </row>
    <row r="673" spans="5:10" x14ac:dyDescent="0.2">
      <c r="E673" s="549"/>
      <c r="F673" s="549"/>
      <c r="G673" s="549"/>
      <c r="H673" s="549"/>
      <c r="I673" s="549"/>
      <c r="J673" s="549"/>
    </row>
    <row r="674" spans="5:10" x14ac:dyDescent="0.2">
      <c r="E674" s="549"/>
      <c r="F674" s="549"/>
      <c r="G674" s="549"/>
      <c r="H674" s="549"/>
      <c r="I674" s="549"/>
      <c r="J674" s="549"/>
    </row>
    <row r="675" spans="5:10" x14ac:dyDescent="0.2">
      <c r="E675" s="549"/>
      <c r="F675" s="549"/>
      <c r="G675" s="549"/>
      <c r="H675" s="549"/>
      <c r="I675" s="549"/>
      <c r="J675" s="549"/>
    </row>
    <row r="676" spans="5:10" x14ac:dyDescent="0.2">
      <c r="E676" s="549"/>
      <c r="F676" s="549"/>
      <c r="G676" s="549"/>
      <c r="H676" s="549"/>
      <c r="I676" s="549"/>
      <c r="J676" s="549"/>
    </row>
    <row r="677" spans="5:10" x14ac:dyDescent="0.2">
      <c r="E677" s="549"/>
      <c r="F677" s="549"/>
      <c r="G677" s="549"/>
      <c r="H677" s="549"/>
      <c r="I677" s="549"/>
      <c r="J677" s="549"/>
    </row>
    <row r="678" spans="5:10" x14ac:dyDescent="0.2">
      <c r="E678" s="549"/>
      <c r="F678" s="549"/>
      <c r="G678" s="549"/>
      <c r="H678" s="549"/>
      <c r="I678" s="549"/>
      <c r="J678" s="549"/>
    </row>
    <row r="679" spans="5:10" x14ac:dyDescent="0.2">
      <c r="E679" s="549"/>
      <c r="F679" s="549"/>
      <c r="G679" s="549"/>
      <c r="H679" s="549"/>
      <c r="I679" s="549"/>
      <c r="J679" s="549"/>
    </row>
    <row r="680" spans="5:10" x14ac:dyDescent="0.2">
      <c r="E680" s="549"/>
      <c r="F680" s="549"/>
      <c r="G680" s="549"/>
      <c r="H680" s="549"/>
      <c r="I680" s="549"/>
      <c r="J680" s="549"/>
    </row>
    <row r="681" spans="5:10" x14ac:dyDescent="0.2">
      <c r="E681" s="549"/>
      <c r="F681" s="549"/>
      <c r="G681" s="549"/>
      <c r="H681" s="549"/>
      <c r="I681" s="549"/>
      <c r="J681" s="549"/>
    </row>
    <row r="682" spans="5:10" x14ac:dyDescent="0.2">
      <c r="E682" s="549"/>
      <c r="F682" s="549"/>
      <c r="G682" s="549"/>
      <c r="H682" s="549"/>
      <c r="I682" s="549"/>
      <c r="J682" s="549"/>
    </row>
    <row r="683" spans="5:10" x14ac:dyDescent="0.2">
      <c r="E683" s="549"/>
      <c r="F683" s="549"/>
      <c r="G683" s="549"/>
      <c r="H683" s="549"/>
      <c r="I683" s="549"/>
      <c r="J683" s="549"/>
    </row>
    <row r="684" spans="5:10" x14ac:dyDescent="0.2">
      <c r="E684" s="549"/>
      <c r="F684" s="549"/>
      <c r="G684" s="549"/>
      <c r="H684" s="549"/>
      <c r="I684" s="549"/>
      <c r="J684" s="549"/>
    </row>
    <row r="685" spans="5:10" x14ac:dyDescent="0.2">
      <c r="E685" s="549"/>
      <c r="F685" s="549"/>
      <c r="G685" s="549"/>
      <c r="H685" s="549"/>
      <c r="I685" s="549"/>
      <c r="J685" s="549"/>
    </row>
    <row r="686" spans="5:10" x14ac:dyDescent="0.2">
      <c r="E686" s="549"/>
      <c r="F686" s="549"/>
      <c r="G686" s="549"/>
      <c r="H686" s="549"/>
      <c r="I686" s="549"/>
      <c r="J686" s="549"/>
    </row>
    <row r="687" spans="5:10" x14ac:dyDescent="0.2">
      <c r="E687" s="549"/>
      <c r="F687" s="549"/>
      <c r="G687" s="549"/>
      <c r="H687" s="549"/>
      <c r="I687" s="549"/>
      <c r="J687" s="549"/>
    </row>
    <row r="688" spans="5:10" x14ac:dyDescent="0.2">
      <c r="E688" s="549"/>
      <c r="F688" s="549"/>
      <c r="G688" s="549"/>
      <c r="H688" s="549"/>
      <c r="I688" s="549"/>
      <c r="J688" s="549"/>
    </row>
    <row r="689" spans="5:10" x14ac:dyDescent="0.2">
      <c r="E689" s="549"/>
      <c r="F689" s="549"/>
      <c r="G689" s="549"/>
      <c r="H689" s="549"/>
      <c r="I689" s="549"/>
      <c r="J689" s="549"/>
    </row>
    <row r="690" spans="5:10" x14ac:dyDescent="0.2">
      <c r="E690" s="549"/>
      <c r="F690" s="549"/>
      <c r="G690" s="549"/>
      <c r="H690" s="549"/>
      <c r="I690" s="549"/>
      <c r="J690" s="549"/>
    </row>
    <row r="691" spans="5:10" x14ac:dyDescent="0.2">
      <c r="E691" s="549"/>
      <c r="F691" s="549"/>
      <c r="G691" s="549"/>
      <c r="H691" s="549"/>
      <c r="I691" s="549"/>
      <c r="J691" s="549"/>
    </row>
    <row r="692" spans="5:10" x14ac:dyDescent="0.2">
      <c r="E692" s="549"/>
      <c r="F692" s="549"/>
      <c r="G692" s="549"/>
      <c r="H692" s="549"/>
      <c r="I692" s="549"/>
      <c r="J692" s="549"/>
    </row>
    <row r="693" spans="5:10" x14ac:dyDescent="0.2">
      <c r="E693" s="549"/>
      <c r="F693" s="549"/>
      <c r="G693" s="549"/>
      <c r="H693" s="549"/>
      <c r="I693" s="549"/>
      <c r="J693" s="549"/>
    </row>
    <row r="694" spans="5:10" x14ac:dyDescent="0.2">
      <c r="E694" s="549"/>
      <c r="F694" s="549"/>
      <c r="G694" s="549"/>
      <c r="H694" s="549"/>
      <c r="I694" s="549"/>
      <c r="J694" s="549"/>
    </row>
    <row r="695" spans="5:10" x14ac:dyDescent="0.2">
      <c r="E695" s="549"/>
      <c r="F695" s="549"/>
      <c r="G695" s="549"/>
      <c r="H695" s="549"/>
      <c r="I695" s="549"/>
      <c r="J695" s="549"/>
    </row>
    <row r="696" spans="5:10" x14ac:dyDescent="0.2">
      <c r="E696" s="549"/>
      <c r="F696" s="549"/>
      <c r="G696" s="549"/>
      <c r="H696" s="549"/>
      <c r="I696" s="549"/>
      <c r="J696" s="549"/>
    </row>
    <row r="697" spans="5:10" x14ac:dyDescent="0.2">
      <c r="E697" s="549"/>
      <c r="F697" s="549"/>
      <c r="G697" s="549"/>
      <c r="H697" s="549"/>
      <c r="I697" s="549"/>
      <c r="J697" s="549"/>
    </row>
    <row r="698" spans="5:10" x14ac:dyDescent="0.2">
      <c r="E698" s="549"/>
      <c r="F698" s="549"/>
      <c r="G698" s="549"/>
      <c r="H698" s="549"/>
      <c r="I698" s="549"/>
      <c r="J698" s="549"/>
    </row>
    <row r="699" spans="5:10" x14ac:dyDescent="0.2">
      <c r="E699" s="549"/>
      <c r="F699" s="549"/>
      <c r="G699" s="549"/>
      <c r="H699" s="549"/>
      <c r="I699" s="549"/>
      <c r="J699" s="549"/>
    </row>
    <row r="700" spans="5:10" x14ac:dyDescent="0.2">
      <c r="E700" s="549"/>
      <c r="F700" s="549"/>
      <c r="G700" s="549"/>
      <c r="H700" s="549"/>
      <c r="I700" s="549"/>
      <c r="J700" s="549"/>
    </row>
    <row r="701" spans="5:10" x14ac:dyDescent="0.2">
      <c r="E701" s="549"/>
      <c r="F701" s="549"/>
      <c r="G701" s="549"/>
      <c r="H701" s="549"/>
      <c r="I701" s="549"/>
      <c r="J701" s="549"/>
    </row>
    <row r="702" spans="5:10" x14ac:dyDescent="0.2">
      <c r="E702" s="549"/>
      <c r="F702" s="549"/>
      <c r="G702" s="549"/>
      <c r="H702" s="549"/>
      <c r="I702" s="549"/>
      <c r="J702" s="549"/>
    </row>
    <row r="703" spans="5:10" x14ac:dyDescent="0.2">
      <c r="E703" s="549"/>
      <c r="F703" s="549"/>
      <c r="G703" s="549"/>
      <c r="H703" s="549"/>
      <c r="I703" s="549"/>
      <c r="J703" s="549"/>
    </row>
    <row r="704" spans="5:10" x14ac:dyDescent="0.2">
      <c r="E704" s="549"/>
      <c r="F704" s="549"/>
      <c r="G704" s="549"/>
      <c r="H704" s="549"/>
      <c r="I704" s="549"/>
      <c r="J704" s="549"/>
    </row>
    <row r="705" spans="5:10" x14ac:dyDescent="0.2">
      <c r="E705" s="549"/>
      <c r="F705" s="549"/>
      <c r="G705" s="549"/>
      <c r="H705" s="549"/>
      <c r="I705" s="549"/>
      <c r="J705" s="549"/>
    </row>
    <row r="706" spans="5:10" x14ac:dyDescent="0.2">
      <c r="E706" s="549"/>
      <c r="F706" s="549"/>
      <c r="G706" s="549"/>
      <c r="H706" s="549"/>
      <c r="I706" s="549"/>
      <c r="J706" s="549"/>
    </row>
    <row r="707" spans="5:10" x14ac:dyDescent="0.2">
      <c r="E707" s="549"/>
      <c r="F707" s="549"/>
      <c r="G707" s="549"/>
      <c r="H707" s="549"/>
      <c r="I707" s="549"/>
      <c r="J707" s="549"/>
    </row>
    <row r="708" spans="5:10" x14ac:dyDescent="0.2">
      <c r="E708" s="549"/>
      <c r="F708" s="549"/>
      <c r="G708" s="549"/>
      <c r="H708" s="549"/>
      <c r="I708" s="549"/>
      <c r="J708" s="549"/>
    </row>
    <row r="709" spans="5:10" x14ac:dyDescent="0.2">
      <c r="E709" s="549"/>
      <c r="F709" s="549"/>
      <c r="G709" s="549"/>
      <c r="H709" s="549"/>
      <c r="I709" s="549"/>
      <c r="J709" s="549"/>
    </row>
    <row r="710" spans="5:10" x14ac:dyDescent="0.2">
      <c r="E710" s="549"/>
      <c r="F710" s="549"/>
      <c r="G710" s="549"/>
      <c r="H710" s="549"/>
      <c r="I710" s="549"/>
      <c r="J710" s="549"/>
    </row>
    <row r="711" spans="5:10" x14ac:dyDescent="0.2">
      <c r="E711" s="549"/>
      <c r="F711" s="549"/>
      <c r="G711" s="549"/>
      <c r="H711" s="549"/>
      <c r="I711" s="549"/>
      <c r="J711" s="549"/>
    </row>
    <row r="712" spans="5:10" x14ac:dyDescent="0.2">
      <c r="E712" s="549"/>
      <c r="F712" s="549"/>
      <c r="G712" s="549"/>
      <c r="H712" s="549"/>
      <c r="I712" s="549"/>
      <c r="J712" s="549"/>
    </row>
    <row r="713" spans="5:10" x14ac:dyDescent="0.2">
      <c r="E713" s="549"/>
      <c r="F713" s="549"/>
      <c r="G713" s="549"/>
      <c r="H713" s="549"/>
      <c r="I713" s="549"/>
      <c r="J713" s="549"/>
    </row>
    <row r="714" spans="5:10" x14ac:dyDescent="0.2">
      <c r="E714" s="549"/>
      <c r="F714" s="549"/>
      <c r="G714" s="549"/>
      <c r="H714" s="549"/>
      <c r="I714" s="549"/>
      <c r="J714" s="549"/>
    </row>
    <row r="715" spans="5:10" x14ac:dyDescent="0.2">
      <c r="E715" s="549"/>
      <c r="F715" s="549"/>
      <c r="G715" s="549"/>
      <c r="H715" s="549"/>
      <c r="I715" s="549"/>
      <c r="J715" s="549"/>
    </row>
    <row r="716" spans="5:10" x14ac:dyDescent="0.2">
      <c r="E716" s="549"/>
      <c r="F716" s="549"/>
      <c r="G716" s="549"/>
      <c r="H716" s="549"/>
      <c r="I716" s="549"/>
      <c r="J716" s="549"/>
    </row>
    <row r="717" spans="5:10" x14ac:dyDescent="0.2">
      <c r="E717" s="549"/>
      <c r="F717" s="549"/>
      <c r="G717" s="549"/>
      <c r="H717" s="549"/>
      <c r="I717" s="549"/>
      <c r="J717" s="549"/>
    </row>
    <row r="718" spans="5:10" x14ac:dyDescent="0.2">
      <c r="E718" s="549"/>
      <c r="F718" s="549"/>
      <c r="G718" s="549"/>
      <c r="H718" s="549"/>
      <c r="I718" s="549"/>
      <c r="J718" s="549"/>
    </row>
    <row r="719" spans="5:10" x14ac:dyDescent="0.2">
      <c r="E719" s="549"/>
      <c r="F719" s="549"/>
      <c r="G719" s="549"/>
      <c r="H719" s="549"/>
      <c r="I719" s="549"/>
      <c r="J719" s="549"/>
    </row>
    <row r="720" spans="5:10" x14ac:dyDescent="0.2">
      <c r="E720" s="549"/>
      <c r="F720" s="549"/>
      <c r="G720" s="549"/>
      <c r="H720" s="549"/>
      <c r="I720" s="549"/>
      <c r="J720" s="549"/>
    </row>
    <row r="721" spans="5:10" x14ac:dyDescent="0.2">
      <c r="E721" s="549"/>
      <c r="F721" s="549"/>
      <c r="G721" s="549"/>
      <c r="H721" s="549"/>
      <c r="I721" s="549"/>
      <c r="J721" s="549"/>
    </row>
    <row r="722" spans="5:10" x14ac:dyDescent="0.2">
      <c r="E722" s="549"/>
      <c r="F722" s="549"/>
      <c r="G722" s="549"/>
      <c r="H722" s="549"/>
      <c r="I722" s="549"/>
      <c r="J722" s="549"/>
    </row>
    <row r="723" spans="5:10" x14ac:dyDescent="0.2">
      <c r="E723" s="549"/>
      <c r="F723" s="549"/>
      <c r="G723" s="549"/>
      <c r="H723" s="549"/>
      <c r="I723" s="549"/>
      <c r="J723" s="549"/>
    </row>
    <row r="724" spans="5:10" x14ac:dyDescent="0.2">
      <c r="E724" s="549"/>
      <c r="F724" s="549"/>
      <c r="G724" s="549"/>
      <c r="H724" s="549"/>
      <c r="I724" s="549"/>
      <c r="J724" s="549"/>
    </row>
    <row r="725" spans="5:10" x14ac:dyDescent="0.2">
      <c r="E725" s="549"/>
      <c r="F725" s="549"/>
      <c r="G725" s="549"/>
      <c r="H725" s="549"/>
      <c r="I725" s="549"/>
      <c r="J725" s="549"/>
    </row>
    <row r="726" spans="5:10" x14ac:dyDescent="0.2">
      <c r="E726" s="549"/>
      <c r="F726" s="549"/>
      <c r="G726" s="549"/>
      <c r="H726" s="549"/>
      <c r="I726" s="549"/>
      <c r="J726" s="549"/>
    </row>
    <row r="727" spans="5:10" x14ac:dyDescent="0.2">
      <c r="E727" s="549"/>
      <c r="F727" s="549"/>
      <c r="G727" s="549"/>
      <c r="H727" s="549"/>
      <c r="I727" s="549"/>
      <c r="J727" s="549"/>
    </row>
    <row r="728" spans="5:10" x14ac:dyDescent="0.2">
      <c r="E728" s="549"/>
      <c r="F728" s="549"/>
      <c r="G728" s="549"/>
      <c r="H728" s="549"/>
      <c r="I728" s="549"/>
      <c r="J728" s="549"/>
    </row>
    <row r="729" spans="5:10" x14ac:dyDescent="0.2">
      <c r="E729" s="549"/>
      <c r="F729" s="549"/>
      <c r="G729" s="549"/>
      <c r="H729" s="549"/>
      <c r="I729" s="549"/>
      <c r="J729" s="549"/>
    </row>
    <row r="730" spans="5:10" x14ac:dyDescent="0.2">
      <c r="E730" s="549"/>
      <c r="F730" s="549"/>
      <c r="G730" s="549"/>
      <c r="H730" s="549"/>
      <c r="I730" s="549"/>
      <c r="J730" s="549"/>
    </row>
    <row r="731" spans="5:10" x14ac:dyDescent="0.2">
      <c r="E731" s="549"/>
      <c r="F731" s="549"/>
      <c r="G731" s="549"/>
      <c r="H731" s="549"/>
      <c r="I731" s="549"/>
      <c r="J731" s="549"/>
    </row>
    <row r="732" spans="5:10" x14ac:dyDescent="0.2">
      <c r="E732" s="549"/>
      <c r="F732" s="549"/>
      <c r="G732" s="549"/>
      <c r="H732" s="549"/>
      <c r="I732" s="549"/>
      <c r="J732" s="549"/>
    </row>
    <row r="733" spans="5:10" x14ac:dyDescent="0.2">
      <c r="E733" s="549"/>
      <c r="F733" s="549"/>
      <c r="G733" s="549"/>
      <c r="H733" s="549"/>
      <c r="I733" s="549"/>
      <c r="J733" s="549"/>
    </row>
    <row r="734" spans="5:10" x14ac:dyDescent="0.2">
      <c r="E734" s="549"/>
      <c r="F734" s="549"/>
      <c r="G734" s="549"/>
      <c r="H734" s="549"/>
      <c r="I734" s="549"/>
      <c r="J734" s="549"/>
    </row>
    <row r="735" spans="5:10" x14ac:dyDescent="0.2">
      <c r="E735" s="549"/>
      <c r="F735" s="549"/>
      <c r="G735" s="549"/>
      <c r="H735" s="549"/>
      <c r="I735" s="549"/>
      <c r="J735" s="549"/>
    </row>
    <row r="736" spans="5:10" x14ac:dyDescent="0.2">
      <c r="E736" s="549"/>
      <c r="F736" s="549"/>
      <c r="G736" s="549"/>
      <c r="H736" s="549"/>
      <c r="I736" s="549"/>
      <c r="J736" s="549"/>
    </row>
    <row r="737" spans="5:10" x14ac:dyDescent="0.2">
      <c r="E737" s="549"/>
      <c r="F737" s="549"/>
      <c r="G737" s="549"/>
      <c r="H737" s="549"/>
      <c r="I737" s="549"/>
      <c r="J737" s="549"/>
    </row>
    <row r="738" spans="5:10" x14ac:dyDescent="0.2">
      <c r="E738" s="549"/>
      <c r="F738" s="549"/>
      <c r="G738" s="549"/>
      <c r="H738" s="549"/>
      <c r="I738" s="549"/>
      <c r="J738" s="549"/>
    </row>
    <row r="739" spans="5:10" x14ac:dyDescent="0.2">
      <c r="E739" s="549"/>
      <c r="F739" s="549"/>
      <c r="G739" s="549"/>
      <c r="H739" s="549"/>
      <c r="I739" s="549"/>
      <c r="J739" s="549"/>
    </row>
    <row r="740" spans="5:10" x14ac:dyDescent="0.2">
      <c r="E740" s="549"/>
      <c r="F740" s="549"/>
      <c r="G740" s="549"/>
      <c r="H740" s="549"/>
      <c r="I740" s="549"/>
      <c r="J740" s="549"/>
    </row>
    <row r="741" spans="5:10" x14ac:dyDescent="0.2">
      <c r="E741" s="549"/>
      <c r="F741" s="549"/>
      <c r="G741" s="549"/>
      <c r="H741" s="549"/>
      <c r="I741" s="549"/>
      <c r="J741" s="549"/>
    </row>
    <row r="742" spans="5:10" x14ac:dyDescent="0.2">
      <c r="E742" s="549"/>
      <c r="F742" s="549"/>
      <c r="G742" s="549"/>
      <c r="H742" s="549"/>
      <c r="I742" s="549"/>
      <c r="J742" s="549"/>
    </row>
    <row r="743" spans="5:10" x14ac:dyDescent="0.2">
      <c r="E743" s="549"/>
      <c r="F743" s="549"/>
      <c r="G743" s="549"/>
      <c r="H743" s="549"/>
      <c r="I743" s="549"/>
      <c r="J743" s="549"/>
    </row>
    <row r="744" spans="5:10" x14ac:dyDescent="0.2">
      <c r="E744" s="549"/>
      <c r="F744" s="549"/>
      <c r="G744" s="549"/>
      <c r="H744" s="549"/>
      <c r="I744" s="549"/>
      <c r="J744" s="549"/>
    </row>
    <row r="745" spans="5:10" x14ac:dyDescent="0.2">
      <c r="E745" s="549"/>
      <c r="F745" s="549"/>
      <c r="G745" s="549"/>
      <c r="H745" s="549"/>
      <c r="I745" s="549"/>
      <c r="J745" s="549"/>
    </row>
    <row r="746" spans="5:10" x14ac:dyDescent="0.2">
      <c r="E746" s="549"/>
      <c r="F746" s="549"/>
      <c r="G746" s="549"/>
      <c r="H746" s="549"/>
      <c r="I746" s="549"/>
      <c r="J746" s="549"/>
    </row>
    <row r="747" spans="5:10" x14ac:dyDescent="0.2">
      <c r="E747" s="549"/>
      <c r="F747" s="549"/>
      <c r="G747" s="549"/>
      <c r="H747" s="549"/>
      <c r="I747" s="549"/>
      <c r="J747" s="549"/>
    </row>
    <row r="748" spans="5:10" x14ac:dyDescent="0.2">
      <c r="E748" s="549"/>
      <c r="F748" s="549"/>
      <c r="G748" s="549"/>
      <c r="H748" s="549"/>
      <c r="I748" s="549"/>
      <c r="J748" s="549"/>
    </row>
    <row r="749" spans="5:10" x14ac:dyDescent="0.2">
      <c r="E749" s="549"/>
      <c r="F749" s="549"/>
      <c r="G749" s="549"/>
      <c r="H749" s="549"/>
      <c r="I749" s="549"/>
      <c r="J749" s="549"/>
    </row>
    <row r="750" spans="5:10" x14ac:dyDescent="0.2">
      <c r="E750" s="549"/>
      <c r="F750" s="549"/>
      <c r="G750" s="549"/>
      <c r="H750" s="549"/>
      <c r="I750" s="549"/>
      <c r="J750" s="549"/>
    </row>
    <row r="751" spans="5:10" x14ac:dyDescent="0.2">
      <c r="E751" s="549"/>
      <c r="F751" s="549"/>
      <c r="G751" s="549"/>
      <c r="H751" s="549"/>
      <c r="I751" s="549"/>
      <c r="J751" s="549"/>
    </row>
    <row r="752" spans="5:10" x14ac:dyDescent="0.2">
      <c r="E752" s="549"/>
      <c r="F752" s="549"/>
      <c r="G752" s="549"/>
      <c r="H752" s="549"/>
      <c r="I752" s="549"/>
      <c r="J752" s="549"/>
    </row>
    <row r="753" spans="5:10" x14ac:dyDescent="0.2">
      <c r="E753" s="549"/>
      <c r="F753" s="549"/>
      <c r="G753" s="549"/>
      <c r="H753" s="549"/>
      <c r="I753" s="549"/>
      <c r="J753" s="549"/>
    </row>
    <row r="754" spans="5:10" x14ac:dyDescent="0.2">
      <c r="E754" s="549"/>
      <c r="F754" s="549"/>
      <c r="G754" s="549"/>
      <c r="H754" s="549"/>
      <c r="I754" s="549"/>
      <c r="J754" s="549"/>
    </row>
    <row r="755" spans="5:10" x14ac:dyDescent="0.2">
      <c r="E755" s="549"/>
      <c r="F755" s="549"/>
      <c r="G755" s="549"/>
      <c r="H755" s="549"/>
      <c r="I755" s="549"/>
      <c r="J755" s="549"/>
    </row>
    <row r="756" spans="5:10" x14ac:dyDescent="0.2">
      <c r="E756" s="549"/>
      <c r="F756" s="549"/>
      <c r="G756" s="549"/>
      <c r="H756" s="549"/>
      <c r="I756" s="549"/>
      <c r="J756" s="549"/>
    </row>
    <row r="757" spans="5:10" x14ac:dyDescent="0.2">
      <c r="E757" s="549"/>
      <c r="F757" s="549"/>
      <c r="G757" s="549"/>
      <c r="H757" s="549"/>
      <c r="I757" s="549"/>
      <c r="J757" s="549"/>
    </row>
    <row r="758" spans="5:10" x14ac:dyDescent="0.2">
      <c r="E758" s="549"/>
      <c r="F758" s="549"/>
      <c r="G758" s="549"/>
      <c r="H758" s="549"/>
      <c r="I758" s="549"/>
      <c r="J758" s="549"/>
    </row>
    <row r="759" spans="5:10" x14ac:dyDescent="0.2">
      <c r="E759" s="549"/>
      <c r="F759" s="549"/>
      <c r="G759" s="549"/>
      <c r="H759" s="549"/>
      <c r="I759" s="549"/>
      <c r="J759" s="549"/>
    </row>
    <row r="760" spans="5:10" x14ac:dyDescent="0.2">
      <c r="E760" s="549"/>
      <c r="F760" s="549"/>
      <c r="G760" s="549"/>
      <c r="H760" s="549"/>
      <c r="I760" s="549"/>
      <c r="J760" s="549"/>
    </row>
    <row r="761" spans="5:10" x14ac:dyDescent="0.2">
      <c r="E761" s="549"/>
      <c r="F761" s="549"/>
      <c r="G761" s="549"/>
      <c r="H761" s="549"/>
      <c r="I761" s="549"/>
      <c r="J761" s="549"/>
    </row>
    <row r="762" spans="5:10" x14ac:dyDescent="0.2">
      <c r="E762" s="549"/>
      <c r="F762" s="549"/>
      <c r="G762" s="549"/>
      <c r="H762" s="549"/>
      <c r="I762" s="549"/>
      <c r="J762" s="549"/>
    </row>
    <row r="763" spans="5:10" x14ac:dyDescent="0.2">
      <c r="E763" s="549"/>
      <c r="F763" s="549"/>
      <c r="G763" s="549"/>
      <c r="H763" s="549"/>
      <c r="I763" s="549"/>
      <c r="J763" s="549"/>
    </row>
    <row r="764" spans="5:10" x14ac:dyDescent="0.2">
      <c r="E764" s="549"/>
      <c r="F764" s="549"/>
      <c r="G764" s="549"/>
      <c r="H764" s="549"/>
      <c r="I764" s="549"/>
      <c r="J764" s="549"/>
    </row>
    <row r="765" spans="5:10" x14ac:dyDescent="0.2">
      <c r="E765" s="549"/>
      <c r="F765" s="549"/>
      <c r="G765" s="549"/>
      <c r="H765" s="549"/>
      <c r="I765" s="549"/>
      <c r="J765" s="549"/>
    </row>
    <row r="766" spans="5:10" x14ac:dyDescent="0.2">
      <c r="E766" s="549"/>
      <c r="F766" s="549"/>
      <c r="G766" s="549"/>
      <c r="H766" s="549"/>
      <c r="I766" s="549"/>
      <c r="J766" s="549"/>
    </row>
    <row r="767" spans="5:10" x14ac:dyDescent="0.2">
      <c r="E767" s="549"/>
      <c r="F767" s="549"/>
      <c r="G767" s="549"/>
      <c r="H767" s="549"/>
      <c r="I767" s="549"/>
      <c r="J767" s="549"/>
    </row>
    <row r="768" spans="5:10" x14ac:dyDescent="0.2">
      <c r="E768" s="549"/>
      <c r="F768" s="549"/>
      <c r="G768" s="549"/>
      <c r="H768" s="549"/>
      <c r="I768" s="549"/>
      <c r="J768" s="549"/>
    </row>
    <row r="769" spans="5:10" x14ac:dyDescent="0.2">
      <c r="E769" s="549"/>
      <c r="F769" s="549"/>
      <c r="G769" s="549"/>
      <c r="H769" s="549"/>
      <c r="I769" s="549"/>
      <c r="J769" s="549"/>
    </row>
    <row r="770" spans="5:10" x14ac:dyDescent="0.2">
      <c r="E770" s="549"/>
      <c r="F770" s="549"/>
      <c r="G770" s="549"/>
      <c r="H770" s="549"/>
      <c r="I770" s="549"/>
      <c r="J770" s="549"/>
    </row>
    <row r="771" spans="5:10" x14ac:dyDescent="0.2">
      <c r="E771" s="549"/>
      <c r="F771" s="549"/>
      <c r="G771" s="549"/>
      <c r="H771" s="549"/>
      <c r="I771" s="549"/>
      <c r="J771" s="549"/>
    </row>
    <row r="772" spans="5:10" x14ac:dyDescent="0.2">
      <c r="E772" s="549"/>
      <c r="F772" s="549"/>
      <c r="G772" s="549"/>
      <c r="H772" s="549"/>
      <c r="I772" s="549"/>
      <c r="J772" s="549"/>
    </row>
    <row r="773" spans="5:10" x14ac:dyDescent="0.2">
      <c r="E773" s="549"/>
      <c r="F773" s="549"/>
      <c r="G773" s="549"/>
      <c r="H773" s="549"/>
      <c r="I773" s="549"/>
      <c r="J773" s="549"/>
    </row>
    <row r="774" spans="5:10" x14ac:dyDescent="0.2">
      <c r="E774" s="549"/>
      <c r="F774" s="549"/>
      <c r="G774" s="549"/>
      <c r="H774" s="549"/>
      <c r="I774" s="549"/>
      <c r="J774" s="549"/>
    </row>
    <row r="775" spans="5:10" x14ac:dyDescent="0.2">
      <c r="E775" s="549"/>
      <c r="F775" s="549"/>
      <c r="G775" s="549"/>
      <c r="H775" s="549"/>
      <c r="I775" s="549"/>
      <c r="J775" s="549"/>
    </row>
    <row r="776" spans="5:10" x14ac:dyDescent="0.2">
      <c r="E776" s="549"/>
      <c r="F776" s="549"/>
      <c r="G776" s="549"/>
      <c r="H776" s="549"/>
      <c r="I776" s="549"/>
      <c r="J776" s="549"/>
    </row>
    <row r="777" spans="5:10" x14ac:dyDescent="0.2">
      <c r="E777" s="549"/>
      <c r="F777" s="549"/>
      <c r="G777" s="549"/>
      <c r="H777" s="549"/>
      <c r="I777" s="549"/>
      <c r="J777" s="549"/>
    </row>
    <row r="778" spans="5:10" x14ac:dyDescent="0.2">
      <c r="E778" s="549"/>
      <c r="F778" s="549"/>
      <c r="G778" s="549"/>
      <c r="H778" s="549"/>
      <c r="I778" s="549"/>
      <c r="J778" s="549"/>
    </row>
    <row r="779" spans="5:10" x14ac:dyDescent="0.2">
      <c r="E779" s="549"/>
      <c r="F779" s="549"/>
      <c r="G779" s="549"/>
      <c r="H779" s="549"/>
      <c r="I779" s="549"/>
      <c r="J779" s="549"/>
    </row>
    <row r="780" spans="5:10" x14ac:dyDescent="0.2">
      <c r="E780" s="549"/>
      <c r="F780" s="549"/>
      <c r="G780" s="549"/>
      <c r="H780" s="549"/>
      <c r="I780" s="549"/>
      <c r="J780" s="549"/>
    </row>
    <row r="781" spans="5:10" x14ac:dyDescent="0.2">
      <c r="E781" s="549"/>
      <c r="F781" s="549"/>
      <c r="G781" s="549"/>
      <c r="H781" s="549"/>
      <c r="I781" s="549"/>
      <c r="J781" s="549"/>
    </row>
    <row r="782" spans="5:10" x14ac:dyDescent="0.2">
      <c r="E782" s="549"/>
      <c r="F782" s="549"/>
      <c r="G782" s="549"/>
      <c r="H782" s="549"/>
      <c r="I782" s="549"/>
      <c r="J782" s="549"/>
    </row>
    <row r="783" spans="5:10" x14ac:dyDescent="0.2">
      <c r="E783" s="549"/>
      <c r="F783" s="549"/>
      <c r="G783" s="549"/>
      <c r="H783" s="549"/>
      <c r="I783" s="549"/>
      <c r="J783" s="549"/>
    </row>
    <row r="784" spans="5:10" x14ac:dyDescent="0.2">
      <c r="E784" s="549"/>
      <c r="F784" s="549"/>
      <c r="G784" s="549"/>
      <c r="H784" s="549"/>
      <c r="I784" s="549"/>
      <c r="J784" s="549"/>
    </row>
    <row r="785" spans="5:10" x14ac:dyDescent="0.2">
      <c r="E785" s="549"/>
      <c r="F785" s="549"/>
      <c r="G785" s="549"/>
      <c r="H785" s="549"/>
      <c r="I785" s="549"/>
      <c r="J785" s="549"/>
    </row>
    <row r="786" spans="5:10" x14ac:dyDescent="0.2">
      <c r="E786" s="549"/>
      <c r="F786" s="549"/>
      <c r="G786" s="549"/>
      <c r="H786" s="549"/>
      <c r="I786" s="549"/>
      <c r="J786" s="549"/>
    </row>
    <row r="787" spans="5:10" x14ac:dyDescent="0.2">
      <c r="E787" s="549"/>
      <c r="F787" s="549"/>
      <c r="G787" s="549"/>
      <c r="H787" s="549"/>
      <c r="I787" s="549"/>
      <c r="J787" s="549"/>
    </row>
    <row r="788" spans="5:10" x14ac:dyDescent="0.2">
      <c r="E788" s="549"/>
      <c r="F788" s="549"/>
      <c r="G788" s="549"/>
      <c r="H788" s="549"/>
      <c r="I788" s="549"/>
      <c r="J788" s="549"/>
    </row>
    <row r="789" spans="5:10" x14ac:dyDescent="0.2">
      <c r="E789" s="549"/>
      <c r="F789" s="549"/>
      <c r="G789" s="549"/>
      <c r="H789" s="549"/>
      <c r="I789" s="549"/>
      <c r="J789" s="549"/>
    </row>
    <row r="790" spans="5:10" x14ac:dyDescent="0.2">
      <c r="E790" s="549"/>
      <c r="F790" s="549"/>
      <c r="G790" s="549"/>
      <c r="H790" s="549"/>
      <c r="I790" s="549"/>
      <c r="J790" s="549"/>
    </row>
    <row r="791" spans="5:10" x14ac:dyDescent="0.2">
      <c r="E791" s="549"/>
      <c r="F791" s="549"/>
      <c r="G791" s="549"/>
      <c r="H791" s="549"/>
      <c r="I791" s="549"/>
      <c r="J791" s="549"/>
    </row>
    <row r="792" spans="5:10" x14ac:dyDescent="0.2">
      <c r="E792" s="549"/>
      <c r="F792" s="549"/>
      <c r="G792" s="549"/>
      <c r="H792" s="549"/>
      <c r="I792" s="549"/>
      <c r="J792" s="549"/>
    </row>
    <row r="793" spans="5:10" x14ac:dyDescent="0.2">
      <c r="E793" s="549"/>
      <c r="F793" s="549"/>
      <c r="G793" s="549"/>
      <c r="H793" s="549"/>
      <c r="I793" s="549"/>
      <c r="J793" s="549"/>
    </row>
    <row r="794" spans="5:10" x14ac:dyDescent="0.2">
      <c r="E794" s="549"/>
      <c r="F794" s="549"/>
      <c r="G794" s="549"/>
      <c r="H794" s="549"/>
      <c r="I794" s="549"/>
      <c r="J794" s="549"/>
    </row>
    <row r="795" spans="5:10" x14ac:dyDescent="0.2">
      <c r="E795" s="549"/>
      <c r="F795" s="549"/>
      <c r="G795" s="549"/>
      <c r="H795" s="549"/>
      <c r="I795" s="549"/>
      <c r="J795" s="549"/>
    </row>
    <row r="796" spans="5:10" x14ac:dyDescent="0.2">
      <c r="E796" s="549"/>
      <c r="F796" s="549"/>
      <c r="G796" s="549"/>
      <c r="H796" s="549"/>
      <c r="I796" s="549"/>
      <c r="J796" s="549"/>
    </row>
    <row r="797" spans="5:10" x14ac:dyDescent="0.2">
      <c r="E797" s="549"/>
      <c r="F797" s="549"/>
      <c r="G797" s="549"/>
      <c r="H797" s="549"/>
      <c r="I797" s="549"/>
      <c r="J797" s="549"/>
    </row>
    <row r="798" spans="5:10" x14ac:dyDescent="0.2">
      <c r="E798" s="549"/>
      <c r="F798" s="549"/>
      <c r="G798" s="549"/>
      <c r="H798" s="549"/>
      <c r="I798" s="549"/>
      <c r="J798" s="549"/>
    </row>
    <row r="799" spans="5:10" x14ac:dyDescent="0.2">
      <c r="E799" s="549"/>
      <c r="F799" s="549"/>
      <c r="G799" s="549"/>
      <c r="H799" s="549"/>
      <c r="I799" s="549"/>
      <c r="J799" s="549"/>
    </row>
    <row r="800" spans="5:10" x14ac:dyDescent="0.2">
      <c r="E800" s="549"/>
      <c r="F800" s="549"/>
      <c r="G800" s="549"/>
      <c r="H800" s="549"/>
      <c r="I800" s="549"/>
      <c r="J800" s="549"/>
    </row>
    <row r="801" spans="5:10" x14ac:dyDescent="0.2">
      <c r="E801" s="549"/>
      <c r="F801" s="549"/>
      <c r="G801" s="549"/>
      <c r="H801" s="549"/>
      <c r="I801" s="549"/>
      <c r="J801" s="549"/>
    </row>
    <row r="802" spans="5:10" x14ac:dyDescent="0.2">
      <c r="E802" s="549"/>
      <c r="F802" s="549"/>
      <c r="G802" s="549"/>
      <c r="H802" s="549"/>
      <c r="I802" s="549"/>
      <c r="J802" s="549"/>
    </row>
    <row r="803" spans="5:10" x14ac:dyDescent="0.2">
      <c r="E803" s="549"/>
      <c r="F803" s="549"/>
      <c r="G803" s="549"/>
      <c r="H803" s="549"/>
      <c r="I803" s="549"/>
      <c r="J803" s="549"/>
    </row>
    <row r="804" spans="5:10" x14ac:dyDescent="0.2">
      <c r="E804" s="549"/>
      <c r="F804" s="549"/>
      <c r="G804" s="549"/>
      <c r="H804" s="549"/>
      <c r="I804" s="549"/>
      <c r="J804" s="549"/>
    </row>
    <row r="805" spans="5:10" x14ac:dyDescent="0.2">
      <c r="E805" s="549"/>
      <c r="F805" s="549"/>
      <c r="G805" s="549"/>
      <c r="H805" s="549"/>
      <c r="I805" s="549"/>
      <c r="J805" s="549"/>
    </row>
    <row r="806" spans="5:10" x14ac:dyDescent="0.2">
      <c r="E806" s="549"/>
      <c r="F806" s="549"/>
      <c r="G806" s="549"/>
      <c r="H806" s="549"/>
      <c r="I806" s="549"/>
      <c r="J806" s="549"/>
    </row>
    <row r="807" spans="5:10" x14ac:dyDescent="0.2">
      <c r="E807" s="549"/>
      <c r="F807" s="549"/>
      <c r="G807" s="549"/>
      <c r="H807" s="549"/>
      <c r="I807" s="549"/>
      <c r="J807" s="549"/>
    </row>
    <row r="808" spans="5:10" x14ac:dyDescent="0.2">
      <c r="E808" s="549"/>
      <c r="F808" s="549"/>
      <c r="G808" s="549"/>
      <c r="H808" s="549"/>
      <c r="I808" s="549"/>
      <c r="J808" s="549"/>
    </row>
    <row r="809" spans="5:10" x14ac:dyDescent="0.2">
      <c r="E809" s="549"/>
      <c r="F809" s="549"/>
      <c r="G809" s="549"/>
      <c r="H809" s="549"/>
      <c r="I809" s="549"/>
      <c r="J809" s="549"/>
    </row>
    <row r="810" spans="5:10" x14ac:dyDescent="0.2">
      <c r="E810" s="549"/>
      <c r="F810" s="549"/>
      <c r="G810" s="549"/>
      <c r="H810" s="549"/>
      <c r="I810" s="549"/>
      <c r="J810" s="549"/>
    </row>
    <row r="811" spans="5:10" x14ac:dyDescent="0.2">
      <c r="E811" s="549"/>
      <c r="F811" s="549"/>
      <c r="G811" s="549"/>
      <c r="H811" s="549"/>
      <c r="I811" s="549"/>
      <c r="J811" s="549"/>
    </row>
    <row r="812" spans="5:10" x14ac:dyDescent="0.2">
      <c r="E812" s="549"/>
      <c r="F812" s="549"/>
      <c r="G812" s="549"/>
      <c r="H812" s="549"/>
      <c r="I812" s="549"/>
      <c r="J812" s="549"/>
    </row>
    <row r="813" spans="5:10" x14ac:dyDescent="0.2">
      <c r="E813" s="549"/>
      <c r="F813" s="549"/>
      <c r="G813" s="549"/>
      <c r="H813" s="549"/>
      <c r="I813" s="549"/>
      <c r="J813" s="549"/>
    </row>
    <row r="814" spans="5:10" x14ac:dyDescent="0.2">
      <c r="E814" s="549"/>
      <c r="F814" s="549"/>
      <c r="G814" s="549"/>
      <c r="H814" s="549"/>
      <c r="I814" s="549"/>
      <c r="J814" s="549"/>
    </row>
    <row r="815" spans="5:10" x14ac:dyDescent="0.2">
      <c r="E815" s="549"/>
      <c r="F815" s="549"/>
      <c r="G815" s="549"/>
      <c r="H815" s="549"/>
      <c r="I815" s="549"/>
      <c r="J815" s="549"/>
    </row>
    <row r="816" spans="5:10" x14ac:dyDescent="0.2">
      <c r="E816" s="549"/>
      <c r="F816" s="549"/>
      <c r="G816" s="549"/>
      <c r="H816" s="549"/>
      <c r="I816" s="549"/>
      <c r="J816" s="549"/>
    </row>
    <row r="817" spans="5:10" x14ac:dyDescent="0.2">
      <c r="E817" s="549"/>
      <c r="F817" s="549"/>
      <c r="G817" s="549"/>
      <c r="H817" s="549"/>
      <c r="I817" s="549"/>
      <c r="J817" s="549"/>
    </row>
    <row r="818" spans="5:10" x14ac:dyDescent="0.2">
      <c r="E818" s="549"/>
      <c r="F818" s="549"/>
      <c r="G818" s="549"/>
      <c r="H818" s="549"/>
      <c r="I818" s="549"/>
      <c r="J818" s="549"/>
    </row>
    <row r="819" spans="5:10" x14ac:dyDescent="0.2">
      <c r="E819" s="549"/>
      <c r="F819" s="549"/>
      <c r="G819" s="549"/>
      <c r="H819" s="549"/>
      <c r="I819" s="549"/>
      <c r="J819" s="549"/>
    </row>
    <row r="820" spans="5:10" x14ac:dyDescent="0.2">
      <c r="E820" s="549"/>
      <c r="F820" s="549"/>
      <c r="G820" s="549"/>
      <c r="H820" s="549"/>
      <c r="I820" s="549"/>
      <c r="J820" s="549"/>
    </row>
    <row r="821" spans="5:10" x14ac:dyDescent="0.2">
      <c r="E821" s="549"/>
      <c r="F821" s="549"/>
      <c r="G821" s="549"/>
      <c r="H821" s="549"/>
      <c r="I821" s="549"/>
      <c r="J821" s="549"/>
    </row>
    <row r="822" spans="5:10" x14ac:dyDescent="0.2">
      <c r="E822" s="549"/>
      <c r="F822" s="549"/>
      <c r="G822" s="549"/>
      <c r="H822" s="549"/>
      <c r="I822" s="549"/>
      <c r="J822" s="549"/>
    </row>
    <row r="823" spans="5:10" x14ac:dyDescent="0.2">
      <c r="E823" s="549"/>
      <c r="F823" s="549"/>
      <c r="G823" s="549"/>
      <c r="H823" s="549"/>
      <c r="I823" s="549"/>
      <c r="J823" s="549"/>
    </row>
    <row r="824" spans="5:10" x14ac:dyDescent="0.2">
      <c r="E824" s="549"/>
      <c r="F824" s="549"/>
      <c r="G824" s="549"/>
      <c r="H824" s="549"/>
      <c r="I824" s="549"/>
      <c r="J824" s="549"/>
    </row>
    <row r="825" spans="5:10" x14ac:dyDescent="0.2">
      <c r="E825" s="549"/>
      <c r="F825" s="549"/>
      <c r="G825" s="549"/>
      <c r="H825" s="549"/>
      <c r="I825" s="549"/>
      <c r="J825" s="549"/>
    </row>
    <row r="826" spans="5:10" x14ac:dyDescent="0.2">
      <c r="E826" s="549"/>
      <c r="F826" s="549"/>
      <c r="G826" s="549"/>
      <c r="H826" s="549"/>
      <c r="I826" s="549"/>
      <c r="J826" s="549"/>
    </row>
    <row r="827" spans="5:10" x14ac:dyDescent="0.2">
      <c r="E827" s="549"/>
      <c r="F827" s="549"/>
      <c r="G827" s="549"/>
      <c r="H827" s="549"/>
      <c r="I827" s="549"/>
      <c r="J827" s="549"/>
    </row>
    <row r="828" spans="5:10" x14ac:dyDescent="0.2">
      <c r="E828" s="549"/>
      <c r="F828" s="549"/>
      <c r="G828" s="549"/>
      <c r="H828" s="549"/>
      <c r="I828" s="549"/>
      <c r="J828" s="549"/>
    </row>
    <row r="829" spans="5:10" x14ac:dyDescent="0.2">
      <c r="E829" s="549"/>
      <c r="F829" s="549"/>
      <c r="G829" s="549"/>
      <c r="H829" s="549"/>
      <c r="I829" s="549"/>
      <c r="J829" s="549"/>
    </row>
    <row r="830" spans="5:10" x14ac:dyDescent="0.2">
      <c r="E830" s="549"/>
      <c r="F830" s="549"/>
      <c r="G830" s="549"/>
      <c r="H830" s="549"/>
      <c r="I830" s="549"/>
      <c r="J830" s="549"/>
    </row>
    <row r="831" spans="5:10" x14ac:dyDescent="0.2">
      <c r="E831" s="549"/>
      <c r="F831" s="549"/>
      <c r="G831" s="549"/>
      <c r="H831" s="549"/>
      <c r="I831" s="549"/>
      <c r="J831" s="549"/>
    </row>
    <row r="832" spans="5:10" x14ac:dyDescent="0.2">
      <c r="E832" s="549"/>
      <c r="F832" s="549"/>
      <c r="G832" s="549"/>
      <c r="H832" s="549"/>
      <c r="I832" s="549"/>
      <c r="J832" s="549"/>
    </row>
    <row r="833" spans="5:10" x14ac:dyDescent="0.2">
      <c r="E833" s="549"/>
      <c r="F833" s="549"/>
      <c r="G833" s="549"/>
      <c r="H833" s="549"/>
      <c r="I833" s="549"/>
      <c r="J833" s="549"/>
    </row>
    <row r="834" spans="5:10" x14ac:dyDescent="0.2">
      <c r="E834" s="549"/>
      <c r="F834" s="549"/>
      <c r="G834" s="549"/>
      <c r="H834" s="549"/>
      <c r="I834" s="549"/>
      <c r="J834" s="549"/>
    </row>
    <row r="835" spans="5:10" x14ac:dyDescent="0.2">
      <c r="E835" s="549"/>
      <c r="F835" s="549"/>
      <c r="G835" s="549"/>
      <c r="H835" s="549"/>
      <c r="I835" s="549"/>
      <c r="J835" s="549"/>
    </row>
    <row r="836" spans="5:10" x14ac:dyDescent="0.2">
      <c r="E836" s="549"/>
      <c r="F836" s="549"/>
      <c r="G836" s="549"/>
      <c r="H836" s="549"/>
      <c r="I836" s="549"/>
      <c r="J836" s="549"/>
    </row>
    <row r="837" spans="5:10" x14ac:dyDescent="0.2">
      <c r="E837" s="549"/>
      <c r="F837" s="549"/>
      <c r="G837" s="549"/>
      <c r="H837" s="549"/>
      <c r="I837" s="549"/>
      <c r="J837" s="549"/>
    </row>
    <row r="838" spans="5:10" x14ac:dyDescent="0.2">
      <c r="E838" s="549"/>
      <c r="F838" s="549"/>
      <c r="G838" s="549"/>
      <c r="H838" s="549"/>
      <c r="I838" s="549"/>
      <c r="J838" s="549"/>
    </row>
    <row r="839" spans="5:10" x14ac:dyDescent="0.2">
      <c r="E839" s="549"/>
      <c r="F839" s="549"/>
      <c r="G839" s="549"/>
      <c r="H839" s="549"/>
      <c r="I839" s="549"/>
      <c r="J839" s="549"/>
    </row>
    <row r="840" spans="5:10" x14ac:dyDescent="0.2">
      <c r="E840" s="549"/>
      <c r="F840" s="549"/>
      <c r="G840" s="549"/>
      <c r="H840" s="549"/>
      <c r="I840" s="549"/>
      <c r="J840" s="549"/>
    </row>
    <row r="841" spans="5:10" x14ac:dyDescent="0.2">
      <c r="E841" s="549"/>
      <c r="F841" s="549"/>
      <c r="G841" s="549"/>
      <c r="H841" s="549"/>
      <c r="I841" s="549"/>
      <c r="J841" s="549"/>
    </row>
    <row r="842" spans="5:10" x14ac:dyDescent="0.2">
      <c r="E842" s="549"/>
      <c r="F842" s="549"/>
      <c r="G842" s="549"/>
      <c r="H842" s="549"/>
      <c r="I842" s="549"/>
      <c r="J842" s="549"/>
    </row>
    <row r="843" spans="5:10" x14ac:dyDescent="0.2">
      <c r="E843" s="549"/>
      <c r="F843" s="549"/>
      <c r="G843" s="549"/>
      <c r="H843" s="549"/>
      <c r="I843" s="549"/>
      <c r="J843" s="549"/>
    </row>
    <row r="844" spans="5:10" x14ac:dyDescent="0.2">
      <c r="E844" s="549"/>
      <c r="F844" s="549"/>
      <c r="G844" s="549"/>
      <c r="H844" s="549"/>
      <c r="I844" s="549"/>
      <c r="J844" s="549"/>
    </row>
    <row r="845" spans="5:10" x14ac:dyDescent="0.2">
      <c r="E845" s="549"/>
      <c r="F845" s="549"/>
      <c r="G845" s="549"/>
      <c r="H845" s="549"/>
      <c r="I845" s="549"/>
      <c r="J845" s="549"/>
    </row>
    <row r="846" spans="5:10" x14ac:dyDescent="0.2">
      <c r="E846" s="549"/>
      <c r="F846" s="549"/>
      <c r="G846" s="549"/>
      <c r="H846" s="549"/>
      <c r="I846" s="549"/>
      <c r="J846" s="549"/>
    </row>
    <row r="847" spans="5:10" x14ac:dyDescent="0.2">
      <c r="E847" s="549"/>
      <c r="F847" s="549"/>
      <c r="G847" s="549"/>
      <c r="H847" s="549"/>
      <c r="I847" s="549"/>
      <c r="J847" s="549"/>
    </row>
    <row r="848" spans="5:10" x14ac:dyDescent="0.2">
      <c r="E848" s="549"/>
      <c r="F848" s="549"/>
      <c r="G848" s="549"/>
      <c r="H848" s="549"/>
      <c r="I848" s="549"/>
      <c r="J848" s="549"/>
    </row>
    <row r="849" spans="5:10" x14ac:dyDescent="0.2">
      <c r="E849" s="549"/>
      <c r="F849" s="549"/>
      <c r="G849" s="549"/>
      <c r="H849" s="549"/>
      <c r="I849" s="549"/>
      <c r="J849" s="549"/>
    </row>
    <row r="850" spans="5:10" x14ac:dyDescent="0.2">
      <c r="E850" s="549"/>
      <c r="F850" s="549"/>
      <c r="G850" s="549"/>
      <c r="H850" s="549"/>
      <c r="I850" s="549"/>
      <c r="J850" s="549"/>
    </row>
    <row r="851" spans="5:10" x14ac:dyDescent="0.2">
      <c r="E851" s="549"/>
      <c r="F851" s="549"/>
      <c r="G851" s="549"/>
      <c r="H851" s="549"/>
      <c r="I851" s="549"/>
      <c r="J851" s="549"/>
    </row>
    <row r="852" spans="5:10" x14ac:dyDescent="0.2">
      <c r="E852" s="549"/>
      <c r="F852" s="549"/>
      <c r="G852" s="549"/>
      <c r="H852" s="549"/>
      <c r="I852" s="549"/>
      <c r="J852" s="549"/>
    </row>
    <row r="853" spans="5:10" x14ac:dyDescent="0.2">
      <c r="E853" s="549"/>
      <c r="F853" s="549"/>
      <c r="G853" s="549"/>
      <c r="H853" s="549"/>
      <c r="I853" s="549"/>
      <c r="J853" s="549"/>
    </row>
    <row r="854" spans="5:10" x14ac:dyDescent="0.2">
      <c r="E854" s="549"/>
      <c r="F854" s="549"/>
      <c r="G854" s="549"/>
      <c r="H854" s="549"/>
      <c r="I854" s="549"/>
      <c r="J854" s="549"/>
    </row>
    <row r="855" spans="5:10" x14ac:dyDescent="0.2">
      <c r="E855" s="549"/>
      <c r="F855" s="549"/>
      <c r="G855" s="549"/>
      <c r="H855" s="549"/>
      <c r="I855" s="549"/>
      <c r="J855" s="549"/>
    </row>
    <row r="856" spans="5:10" x14ac:dyDescent="0.2">
      <c r="E856" s="549"/>
      <c r="F856" s="549"/>
      <c r="G856" s="549"/>
      <c r="H856" s="549"/>
      <c r="I856" s="549"/>
      <c r="J856" s="549"/>
    </row>
    <row r="857" spans="5:10" x14ac:dyDescent="0.2">
      <c r="E857" s="549"/>
      <c r="F857" s="549"/>
      <c r="G857" s="549"/>
      <c r="H857" s="549"/>
      <c r="I857" s="549"/>
      <c r="J857" s="549"/>
    </row>
    <row r="858" spans="5:10" x14ac:dyDescent="0.2">
      <c r="E858" s="549"/>
      <c r="F858" s="549"/>
      <c r="G858" s="549"/>
      <c r="H858" s="549"/>
      <c r="I858" s="549"/>
      <c r="J858" s="549"/>
    </row>
    <row r="859" spans="5:10" x14ac:dyDescent="0.2">
      <c r="E859" s="549"/>
      <c r="F859" s="549"/>
      <c r="G859" s="549"/>
      <c r="H859" s="549"/>
      <c r="I859" s="549"/>
      <c r="J859" s="549"/>
    </row>
    <row r="860" spans="5:10" x14ac:dyDescent="0.2">
      <c r="E860" s="549"/>
      <c r="F860" s="549"/>
      <c r="G860" s="549"/>
      <c r="H860" s="549"/>
      <c r="I860" s="549"/>
      <c r="J860" s="549"/>
    </row>
    <row r="861" spans="5:10" x14ac:dyDescent="0.2">
      <c r="E861" s="549"/>
      <c r="F861" s="549"/>
      <c r="G861" s="549"/>
      <c r="H861" s="549"/>
      <c r="I861" s="549"/>
      <c r="J861" s="549"/>
    </row>
    <row r="862" spans="5:10" x14ac:dyDescent="0.2">
      <c r="E862" s="549"/>
      <c r="F862" s="549"/>
      <c r="G862" s="549"/>
      <c r="H862" s="549"/>
      <c r="I862" s="549"/>
      <c r="J862" s="549"/>
    </row>
    <row r="863" spans="5:10" x14ac:dyDescent="0.2">
      <c r="E863" s="549"/>
      <c r="F863" s="549"/>
      <c r="G863" s="549"/>
      <c r="H863" s="549"/>
      <c r="I863" s="549"/>
      <c r="J863" s="549"/>
    </row>
    <row r="864" spans="5:10" x14ac:dyDescent="0.2">
      <c r="E864" s="549"/>
      <c r="F864" s="549"/>
      <c r="G864" s="549"/>
      <c r="H864" s="549"/>
      <c r="I864" s="549"/>
      <c r="J864" s="549"/>
    </row>
    <row r="865" spans="5:10" x14ac:dyDescent="0.2">
      <c r="E865" s="549"/>
      <c r="F865" s="549"/>
      <c r="G865" s="549"/>
      <c r="H865" s="549"/>
      <c r="I865" s="549"/>
      <c r="J865" s="549"/>
    </row>
    <row r="866" spans="5:10" x14ac:dyDescent="0.2">
      <c r="E866" s="549"/>
      <c r="F866" s="549"/>
      <c r="G866" s="549"/>
      <c r="H866" s="549"/>
      <c r="I866" s="549"/>
      <c r="J866" s="549"/>
    </row>
    <row r="867" spans="5:10" x14ac:dyDescent="0.2">
      <c r="E867" s="549"/>
      <c r="F867" s="549"/>
      <c r="G867" s="549"/>
      <c r="H867" s="549"/>
      <c r="I867" s="549"/>
      <c r="J867" s="549"/>
    </row>
    <row r="868" spans="5:10" x14ac:dyDescent="0.2">
      <c r="E868" s="549"/>
      <c r="F868" s="549"/>
      <c r="G868" s="549"/>
      <c r="H868" s="549"/>
      <c r="I868" s="549"/>
      <c r="J868" s="549"/>
    </row>
    <row r="869" spans="5:10" x14ac:dyDescent="0.2">
      <c r="E869" s="549"/>
      <c r="F869" s="549"/>
      <c r="G869" s="549"/>
      <c r="H869" s="549"/>
      <c r="I869" s="549"/>
      <c r="J869" s="549"/>
    </row>
    <row r="870" spans="5:10" x14ac:dyDescent="0.2">
      <c r="E870" s="549"/>
      <c r="F870" s="549"/>
      <c r="G870" s="549"/>
      <c r="H870" s="549"/>
      <c r="I870" s="549"/>
      <c r="J870" s="549"/>
    </row>
    <row r="871" spans="5:10" x14ac:dyDescent="0.2">
      <c r="E871" s="549"/>
      <c r="F871" s="549"/>
      <c r="G871" s="549"/>
      <c r="H871" s="549"/>
      <c r="I871" s="549"/>
      <c r="J871" s="549"/>
    </row>
    <row r="872" spans="5:10" x14ac:dyDescent="0.2">
      <c r="E872" s="549"/>
      <c r="F872" s="549"/>
      <c r="G872" s="549"/>
      <c r="H872" s="549"/>
      <c r="I872" s="549"/>
      <c r="J872" s="549"/>
    </row>
    <row r="873" spans="5:10" x14ac:dyDescent="0.2">
      <c r="E873" s="549"/>
      <c r="F873" s="549"/>
      <c r="G873" s="549"/>
      <c r="H873" s="549"/>
      <c r="I873" s="549"/>
      <c r="J873" s="549"/>
    </row>
    <row r="874" spans="5:10" x14ac:dyDescent="0.2">
      <c r="E874" s="549"/>
      <c r="F874" s="549"/>
      <c r="G874" s="549"/>
      <c r="H874" s="549"/>
      <c r="I874" s="549"/>
      <c r="J874" s="549"/>
    </row>
    <row r="875" spans="5:10" x14ac:dyDescent="0.2">
      <c r="E875" s="549"/>
      <c r="F875" s="549"/>
      <c r="G875" s="549"/>
      <c r="H875" s="549"/>
      <c r="I875" s="549"/>
      <c r="J875" s="549"/>
    </row>
    <row r="876" spans="5:10" x14ac:dyDescent="0.2">
      <c r="E876" s="549"/>
      <c r="F876" s="549"/>
      <c r="G876" s="549"/>
      <c r="H876" s="549"/>
      <c r="I876" s="549"/>
      <c r="J876" s="549"/>
    </row>
    <row r="877" spans="5:10" x14ac:dyDescent="0.2">
      <c r="E877" s="549"/>
      <c r="F877" s="549"/>
      <c r="G877" s="549"/>
      <c r="H877" s="549"/>
      <c r="I877" s="549"/>
      <c r="J877" s="549"/>
    </row>
    <row r="878" spans="5:10" x14ac:dyDescent="0.2">
      <c r="E878" s="549"/>
      <c r="F878" s="549"/>
      <c r="G878" s="549"/>
      <c r="H878" s="549"/>
      <c r="I878" s="549"/>
      <c r="J878" s="549"/>
    </row>
    <row r="879" spans="5:10" x14ac:dyDescent="0.2">
      <c r="E879" s="549"/>
      <c r="F879" s="549"/>
      <c r="G879" s="549"/>
      <c r="H879" s="549"/>
      <c r="I879" s="549"/>
      <c r="J879" s="549"/>
    </row>
    <row r="880" spans="5:10" x14ac:dyDescent="0.2">
      <c r="E880" s="549"/>
      <c r="F880" s="549"/>
      <c r="G880" s="549"/>
      <c r="H880" s="549"/>
      <c r="I880" s="549"/>
      <c r="J880" s="549"/>
    </row>
    <row r="881" spans="5:10" x14ac:dyDescent="0.2">
      <c r="E881" s="549"/>
      <c r="F881" s="549"/>
      <c r="G881" s="549"/>
      <c r="H881" s="549"/>
      <c r="I881" s="549"/>
      <c r="J881" s="549"/>
    </row>
    <row r="882" spans="5:10" x14ac:dyDescent="0.2">
      <c r="E882" s="549"/>
      <c r="F882" s="549"/>
      <c r="G882" s="549"/>
      <c r="H882" s="549"/>
      <c r="I882" s="549"/>
      <c r="J882" s="549"/>
    </row>
    <row r="883" spans="5:10" x14ac:dyDescent="0.2">
      <c r="E883" s="549"/>
      <c r="F883" s="549"/>
      <c r="G883" s="549"/>
      <c r="H883" s="549"/>
      <c r="I883" s="549"/>
      <c r="J883" s="549"/>
    </row>
    <row r="884" spans="5:10" x14ac:dyDescent="0.2">
      <c r="E884" s="549"/>
      <c r="F884" s="549"/>
      <c r="G884" s="549"/>
      <c r="H884" s="549"/>
      <c r="I884" s="549"/>
      <c r="J884" s="549"/>
    </row>
    <row r="885" spans="5:10" x14ac:dyDescent="0.2">
      <c r="E885" s="549"/>
      <c r="F885" s="549"/>
      <c r="G885" s="549"/>
      <c r="H885" s="549"/>
      <c r="I885" s="549"/>
      <c r="J885" s="549"/>
    </row>
    <row r="886" spans="5:10" x14ac:dyDescent="0.2">
      <c r="E886" s="549"/>
      <c r="F886" s="549"/>
      <c r="G886" s="549"/>
      <c r="H886" s="549"/>
      <c r="I886" s="549"/>
      <c r="J886" s="549"/>
    </row>
    <row r="887" spans="5:10" x14ac:dyDescent="0.2">
      <c r="E887" s="549"/>
      <c r="F887" s="549"/>
      <c r="G887" s="549"/>
      <c r="H887" s="549"/>
      <c r="I887" s="549"/>
      <c r="J887" s="549"/>
    </row>
    <row r="888" spans="5:10" x14ac:dyDescent="0.2">
      <c r="E888" s="549"/>
      <c r="F888" s="549"/>
      <c r="G888" s="549"/>
      <c r="H888" s="549"/>
      <c r="I888" s="549"/>
      <c r="J888" s="549"/>
    </row>
    <row r="889" spans="5:10" x14ac:dyDescent="0.2">
      <c r="E889" s="549"/>
      <c r="F889" s="549"/>
      <c r="G889" s="549"/>
      <c r="H889" s="549"/>
      <c r="I889" s="549"/>
      <c r="J889" s="549"/>
    </row>
    <row r="890" spans="5:10" x14ac:dyDescent="0.2">
      <c r="E890" s="549"/>
      <c r="F890" s="549"/>
      <c r="G890" s="549"/>
      <c r="H890" s="549"/>
      <c r="I890" s="549"/>
      <c r="J890" s="549"/>
    </row>
    <row r="891" spans="5:10" x14ac:dyDescent="0.2">
      <c r="E891" s="549"/>
      <c r="F891" s="549"/>
      <c r="G891" s="549"/>
      <c r="H891" s="549"/>
      <c r="I891" s="549"/>
      <c r="J891" s="549"/>
    </row>
    <row r="892" spans="5:10" x14ac:dyDescent="0.2">
      <c r="E892" s="549"/>
      <c r="F892" s="549"/>
      <c r="G892" s="549"/>
      <c r="H892" s="549"/>
      <c r="I892" s="549"/>
      <c r="J892" s="549"/>
    </row>
    <row r="893" spans="5:10" x14ac:dyDescent="0.2">
      <c r="E893" s="549"/>
      <c r="F893" s="549"/>
      <c r="G893" s="549"/>
      <c r="H893" s="549"/>
      <c r="I893" s="549"/>
      <c r="J893" s="549"/>
    </row>
    <row r="894" spans="5:10" x14ac:dyDescent="0.2">
      <c r="E894" s="549"/>
      <c r="F894" s="549"/>
      <c r="G894" s="549"/>
      <c r="H894" s="549"/>
      <c r="I894" s="549"/>
      <c r="J894" s="549"/>
    </row>
    <row r="895" spans="5:10" x14ac:dyDescent="0.2">
      <c r="E895" s="549"/>
      <c r="F895" s="549"/>
      <c r="G895" s="549"/>
      <c r="H895" s="549"/>
      <c r="I895" s="549"/>
      <c r="J895" s="549"/>
    </row>
    <row r="896" spans="5:10" x14ac:dyDescent="0.2">
      <c r="E896" s="549"/>
      <c r="F896" s="549"/>
      <c r="G896" s="549"/>
      <c r="H896" s="549"/>
      <c r="I896" s="549"/>
      <c r="J896" s="549"/>
    </row>
    <row r="897" spans="5:10" x14ac:dyDescent="0.2">
      <c r="E897" s="549"/>
      <c r="F897" s="549"/>
      <c r="G897" s="549"/>
      <c r="H897" s="549"/>
      <c r="I897" s="549"/>
      <c r="J897" s="549"/>
    </row>
    <row r="898" spans="5:10" x14ac:dyDescent="0.2">
      <c r="E898" s="549"/>
      <c r="F898" s="549"/>
      <c r="G898" s="549"/>
      <c r="H898" s="549"/>
      <c r="I898" s="549"/>
      <c r="J898" s="549"/>
    </row>
    <row r="899" spans="5:10" x14ac:dyDescent="0.2">
      <c r="E899" s="549"/>
      <c r="F899" s="549"/>
      <c r="G899" s="549"/>
      <c r="H899" s="549"/>
      <c r="I899" s="549"/>
      <c r="J899" s="549"/>
    </row>
    <row r="900" spans="5:10" x14ac:dyDescent="0.2">
      <c r="E900" s="549"/>
      <c r="F900" s="549"/>
      <c r="G900" s="549"/>
      <c r="H900" s="549"/>
      <c r="I900" s="549"/>
      <c r="J900" s="549"/>
    </row>
    <row r="901" spans="5:10" x14ac:dyDescent="0.2">
      <c r="E901" s="549"/>
      <c r="F901" s="549"/>
      <c r="G901" s="549"/>
      <c r="H901" s="549"/>
      <c r="I901" s="549"/>
      <c r="J901" s="549"/>
    </row>
    <row r="902" spans="5:10" x14ac:dyDescent="0.2">
      <c r="E902" s="549"/>
      <c r="F902" s="549"/>
      <c r="G902" s="549"/>
      <c r="H902" s="549"/>
      <c r="I902" s="549"/>
      <c r="J902" s="549"/>
    </row>
    <row r="903" spans="5:10" x14ac:dyDescent="0.2">
      <c r="E903" s="549"/>
      <c r="F903" s="549"/>
      <c r="G903" s="549"/>
      <c r="H903" s="549"/>
      <c r="I903" s="549"/>
      <c r="J903" s="549"/>
    </row>
    <row r="904" spans="5:10" x14ac:dyDescent="0.2">
      <c r="E904" s="549"/>
      <c r="F904" s="549"/>
      <c r="G904" s="549"/>
      <c r="H904" s="549"/>
      <c r="I904" s="549"/>
      <c r="J904" s="549"/>
    </row>
    <row r="905" spans="5:10" x14ac:dyDescent="0.2">
      <c r="E905" s="549"/>
      <c r="F905" s="549"/>
      <c r="G905" s="549"/>
      <c r="H905" s="549"/>
      <c r="I905" s="549"/>
      <c r="J905" s="549"/>
    </row>
    <row r="906" spans="5:10" x14ac:dyDescent="0.2">
      <c r="E906" s="549"/>
      <c r="F906" s="549"/>
      <c r="G906" s="549"/>
      <c r="H906" s="549"/>
      <c r="I906" s="549"/>
      <c r="J906" s="549"/>
    </row>
    <row r="907" spans="5:10" x14ac:dyDescent="0.2">
      <c r="E907" s="549"/>
      <c r="F907" s="549"/>
      <c r="G907" s="549"/>
      <c r="H907" s="549"/>
      <c r="I907" s="549"/>
      <c r="J907" s="549"/>
    </row>
    <row r="908" spans="5:10" x14ac:dyDescent="0.2">
      <c r="E908" s="549"/>
      <c r="F908" s="549"/>
      <c r="G908" s="549"/>
      <c r="H908" s="549"/>
      <c r="I908" s="549"/>
      <c r="J908" s="549"/>
    </row>
    <row r="909" spans="5:10" x14ac:dyDescent="0.2">
      <c r="E909" s="549"/>
      <c r="F909" s="549"/>
      <c r="G909" s="549"/>
      <c r="H909" s="549"/>
      <c r="I909" s="549"/>
      <c r="J909" s="549"/>
    </row>
    <row r="910" spans="5:10" x14ac:dyDescent="0.2">
      <c r="E910" s="549"/>
      <c r="F910" s="549"/>
      <c r="G910" s="549"/>
      <c r="H910" s="549"/>
      <c r="I910" s="549"/>
      <c r="J910" s="549"/>
    </row>
    <row r="911" spans="5:10" x14ac:dyDescent="0.2">
      <c r="E911" s="549"/>
      <c r="F911" s="549"/>
      <c r="G911" s="549"/>
      <c r="H911" s="549"/>
      <c r="I911" s="549"/>
      <c r="J911" s="549"/>
    </row>
    <row r="912" spans="5:10" x14ac:dyDescent="0.2">
      <c r="E912" s="549"/>
      <c r="F912" s="549"/>
      <c r="G912" s="549"/>
      <c r="H912" s="549"/>
      <c r="I912" s="549"/>
      <c r="J912" s="549"/>
    </row>
    <row r="913" spans="5:10" x14ac:dyDescent="0.2">
      <c r="E913" s="549"/>
      <c r="F913" s="549"/>
      <c r="G913" s="549"/>
      <c r="H913" s="549"/>
      <c r="I913" s="549"/>
      <c r="J913" s="549"/>
    </row>
    <row r="914" spans="5:10" x14ac:dyDescent="0.2">
      <c r="E914" s="549"/>
      <c r="F914" s="549"/>
      <c r="G914" s="549"/>
      <c r="H914" s="549"/>
      <c r="I914" s="549"/>
      <c r="J914" s="549"/>
    </row>
    <row r="915" spans="5:10" x14ac:dyDescent="0.2">
      <c r="E915" s="549"/>
      <c r="F915" s="549"/>
      <c r="G915" s="549"/>
      <c r="H915" s="549"/>
      <c r="I915" s="549"/>
      <c r="J915" s="549"/>
    </row>
    <row r="916" spans="5:10" x14ac:dyDescent="0.2">
      <c r="E916" s="549"/>
      <c r="F916" s="549"/>
      <c r="G916" s="549"/>
      <c r="H916" s="549"/>
      <c r="I916" s="549"/>
      <c r="J916" s="549"/>
    </row>
    <row r="917" spans="5:10" x14ac:dyDescent="0.2">
      <c r="E917" s="549"/>
      <c r="F917" s="549"/>
      <c r="G917" s="549"/>
      <c r="H917" s="549"/>
      <c r="I917" s="549"/>
      <c r="J917" s="549"/>
    </row>
    <row r="918" spans="5:10" x14ac:dyDescent="0.2">
      <c r="E918" s="549"/>
      <c r="F918" s="549"/>
      <c r="G918" s="549"/>
      <c r="H918" s="549"/>
      <c r="I918" s="549"/>
      <c r="J918" s="549"/>
    </row>
    <row r="919" spans="5:10" x14ac:dyDescent="0.2">
      <c r="E919" s="549"/>
      <c r="F919" s="549"/>
      <c r="G919" s="549"/>
      <c r="H919" s="549"/>
      <c r="I919" s="549"/>
      <c r="J919" s="549"/>
    </row>
    <row r="920" spans="5:10" x14ac:dyDescent="0.2">
      <c r="E920" s="549"/>
      <c r="F920" s="549"/>
      <c r="G920" s="549"/>
      <c r="H920" s="549"/>
      <c r="I920" s="549"/>
      <c r="J920" s="549"/>
    </row>
    <row r="921" spans="5:10" x14ac:dyDescent="0.2">
      <c r="E921" s="549"/>
      <c r="F921" s="549"/>
      <c r="G921" s="549"/>
      <c r="H921" s="549"/>
      <c r="I921" s="549"/>
      <c r="J921" s="549"/>
    </row>
    <row r="922" spans="5:10" x14ac:dyDescent="0.2">
      <c r="E922" s="549"/>
      <c r="F922" s="549"/>
      <c r="G922" s="549"/>
      <c r="H922" s="549"/>
      <c r="I922" s="549"/>
      <c r="J922" s="549"/>
    </row>
    <row r="923" spans="5:10" x14ac:dyDescent="0.2">
      <c r="E923" s="549"/>
      <c r="F923" s="549"/>
      <c r="G923" s="549"/>
      <c r="H923" s="549"/>
      <c r="I923" s="549"/>
      <c r="J923" s="549"/>
    </row>
    <row r="924" spans="5:10" x14ac:dyDescent="0.2">
      <c r="E924" s="549"/>
      <c r="F924" s="549"/>
      <c r="G924" s="549"/>
      <c r="H924" s="549"/>
      <c r="I924" s="549"/>
      <c r="J924" s="549"/>
    </row>
    <row r="925" spans="5:10" x14ac:dyDescent="0.2">
      <c r="E925" s="549"/>
      <c r="F925" s="549"/>
      <c r="G925" s="549"/>
      <c r="H925" s="549"/>
      <c r="I925" s="549"/>
      <c r="J925" s="549"/>
    </row>
    <row r="926" spans="5:10" x14ac:dyDescent="0.2">
      <c r="E926" s="549"/>
      <c r="F926" s="549"/>
      <c r="G926" s="549"/>
      <c r="H926" s="549"/>
      <c r="I926" s="549"/>
      <c r="J926" s="549"/>
    </row>
    <row r="927" spans="5:10" x14ac:dyDescent="0.2">
      <c r="E927" s="549"/>
      <c r="F927" s="549"/>
      <c r="G927" s="549"/>
      <c r="H927" s="549"/>
      <c r="I927" s="549"/>
      <c r="J927" s="549"/>
    </row>
    <row r="928" spans="5:10" x14ac:dyDescent="0.2">
      <c r="E928" s="549"/>
      <c r="F928" s="549"/>
      <c r="G928" s="549"/>
      <c r="H928" s="549"/>
      <c r="I928" s="549"/>
      <c r="J928" s="549"/>
    </row>
    <row r="929" spans="5:10" x14ac:dyDescent="0.2">
      <c r="E929" s="549"/>
      <c r="F929" s="549"/>
      <c r="G929" s="549"/>
      <c r="H929" s="549"/>
      <c r="I929" s="549"/>
      <c r="J929" s="549"/>
    </row>
    <row r="930" spans="5:10" x14ac:dyDescent="0.2">
      <c r="E930" s="549"/>
      <c r="F930" s="549"/>
      <c r="G930" s="549"/>
      <c r="H930" s="549"/>
      <c r="I930" s="549"/>
      <c r="J930" s="549"/>
    </row>
    <row r="931" spans="5:10" x14ac:dyDescent="0.2">
      <c r="E931" s="549"/>
      <c r="F931" s="549"/>
      <c r="G931" s="549"/>
      <c r="H931" s="549"/>
      <c r="I931" s="549"/>
      <c r="J931" s="549"/>
    </row>
    <row r="932" spans="5:10" x14ac:dyDescent="0.2">
      <c r="E932" s="549"/>
      <c r="F932" s="549"/>
      <c r="G932" s="549"/>
      <c r="H932" s="549"/>
      <c r="I932" s="549"/>
      <c r="J932" s="549"/>
    </row>
    <row r="933" spans="5:10" x14ac:dyDescent="0.2">
      <c r="E933" s="549"/>
      <c r="F933" s="549"/>
      <c r="G933" s="549"/>
      <c r="H933" s="549"/>
      <c r="I933" s="549"/>
      <c r="J933" s="549"/>
    </row>
    <row r="934" spans="5:10" x14ac:dyDescent="0.2">
      <c r="E934" s="549"/>
      <c r="F934" s="549"/>
      <c r="G934" s="549"/>
      <c r="H934" s="549"/>
      <c r="I934" s="549"/>
      <c r="J934" s="549"/>
    </row>
    <row r="935" spans="5:10" x14ac:dyDescent="0.2">
      <c r="E935" s="549"/>
      <c r="F935" s="549"/>
      <c r="G935" s="549"/>
      <c r="H935" s="549"/>
      <c r="I935" s="549"/>
      <c r="J935" s="549"/>
    </row>
    <row r="936" spans="5:10" x14ac:dyDescent="0.2">
      <c r="E936" s="549"/>
      <c r="F936" s="549"/>
      <c r="G936" s="549"/>
      <c r="H936" s="549"/>
      <c r="I936" s="549"/>
      <c r="J936" s="549"/>
    </row>
    <row r="937" spans="5:10" x14ac:dyDescent="0.2">
      <c r="E937" s="549"/>
      <c r="F937" s="549"/>
      <c r="G937" s="549"/>
      <c r="H937" s="549"/>
      <c r="I937" s="549"/>
      <c r="J937" s="549"/>
    </row>
    <row r="938" spans="5:10" x14ac:dyDescent="0.2">
      <c r="E938" s="549"/>
      <c r="F938" s="549"/>
      <c r="G938" s="549"/>
      <c r="H938" s="549"/>
      <c r="I938" s="549"/>
      <c r="J938" s="549"/>
    </row>
    <row r="939" spans="5:10" x14ac:dyDescent="0.2">
      <c r="E939" s="549"/>
      <c r="F939" s="549"/>
      <c r="G939" s="549"/>
      <c r="H939" s="549"/>
      <c r="I939" s="549"/>
      <c r="J939" s="549"/>
    </row>
    <row r="940" spans="5:10" x14ac:dyDescent="0.2">
      <c r="E940" s="549"/>
      <c r="F940" s="549"/>
      <c r="G940" s="549"/>
      <c r="H940" s="549"/>
      <c r="I940" s="549"/>
      <c r="J940" s="549"/>
    </row>
    <row r="941" spans="5:10" x14ac:dyDescent="0.2">
      <c r="E941" s="549"/>
      <c r="F941" s="549"/>
      <c r="G941" s="549"/>
      <c r="H941" s="549"/>
      <c r="I941" s="549"/>
      <c r="J941" s="549"/>
    </row>
    <row r="942" spans="5:10" x14ac:dyDescent="0.2">
      <c r="E942" s="549"/>
      <c r="F942" s="549"/>
      <c r="G942" s="549"/>
      <c r="H942" s="549"/>
      <c r="I942" s="549"/>
      <c r="J942" s="549"/>
    </row>
    <row r="943" spans="5:10" x14ac:dyDescent="0.2">
      <c r="E943" s="549"/>
      <c r="F943" s="549"/>
      <c r="G943" s="549"/>
      <c r="H943" s="549"/>
      <c r="I943" s="549"/>
      <c r="J943" s="549"/>
    </row>
    <row r="944" spans="5:10" x14ac:dyDescent="0.2">
      <c r="E944" s="549"/>
      <c r="F944" s="549"/>
      <c r="G944" s="549"/>
      <c r="H944" s="549"/>
      <c r="I944" s="549"/>
      <c r="J944" s="549"/>
    </row>
    <row r="945" spans="5:10" x14ac:dyDescent="0.2">
      <c r="E945" s="549"/>
      <c r="F945" s="549"/>
      <c r="G945" s="549"/>
      <c r="H945" s="549"/>
      <c r="I945" s="549"/>
      <c r="J945" s="549"/>
    </row>
    <row r="946" spans="5:10" x14ac:dyDescent="0.2">
      <c r="E946" s="549"/>
      <c r="F946" s="549"/>
      <c r="G946" s="549"/>
      <c r="H946" s="549"/>
      <c r="I946" s="549"/>
      <c r="J946" s="549"/>
    </row>
    <row r="947" spans="5:10" x14ac:dyDescent="0.2">
      <c r="E947" s="549"/>
      <c r="F947" s="549"/>
      <c r="G947" s="549"/>
      <c r="H947" s="549"/>
      <c r="I947" s="549"/>
      <c r="J947" s="549"/>
    </row>
    <row r="948" spans="5:10" x14ac:dyDescent="0.2">
      <c r="E948" s="549"/>
      <c r="F948" s="549"/>
      <c r="G948" s="549"/>
      <c r="H948" s="549"/>
      <c r="I948" s="549"/>
      <c r="J948" s="549"/>
    </row>
    <row r="949" spans="5:10" x14ac:dyDescent="0.2">
      <c r="E949" s="549"/>
      <c r="F949" s="549"/>
      <c r="G949" s="549"/>
      <c r="H949" s="549"/>
      <c r="I949" s="549"/>
      <c r="J949" s="549"/>
    </row>
    <row r="950" spans="5:10" x14ac:dyDescent="0.2">
      <c r="E950" s="549"/>
      <c r="F950" s="549"/>
      <c r="G950" s="549"/>
      <c r="H950" s="549"/>
      <c r="I950" s="549"/>
      <c r="J950" s="549"/>
    </row>
    <row r="951" spans="5:10" x14ac:dyDescent="0.2">
      <c r="E951" s="549"/>
      <c r="F951" s="549"/>
      <c r="G951" s="549"/>
      <c r="H951" s="549"/>
      <c r="I951" s="549"/>
      <c r="J951" s="549"/>
    </row>
    <row r="952" spans="5:10" x14ac:dyDescent="0.2">
      <c r="E952" s="549"/>
      <c r="F952" s="549"/>
      <c r="G952" s="549"/>
      <c r="H952" s="549"/>
      <c r="I952" s="549"/>
      <c r="J952" s="549"/>
    </row>
    <row r="953" spans="5:10" x14ac:dyDescent="0.2">
      <c r="E953" s="549"/>
      <c r="F953" s="549"/>
      <c r="G953" s="549"/>
      <c r="H953" s="549"/>
      <c r="I953" s="549"/>
      <c r="J953" s="549"/>
    </row>
    <row r="954" spans="5:10" x14ac:dyDescent="0.2">
      <c r="E954" s="549"/>
      <c r="F954" s="549"/>
      <c r="G954" s="549"/>
      <c r="H954" s="549"/>
      <c r="I954" s="549"/>
      <c r="J954" s="549"/>
    </row>
    <row r="955" spans="5:10" x14ac:dyDescent="0.2">
      <c r="E955" s="549"/>
      <c r="F955" s="549"/>
      <c r="G955" s="549"/>
      <c r="H955" s="549"/>
      <c r="I955" s="549"/>
      <c r="J955" s="549"/>
    </row>
    <row r="956" spans="5:10" x14ac:dyDescent="0.2">
      <c r="E956" s="549"/>
      <c r="F956" s="549"/>
      <c r="G956" s="549"/>
      <c r="H956" s="549"/>
      <c r="I956" s="549"/>
      <c r="J956" s="549"/>
    </row>
    <row r="957" spans="5:10" x14ac:dyDescent="0.2">
      <c r="E957" s="549"/>
      <c r="F957" s="549"/>
      <c r="G957" s="549"/>
      <c r="H957" s="549"/>
      <c r="I957" s="549"/>
      <c r="J957" s="549"/>
    </row>
    <row r="958" spans="5:10" x14ac:dyDescent="0.2">
      <c r="E958" s="549"/>
      <c r="F958" s="549"/>
      <c r="G958" s="549"/>
      <c r="H958" s="549"/>
      <c r="I958" s="549"/>
      <c r="J958" s="549"/>
    </row>
    <row r="959" spans="5:10" x14ac:dyDescent="0.2">
      <c r="E959" s="549"/>
      <c r="F959" s="549"/>
      <c r="G959" s="549"/>
      <c r="H959" s="549"/>
      <c r="I959" s="549"/>
      <c r="J959" s="549"/>
    </row>
    <row r="960" spans="5:10" x14ac:dyDescent="0.2">
      <c r="E960" s="549"/>
      <c r="F960" s="549"/>
      <c r="G960" s="549"/>
      <c r="H960" s="549"/>
      <c r="I960" s="549"/>
      <c r="J960" s="549"/>
    </row>
    <row r="961" spans="5:10" x14ac:dyDescent="0.2">
      <c r="E961" s="549"/>
      <c r="F961" s="549"/>
      <c r="G961" s="549"/>
      <c r="H961" s="549"/>
      <c r="I961" s="549"/>
      <c r="J961" s="549"/>
    </row>
    <row r="962" spans="5:10" x14ac:dyDescent="0.2">
      <c r="E962" s="549"/>
      <c r="F962" s="549"/>
      <c r="G962" s="549"/>
      <c r="H962" s="549"/>
      <c r="I962" s="549"/>
      <c r="J962" s="549"/>
    </row>
    <row r="963" spans="5:10" x14ac:dyDescent="0.2">
      <c r="E963" s="549"/>
      <c r="F963" s="549"/>
      <c r="G963" s="549"/>
      <c r="H963" s="549"/>
      <c r="I963" s="549"/>
      <c r="J963" s="549"/>
    </row>
    <row r="964" spans="5:10" x14ac:dyDescent="0.2">
      <c r="E964" s="549"/>
      <c r="F964" s="549"/>
      <c r="G964" s="549"/>
      <c r="H964" s="549"/>
      <c r="I964" s="549"/>
      <c r="J964" s="549"/>
    </row>
    <row r="965" spans="5:10" x14ac:dyDescent="0.2">
      <c r="E965" s="549"/>
      <c r="F965" s="549"/>
      <c r="G965" s="549"/>
      <c r="H965" s="549"/>
      <c r="I965" s="549"/>
      <c r="J965" s="549"/>
    </row>
    <row r="966" spans="5:10" x14ac:dyDescent="0.2">
      <c r="E966" s="549"/>
      <c r="F966" s="549"/>
      <c r="G966" s="549"/>
      <c r="H966" s="549"/>
      <c r="I966" s="549"/>
      <c r="J966" s="549"/>
    </row>
    <row r="967" spans="5:10" x14ac:dyDescent="0.2">
      <c r="E967" s="549"/>
      <c r="F967" s="549"/>
      <c r="G967" s="549"/>
      <c r="H967" s="549"/>
      <c r="I967" s="549"/>
      <c r="J967" s="549"/>
    </row>
    <row r="968" spans="5:10" x14ac:dyDescent="0.2">
      <c r="E968" s="549"/>
      <c r="F968" s="549"/>
      <c r="G968" s="549"/>
      <c r="H968" s="549"/>
      <c r="I968" s="549"/>
      <c r="J968" s="549"/>
    </row>
    <row r="969" spans="5:10" x14ac:dyDescent="0.2">
      <c r="E969" s="549"/>
      <c r="F969" s="549"/>
      <c r="G969" s="549"/>
      <c r="H969" s="549"/>
      <c r="I969" s="549"/>
      <c r="J969" s="549"/>
    </row>
    <row r="970" spans="5:10" x14ac:dyDescent="0.2">
      <c r="E970" s="549"/>
      <c r="F970" s="549"/>
      <c r="G970" s="549"/>
      <c r="H970" s="549"/>
      <c r="I970" s="549"/>
      <c r="J970" s="549"/>
    </row>
    <row r="971" spans="5:10" x14ac:dyDescent="0.2">
      <c r="E971" s="549"/>
      <c r="F971" s="549"/>
      <c r="G971" s="549"/>
      <c r="H971" s="549"/>
      <c r="I971" s="549"/>
      <c r="J971" s="549"/>
    </row>
    <row r="972" spans="5:10" x14ac:dyDescent="0.2">
      <c r="E972" s="549"/>
      <c r="F972" s="549"/>
      <c r="G972" s="549"/>
      <c r="H972" s="549"/>
      <c r="I972" s="549"/>
      <c r="J972" s="549"/>
    </row>
    <row r="973" spans="5:10" x14ac:dyDescent="0.2">
      <c r="E973" s="549"/>
      <c r="F973" s="549"/>
      <c r="G973" s="549"/>
      <c r="H973" s="549"/>
      <c r="I973" s="549"/>
      <c r="J973" s="549"/>
    </row>
    <row r="974" spans="5:10" x14ac:dyDescent="0.2">
      <c r="E974" s="549"/>
      <c r="F974" s="549"/>
      <c r="G974" s="549"/>
      <c r="H974" s="549"/>
      <c r="I974" s="549"/>
      <c r="J974" s="549"/>
    </row>
    <row r="975" spans="5:10" x14ac:dyDescent="0.2">
      <c r="E975" s="549"/>
      <c r="F975" s="549"/>
      <c r="G975" s="549"/>
      <c r="H975" s="549"/>
      <c r="I975" s="549"/>
      <c r="J975" s="549"/>
    </row>
    <row r="976" spans="5:10" x14ac:dyDescent="0.2">
      <c r="E976" s="549"/>
      <c r="F976" s="549"/>
      <c r="G976" s="549"/>
      <c r="H976" s="549"/>
      <c r="I976" s="549"/>
      <c r="J976" s="549"/>
    </row>
    <row r="977" spans="5:10" x14ac:dyDescent="0.2">
      <c r="E977" s="549"/>
      <c r="F977" s="549"/>
      <c r="G977" s="549"/>
      <c r="H977" s="549"/>
      <c r="I977" s="549"/>
      <c r="J977" s="549"/>
    </row>
    <row r="978" spans="5:10" x14ac:dyDescent="0.2">
      <c r="E978" s="549"/>
      <c r="F978" s="549"/>
      <c r="G978" s="549"/>
      <c r="H978" s="549"/>
      <c r="I978" s="549"/>
      <c r="J978" s="549"/>
    </row>
    <row r="979" spans="5:10" x14ac:dyDescent="0.2">
      <c r="E979" s="549"/>
      <c r="F979" s="549"/>
      <c r="G979" s="549"/>
      <c r="H979" s="549"/>
      <c r="I979" s="549"/>
      <c r="J979" s="549"/>
    </row>
    <row r="980" spans="5:10" x14ac:dyDescent="0.2">
      <c r="E980" s="549"/>
      <c r="F980" s="549"/>
      <c r="G980" s="549"/>
      <c r="H980" s="549"/>
      <c r="I980" s="549"/>
      <c r="J980" s="549"/>
    </row>
    <row r="981" spans="5:10" x14ac:dyDescent="0.2">
      <c r="E981" s="549"/>
      <c r="F981" s="549"/>
      <c r="G981" s="549"/>
      <c r="H981" s="549"/>
      <c r="I981" s="549"/>
      <c r="J981" s="549"/>
    </row>
    <row r="982" spans="5:10" x14ac:dyDescent="0.2">
      <c r="E982" s="549"/>
      <c r="F982" s="549"/>
      <c r="G982" s="549"/>
      <c r="H982" s="549"/>
      <c r="I982" s="549"/>
      <c r="J982" s="549"/>
    </row>
    <row r="983" spans="5:10" x14ac:dyDescent="0.2">
      <c r="E983" s="549"/>
      <c r="F983" s="549"/>
      <c r="G983" s="549"/>
      <c r="H983" s="549"/>
      <c r="I983" s="549"/>
      <c r="J983" s="549"/>
    </row>
    <row r="984" spans="5:10" x14ac:dyDescent="0.2">
      <c r="E984" s="549"/>
      <c r="F984" s="549"/>
      <c r="G984" s="549"/>
      <c r="H984" s="549"/>
      <c r="I984" s="549"/>
      <c r="J984" s="549"/>
    </row>
    <row r="985" spans="5:10" x14ac:dyDescent="0.2">
      <c r="E985" s="549"/>
      <c r="F985" s="549"/>
      <c r="G985" s="549"/>
      <c r="H985" s="549"/>
      <c r="I985" s="549"/>
      <c r="J985" s="549"/>
    </row>
    <row r="986" spans="5:10" x14ac:dyDescent="0.2">
      <c r="E986" s="549"/>
      <c r="F986" s="549"/>
      <c r="G986" s="549"/>
      <c r="H986" s="549"/>
      <c r="I986" s="549"/>
      <c r="J986" s="549"/>
    </row>
    <row r="987" spans="5:10" x14ac:dyDescent="0.2">
      <c r="E987" s="549"/>
      <c r="F987" s="549"/>
      <c r="G987" s="549"/>
      <c r="H987" s="549"/>
      <c r="I987" s="549"/>
      <c r="J987" s="549"/>
    </row>
    <row r="988" spans="5:10" x14ac:dyDescent="0.2">
      <c r="E988" s="549"/>
      <c r="F988" s="549"/>
      <c r="G988" s="549"/>
      <c r="H988" s="549"/>
      <c r="I988" s="549"/>
      <c r="J988" s="549"/>
    </row>
    <row r="989" spans="5:10" x14ac:dyDescent="0.2">
      <c r="E989" s="549"/>
      <c r="F989" s="549"/>
      <c r="G989" s="549"/>
      <c r="H989" s="549"/>
      <c r="I989" s="549"/>
      <c r="J989" s="549"/>
    </row>
    <row r="990" spans="5:10" x14ac:dyDescent="0.2">
      <c r="E990" s="549"/>
      <c r="F990" s="549"/>
      <c r="G990" s="549"/>
      <c r="H990" s="549"/>
      <c r="I990" s="549"/>
      <c r="J990" s="549"/>
    </row>
    <row r="991" spans="5:10" x14ac:dyDescent="0.2">
      <c r="E991" s="549"/>
      <c r="F991" s="549"/>
      <c r="G991" s="549"/>
      <c r="H991" s="549"/>
      <c r="I991" s="549"/>
      <c r="J991" s="549"/>
    </row>
    <row r="992" spans="5:10" x14ac:dyDescent="0.2">
      <c r="E992" s="549"/>
      <c r="F992" s="549"/>
      <c r="G992" s="549"/>
      <c r="H992" s="549"/>
      <c r="I992" s="549"/>
      <c r="J992" s="549"/>
    </row>
    <row r="993" spans="5:10" x14ac:dyDescent="0.2">
      <c r="E993" s="549"/>
      <c r="F993" s="549"/>
      <c r="G993" s="549"/>
      <c r="H993" s="549"/>
      <c r="I993" s="549"/>
      <c r="J993" s="549"/>
    </row>
    <row r="994" spans="5:10" x14ac:dyDescent="0.2">
      <c r="E994" s="549"/>
      <c r="F994" s="549"/>
      <c r="G994" s="549"/>
      <c r="H994" s="549"/>
      <c r="I994" s="549"/>
      <c r="J994" s="549"/>
    </row>
    <row r="995" spans="5:10" x14ac:dyDescent="0.2">
      <c r="E995" s="549"/>
      <c r="F995" s="549"/>
      <c r="G995" s="549"/>
      <c r="H995" s="549"/>
      <c r="I995" s="549"/>
      <c r="J995" s="549"/>
    </row>
    <row r="996" spans="5:10" x14ac:dyDescent="0.2">
      <c r="E996" s="549"/>
      <c r="F996" s="549"/>
      <c r="G996" s="549"/>
      <c r="H996" s="549"/>
      <c r="I996" s="549"/>
      <c r="J996" s="549"/>
    </row>
    <row r="997" spans="5:10" x14ac:dyDescent="0.2">
      <c r="E997" s="549"/>
      <c r="F997" s="549"/>
      <c r="G997" s="549"/>
      <c r="H997" s="549"/>
      <c r="I997" s="549"/>
      <c r="J997" s="549"/>
    </row>
    <row r="998" spans="5:10" x14ac:dyDescent="0.2">
      <c r="E998" s="549"/>
      <c r="F998" s="549"/>
      <c r="G998" s="549"/>
      <c r="H998" s="549"/>
      <c r="I998" s="549"/>
      <c r="J998" s="549"/>
    </row>
    <row r="999" spans="5:10" x14ac:dyDescent="0.2">
      <c r="E999" s="549"/>
      <c r="F999" s="549"/>
      <c r="G999" s="549"/>
      <c r="H999" s="549"/>
      <c r="I999" s="549"/>
      <c r="J999" s="549"/>
    </row>
    <row r="1000" spans="5:10" x14ac:dyDescent="0.2">
      <c r="E1000" s="549"/>
      <c r="F1000" s="549"/>
      <c r="G1000" s="549"/>
      <c r="H1000" s="549"/>
      <c r="I1000" s="549"/>
      <c r="J1000" s="549"/>
    </row>
    <row r="1001" spans="5:10" x14ac:dyDescent="0.2">
      <c r="E1001" s="549"/>
      <c r="F1001" s="549"/>
      <c r="G1001" s="549"/>
      <c r="H1001" s="549"/>
      <c r="I1001" s="549"/>
      <c r="J1001" s="549"/>
    </row>
    <row r="1002" spans="5:10" x14ac:dyDescent="0.2">
      <c r="E1002" s="549"/>
      <c r="F1002" s="549"/>
      <c r="G1002" s="549"/>
      <c r="H1002" s="549"/>
      <c r="I1002" s="549"/>
      <c r="J1002" s="549"/>
    </row>
    <row r="1003" spans="5:10" x14ac:dyDescent="0.2">
      <c r="E1003" s="549"/>
      <c r="F1003" s="549"/>
      <c r="G1003" s="549"/>
      <c r="H1003" s="549"/>
      <c r="I1003" s="549"/>
      <c r="J1003" s="549"/>
    </row>
    <row r="1004" spans="5:10" x14ac:dyDescent="0.2">
      <c r="E1004" s="549"/>
      <c r="F1004" s="549"/>
      <c r="G1004" s="549"/>
      <c r="H1004" s="549"/>
      <c r="I1004" s="549"/>
      <c r="J1004" s="549"/>
    </row>
    <row r="1005" spans="5:10" x14ac:dyDescent="0.2">
      <c r="E1005" s="549"/>
      <c r="F1005" s="549"/>
      <c r="G1005" s="549"/>
      <c r="H1005" s="549"/>
      <c r="I1005" s="549"/>
      <c r="J1005" s="549"/>
    </row>
    <row r="1006" spans="5:10" x14ac:dyDescent="0.2">
      <c r="E1006" s="549"/>
      <c r="F1006" s="549"/>
      <c r="G1006" s="549"/>
      <c r="H1006" s="549"/>
      <c r="I1006" s="549"/>
      <c r="J1006" s="549"/>
    </row>
    <row r="1007" spans="5:10" x14ac:dyDescent="0.2">
      <c r="E1007" s="549"/>
      <c r="F1007" s="549"/>
      <c r="G1007" s="549"/>
      <c r="H1007" s="549"/>
      <c r="I1007" s="549"/>
      <c r="J1007" s="549"/>
    </row>
    <row r="1008" spans="5:10" x14ac:dyDescent="0.2">
      <c r="E1008" s="549"/>
      <c r="F1008" s="549"/>
      <c r="G1008" s="549"/>
      <c r="H1008" s="549"/>
      <c r="I1008" s="549"/>
      <c r="J1008" s="549"/>
    </row>
    <row r="1009" spans="5:10" x14ac:dyDescent="0.2">
      <c r="E1009" s="549"/>
      <c r="F1009" s="549"/>
      <c r="G1009" s="549"/>
      <c r="H1009" s="549"/>
      <c r="I1009" s="549"/>
      <c r="J1009" s="549"/>
    </row>
    <row r="1010" spans="5:10" x14ac:dyDescent="0.2">
      <c r="E1010" s="549"/>
      <c r="F1010" s="549"/>
      <c r="G1010" s="549"/>
      <c r="H1010" s="549"/>
      <c r="I1010" s="549"/>
      <c r="J1010" s="549"/>
    </row>
    <row r="1011" spans="5:10" x14ac:dyDescent="0.2">
      <c r="E1011" s="549"/>
      <c r="F1011" s="549"/>
      <c r="G1011" s="549"/>
      <c r="H1011" s="549"/>
      <c r="I1011" s="549"/>
      <c r="J1011" s="549"/>
    </row>
    <row r="1012" spans="5:10" x14ac:dyDescent="0.2">
      <c r="E1012" s="549"/>
      <c r="F1012" s="549"/>
      <c r="G1012" s="549"/>
      <c r="H1012" s="549"/>
      <c r="I1012" s="549"/>
      <c r="J1012" s="549"/>
    </row>
    <row r="1013" spans="5:10" x14ac:dyDescent="0.2">
      <c r="E1013" s="549"/>
      <c r="F1013" s="549"/>
      <c r="G1013" s="549"/>
      <c r="H1013" s="549"/>
      <c r="I1013" s="549"/>
      <c r="J1013" s="549"/>
    </row>
    <row r="1014" spans="5:10" x14ac:dyDescent="0.2">
      <c r="E1014" s="549"/>
      <c r="F1014" s="549"/>
      <c r="G1014" s="549"/>
      <c r="H1014" s="549"/>
      <c r="I1014" s="549"/>
      <c r="J1014" s="549"/>
    </row>
    <row r="1015" spans="5:10" x14ac:dyDescent="0.2">
      <c r="E1015" s="549"/>
      <c r="F1015" s="549"/>
      <c r="G1015" s="549"/>
      <c r="H1015" s="549"/>
      <c r="I1015" s="549"/>
      <c r="J1015" s="549"/>
    </row>
    <row r="1016" spans="5:10" x14ac:dyDescent="0.2">
      <c r="E1016" s="549"/>
      <c r="F1016" s="549"/>
      <c r="G1016" s="549"/>
      <c r="H1016" s="549"/>
      <c r="I1016" s="549"/>
      <c r="J1016" s="549"/>
    </row>
    <row r="1017" spans="5:10" x14ac:dyDescent="0.2">
      <c r="E1017" s="549"/>
      <c r="F1017" s="549"/>
      <c r="G1017" s="549"/>
      <c r="H1017" s="549"/>
      <c r="I1017" s="549"/>
      <c r="J1017" s="549"/>
    </row>
    <row r="1018" spans="5:10" x14ac:dyDescent="0.2">
      <c r="E1018" s="549"/>
      <c r="F1018" s="549"/>
      <c r="G1018" s="549"/>
      <c r="H1018" s="549"/>
      <c r="I1018" s="549"/>
      <c r="J1018" s="549"/>
    </row>
    <row r="1019" spans="5:10" x14ac:dyDescent="0.2">
      <c r="E1019" s="549"/>
      <c r="F1019" s="549"/>
      <c r="G1019" s="549"/>
      <c r="H1019" s="549"/>
      <c r="I1019" s="549"/>
      <c r="J1019" s="549"/>
    </row>
    <row r="1020" spans="5:10" x14ac:dyDescent="0.2">
      <c r="E1020" s="549"/>
      <c r="F1020" s="549"/>
      <c r="G1020" s="549"/>
      <c r="H1020" s="549"/>
      <c r="I1020" s="549"/>
      <c r="J1020" s="549"/>
    </row>
    <row r="1021" spans="5:10" x14ac:dyDescent="0.2">
      <c r="E1021" s="549"/>
      <c r="F1021" s="549"/>
      <c r="G1021" s="549"/>
      <c r="H1021" s="549"/>
      <c r="I1021" s="549"/>
      <c r="J1021" s="549"/>
    </row>
    <row r="1022" spans="5:10" x14ac:dyDescent="0.2">
      <c r="E1022" s="549"/>
      <c r="F1022" s="549"/>
      <c r="G1022" s="549"/>
      <c r="H1022" s="549"/>
      <c r="I1022" s="549"/>
      <c r="J1022" s="549"/>
    </row>
    <row r="1023" spans="5:10" x14ac:dyDescent="0.2">
      <c r="E1023" s="549"/>
      <c r="F1023" s="549"/>
      <c r="G1023" s="549"/>
      <c r="H1023" s="549"/>
      <c r="I1023" s="549"/>
      <c r="J1023" s="549"/>
    </row>
    <row r="1024" spans="5:10" x14ac:dyDescent="0.2">
      <c r="E1024" s="549"/>
      <c r="F1024" s="549"/>
      <c r="G1024" s="549"/>
      <c r="H1024" s="549"/>
      <c r="I1024" s="549"/>
      <c r="J1024" s="549"/>
    </row>
    <row r="1025" spans="5:10" x14ac:dyDescent="0.2">
      <c r="E1025" s="549"/>
      <c r="F1025" s="549"/>
      <c r="G1025" s="549"/>
      <c r="H1025" s="549"/>
      <c r="I1025" s="549"/>
      <c r="J1025" s="549"/>
    </row>
    <row r="1026" spans="5:10" x14ac:dyDescent="0.2">
      <c r="E1026" s="549"/>
      <c r="F1026" s="549"/>
      <c r="G1026" s="549"/>
      <c r="H1026" s="549"/>
      <c r="I1026" s="549"/>
      <c r="J1026" s="549"/>
    </row>
    <row r="1027" spans="5:10" x14ac:dyDescent="0.2">
      <c r="E1027" s="549"/>
      <c r="F1027" s="549"/>
      <c r="G1027" s="549"/>
      <c r="H1027" s="549"/>
      <c r="I1027" s="549"/>
      <c r="J1027" s="549"/>
    </row>
    <row r="1028" spans="5:10" x14ac:dyDescent="0.2">
      <c r="E1028" s="549"/>
      <c r="F1028" s="549"/>
      <c r="G1028" s="549"/>
      <c r="H1028" s="549"/>
      <c r="I1028" s="549"/>
      <c r="J1028" s="549"/>
    </row>
    <row r="1029" spans="5:10" x14ac:dyDescent="0.2">
      <c r="E1029" s="549"/>
      <c r="F1029" s="549"/>
      <c r="G1029" s="549"/>
      <c r="H1029" s="549"/>
      <c r="I1029" s="549"/>
      <c r="J1029" s="549"/>
    </row>
    <row r="1030" spans="5:10" x14ac:dyDescent="0.2">
      <c r="E1030" s="549"/>
      <c r="F1030" s="549"/>
      <c r="G1030" s="549"/>
      <c r="H1030" s="549"/>
      <c r="I1030" s="549"/>
      <c r="J1030" s="549"/>
    </row>
    <row r="1031" spans="5:10" x14ac:dyDescent="0.2">
      <c r="E1031" s="549"/>
      <c r="F1031" s="549"/>
      <c r="G1031" s="549"/>
      <c r="H1031" s="549"/>
      <c r="I1031" s="549"/>
      <c r="J1031" s="549"/>
    </row>
    <row r="1032" spans="5:10" x14ac:dyDescent="0.2">
      <c r="E1032" s="549"/>
      <c r="F1032" s="549"/>
      <c r="G1032" s="549"/>
      <c r="H1032" s="549"/>
      <c r="I1032" s="549"/>
      <c r="J1032" s="549"/>
    </row>
    <row r="1033" spans="5:10" x14ac:dyDescent="0.2">
      <c r="E1033" s="549"/>
      <c r="F1033" s="549"/>
      <c r="G1033" s="549"/>
      <c r="H1033" s="549"/>
      <c r="I1033" s="549"/>
      <c r="J1033" s="549"/>
    </row>
    <row r="1034" spans="5:10" x14ac:dyDescent="0.2">
      <c r="E1034" s="549"/>
      <c r="F1034" s="549"/>
      <c r="G1034" s="549"/>
      <c r="H1034" s="549"/>
      <c r="I1034" s="549"/>
      <c r="J1034" s="549"/>
    </row>
    <row r="1035" spans="5:10" x14ac:dyDescent="0.2">
      <c r="E1035" s="549"/>
      <c r="F1035" s="549"/>
      <c r="G1035" s="549"/>
      <c r="H1035" s="549"/>
      <c r="I1035" s="549"/>
      <c r="J1035" s="549"/>
    </row>
    <row r="1036" spans="5:10" x14ac:dyDescent="0.2">
      <c r="E1036" s="549"/>
      <c r="F1036" s="549"/>
      <c r="G1036" s="549"/>
      <c r="H1036" s="549"/>
      <c r="I1036" s="549"/>
      <c r="J1036" s="549"/>
    </row>
    <row r="1037" spans="5:10" x14ac:dyDescent="0.2">
      <c r="E1037" s="549"/>
      <c r="F1037" s="549"/>
      <c r="G1037" s="549"/>
      <c r="H1037" s="549"/>
      <c r="I1037" s="549"/>
      <c r="J1037" s="549"/>
    </row>
    <row r="1038" spans="5:10" x14ac:dyDescent="0.2">
      <c r="E1038" s="549"/>
      <c r="F1038" s="549"/>
      <c r="G1038" s="549"/>
      <c r="H1038" s="549"/>
      <c r="I1038" s="549"/>
      <c r="J1038" s="549"/>
    </row>
    <row r="1039" spans="5:10" x14ac:dyDescent="0.2">
      <c r="E1039" s="549"/>
      <c r="F1039" s="549"/>
      <c r="G1039" s="549"/>
      <c r="H1039" s="549"/>
      <c r="I1039" s="549"/>
      <c r="J1039" s="549"/>
    </row>
    <row r="1040" spans="5:10" x14ac:dyDescent="0.2">
      <c r="E1040" s="549"/>
      <c r="F1040" s="549"/>
      <c r="G1040" s="549"/>
      <c r="H1040" s="549"/>
      <c r="I1040" s="549"/>
      <c r="J1040" s="549"/>
    </row>
    <row r="1041" spans="5:10" x14ac:dyDescent="0.2">
      <c r="E1041" s="549"/>
      <c r="F1041" s="549"/>
      <c r="G1041" s="549"/>
      <c r="H1041" s="549"/>
      <c r="I1041" s="549"/>
      <c r="J1041" s="549"/>
    </row>
    <row r="1042" spans="5:10" x14ac:dyDescent="0.2">
      <c r="E1042" s="549"/>
      <c r="F1042" s="549"/>
      <c r="G1042" s="549"/>
      <c r="H1042" s="549"/>
      <c r="I1042" s="549"/>
      <c r="J1042" s="549"/>
    </row>
    <row r="1043" spans="5:10" x14ac:dyDescent="0.2">
      <c r="E1043" s="549"/>
      <c r="F1043" s="549"/>
      <c r="G1043" s="549"/>
      <c r="H1043" s="549"/>
      <c r="I1043" s="549"/>
      <c r="J1043" s="549"/>
    </row>
    <row r="1044" spans="5:10" x14ac:dyDescent="0.2">
      <c r="E1044" s="549"/>
      <c r="F1044" s="549"/>
      <c r="G1044" s="549"/>
      <c r="H1044" s="549"/>
      <c r="I1044" s="549"/>
      <c r="J1044" s="549"/>
    </row>
    <row r="1045" spans="5:10" x14ac:dyDescent="0.2">
      <c r="E1045" s="549"/>
      <c r="F1045" s="549"/>
      <c r="G1045" s="549"/>
      <c r="H1045" s="549"/>
      <c r="I1045" s="549"/>
      <c r="J1045" s="549"/>
    </row>
    <row r="1046" spans="5:10" x14ac:dyDescent="0.2">
      <c r="E1046" s="549"/>
      <c r="F1046" s="549"/>
      <c r="G1046" s="549"/>
      <c r="H1046" s="549"/>
      <c r="I1046" s="549"/>
      <c r="J1046" s="549"/>
    </row>
    <row r="1047" spans="5:10" x14ac:dyDescent="0.2">
      <c r="E1047" s="549"/>
      <c r="F1047" s="549"/>
      <c r="G1047" s="549"/>
      <c r="H1047" s="549"/>
      <c r="I1047" s="549"/>
      <c r="J1047" s="549"/>
    </row>
    <row r="1048" spans="5:10" x14ac:dyDescent="0.2">
      <c r="E1048" s="549"/>
      <c r="F1048" s="549"/>
      <c r="G1048" s="549"/>
      <c r="H1048" s="549"/>
      <c r="I1048" s="549"/>
      <c r="J1048" s="549"/>
    </row>
    <row r="1049" spans="5:10" x14ac:dyDescent="0.2">
      <c r="E1049" s="549"/>
      <c r="F1049" s="549"/>
      <c r="G1049" s="549"/>
      <c r="H1049" s="549"/>
      <c r="I1049" s="549"/>
      <c r="J1049" s="549"/>
    </row>
    <row r="1050" spans="5:10" x14ac:dyDescent="0.2">
      <c r="E1050" s="549"/>
      <c r="F1050" s="549"/>
      <c r="G1050" s="549"/>
      <c r="H1050" s="549"/>
      <c r="I1050" s="549"/>
      <c r="J1050" s="549"/>
    </row>
    <row r="1051" spans="5:10" x14ac:dyDescent="0.2">
      <c r="E1051" s="549"/>
      <c r="F1051" s="549"/>
      <c r="G1051" s="549"/>
      <c r="H1051" s="549"/>
      <c r="I1051" s="549"/>
      <c r="J1051" s="549"/>
    </row>
    <row r="1052" spans="5:10" x14ac:dyDescent="0.2">
      <c r="E1052" s="549"/>
      <c r="F1052" s="549"/>
      <c r="G1052" s="549"/>
      <c r="H1052" s="549"/>
      <c r="I1052" s="549"/>
      <c r="J1052" s="549"/>
    </row>
    <row r="1053" spans="5:10" x14ac:dyDescent="0.2">
      <c r="E1053" s="549"/>
      <c r="F1053" s="549"/>
      <c r="G1053" s="549"/>
      <c r="H1053" s="549"/>
      <c r="I1053" s="549"/>
      <c r="J1053" s="549"/>
    </row>
    <row r="1054" spans="5:10" x14ac:dyDescent="0.2">
      <c r="E1054" s="549"/>
      <c r="F1054" s="549"/>
      <c r="G1054" s="549"/>
      <c r="H1054" s="549"/>
      <c r="I1054" s="549"/>
      <c r="J1054" s="549"/>
    </row>
    <row r="1055" spans="5:10" x14ac:dyDescent="0.2">
      <c r="E1055" s="549"/>
      <c r="F1055" s="549"/>
      <c r="G1055" s="549"/>
      <c r="H1055" s="549"/>
      <c r="I1055" s="549"/>
      <c r="J1055" s="549"/>
    </row>
    <row r="1056" spans="5:10" x14ac:dyDescent="0.2">
      <c r="E1056" s="549"/>
      <c r="F1056" s="549"/>
      <c r="G1056" s="549"/>
      <c r="H1056" s="549"/>
      <c r="I1056" s="549"/>
      <c r="J1056" s="549"/>
    </row>
    <row r="1057" spans="5:10" x14ac:dyDescent="0.2">
      <c r="E1057" s="549"/>
      <c r="F1057" s="549"/>
      <c r="G1057" s="549"/>
      <c r="H1057" s="549"/>
      <c r="I1057" s="549"/>
      <c r="J1057" s="549"/>
    </row>
    <row r="1058" spans="5:10" x14ac:dyDescent="0.2">
      <c r="E1058" s="549"/>
      <c r="F1058" s="549"/>
      <c r="G1058" s="549"/>
      <c r="H1058" s="549"/>
      <c r="I1058" s="549"/>
      <c r="J1058" s="549"/>
    </row>
    <row r="1059" spans="5:10" x14ac:dyDescent="0.2">
      <c r="E1059" s="549"/>
      <c r="F1059" s="549"/>
      <c r="G1059" s="549"/>
      <c r="H1059" s="549"/>
      <c r="I1059" s="549"/>
      <c r="J1059" s="549"/>
    </row>
    <row r="1060" spans="5:10" x14ac:dyDescent="0.2">
      <c r="E1060" s="549"/>
      <c r="F1060" s="549"/>
      <c r="G1060" s="549"/>
      <c r="H1060" s="549"/>
      <c r="I1060" s="549"/>
      <c r="J1060" s="549"/>
    </row>
    <row r="1061" spans="5:10" x14ac:dyDescent="0.2">
      <c r="E1061" s="549"/>
      <c r="F1061" s="549"/>
      <c r="G1061" s="549"/>
      <c r="H1061" s="549"/>
      <c r="I1061" s="549"/>
      <c r="J1061" s="549"/>
    </row>
    <row r="1062" spans="5:10" x14ac:dyDescent="0.2">
      <c r="E1062" s="549"/>
      <c r="F1062" s="549"/>
      <c r="G1062" s="549"/>
      <c r="H1062" s="549"/>
      <c r="I1062" s="549"/>
      <c r="J1062" s="549"/>
    </row>
    <row r="1063" spans="5:10" x14ac:dyDescent="0.2">
      <c r="E1063" s="549"/>
      <c r="F1063" s="549"/>
      <c r="G1063" s="549"/>
      <c r="H1063" s="549"/>
      <c r="I1063" s="549"/>
      <c r="J1063" s="549"/>
    </row>
    <row r="1064" spans="5:10" x14ac:dyDescent="0.2">
      <c r="E1064" s="549"/>
      <c r="F1064" s="549"/>
      <c r="G1064" s="549"/>
      <c r="H1064" s="549"/>
      <c r="I1064" s="549"/>
      <c r="J1064" s="549"/>
    </row>
    <row r="1065" spans="5:10" x14ac:dyDescent="0.2">
      <c r="E1065" s="549"/>
      <c r="F1065" s="549"/>
      <c r="G1065" s="549"/>
      <c r="H1065" s="549"/>
      <c r="I1065" s="549"/>
      <c r="J1065" s="549"/>
    </row>
    <row r="1066" spans="5:10" x14ac:dyDescent="0.2">
      <c r="E1066" s="549"/>
      <c r="F1066" s="549"/>
      <c r="G1066" s="549"/>
      <c r="H1066" s="549"/>
      <c r="I1066" s="549"/>
      <c r="J1066" s="549"/>
    </row>
    <row r="1067" spans="5:10" x14ac:dyDescent="0.2">
      <c r="E1067" s="549"/>
      <c r="F1067" s="549"/>
      <c r="G1067" s="549"/>
      <c r="H1067" s="549"/>
      <c r="I1067" s="549"/>
      <c r="J1067" s="549"/>
    </row>
    <row r="1068" spans="5:10" x14ac:dyDescent="0.2">
      <c r="E1068" s="549"/>
      <c r="F1068" s="549"/>
      <c r="G1068" s="549"/>
      <c r="H1068" s="549"/>
      <c r="I1068" s="549"/>
      <c r="J1068" s="549"/>
    </row>
    <row r="1069" spans="5:10" x14ac:dyDescent="0.2">
      <c r="E1069" s="549"/>
      <c r="F1069" s="549"/>
      <c r="G1069" s="549"/>
      <c r="H1069" s="549"/>
      <c r="I1069" s="549"/>
      <c r="J1069" s="549"/>
    </row>
    <row r="1070" spans="5:10" x14ac:dyDescent="0.2">
      <c r="E1070" s="549"/>
      <c r="F1070" s="549"/>
      <c r="G1070" s="549"/>
      <c r="H1070" s="549"/>
      <c r="I1070" s="549"/>
      <c r="J1070" s="549"/>
    </row>
    <row r="1071" spans="5:10" x14ac:dyDescent="0.2">
      <c r="E1071" s="549"/>
      <c r="F1071" s="549"/>
      <c r="G1071" s="549"/>
      <c r="H1071" s="549"/>
      <c r="I1071" s="549"/>
      <c r="J1071" s="549"/>
    </row>
    <row r="1072" spans="5:10" x14ac:dyDescent="0.2">
      <c r="E1072" s="549"/>
      <c r="F1072" s="549"/>
      <c r="G1072" s="549"/>
      <c r="H1072" s="549"/>
      <c r="I1072" s="549"/>
      <c r="J1072" s="549"/>
    </row>
    <row r="1073" spans="5:10" x14ac:dyDescent="0.2">
      <c r="E1073" s="549"/>
      <c r="F1073" s="549"/>
      <c r="G1073" s="549"/>
      <c r="H1073" s="549"/>
      <c r="I1073" s="549"/>
      <c r="J1073" s="549"/>
    </row>
    <row r="1074" spans="5:10" x14ac:dyDescent="0.2">
      <c r="E1074" s="549"/>
      <c r="F1074" s="549"/>
      <c r="G1074" s="549"/>
      <c r="H1074" s="549"/>
      <c r="I1074" s="549"/>
      <c r="J1074" s="549"/>
    </row>
    <row r="1075" spans="5:10" x14ac:dyDescent="0.2">
      <c r="E1075" s="549"/>
      <c r="F1075" s="549"/>
      <c r="G1075" s="549"/>
      <c r="H1075" s="549"/>
      <c r="I1075" s="549"/>
      <c r="J1075" s="549"/>
    </row>
    <row r="1076" spans="5:10" x14ac:dyDescent="0.2">
      <c r="E1076" s="549"/>
      <c r="F1076" s="549"/>
      <c r="G1076" s="549"/>
      <c r="H1076" s="549"/>
      <c r="I1076" s="549"/>
      <c r="J1076" s="549"/>
    </row>
    <row r="1077" spans="5:10" x14ac:dyDescent="0.2">
      <c r="E1077" s="549"/>
      <c r="F1077" s="549"/>
      <c r="G1077" s="549"/>
      <c r="H1077" s="549"/>
      <c r="I1077" s="549"/>
      <c r="J1077" s="549"/>
    </row>
    <row r="1078" spans="5:10" x14ac:dyDescent="0.2">
      <c r="E1078" s="549"/>
      <c r="F1078" s="549"/>
      <c r="G1078" s="549"/>
      <c r="H1078" s="549"/>
      <c r="I1078" s="549"/>
      <c r="J1078" s="549"/>
    </row>
    <row r="1079" spans="5:10" x14ac:dyDescent="0.2">
      <c r="E1079" s="549"/>
      <c r="F1079" s="549"/>
      <c r="G1079" s="549"/>
      <c r="H1079" s="549"/>
      <c r="I1079" s="549"/>
      <c r="J1079" s="549"/>
    </row>
    <row r="1080" spans="5:10" x14ac:dyDescent="0.2">
      <c r="E1080" s="549"/>
      <c r="F1080" s="549"/>
      <c r="G1080" s="549"/>
      <c r="H1080" s="549"/>
      <c r="I1080" s="549"/>
      <c r="J1080" s="549"/>
    </row>
    <row r="1081" spans="5:10" x14ac:dyDescent="0.2">
      <c r="E1081" s="549"/>
      <c r="F1081" s="549"/>
      <c r="G1081" s="549"/>
      <c r="H1081" s="549"/>
      <c r="I1081" s="549"/>
      <c r="J1081" s="549"/>
    </row>
    <row r="1082" spans="5:10" x14ac:dyDescent="0.2">
      <c r="E1082" s="549"/>
      <c r="F1082" s="549"/>
      <c r="G1082" s="549"/>
      <c r="H1082" s="549"/>
      <c r="I1082" s="549"/>
      <c r="J1082" s="549"/>
    </row>
    <row r="1083" spans="5:10" x14ac:dyDescent="0.2">
      <c r="E1083" s="549"/>
      <c r="F1083" s="549"/>
      <c r="G1083" s="549"/>
      <c r="H1083" s="549"/>
      <c r="I1083" s="549"/>
      <c r="J1083" s="549"/>
    </row>
    <row r="1084" spans="5:10" x14ac:dyDescent="0.2">
      <c r="E1084" s="549"/>
      <c r="F1084" s="549"/>
      <c r="G1084" s="549"/>
      <c r="H1084" s="549"/>
      <c r="I1084" s="549"/>
      <c r="J1084" s="549"/>
    </row>
    <row r="1085" spans="5:10" x14ac:dyDescent="0.2">
      <c r="E1085" s="549"/>
      <c r="F1085" s="549"/>
      <c r="G1085" s="549"/>
      <c r="H1085" s="549"/>
      <c r="I1085" s="549"/>
      <c r="J1085" s="549"/>
    </row>
    <row r="1086" spans="5:10" x14ac:dyDescent="0.2">
      <c r="E1086" s="549"/>
      <c r="F1086" s="549"/>
      <c r="G1086" s="549"/>
      <c r="H1086" s="549"/>
      <c r="I1086" s="549"/>
      <c r="J1086" s="549"/>
    </row>
    <row r="1087" spans="5:10" x14ac:dyDescent="0.2">
      <c r="E1087" s="549"/>
      <c r="F1087" s="549"/>
      <c r="G1087" s="549"/>
      <c r="H1087" s="549"/>
      <c r="I1087" s="549"/>
      <c r="J1087" s="549"/>
    </row>
    <row r="1088" spans="5:10" x14ac:dyDescent="0.2">
      <c r="E1088" s="549"/>
      <c r="F1088" s="549"/>
      <c r="G1088" s="549"/>
      <c r="H1088" s="549"/>
      <c r="I1088" s="549"/>
      <c r="J1088" s="549"/>
    </row>
    <row r="1089" spans="5:10" x14ac:dyDescent="0.2">
      <c r="E1089" s="549"/>
      <c r="F1089" s="549"/>
      <c r="G1089" s="549"/>
      <c r="H1089" s="549"/>
      <c r="I1089" s="549"/>
      <c r="J1089" s="549"/>
    </row>
    <row r="1090" spans="5:10" x14ac:dyDescent="0.2">
      <c r="E1090" s="549"/>
      <c r="F1090" s="549"/>
      <c r="G1090" s="549"/>
      <c r="H1090" s="549"/>
      <c r="I1090" s="549"/>
      <c r="J1090" s="549"/>
    </row>
    <row r="1091" spans="5:10" x14ac:dyDescent="0.2">
      <c r="E1091" s="549"/>
      <c r="F1091" s="549"/>
      <c r="G1091" s="549"/>
      <c r="H1091" s="549"/>
      <c r="I1091" s="549"/>
      <c r="J1091" s="549"/>
    </row>
    <row r="1092" spans="5:10" x14ac:dyDescent="0.2">
      <c r="E1092" s="549"/>
      <c r="F1092" s="549"/>
      <c r="G1092" s="549"/>
      <c r="H1092" s="549"/>
      <c r="I1092" s="549"/>
      <c r="J1092" s="549"/>
    </row>
    <row r="1093" spans="5:10" x14ac:dyDescent="0.2">
      <c r="E1093" s="549"/>
      <c r="F1093" s="549"/>
      <c r="G1093" s="549"/>
      <c r="H1093" s="549"/>
      <c r="I1093" s="549"/>
      <c r="J1093" s="549"/>
    </row>
    <row r="1094" spans="5:10" x14ac:dyDescent="0.2">
      <c r="E1094" s="549"/>
      <c r="F1094" s="549"/>
      <c r="G1094" s="549"/>
      <c r="H1094" s="549"/>
      <c r="I1094" s="549"/>
      <c r="J1094" s="549"/>
    </row>
    <row r="1095" spans="5:10" x14ac:dyDescent="0.2">
      <c r="E1095" s="549"/>
      <c r="F1095" s="549"/>
      <c r="G1095" s="549"/>
      <c r="H1095" s="549"/>
      <c r="I1095" s="549"/>
      <c r="J1095" s="549"/>
    </row>
    <row r="1096" spans="5:10" x14ac:dyDescent="0.2">
      <c r="E1096" s="549"/>
      <c r="F1096" s="549"/>
      <c r="G1096" s="549"/>
      <c r="H1096" s="549"/>
      <c r="I1096" s="549"/>
      <c r="J1096" s="549"/>
    </row>
    <row r="1097" spans="5:10" x14ac:dyDescent="0.2">
      <c r="E1097" s="549"/>
      <c r="F1097" s="549"/>
      <c r="G1097" s="549"/>
      <c r="H1097" s="549"/>
      <c r="I1097" s="549"/>
      <c r="J1097" s="549"/>
    </row>
    <row r="1098" spans="5:10" x14ac:dyDescent="0.2">
      <c r="E1098" s="549"/>
      <c r="F1098" s="549"/>
      <c r="G1098" s="549"/>
      <c r="H1098" s="549"/>
      <c r="I1098" s="549"/>
      <c r="J1098" s="549"/>
    </row>
    <row r="1099" spans="5:10" x14ac:dyDescent="0.2">
      <c r="E1099" s="549"/>
      <c r="F1099" s="549"/>
      <c r="G1099" s="549"/>
      <c r="H1099" s="549"/>
      <c r="I1099" s="549"/>
      <c r="J1099" s="549"/>
    </row>
    <row r="1100" spans="5:10" x14ac:dyDescent="0.2">
      <c r="E1100" s="549"/>
      <c r="F1100" s="549"/>
      <c r="G1100" s="549"/>
      <c r="H1100" s="549"/>
      <c r="I1100" s="549"/>
      <c r="J1100" s="549"/>
    </row>
    <row r="1101" spans="5:10" x14ac:dyDescent="0.2">
      <c r="E1101" s="549"/>
      <c r="F1101" s="549"/>
      <c r="G1101" s="549"/>
      <c r="H1101" s="549"/>
      <c r="I1101" s="549"/>
      <c r="J1101" s="549"/>
    </row>
    <row r="1102" spans="5:10" x14ac:dyDescent="0.2">
      <c r="E1102" s="549"/>
      <c r="F1102" s="549"/>
      <c r="G1102" s="549"/>
      <c r="H1102" s="549"/>
      <c r="I1102" s="549"/>
      <c r="J1102" s="549"/>
    </row>
    <row r="1103" spans="5:10" x14ac:dyDescent="0.2">
      <c r="E1103" s="549"/>
      <c r="F1103" s="549"/>
      <c r="G1103" s="549"/>
      <c r="H1103" s="549"/>
      <c r="I1103" s="549"/>
      <c r="J1103" s="549"/>
    </row>
    <row r="1104" spans="5:10" x14ac:dyDescent="0.2">
      <c r="E1104" s="549"/>
      <c r="F1104" s="549"/>
      <c r="G1104" s="549"/>
      <c r="H1104" s="549"/>
      <c r="I1104" s="549"/>
      <c r="J1104" s="549"/>
    </row>
    <row r="1105" spans="5:10" x14ac:dyDescent="0.2">
      <c r="E1105" s="549"/>
      <c r="F1105" s="549"/>
      <c r="G1105" s="549"/>
      <c r="H1105" s="549"/>
      <c r="I1105" s="549"/>
      <c r="J1105" s="549"/>
    </row>
    <row r="1106" spans="5:10" x14ac:dyDescent="0.2">
      <c r="E1106" s="549"/>
      <c r="F1106" s="549"/>
      <c r="G1106" s="549"/>
      <c r="H1106" s="549"/>
      <c r="I1106" s="549"/>
      <c r="J1106" s="549"/>
    </row>
    <row r="1107" spans="5:10" x14ac:dyDescent="0.2">
      <c r="E1107" s="549"/>
      <c r="F1107" s="549"/>
      <c r="G1107" s="549"/>
      <c r="H1107" s="549"/>
      <c r="I1107" s="549"/>
      <c r="J1107" s="549"/>
    </row>
    <row r="1108" spans="5:10" x14ac:dyDescent="0.2">
      <c r="E1108" s="549"/>
      <c r="F1108" s="549"/>
      <c r="G1108" s="549"/>
      <c r="H1108" s="549"/>
      <c r="I1108" s="549"/>
      <c r="J1108" s="549"/>
    </row>
    <row r="1109" spans="5:10" x14ac:dyDescent="0.2">
      <c r="E1109" s="549"/>
      <c r="F1109" s="549"/>
      <c r="G1109" s="549"/>
      <c r="H1109" s="549"/>
      <c r="I1109" s="549"/>
      <c r="J1109" s="549"/>
    </row>
    <row r="1110" spans="5:10" x14ac:dyDescent="0.2">
      <c r="E1110" s="549"/>
      <c r="F1110" s="549"/>
      <c r="G1110" s="549"/>
      <c r="H1110" s="549"/>
      <c r="I1110" s="549"/>
      <c r="J1110" s="549"/>
    </row>
    <row r="1111" spans="5:10" x14ac:dyDescent="0.2">
      <c r="E1111" s="549"/>
      <c r="F1111" s="549"/>
      <c r="G1111" s="549"/>
      <c r="H1111" s="549"/>
      <c r="I1111" s="549"/>
      <c r="J1111" s="549"/>
    </row>
    <row r="1112" spans="5:10" x14ac:dyDescent="0.2">
      <c r="E1112" s="549"/>
      <c r="F1112" s="549"/>
      <c r="G1112" s="549"/>
      <c r="H1112" s="549"/>
      <c r="I1112" s="549"/>
      <c r="J1112" s="549"/>
    </row>
    <row r="1113" spans="5:10" x14ac:dyDescent="0.2">
      <c r="E1113" s="549"/>
      <c r="F1113" s="549"/>
      <c r="G1113" s="549"/>
      <c r="H1113" s="549"/>
      <c r="I1113" s="549"/>
      <c r="J1113" s="549"/>
    </row>
    <row r="1114" spans="5:10" x14ac:dyDescent="0.2">
      <c r="E1114" s="549"/>
      <c r="F1114" s="549"/>
      <c r="G1114" s="549"/>
      <c r="H1114" s="549"/>
      <c r="I1114" s="549"/>
      <c r="J1114" s="549"/>
    </row>
    <row r="1115" spans="5:10" x14ac:dyDescent="0.2">
      <c r="E1115" s="549"/>
      <c r="F1115" s="549"/>
      <c r="G1115" s="549"/>
      <c r="H1115" s="549"/>
      <c r="I1115" s="549"/>
      <c r="J1115" s="549"/>
    </row>
    <row r="1116" spans="5:10" x14ac:dyDescent="0.2">
      <c r="E1116" s="549"/>
      <c r="F1116" s="549"/>
      <c r="G1116" s="549"/>
      <c r="H1116" s="549"/>
      <c r="I1116" s="549"/>
      <c r="J1116" s="549"/>
    </row>
    <row r="1117" spans="5:10" x14ac:dyDescent="0.2">
      <c r="E1117" s="549"/>
      <c r="F1117" s="549"/>
      <c r="G1117" s="549"/>
      <c r="H1117" s="549"/>
      <c r="I1117" s="549"/>
      <c r="J1117" s="549"/>
    </row>
    <row r="1118" spans="5:10" x14ac:dyDescent="0.2">
      <c r="E1118" s="549"/>
      <c r="F1118" s="549"/>
      <c r="G1118" s="549"/>
      <c r="H1118" s="549"/>
      <c r="I1118" s="549"/>
      <c r="J1118" s="549"/>
    </row>
    <row r="1119" spans="5:10" x14ac:dyDescent="0.2">
      <c r="E1119" s="549"/>
      <c r="F1119" s="549"/>
      <c r="G1119" s="549"/>
      <c r="H1119" s="549"/>
      <c r="I1119" s="549"/>
      <c r="J1119" s="549"/>
    </row>
    <row r="1120" spans="5:10" x14ac:dyDescent="0.2">
      <c r="E1120" s="549"/>
      <c r="F1120" s="549"/>
      <c r="G1120" s="549"/>
      <c r="H1120" s="549"/>
      <c r="I1120" s="549"/>
      <c r="J1120" s="549"/>
    </row>
    <row r="1121" spans="5:10" x14ac:dyDescent="0.2">
      <c r="E1121" s="549"/>
      <c r="F1121" s="549"/>
      <c r="G1121" s="549"/>
      <c r="H1121" s="549"/>
      <c r="I1121" s="549"/>
      <c r="J1121" s="549"/>
    </row>
    <row r="1122" spans="5:10" x14ac:dyDescent="0.2">
      <c r="E1122" s="549"/>
      <c r="F1122" s="549"/>
      <c r="G1122" s="549"/>
      <c r="H1122" s="549"/>
      <c r="I1122" s="549"/>
      <c r="J1122" s="549"/>
    </row>
    <row r="1123" spans="5:10" x14ac:dyDescent="0.2">
      <c r="E1123" s="549"/>
      <c r="F1123" s="549"/>
      <c r="G1123" s="549"/>
      <c r="H1123" s="549"/>
      <c r="I1123" s="549"/>
      <c r="J1123" s="549"/>
    </row>
    <row r="1124" spans="5:10" x14ac:dyDescent="0.2">
      <c r="E1124" s="549"/>
      <c r="F1124" s="549"/>
      <c r="G1124" s="549"/>
      <c r="H1124" s="549"/>
      <c r="I1124" s="549"/>
      <c r="J1124" s="549"/>
    </row>
    <row r="1125" spans="5:10" x14ac:dyDescent="0.2">
      <c r="E1125" s="549"/>
      <c r="F1125" s="549"/>
      <c r="G1125" s="549"/>
      <c r="H1125" s="549"/>
      <c r="I1125" s="549"/>
      <c r="J1125" s="549"/>
    </row>
    <row r="1126" spans="5:10" x14ac:dyDescent="0.2">
      <c r="E1126" s="549"/>
      <c r="F1126" s="549"/>
      <c r="G1126" s="549"/>
      <c r="H1126" s="549"/>
      <c r="I1126" s="549"/>
      <c r="J1126" s="549"/>
    </row>
    <row r="1127" spans="5:10" x14ac:dyDescent="0.2">
      <c r="E1127" s="549"/>
      <c r="F1127" s="549"/>
      <c r="G1127" s="549"/>
      <c r="H1127" s="549"/>
      <c r="I1127" s="549"/>
      <c r="J1127" s="549"/>
    </row>
    <row r="1128" spans="5:10" x14ac:dyDescent="0.2">
      <c r="E1128" s="549"/>
      <c r="F1128" s="549"/>
      <c r="G1128" s="549"/>
      <c r="H1128" s="549"/>
      <c r="I1128" s="549"/>
      <c r="J1128" s="549"/>
    </row>
    <row r="1129" spans="5:10" x14ac:dyDescent="0.2">
      <c r="E1129" s="549"/>
      <c r="F1129" s="549"/>
      <c r="G1129" s="549"/>
      <c r="H1129" s="549"/>
      <c r="I1129" s="549"/>
      <c r="J1129" s="549"/>
    </row>
    <row r="1130" spans="5:10" x14ac:dyDescent="0.2">
      <c r="E1130" s="549"/>
      <c r="F1130" s="549"/>
      <c r="G1130" s="549"/>
      <c r="H1130" s="549"/>
      <c r="I1130" s="549"/>
      <c r="J1130" s="549"/>
    </row>
    <row r="1131" spans="5:10" x14ac:dyDescent="0.2">
      <c r="E1131" s="549"/>
      <c r="F1131" s="549"/>
      <c r="G1131" s="549"/>
      <c r="H1131" s="549"/>
      <c r="I1131" s="549"/>
      <c r="J1131" s="549"/>
    </row>
    <row r="1132" spans="5:10" x14ac:dyDescent="0.2">
      <c r="E1132" s="549"/>
      <c r="F1132" s="549"/>
      <c r="G1132" s="549"/>
      <c r="H1132" s="549"/>
      <c r="I1132" s="549"/>
      <c r="J1132" s="549"/>
    </row>
    <row r="1133" spans="5:10" x14ac:dyDescent="0.2">
      <c r="E1133" s="549"/>
      <c r="F1133" s="549"/>
      <c r="G1133" s="549"/>
      <c r="H1133" s="549"/>
      <c r="I1133" s="549"/>
      <c r="J1133" s="549"/>
    </row>
    <row r="1134" spans="5:10" x14ac:dyDescent="0.2">
      <c r="E1134" s="549"/>
      <c r="F1134" s="549"/>
      <c r="G1134" s="549"/>
      <c r="H1134" s="549"/>
      <c r="I1134" s="549"/>
      <c r="J1134" s="549"/>
    </row>
    <row r="1135" spans="5:10" x14ac:dyDescent="0.2">
      <c r="E1135" s="549"/>
      <c r="F1135" s="549"/>
      <c r="G1135" s="549"/>
      <c r="H1135" s="549"/>
      <c r="I1135" s="549"/>
      <c r="J1135" s="549"/>
    </row>
    <row r="1136" spans="5:10" x14ac:dyDescent="0.2">
      <c r="E1136" s="549"/>
      <c r="F1136" s="549"/>
      <c r="G1136" s="549"/>
      <c r="H1136" s="549"/>
      <c r="I1136" s="549"/>
      <c r="J1136" s="549"/>
    </row>
    <row r="1137" spans="5:10" x14ac:dyDescent="0.2">
      <c r="E1137" s="549"/>
      <c r="F1137" s="549"/>
      <c r="G1137" s="549"/>
      <c r="H1137" s="549"/>
      <c r="I1137" s="549"/>
      <c r="J1137" s="549"/>
    </row>
    <row r="1138" spans="5:10" x14ac:dyDescent="0.2">
      <c r="E1138" s="549"/>
      <c r="F1138" s="549"/>
      <c r="G1138" s="549"/>
      <c r="H1138" s="549"/>
      <c r="I1138" s="549"/>
      <c r="J1138" s="549"/>
    </row>
    <row r="1139" spans="5:10" x14ac:dyDescent="0.2">
      <c r="E1139" s="549"/>
      <c r="F1139" s="549"/>
      <c r="G1139" s="549"/>
      <c r="H1139" s="549"/>
      <c r="I1139" s="549"/>
      <c r="J1139" s="549"/>
    </row>
    <row r="1140" spans="5:10" x14ac:dyDescent="0.2">
      <c r="E1140" s="549"/>
      <c r="F1140" s="549"/>
      <c r="G1140" s="549"/>
      <c r="H1140" s="549"/>
      <c r="I1140" s="549"/>
      <c r="J1140" s="549"/>
    </row>
    <row r="1141" spans="5:10" x14ac:dyDescent="0.2">
      <c r="E1141" s="549"/>
      <c r="F1141" s="549"/>
      <c r="G1141" s="549"/>
      <c r="H1141" s="549"/>
      <c r="I1141" s="549"/>
      <c r="J1141" s="549"/>
    </row>
    <row r="1142" spans="5:10" x14ac:dyDescent="0.2">
      <c r="E1142" s="549"/>
      <c r="F1142" s="549"/>
      <c r="G1142" s="549"/>
      <c r="H1142" s="549"/>
      <c r="I1142" s="549"/>
      <c r="J1142" s="549"/>
    </row>
    <row r="1143" spans="5:10" x14ac:dyDescent="0.2">
      <c r="E1143" s="549"/>
      <c r="F1143" s="549"/>
      <c r="G1143" s="549"/>
      <c r="H1143" s="549"/>
      <c r="I1143" s="549"/>
      <c r="J1143" s="549"/>
    </row>
    <row r="1144" spans="5:10" x14ac:dyDescent="0.2">
      <c r="E1144" s="549"/>
      <c r="F1144" s="549"/>
      <c r="G1144" s="549"/>
      <c r="H1144" s="549"/>
      <c r="I1144" s="549"/>
      <c r="J1144" s="549"/>
    </row>
    <row r="1145" spans="5:10" x14ac:dyDescent="0.2">
      <c r="E1145" s="549"/>
      <c r="F1145" s="549"/>
      <c r="G1145" s="549"/>
      <c r="H1145" s="549"/>
      <c r="I1145" s="549"/>
      <c r="J1145" s="549"/>
    </row>
    <row r="1146" spans="5:10" x14ac:dyDescent="0.2">
      <c r="E1146" s="549"/>
      <c r="F1146" s="549"/>
      <c r="G1146" s="549"/>
      <c r="H1146" s="549"/>
      <c r="I1146" s="549"/>
      <c r="J1146" s="549"/>
    </row>
    <row r="1147" spans="5:10" x14ac:dyDescent="0.2">
      <c r="E1147" s="549"/>
      <c r="F1147" s="549"/>
      <c r="G1147" s="549"/>
      <c r="H1147" s="549"/>
      <c r="I1147" s="549"/>
      <c r="J1147" s="549"/>
    </row>
    <row r="1148" spans="5:10" x14ac:dyDescent="0.2">
      <c r="E1148" s="549"/>
      <c r="F1148" s="549"/>
      <c r="G1148" s="549"/>
      <c r="H1148" s="549"/>
      <c r="I1148" s="549"/>
      <c r="J1148" s="549"/>
    </row>
    <row r="1149" spans="5:10" x14ac:dyDescent="0.2">
      <c r="E1149" s="549"/>
      <c r="F1149" s="549"/>
      <c r="G1149" s="549"/>
      <c r="H1149" s="549"/>
      <c r="I1149" s="549"/>
      <c r="J1149" s="549"/>
    </row>
    <row r="1150" spans="5:10" x14ac:dyDescent="0.2">
      <c r="E1150" s="549"/>
      <c r="F1150" s="549"/>
      <c r="G1150" s="549"/>
      <c r="H1150" s="549"/>
      <c r="I1150" s="549"/>
      <c r="J1150" s="549"/>
    </row>
    <row r="1151" spans="5:10" x14ac:dyDescent="0.2">
      <c r="E1151" s="549"/>
      <c r="F1151" s="549"/>
      <c r="G1151" s="549"/>
      <c r="H1151" s="549"/>
      <c r="I1151" s="549"/>
      <c r="J1151" s="549"/>
    </row>
    <row r="1152" spans="5:10" x14ac:dyDescent="0.2">
      <c r="E1152" s="549"/>
      <c r="F1152" s="549"/>
      <c r="G1152" s="549"/>
      <c r="H1152" s="549"/>
      <c r="I1152" s="549"/>
      <c r="J1152" s="549"/>
    </row>
    <row r="1153" spans="5:10" x14ac:dyDescent="0.2">
      <c r="E1153" s="549"/>
      <c r="F1153" s="549"/>
      <c r="G1153" s="549"/>
      <c r="H1153" s="549"/>
      <c r="I1153" s="549"/>
      <c r="J1153" s="549"/>
    </row>
    <row r="1154" spans="5:10" x14ac:dyDescent="0.2">
      <c r="E1154" s="549"/>
      <c r="F1154" s="549"/>
      <c r="G1154" s="549"/>
      <c r="H1154" s="549"/>
      <c r="I1154" s="549"/>
      <c r="J1154" s="549"/>
    </row>
    <row r="1155" spans="5:10" x14ac:dyDescent="0.2">
      <c r="E1155" s="549"/>
      <c r="F1155" s="549"/>
      <c r="G1155" s="549"/>
      <c r="H1155" s="549"/>
      <c r="I1155" s="549"/>
      <c r="J1155" s="549"/>
    </row>
    <row r="1156" spans="5:10" x14ac:dyDescent="0.2">
      <c r="E1156" s="549"/>
      <c r="F1156" s="549"/>
      <c r="G1156" s="549"/>
      <c r="H1156" s="549"/>
      <c r="I1156" s="549"/>
      <c r="J1156" s="549"/>
    </row>
    <row r="1157" spans="5:10" x14ac:dyDescent="0.2">
      <c r="E1157" s="549"/>
      <c r="F1157" s="549"/>
      <c r="G1157" s="549"/>
      <c r="H1157" s="549"/>
      <c r="I1157" s="549"/>
      <c r="J1157" s="549"/>
    </row>
    <row r="1158" spans="5:10" x14ac:dyDescent="0.2">
      <c r="E1158" s="549"/>
      <c r="F1158" s="549"/>
      <c r="G1158" s="549"/>
      <c r="H1158" s="549"/>
      <c r="I1158" s="549"/>
      <c r="J1158" s="549"/>
    </row>
    <row r="1159" spans="5:10" x14ac:dyDescent="0.2">
      <c r="E1159" s="549"/>
      <c r="F1159" s="549"/>
      <c r="G1159" s="549"/>
      <c r="H1159" s="549"/>
      <c r="I1159" s="549"/>
      <c r="J1159" s="549"/>
    </row>
    <row r="1160" spans="5:10" x14ac:dyDescent="0.2">
      <c r="E1160" s="549"/>
      <c r="F1160" s="549"/>
      <c r="G1160" s="549"/>
      <c r="H1160" s="549"/>
      <c r="I1160" s="549"/>
      <c r="J1160" s="549"/>
    </row>
    <row r="1161" spans="5:10" x14ac:dyDescent="0.2">
      <c r="E1161" s="549"/>
      <c r="F1161" s="549"/>
      <c r="G1161" s="549"/>
      <c r="H1161" s="549"/>
      <c r="I1161" s="549"/>
      <c r="J1161" s="549"/>
    </row>
    <row r="1162" spans="5:10" x14ac:dyDescent="0.2">
      <c r="E1162" s="549"/>
      <c r="F1162" s="549"/>
      <c r="G1162" s="549"/>
      <c r="H1162" s="549"/>
      <c r="I1162" s="549"/>
      <c r="J1162" s="549"/>
    </row>
    <row r="1163" spans="5:10" x14ac:dyDescent="0.2">
      <c r="E1163" s="549"/>
      <c r="F1163" s="549"/>
      <c r="G1163" s="549"/>
      <c r="H1163" s="549"/>
      <c r="I1163" s="549"/>
      <c r="J1163" s="549"/>
    </row>
    <row r="1164" spans="5:10" x14ac:dyDescent="0.2">
      <c r="E1164" s="549"/>
      <c r="F1164" s="549"/>
      <c r="G1164" s="549"/>
      <c r="H1164" s="549"/>
      <c r="I1164" s="549"/>
      <c r="J1164" s="549"/>
    </row>
    <row r="1165" spans="5:10" x14ac:dyDescent="0.2">
      <c r="E1165" s="549"/>
      <c r="F1165" s="549"/>
      <c r="G1165" s="549"/>
      <c r="H1165" s="549"/>
      <c r="I1165" s="549"/>
      <c r="J1165" s="549"/>
    </row>
    <row r="1166" spans="5:10" x14ac:dyDescent="0.2">
      <c r="E1166" s="549"/>
      <c r="F1166" s="549"/>
      <c r="G1166" s="549"/>
      <c r="H1166" s="549"/>
      <c r="I1166" s="549"/>
      <c r="J1166" s="549"/>
    </row>
    <row r="1167" spans="5:10" x14ac:dyDescent="0.2">
      <c r="E1167" s="549"/>
      <c r="F1167" s="549"/>
      <c r="G1167" s="549"/>
      <c r="H1167" s="549"/>
      <c r="I1167" s="549"/>
      <c r="J1167" s="549"/>
    </row>
    <row r="1168" spans="5:10" x14ac:dyDescent="0.2">
      <c r="E1168" s="549"/>
      <c r="F1168" s="549"/>
      <c r="G1168" s="549"/>
      <c r="H1168" s="549"/>
      <c r="I1168" s="549"/>
      <c r="J1168" s="549"/>
    </row>
    <row r="1169" spans="5:10" x14ac:dyDescent="0.2">
      <c r="E1169" s="549"/>
      <c r="F1169" s="549"/>
      <c r="G1169" s="549"/>
      <c r="H1169" s="549"/>
      <c r="I1169" s="549"/>
      <c r="J1169" s="549"/>
    </row>
    <row r="1170" spans="5:10" x14ac:dyDescent="0.2">
      <c r="E1170" s="549"/>
      <c r="F1170" s="549"/>
      <c r="G1170" s="549"/>
      <c r="H1170" s="549"/>
      <c r="I1170" s="549"/>
      <c r="J1170" s="549"/>
    </row>
    <row r="1171" spans="5:10" x14ac:dyDescent="0.2">
      <c r="E1171" s="549"/>
      <c r="F1171" s="549"/>
      <c r="G1171" s="549"/>
      <c r="H1171" s="549"/>
      <c r="I1171" s="549"/>
      <c r="J1171" s="549"/>
    </row>
    <row r="1172" spans="5:10" x14ac:dyDescent="0.2">
      <c r="E1172" s="549"/>
      <c r="F1172" s="549"/>
      <c r="G1172" s="549"/>
      <c r="H1172" s="549"/>
      <c r="I1172" s="549"/>
      <c r="J1172" s="549"/>
    </row>
    <row r="1173" spans="5:10" x14ac:dyDescent="0.2">
      <c r="E1173" s="549"/>
      <c r="F1173" s="549"/>
      <c r="G1173" s="549"/>
      <c r="H1173" s="549"/>
      <c r="I1173" s="549"/>
      <c r="J1173" s="549"/>
    </row>
    <row r="1174" spans="5:10" x14ac:dyDescent="0.2">
      <c r="E1174" s="549"/>
      <c r="F1174" s="549"/>
      <c r="G1174" s="549"/>
      <c r="H1174" s="549"/>
      <c r="I1174" s="549"/>
      <c r="J1174" s="549"/>
    </row>
    <row r="1175" spans="5:10" x14ac:dyDescent="0.2">
      <c r="E1175" s="549"/>
      <c r="F1175" s="549"/>
      <c r="G1175" s="549"/>
      <c r="H1175" s="549"/>
      <c r="I1175" s="549"/>
      <c r="J1175" s="549"/>
    </row>
    <row r="1176" spans="5:10" x14ac:dyDescent="0.2">
      <c r="E1176" s="549"/>
      <c r="F1176" s="549"/>
      <c r="G1176" s="549"/>
      <c r="H1176" s="549"/>
      <c r="I1176" s="549"/>
      <c r="J1176" s="549"/>
    </row>
    <row r="1177" spans="5:10" x14ac:dyDescent="0.2">
      <c r="E1177" s="549"/>
      <c r="F1177" s="549"/>
      <c r="G1177" s="549"/>
      <c r="H1177" s="549"/>
      <c r="I1177" s="549"/>
      <c r="J1177" s="549"/>
    </row>
    <row r="1178" spans="5:10" x14ac:dyDescent="0.2">
      <c r="E1178" s="549"/>
      <c r="F1178" s="549"/>
      <c r="G1178" s="549"/>
      <c r="H1178" s="549"/>
      <c r="I1178" s="549"/>
      <c r="J1178" s="549"/>
    </row>
    <row r="1179" spans="5:10" x14ac:dyDescent="0.2">
      <c r="E1179" s="549"/>
      <c r="F1179" s="549"/>
      <c r="G1179" s="549"/>
      <c r="H1179" s="549"/>
      <c r="I1179" s="549"/>
      <c r="J1179" s="549"/>
    </row>
    <row r="1180" spans="5:10" x14ac:dyDescent="0.2">
      <c r="E1180" s="549"/>
      <c r="F1180" s="549"/>
      <c r="G1180" s="549"/>
      <c r="H1180" s="549"/>
      <c r="I1180" s="549"/>
      <c r="J1180" s="549"/>
    </row>
    <row r="1181" spans="5:10" x14ac:dyDescent="0.2">
      <c r="E1181" s="549"/>
      <c r="F1181" s="549"/>
      <c r="G1181" s="549"/>
      <c r="H1181" s="549"/>
      <c r="I1181" s="549"/>
      <c r="J1181" s="549"/>
    </row>
    <row r="1182" spans="5:10" x14ac:dyDescent="0.2">
      <c r="E1182" s="549"/>
      <c r="F1182" s="549"/>
      <c r="G1182" s="549"/>
      <c r="H1182" s="549"/>
      <c r="I1182" s="549"/>
      <c r="J1182" s="549"/>
    </row>
    <row r="1183" spans="5:10" x14ac:dyDescent="0.2">
      <c r="E1183" s="549"/>
      <c r="F1183" s="549"/>
      <c r="G1183" s="549"/>
      <c r="H1183" s="549"/>
      <c r="I1183" s="549"/>
      <c r="J1183" s="549"/>
    </row>
    <row r="1184" spans="5:10" x14ac:dyDescent="0.2">
      <c r="E1184" s="549"/>
      <c r="F1184" s="549"/>
      <c r="G1184" s="549"/>
      <c r="H1184" s="549"/>
      <c r="I1184" s="549"/>
      <c r="J1184" s="549"/>
    </row>
    <row r="1185" spans="5:10" x14ac:dyDescent="0.2">
      <c r="E1185" s="549"/>
      <c r="F1185" s="549"/>
      <c r="G1185" s="549"/>
      <c r="H1185" s="549"/>
      <c r="I1185" s="549"/>
      <c r="J1185" s="549"/>
    </row>
    <row r="1186" spans="5:10" x14ac:dyDescent="0.2">
      <c r="E1186" s="549"/>
      <c r="F1186" s="549"/>
      <c r="G1186" s="549"/>
      <c r="H1186" s="549"/>
      <c r="I1186" s="549"/>
      <c r="J1186" s="549"/>
    </row>
    <row r="1187" spans="5:10" x14ac:dyDescent="0.2">
      <c r="E1187" s="549"/>
      <c r="F1187" s="549"/>
      <c r="G1187" s="549"/>
      <c r="H1187" s="549"/>
      <c r="I1187" s="549"/>
      <c r="J1187" s="549"/>
    </row>
    <row r="1188" spans="5:10" x14ac:dyDescent="0.2">
      <c r="E1188" s="549"/>
      <c r="F1188" s="549"/>
      <c r="G1188" s="549"/>
      <c r="H1188" s="549"/>
      <c r="I1188" s="549"/>
      <c r="J1188" s="549"/>
    </row>
    <row r="1189" spans="5:10" x14ac:dyDescent="0.2">
      <c r="E1189" s="549"/>
      <c r="F1189" s="549"/>
      <c r="G1189" s="549"/>
      <c r="H1189" s="549"/>
      <c r="I1189" s="549"/>
      <c r="J1189" s="549"/>
    </row>
    <row r="1190" spans="5:10" x14ac:dyDescent="0.2">
      <c r="E1190" s="549"/>
      <c r="F1190" s="549"/>
      <c r="G1190" s="549"/>
      <c r="H1190" s="549"/>
      <c r="I1190" s="549"/>
      <c r="J1190" s="549"/>
    </row>
    <row r="1191" spans="5:10" x14ac:dyDescent="0.2">
      <c r="E1191" s="549"/>
      <c r="F1191" s="549"/>
      <c r="G1191" s="549"/>
      <c r="H1191" s="549"/>
      <c r="I1191" s="549"/>
      <c r="J1191" s="549"/>
    </row>
    <row r="1192" spans="5:10" x14ac:dyDescent="0.2">
      <c r="E1192" s="549"/>
      <c r="F1192" s="549"/>
      <c r="G1192" s="549"/>
      <c r="H1192" s="549"/>
      <c r="I1192" s="549"/>
      <c r="J1192" s="549"/>
    </row>
    <row r="1193" spans="5:10" x14ac:dyDescent="0.2">
      <c r="E1193" s="549"/>
      <c r="F1193" s="549"/>
      <c r="G1193" s="549"/>
      <c r="H1193" s="549"/>
      <c r="I1193" s="549"/>
      <c r="J1193" s="549"/>
    </row>
    <row r="1194" spans="5:10" x14ac:dyDescent="0.2">
      <c r="E1194" s="549"/>
      <c r="F1194" s="549"/>
      <c r="G1194" s="549"/>
      <c r="H1194" s="549"/>
      <c r="I1194" s="549"/>
      <c r="J1194" s="549"/>
    </row>
    <row r="1195" spans="5:10" x14ac:dyDescent="0.2">
      <c r="E1195" s="549"/>
      <c r="F1195" s="549"/>
      <c r="G1195" s="549"/>
      <c r="H1195" s="549"/>
      <c r="I1195" s="549"/>
      <c r="J1195" s="549"/>
    </row>
    <row r="1196" spans="5:10" x14ac:dyDescent="0.2">
      <c r="E1196" s="549"/>
      <c r="F1196" s="549"/>
      <c r="G1196" s="549"/>
      <c r="H1196" s="549"/>
      <c r="I1196" s="549"/>
      <c r="J1196" s="549"/>
    </row>
    <row r="1197" spans="5:10" x14ac:dyDescent="0.2">
      <c r="E1197" s="549"/>
      <c r="F1197" s="549"/>
      <c r="G1197" s="549"/>
      <c r="H1197" s="549"/>
      <c r="I1197" s="549"/>
      <c r="J1197" s="549"/>
    </row>
    <row r="1198" spans="5:10" x14ac:dyDescent="0.2">
      <c r="E1198" s="549"/>
      <c r="F1198" s="549"/>
      <c r="G1198" s="549"/>
      <c r="H1198" s="549"/>
      <c r="I1198" s="549"/>
      <c r="J1198" s="549"/>
    </row>
    <row r="1199" spans="5:10" x14ac:dyDescent="0.2">
      <c r="E1199" s="549"/>
      <c r="F1199" s="549"/>
      <c r="G1199" s="549"/>
      <c r="H1199" s="549"/>
      <c r="I1199" s="549"/>
      <c r="J1199" s="549"/>
    </row>
    <row r="1200" spans="5:10" x14ac:dyDescent="0.2">
      <c r="E1200" s="549"/>
      <c r="F1200" s="549"/>
      <c r="G1200" s="549"/>
      <c r="H1200" s="549"/>
      <c r="I1200" s="549"/>
      <c r="J1200" s="549"/>
    </row>
    <row r="1201" spans="5:10" x14ac:dyDescent="0.2">
      <c r="E1201" s="549"/>
      <c r="F1201" s="549"/>
      <c r="G1201" s="549"/>
      <c r="H1201" s="549"/>
      <c r="I1201" s="549"/>
      <c r="J1201" s="549"/>
    </row>
    <row r="1202" spans="5:10" x14ac:dyDescent="0.2">
      <c r="E1202" s="549"/>
      <c r="F1202" s="549"/>
      <c r="G1202" s="549"/>
      <c r="H1202" s="549"/>
      <c r="I1202" s="549"/>
      <c r="J1202" s="549"/>
    </row>
    <row r="1203" spans="5:10" x14ac:dyDescent="0.2">
      <c r="E1203" s="549"/>
      <c r="F1203" s="549"/>
      <c r="G1203" s="549"/>
      <c r="H1203" s="549"/>
      <c r="I1203" s="549"/>
      <c r="J1203" s="549"/>
    </row>
    <row r="1204" spans="5:10" x14ac:dyDescent="0.2">
      <c r="E1204" s="549"/>
      <c r="F1204" s="549"/>
      <c r="G1204" s="549"/>
      <c r="H1204" s="549"/>
      <c r="I1204" s="549"/>
      <c r="J1204" s="549"/>
    </row>
    <row r="1205" spans="5:10" x14ac:dyDescent="0.2">
      <c r="E1205" s="549"/>
      <c r="F1205" s="549"/>
      <c r="G1205" s="549"/>
      <c r="H1205" s="549"/>
      <c r="I1205" s="549"/>
      <c r="J1205" s="549"/>
    </row>
    <row r="1206" spans="5:10" x14ac:dyDescent="0.2">
      <c r="E1206" s="549"/>
      <c r="F1206" s="549"/>
      <c r="G1206" s="549"/>
      <c r="H1206" s="549"/>
      <c r="I1206" s="549"/>
      <c r="J1206" s="549"/>
    </row>
    <row r="1207" spans="5:10" x14ac:dyDescent="0.2">
      <c r="E1207" s="549"/>
      <c r="F1207" s="549"/>
      <c r="G1207" s="549"/>
      <c r="H1207" s="549"/>
      <c r="I1207" s="549"/>
      <c r="J1207" s="549"/>
    </row>
    <row r="1208" spans="5:10" x14ac:dyDescent="0.2">
      <c r="E1208" s="549"/>
      <c r="F1208" s="549"/>
      <c r="G1208" s="549"/>
      <c r="H1208" s="549"/>
      <c r="I1208" s="549"/>
      <c r="J1208" s="549"/>
    </row>
    <row r="1209" spans="5:10" x14ac:dyDescent="0.2">
      <c r="E1209" s="549"/>
      <c r="F1209" s="549"/>
      <c r="G1209" s="549"/>
      <c r="H1209" s="549"/>
      <c r="I1209" s="549"/>
      <c r="J1209" s="549"/>
    </row>
    <row r="1210" spans="5:10" x14ac:dyDescent="0.2">
      <c r="E1210" s="549"/>
      <c r="F1210" s="549"/>
      <c r="G1210" s="549"/>
      <c r="H1210" s="549"/>
      <c r="I1210" s="549"/>
      <c r="J1210" s="549"/>
    </row>
    <row r="1211" spans="5:10" x14ac:dyDescent="0.2">
      <c r="E1211" s="549"/>
      <c r="F1211" s="549"/>
      <c r="G1211" s="549"/>
      <c r="H1211" s="549"/>
      <c r="I1211" s="549"/>
      <c r="J1211" s="549"/>
    </row>
    <row r="1212" spans="5:10" x14ac:dyDescent="0.2">
      <c r="E1212" s="549"/>
      <c r="F1212" s="549"/>
      <c r="G1212" s="549"/>
      <c r="H1212" s="549"/>
      <c r="I1212" s="549"/>
      <c r="J1212" s="549"/>
    </row>
    <row r="1213" spans="5:10" x14ac:dyDescent="0.2">
      <c r="E1213" s="549"/>
      <c r="F1213" s="549"/>
      <c r="G1213" s="549"/>
      <c r="H1213" s="549"/>
      <c r="I1213" s="549"/>
      <c r="J1213" s="549"/>
    </row>
    <row r="1214" spans="5:10" x14ac:dyDescent="0.2">
      <c r="E1214" s="549"/>
      <c r="F1214" s="549"/>
      <c r="G1214" s="549"/>
      <c r="H1214" s="549"/>
      <c r="I1214" s="549"/>
      <c r="J1214" s="549"/>
    </row>
    <row r="1215" spans="5:10" x14ac:dyDescent="0.2">
      <c r="E1215" s="549"/>
      <c r="F1215" s="549"/>
      <c r="G1215" s="549"/>
      <c r="H1215" s="549"/>
      <c r="I1215" s="549"/>
      <c r="J1215" s="549"/>
    </row>
    <row r="1216" spans="5:10" x14ac:dyDescent="0.2">
      <c r="E1216" s="549"/>
      <c r="F1216" s="549"/>
      <c r="G1216" s="549"/>
      <c r="H1216" s="549"/>
      <c r="I1216" s="549"/>
      <c r="J1216" s="549"/>
    </row>
    <row r="1217" spans="5:10" x14ac:dyDescent="0.2">
      <c r="E1217" s="549"/>
      <c r="F1217" s="549"/>
      <c r="G1217" s="549"/>
      <c r="H1217" s="549"/>
      <c r="I1217" s="549"/>
      <c r="J1217" s="549"/>
    </row>
    <row r="1218" spans="5:10" x14ac:dyDescent="0.2">
      <c r="E1218" s="549"/>
      <c r="F1218" s="549"/>
      <c r="G1218" s="549"/>
      <c r="H1218" s="549"/>
      <c r="I1218" s="549"/>
      <c r="J1218" s="549"/>
    </row>
    <row r="1219" spans="5:10" x14ac:dyDescent="0.2">
      <c r="E1219" s="549"/>
      <c r="F1219" s="549"/>
      <c r="G1219" s="549"/>
      <c r="H1219" s="549"/>
      <c r="I1219" s="549"/>
      <c r="J1219" s="549"/>
    </row>
    <row r="1220" spans="5:10" x14ac:dyDescent="0.2">
      <c r="E1220" s="549"/>
      <c r="F1220" s="549"/>
      <c r="G1220" s="549"/>
      <c r="H1220" s="549"/>
      <c r="I1220" s="549"/>
      <c r="J1220" s="549"/>
    </row>
    <row r="1221" spans="5:10" x14ac:dyDescent="0.2">
      <c r="E1221" s="549"/>
      <c r="F1221" s="549"/>
      <c r="G1221" s="549"/>
      <c r="H1221" s="549"/>
      <c r="I1221" s="549"/>
      <c r="J1221" s="549"/>
    </row>
    <row r="1222" spans="5:10" x14ac:dyDescent="0.2">
      <c r="E1222" s="549"/>
      <c r="F1222" s="549"/>
      <c r="G1222" s="549"/>
      <c r="H1222" s="549"/>
      <c r="I1222" s="549"/>
      <c r="J1222" s="549"/>
    </row>
    <row r="1223" spans="5:10" x14ac:dyDescent="0.2">
      <c r="E1223" s="549"/>
      <c r="F1223" s="549"/>
      <c r="G1223" s="549"/>
      <c r="H1223" s="549"/>
      <c r="I1223" s="549"/>
      <c r="J1223" s="549"/>
    </row>
    <row r="1224" spans="5:10" x14ac:dyDescent="0.2">
      <c r="E1224" s="549"/>
      <c r="F1224" s="549"/>
      <c r="G1224" s="549"/>
      <c r="H1224" s="549"/>
      <c r="I1224" s="549"/>
      <c r="J1224" s="549"/>
    </row>
    <row r="1225" spans="5:10" x14ac:dyDescent="0.2">
      <c r="E1225" s="549"/>
      <c r="F1225" s="549"/>
      <c r="G1225" s="549"/>
      <c r="H1225" s="549"/>
      <c r="I1225" s="549"/>
      <c r="J1225" s="549"/>
    </row>
    <row r="1226" spans="5:10" x14ac:dyDescent="0.2">
      <c r="E1226" s="549"/>
      <c r="F1226" s="549"/>
      <c r="G1226" s="549"/>
      <c r="H1226" s="549"/>
      <c r="I1226" s="549"/>
      <c r="J1226" s="549"/>
    </row>
    <row r="1227" spans="5:10" x14ac:dyDescent="0.2">
      <c r="E1227" s="549"/>
      <c r="F1227" s="549"/>
      <c r="G1227" s="549"/>
      <c r="H1227" s="549"/>
      <c r="I1227" s="549"/>
      <c r="J1227" s="549"/>
    </row>
    <row r="1228" spans="5:10" x14ac:dyDescent="0.2">
      <c r="E1228" s="549"/>
      <c r="F1228" s="549"/>
      <c r="G1228" s="549"/>
      <c r="H1228" s="549"/>
      <c r="I1228" s="549"/>
      <c r="J1228" s="549"/>
    </row>
    <row r="1229" spans="5:10" x14ac:dyDescent="0.2">
      <c r="E1229" s="549"/>
      <c r="F1229" s="549"/>
      <c r="G1229" s="549"/>
      <c r="H1229" s="549"/>
      <c r="I1229" s="549"/>
      <c r="J1229" s="549"/>
    </row>
    <row r="1230" spans="5:10" x14ac:dyDescent="0.2">
      <c r="E1230" s="549"/>
      <c r="F1230" s="549"/>
      <c r="G1230" s="549"/>
      <c r="H1230" s="549"/>
      <c r="I1230" s="549"/>
      <c r="J1230" s="549"/>
    </row>
    <row r="1231" spans="5:10" x14ac:dyDescent="0.2">
      <c r="E1231" s="549"/>
      <c r="F1231" s="549"/>
      <c r="G1231" s="549"/>
      <c r="H1231" s="549"/>
      <c r="I1231" s="549"/>
      <c r="J1231" s="549"/>
    </row>
    <row r="1232" spans="5:10" x14ac:dyDescent="0.2">
      <c r="E1232" s="549"/>
      <c r="F1232" s="549"/>
      <c r="G1232" s="549"/>
      <c r="H1232" s="549"/>
      <c r="I1232" s="549"/>
      <c r="J1232" s="549"/>
    </row>
    <row r="1233" spans="5:10" x14ac:dyDescent="0.2">
      <c r="E1233" s="549"/>
      <c r="F1233" s="549"/>
      <c r="G1233" s="549"/>
      <c r="H1233" s="549"/>
      <c r="I1233" s="549"/>
      <c r="J1233" s="549"/>
    </row>
    <row r="1234" spans="5:10" x14ac:dyDescent="0.2">
      <c r="E1234" s="549"/>
      <c r="F1234" s="549"/>
      <c r="G1234" s="549"/>
      <c r="H1234" s="549"/>
      <c r="I1234" s="549"/>
      <c r="J1234" s="549"/>
    </row>
    <row r="1235" spans="5:10" x14ac:dyDescent="0.2">
      <c r="E1235" s="549"/>
      <c r="F1235" s="549"/>
      <c r="G1235" s="549"/>
      <c r="H1235" s="549"/>
      <c r="I1235" s="549"/>
      <c r="J1235" s="549"/>
    </row>
    <row r="1236" spans="5:10" x14ac:dyDescent="0.2">
      <c r="E1236" s="549"/>
      <c r="F1236" s="549"/>
      <c r="G1236" s="549"/>
      <c r="H1236" s="549"/>
      <c r="I1236" s="549"/>
      <c r="J1236" s="549"/>
    </row>
    <row r="1237" spans="5:10" x14ac:dyDescent="0.2">
      <c r="E1237" s="549"/>
      <c r="F1237" s="549"/>
      <c r="G1237" s="549"/>
      <c r="H1237" s="549"/>
      <c r="I1237" s="549"/>
      <c r="J1237" s="549"/>
    </row>
    <row r="1238" spans="5:10" x14ac:dyDescent="0.2">
      <c r="E1238" s="549"/>
      <c r="F1238" s="549"/>
      <c r="G1238" s="549"/>
      <c r="H1238" s="549"/>
      <c r="I1238" s="549"/>
      <c r="J1238" s="549"/>
    </row>
    <row r="1239" spans="5:10" x14ac:dyDescent="0.2">
      <c r="E1239" s="549"/>
      <c r="F1239" s="549"/>
      <c r="G1239" s="549"/>
      <c r="H1239" s="549"/>
      <c r="I1239" s="549"/>
      <c r="J1239" s="549"/>
    </row>
    <row r="1240" spans="5:10" x14ac:dyDescent="0.2">
      <c r="E1240" s="549"/>
      <c r="F1240" s="549"/>
      <c r="G1240" s="549"/>
      <c r="H1240" s="549"/>
      <c r="I1240" s="549"/>
      <c r="J1240" s="549"/>
    </row>
    <row r="1241" spans="5:10" x14ac:dyDescent="0.2">
      <c r="E1241" s="549"/>
      <c r="F1241" s="549"/>
      <c r="G1241" s="549"/>
      <c r="H1241" s="549"/>
      <c r="I1241" s="549"/>
      <c r="J1241" s="549"/>
    </row>
    <row r="1242" spans="5:10" x14ac:dyDescent="0.2">
      <c r="E1242" s="549"/>
      <c r="F1242" s="549"/>
      <c r="G1242" s="549"/>
      <c r="H1242" s="549"/>
      <c r="I1242" s="549"/>
      <c r="J1242" s="549"/>
    </row>
    <row r="1243" spans="5:10" x14ac:dyDescent="0.2">
      <c r="E1243" s="549"/>
      <c r="F1243" s="549"/>
      <c r="G1243" s="549"/>
      <c r="H1243" s="549"/>
      <c r="I1243" s="549"/>
      <c r="J1243" s="549"/>
    </row>
    <row r="1244" spans="5:10" x14ac:dyDescent="0.2">
      <c r="E1244" s="549"/>
      <c r="F1244" s="549"/>
      <c r="G1244" s="549"/>
      <c r="H1244" s="549"/>
      <c r="I1244" s="549"/>
      <c r="J1244" s="549"/>
    </row>
    <row r="1245" spans="5:10" x14ac:dyDescent="0.2">
      <c r="E1245" s="549"/>
      <c r="F1245" s="549"/>
      <c r="G1245" s="549"/>
      <c r="H1245" s="549"/>
      <c r="I1245" s="549"/>
      <c r="J1245" s="549"/>
    </row>
    <row r="1246" spans="5:10" x14ac:dyDescent="0.2">
      <c r="E1246" s="549"/>
      <c r="F1246" s="549"/>
      <c r="G1246" s="549"/>
      <c r="H1246" s="549"/>
      <c r="I1246" s="549"/>
      <c r="J1246" s="549"/>
    </row>
    <row r="1247" spans="5:10" x14ac:dyDescent="0.2">
      <c r="E1247" s="549"/>
      <c r="F1247" s="549"/>
      <c r="G1247" s="549"/>
      <c r="H1247" s="549"/>
      <c r="I1247" s="549"/>
      <c r="J1247" s="549"/>
    </row>
    <row r="1248" spans="5:10" x14ac:dyDescent="0.2">
      <c r="E1248" s="549"/>
      <c r="F1248" s="549"/>
      <c r="G1248" s="549"/>
      <c r="H1248" s="549"/>
      <c r="I1248" s="549"/>
      <c r="J1248" s="549"/>
    </row>
    <row r="1249" spans="5:10" x14ac:dyDescent="0.2">
      <c r="E1249" s="549"/>
      <c r="F1249" s="549"/>
      <c r="G1249" s="549"/>
      <c r="H1249" s="549"/>
      <c r="I1249" s="549"/>
      <c r="J1249" s="549"/>
    </row>
    <row r="1250" spans="5:10" x14ac:dyDescent="0.2">
      <c r="E1250" s="549"/>
      <c r="F1250" s="549"/>
      <c r="G1250" s="549"/>
      <c r="H1250" s="549"/>
      <c r="I1250" s="549"/>
      <c r="J1250" s="549"/>
    </row>
    <row r="1251" spans="5:10" x14ac:dyDescent="0.2">
      <c r="E1251" s="549"/>
      <c r="F1251" s="549"/>
      <c r="G1251" s="549"/>
      <c r="H1251" s="549"/>
      <c r="I1251" s="549"/>
      <c r="J1251" s="549"/>
    </row>
    <row r="1252" spans="5:10" x14ac:dyDescent="0.2">
      <c r="E1252" s="549"/>
      <c r="F1252" s="549"/>
      <c r="G1252" s="549"/>
      <c r="H1252" s="549"/>
      <c r="I1252" s="549"/>
      <c r="J1252" s="549"/>
    </row>
    <row r="1253" spans="5:10" x14ac:dyDescent="0.2">
      <c r="E1253" s="549"/>
      <c r="F1253" s="549"/>
      <c r="G1253" s="549"/>
      <c r="H1253" s="549"/>
      <c r="I1253" s="549"/>
      <c r="J1253" s="549"/>
    </row>
    <row r="1254" spans="5:10" x14ac:dyDescent="0.2">
      <c r="E1254" s="549"/>
      <c r="F1254" s="549"/>
      <c r="G1254" s="549"/>
      <c r="H1254" s="549"/>
      <c r="I1254" s="549"/>
      <c r="J1254" s="549"/>
    </row>
    <row r="1255" spans="5:10" x14ac:dyDescent="0.2">
      <c r="E1255" s="549"/>
      <c r="F1255" s="549"/>
      <c r="G1255" s="549"/>
      <c r="H1255" s="549"/>
      <c r="I1255" s="549"/>
      <c r="J1255" s="549"/>
    </row>
    <row r="1256" spans="5:10" x14ac:dyDescent="0.2">
      <c r="E1256" s="549"/>
      <c r="F1256" s="549"/>
      <c r="G1256" s="549"/>
      <c r="H1256" s="549"/>
      <c r="I1256" s="549"/>
      <c r="J1256" s="549"/>
    </row>
    <row r="1257" spans="5:10" x14ac:dyDescent="0.2">
      <c r="E1257" s="549"/>
      <c r="F1257" s="549"/>
      <c r="G1257" s="549"/>
      <c r="H1257" s="549"/>
      <c r="I1257" s="549"/>
      <c r="J1257" s="549"/>
    </row>
    <row r="1258" spans="5:10" x14ac:dyDescent="0.2">
      <c r="E1258" s="549"/>
      <c r="F1258" s="549"/>
      <c r="G1258" s="549"/>
      <c r="H1258" s="549"/>
      <c r="I1258" s="549"/>
      <c r="J1258" s="549"/>
    </row>
    <row r="1259" spans="5:10" x14ac:dyDescent="0.2">
      <c r="E1259" s="549"/>
      <c r="F1259" s="549"/>
      <c r="G1259" s="549"/>
      <c r="H1259" s="549"/>
      <c r="I1259" s="549"/>
      <c r="J1259" s="549"/>
    </row>
    <row r="1260" spans="5:10" x14ac:dyDescent="0.2">
      <c r="E1260" s="549"/>
      <c r="F1260" s="549"/>
      <c r="G1260" s="549"/>
      <c r="H1260" s="549"/>
      <c r="I1260" s="549"/>
      <c r="J1260" s="549"/>
    </row>
    <row r="1261" spans="5:10" x14ac:dyDescent="0.2">
      <c r="E1261" s="549"/>
      <c r="F1261" s="549"/>
      <c r="G1261" s="549"/>
      <c r="H1261" s="549"/>
      <c r="I1261" s="549"/>
      <c r="J1261" s="549"/>
    </row>
    <row r="1262" spans="5:10" x14ac:dyDescent="0.2">
      <c r="E1262" s="549"/>
      <c r="F1262" s="549"/>
      <c r="G1262" s="549"/>
      <c r="H1262" s="549"/>
      <c r="I1262" s="549"/>
      <c r="J1262" s="549"/>
    </row>
    <row r="1263" spans="5:10" x14ac:dyDescent="0.2">
      <c r="E1263" s="549"/>
      <c r="F1263" s="549"/>
      <c r="G1263" s="549"/>
      <c r="H1263" s="549"/>
      <c r="I1263" s="549"/>
      <c r="J1263" s="549"/>
    </row>
    <row r="1264" spans="5:10" x14ac:dyDescent="0.2">
      <c r="E1264" s="549"/>
      <c r="F1264" s="549"/>
      <c r="G1264" s="549"/>
      <c r="H1264" s="549"/>
      <c r="I1264" s="549"/>
      <c r="J1264" s="549"/>
    </row>
    <row r="1265" spans="5:10" x14ac:dyDescent="0.2">
      <c r="E1265" s="549"/>
      <c r="F1265" s="549"/>
      <c r="G1265" s="549"/>
      <c r="H1265" s="549"/>
      <c r="I1265" s="549"/>
      <c r="J1265" s="549"/>
    </row>
    <row r="1266" spans="5:10" x14ac:dyDescent="0.2">
      <c r="E1266" s="549"/>
      <c r="F1266" s="549"/>
      <c r="G1266" s="549"/>
      <c r="H1266" s="549"/>
      <c r="I1266" s="549"/>
      <c r="J1266" s="549"/>
    </row>
    <row r="1267" spans="5:10" x14ac:dyDescent="0.2">
      <c r="E1267" s="549"/>
      <c r="F1267" s="549"/>
      <c r="G1267" s="549"/>
      <c r="H1267" s="549"/>
      <c r="I1267" s="549"/>
      <c r="J1267" s="549"/>
    </row>
    <row r="1268" spans="5:10" x14ac:dyDescent="0.2">
      <c r="E1268" s="549"/>
      <c r="F1268" s="549"/>
      <c r="G1268" s="549"/>
      <c r="H1268" s="549"/>
      <c r="I1268" s="549"/>
      <c r="J1268" s="549"/>
    </row>
    <row r="1269" spans="5:10" x14ac:dyDescent="0.2">
      <c r="E1269" s="549"/>
      <c r="F1269" s="549"/>
      <c r="G1269" s="549"/>
      <c r="H1269" s="549"/>
      <c r="I1269" s="549"/>
      <c r="J1269" s="549"/>
    </row>
    <row r="1270" spans="5:10" x14ac:dyDescent="0.2">
      <c r="E1270" s="549"/>
      <c r="F1270" s="549"/>
      <c r="G1270" s="549"/>
      <c r="H1270" s="549"/>
      <c r="I1270" s="549"/>
      <c r="J1270" s="549"/>
    </row>
    <row r="1271" spans="5:10" x14ac:dyDescent="0.2">
      <c r="E1271" s="549"/>
      <c r="F1271" s="549"/>
      <c r="G1271" s="549"/>
      <c r="H1271" s="549"/>
      <c r="I1271" s="549"/>
      <c r="J1271" s="549"/>
    </row>
    <row r="1272" spans="5:10" x14ac:dyDescent="0.2">
      <c r="E1272" s="549"/>
      <c r="F1272" s="549"/>
      <c r="G1272" s="549"/>
      <c r="H1272" s="549"/>
      <c r="I1272" s="549"/>
      <c r="J1272" s="549"/>
    </row>
    <row r="1273" spans="5:10" x14ac:dyDescent="0.2">
      <c r="E1273" s="549"/>
      <c r="F1273" s="549"/>
      <c r="G1273" s="549"/>
      <c r="H1273" s="549"/>
      <c r="I1273" s="549"/>
      <c r="J1273" s="549"/>
    </row>
    <row r="1274" spans="5:10" x14ac:dyDescent="0.2">
      <c r="E1274" s="549"/>
      <c r="F1274" s="549"/>
      <c r="G1274" s="549"/>
      <c r="H1274" s="549"/>
      <c r="I1274" s="549"/>
      <c r="J1274" s="549"/>
    </row>
    <row r="1275" spans="5:10" x14ac:dyDescent="0.2">
      <c r="E1275" s="549"/>
      <c r="F1275" s="549"/>
      <c r="G1275" s="549"/>
      <c r="H1275" s="549"/>
      <c r="I1275" s="549"/>
      <c r="J1275" s="549"/>
    </row>
    <row r="1276" spans="5:10" x14ac:dyDescent="0.2">
      <c r="E1276" s="549"/>
      <c r="F1276" s="549"/>
      <c r="G1276" s="549"/>
      <c r="H1276" s="549"/>
      <c r="I1276" s="549"/>
      <c r="J1276" s="549"/>
    </row>
    <row r="1277" spans="5:10" x14ac:dyDescent="0.2">
      <c r="E1277" s="549"/>
      <c r="F1277" s="549"/>
      <c r="G1277" s="549"/>
      <c r="H1277" s="549"/>
      <c r="I1277" s="549"/>
      <c r="J1277" s="549"/>
    </row>
    <row r="1278" spans="5:10" x14ac:dyDescent="0.2">
      <c r="E1278" s="549"/>
      <c r="F1278" s="549"/>
      <c r="G1278" s="549"/>
      <c r="H1278" s="549"/>
      <c r="I1278" s="549"/>
      <c r="J1278" s="549"/>
    </row>
    <row r="1279" spans="5:10" x14ac:dyDescent="0.2">
      <c r="E1279" s="549"/>
      <c r="F1279" s="549"/>
      <c r="G1279" s="549"/>
      <c r="H1279" s="549"/>
      <c r="I1279" s="549"/>
      <c r="J1279" s="549"/>
    </row>
    <row r="1280" spans="5:10" x14ac:dyDescent="0.2">
      <c r="E1280" s="549"/>
      <c r="F1280" s="549"/>
      <c r="G1280" s="549"/>
      <c r="H1280" s="549"/>
      <c r="I1280" s="549"/>
      <c r="J1280" s="549"/>
    </row>
    <row r="1281" spans="5:10" x14ac:dyDescent="0.2">
      <c r="E1281" s="549"/>
      <c r="F1281" s="549"/>
      <c r="G1281" s="549"/>
      <c r="H1281" s="549"/>
      <c r="I1281" s="549"/>
      <c r="J1281" s="549"/>
    </row>
    <row r="1282" spans="5:10" x14ac:dyDescent="0.2">
      <c r="E1282" s="549"/>
      <c r="F1282" s="549"/>
      <c r="G1282" s="549"/>
      <c r="H1282" s="549"/>
      <c r="I1282" s="549"/>
      <c r="J1282" s="549"/>
    </row>
    <row r="1283" spans="5:10" x14ac:dyDescent="0.2">
      <c r="E1283" s="549"/>
      <c r="F1283" s="549"/>
      <c r="G1283" s="549"/>
      <c r="H1283" s="549"/>
      <c r="I1283" s="549"/>
      <c r="J1283" s="549"/>
    </row>
    <row r="1284" spans="5:10" x14ac:dyDescent="0.2">
      <c r="E1284" s="549"/>
      <c r="F1284" s="549"/>
      <c r="G1284" s="549"/>
      <c r="H1284" s="549"/>
      <c r="I1284" s="549"/>
      <c r="J1284" s="549"/>
    </row>
    <row r="1285" spans="5:10" x14ac:dyDescent="0.2">
      <c r="E1285" s="549"/>
      <c r="F1285" s="549"/>
      <c r="G1285" s="549"/>
      <c r="H1285" s="549"/>
      <c r="I1285" s="549"/>
      <c r="J1285" s="549"/>
    </row>
    <row r="1286" spans="5:10" x14ac:dyDescent="0.2">
      <c r="E1286" s="549"/>
      <c r="F1286" s="549"/>
      <c r="G1286" s="549"/>
      <c r="H1286" s="549"/>
      <c r="I1286" s="549"/>
      <c r="J1286" s="549"/>
    </row>
    <row r="1287" spans="5:10" x14ac:dyDescent="0.2">
      <c r="E1287" s="549"/>
      <c r="F1287" s="549"/>
      <c r="G1287" s="549"/>
      <c r="H1287" s="549"/>
      <c r="I1287" s="549"/>
      <c r="J1287" s="549"/>
    </row>
    <row r="1288" spans="5:10" x14ac:dyDescent="0.2">
      <c r="E1288" s="549"/>
      <c r="F1288" s="549"/>
      <c r="G1288" s="549"/>
      <c r="H1288" s="549"/>
      <c r="I1288" s="549"/>
      <c r="J1288" s="549"/>
    </row>
    <row r="1289" spans="5:10" x14ac:dyDescent="0.2">
      <c r="E1289" s="549"/>
      <c r="F1289" s="549"/>
      <c r="G1289" s="549"/>
      <c r="H1289" s="549"/>
      <c r="I1289" s="549"/>
      <c r="J1289" s="549"/>
    </row>
    <row r="1290" spans="5:10" x14ac:dyDescent="0.2">
      <c r="E1290" s="549"/>
      <c r="F1290" s="549"/>
      <c r="G1290" s="549"/>
      <c r="H1290" s="549"/>
      <c r="I1290" s="549"/>
      <c r="J1290" s="549"/>
    </row>
    <row r="1291" spans="5:10" x14ac:dyDescent="0.2">
      <c r="E1291" s="549"/>
      <c r="F1291" s="549"/>
      <c r="G1291" s="549"/>
      <c r="H1291" s="549"/>
      <c r="I1291" s="549"/>
      <c r="J1291" s="549"/>
    </row>
    <row r="1292" spans="5:10" x14ac:dyDescent="0.2">
      <c r="E1292" s="549"/>
      <c r="F1292" s="549"/>
      <c r="G1292" s="549"/>
      <c r="H1292" s="549"/>
      <c r="I1292" s="549"/>
      <c r="J1292" s="549"/>
    </row>
    <row r="1293" spans="5:10" x14ac:dyDescent="0.2">
      <c r="E1293" s="549"/>
      <c r="F1293" s="549"/>
      <c r="G1293" s="549"/>
      <c r="H1293" s="549"/>
      <c r="I1293" s="549"/>
      <c r="J1293" s="549"/>
    </row>
    <row r="1294" spans="5:10" x14ac:dyDescent="0.2">
      <c r="E1294" s="549"/>
      <c r="F1294" s="549"/>
      <c r="G1294" s="549"/>
      <c r="H1294" s="549"/>
      <c r="I1294" s="549"/>
      <c r="J1294" s="549"/>
    </row>
    <row r="1295" spans="5:10" x14ac:dyDescent="0.2">
      <c r="E1295" s="549"/>
      <c r="F1295" s="549"/>
      <c r="G1295" s="549"/>
      <c r="H1295" s="549"/>
      <c r="I1295" s="549"/>
      <c r="J1295" s="549"/>
    </row>
    <row r="1296" spans="5:10" x14ac:dyDescent="0.2">
      <c r="E1296" s="549"/>
      <c r="F1296" s="549"/>
      <c r="G1296" s="549"/>
      <c r="H1296" s="549"/>
      <c r="I1296" s="549"/>
      <c r="J1296" s="549"/>
    </row>
    <row r="1297" spans="5:10" x14ac:dyDescent="0.2">
      <c r="E1297" s="549"/>
      <c r="F1297" s="549"/>
      <c r="G1297" s="549"/>
      <c r="H1297" s="549"/>
      <c r="I1297" s="549"/>
      <c r="J1297" s="549"/>
    </row>
    <row r="1298" spans="5:10" x14ac:dyDescent="0.2">
      <c r="E1298" s="549"/>
      <c r="F1298" s="549"/>
      <c r="G1298" s="549"/>
      <c r="H1298" s="549"/>
      <c r="I1298" s="549"/>
      <c r="J1298" s="549"/>
    </row>
    <row r="1299" spans="5:10" x14ac:dyDescent="0.2">
      <c r="E1299" s="549"/>
      <c r="F1299" s="549"/>
      <c r="G1299" s="549"/>
      <c r="H1299" s="549"/>
      <c r="I1299" s="549"/>
      <c r="J1299" s="549"/>
    </row>
    <row r="1300" spans="5:10" x14ac:dyDescent="0.2">
      <c r="E1300" s="549"/>
      <c r="F1300" s="549"/>
      <c r="G1300" s="549"/>
      <c r="H1300" s="549"/>
      <c r="I1300" s="549"/>
      <c r="J1300" s="549"/>
    </row>
    <row r="1301" spans="5:10" x14ac:dyDescent="0.2">
      <c r="E1301" s="549"/>
      <c r="F1301" s="549"/>
      <c r="G1301" s="549"/>
      <c r="H1301" s="549"/>
      <c r="I1301" s="549"/>
      <c r="J1301" s="549"/>
    </row>
    <row r="1302" spans="5:10" x14ac:dyDescent="0.2">
      <c r="E1302" s="549"/>
      <c r="F1302" s="549"/>
      <c r="G1302" s="549"/>
      <c r="H1302" s="549"/>
      <c r="I1302" s="549"/>
      <c r="J1302" s="549"/>
    </row>
    <row r="1303" spans="5:10" x14ac:dyDescent="0.2">
      <c r="E1303" s="549"/>
      <c r="F1303" s="549"/>
      <c r="G1303" s="549"/>
      <c r="H1303" s="549"/>
      <c r="I1303" s="549"/>
      <c r="J1303" s="549"/>
    </row>
    <row r="1304" spans="5:10" x14ac:dyDescent="0.2">
      <c r="E1304" s="549"/>
      <c r="F1304" s="549"/>
      <c r="G1304" s="549"/>
      <c r="H1304" s="549"/>
      <c r="I1304" s="549"/>
      <c r="J1304" s="549"/>
    </row>
    <row r="1305" spans="5:10" x14ac:dyDescent="0.2">
      <c r="E1305" s="549"/>
      <c r="F1305" s="549"/>
      <c r="G1305" s="549"/>
      <c r="H1305" s="549"/>
      <c r="I1305" s="549"/>
      <c r="J1305" s="549"/>
    </row>
    <row r="1306" spans="5:10" x14ac:dyDescent="0.2">
      <c r="E1306" s="549"/>
      <c r="F1306" s="549"/>
      <c r="G1306" s="549"/>
      <c r="H1306" s="549"/>
      <c r="I1306" s="549"/>
      <c r="J1306" s="549"/>
    </row>
    <row r="1307" spans="5:10" x14ac:dyDescent="0.2">
      <c r="E1307" s="549"/>
      <c r="F1307" s="549"/>
      <c r="G1307" s="549"/>
      <c r="H1307" s="549"/>
      <c r="I1307" s="549"/>
      <c r="J1307" s="549"/>
    </row>
    <row r="1308" spans="5:10" x14ac:dyDescent="0.2">
      <c r="E1308" s="549"/>
      <c r="F1308" s="549"/>
      <c r="G1308" s="549"/>
      <c r="H1308" s="549"/>
      <c r="I1308" s="549"/>
      <c r="J1308" s="549"/>
    </row>
    <row r="1309" spans="5:10" x14ac:dyDescent="0.2">
      <c r="E1309" s="549"/>
      <c r="F1309" s="549"/>
      <c r="G1309" s="549"/>
      <c r="H1309" s="549"/>
      <c r="I1309" s="549"/>
      <c r="J1309" s="549"/>
    </row>
    <row r="1310" spans="5:10" x14ac:dyDescent="0.2">
      <c r="E1310" s="549"/>
      <c r="F1310" s="549"/>
      <c r="G1310" s="549"/>
      <c r="H1310" s="549"/>
      <c r="I1310" s="549"/>
      <c r="J1310" s="549"/>
    </row>
    <row r="1311" spans="5:10" x14ac:dyDescent="0.2">
      <c r="E1311" s="549"/>
      <c r="F1311" s="549"/>
      <c r="G1311" s="549"/>
      <c r="H1311" s="549"/>
      <c r="I1311" s="549"/>
      <c r="J1311" s="549"/>
    </row>
    <row r="1312" spans="5:10" x14ac:dyDescent="0.2">
      <c r="E1312" s="549"/>
      <c r="F1312" s="549"/>
      <c r="G1312" s="549"/>
      <c r="H1312" s="549"/>
      <c r="I1312" s="549"/>
      <c r="J1312" s="549"/>
    </row>
    <row r="1313" spans="5:10" x14ac:dyDescent="0.2">
      <c r="E1313" s="549"/>
      <c r="F1313" s="549"/>
      <c r="G1313" s="549"/>
      <c r="H1313" s="549"/>
      <c r="I1313" s="549"/>
      <c r="J1313" s="549"/>
    </row>
    <row r="1314" spans="5:10" x14ac:dyDescent="0.2">
      <c r="E1314" s="549"/>
      <c r="F1314" s="549"/>
      <c r="G1314" s="549"/>
      <c r="H1314" s="549"/>
      <c r="I1314" s="549"/>
      <c r="J1314" s="549"/>
    </row>
    <row r="1315" spans="5:10" x14ac:dyDescent="0.2">
      <c r="E1315" s="549"/>
      <c r="F1315" s="549"/>
      <c r="G1315" s="549"/>
      <c r="H1315" s="549"/>
      <c r="I1315" s="549"/>
      <c r="J1315" s="549"/>
    </row>
    <row r="1316" spans="5:10" x14ac:dyDescent="0.2">
      <c r="E1316" s="549"/>
      <c r="F1316" s="549"/>
      <c r="G1316" s="549"/>
      <c r="H1316" s="549"/>
      <c r="I1316" s="549"/>
      <c r="J1316" s="549"/>
    </row>
    <row r="1317" spans="5:10" x14ac:dyDescent="0.2">
      <c r="E1317" s="549"/>
      <c r="F1317" s="549"/>
      <c r="G1317" s="549"/>
      <c r="H1317" s="549"/>
      <c r="I1317" s="549"/>
      <c r="J1317" s="549"/>
    </row>
    <row r="1318" spans="5:10" x14ac:dyDescent="0.2">
      <c r="E1318" s="549"/>
      <c r="F1318" s="549"/>
      <c r="G1318" s="549"/>
      <c r="H1318" s="549"/>
      <c r="I1318" s="549"/>
      <c r="J1318" s="549"/>
    </row>
    <row r="1319" spans="5:10" x14ac:dyDescent="0.2">
      <c r="E1319" s="549"/>
      <c r="F1319" s="549"/>
      <c r="G1319" s="549"/>
      <c r="H1319" s="549"/>
      <c r="I1319" s="549"/>
      <c r="J1319" s="549"/>
    </row>
    <row r="1320" spans="5:10" x14ac:dyDescent="0.2">
      <c r="E1320" s="549"/>
      <c r="F1320" s="549"/>
      <c r="G1320" s="549"/>
      <c r="H1320" s="549"/>
      <c r="I1320" s="549"/>
      <c r="J1320" s="549"/>
    </row>
    <row r="1321" spans="5:10" x14ac:dyDescent="0.2">
      <c r="E1321" s="549"/>
      <c r="F1321" s="549"/>
      <c r="G1321" s="549"/>
      <c r="H1321" s="549"/>
      <c r="I1321" s="549"/>
      <c r="J1321" s="549"/>
    </row>
    <row r="1322" spans="5:10" x14ac:dyDescent="0.2">
      <c r="E1322" s="549"/>
      <c r="F1322" s="549"/>
      <c r="G1322" s="549"/>
      <c r="H1322" s="549"/>
      <c r="I1322" s="549"/>
      <c r="J1322" s="549"/>
    </row>
    <row r="1323" spans="5:10" x14ac:dyDescent="0.2">
      <c r="E1323" s="549"/>
      <c r="F1323" s="549"/>
      <c r="G1323" s="549"/>
      <c r="H1323" s="549"/>
      <c r="I1323" s="549"/>
      <c r="J1323" s="549"/>
    </row>
    <row r="1324" spans="5:10" x14ac:dyDescent="0.2">
      <c r="E1324" s="549"/>
      <c r="F1324" s="549"/>
      <c r="G1324" s="549"/>
      <c r="H1324" s="549"/>
      <c r="I1324" s="549"/>
      <c r="J1324" s="549"/>
    </row>
    <row r="1325" spans="5:10" x14ac:dyDescent="0.2">
      <c r="E1325" s="549"/>
      <c r="F1325" s="549"/>
      <c r="G1325" s="549"/>
      <c r="H1325" s="549"/>
      <c r="I1325" s="549"/>
      <c r="J1325" s="549"/>
    </row>
    <row r="1326" spans="5:10" x14ac:dyDescent="0.2">
      <c r="E1326" s="549"/>
      <c r="F1326" s="549"/>
      <c r="G1326" s="549"/>
      <c r="H1326" s="549"/>
      <c r="I1326" s="549"/>
      <c r="J1326" s="549"/>
    </row>
    <row r="1327" spans="5:10" x14ac:dyDescent="0.2">
      <c r="E1327" s="549"/>
      <c r="F1327" s="549"/>
      <c r="G1327" s="549"/>
      <c r="H1327" s="549"/>
      <c r="I1327" s="549"/>
      <c r="J1327" s="549"/>
    </row>
    <row r="1328" spans="5:10" x14ac:dyDescent="0.2">
      <c r="E1328" s="549"/>
      <c r="F1328" s="549"/>
      <c r="G1328" s="549"/>
      <c r="H1328" s="549"/>
      <c r="I1328" s="549"/>
      <c r="J1328" s="549"/>
    </row>
    <row r="1329" spans="5:10" x14ac:dyDescent="0.2">
      <c r="E1329" s="549"/>
      <c r="F1329" s="549"/>
      <c r="G1329" s="549"/>
      <c r="H1329" s="549"/>
      <c r="I1329" s="549"/>
      <c r="J1329" s="549"/>
    </row>
    <row r="1330" spans="5:10" x14ac:dyDescent="0.2">
      <c r="E1330" s="549"/>
      <c r="F1330" s="549"/>
      <c r="G1330" s="549"/>
      <c r="H1330" s="549"/>
      <c r="I1330" s="549"/>
      <c r="J1330" s="549"/>
    </row>
    <row r="1331" spans="5:10" x14ac:dyDescent="0.2">
      <c r="E1331" s="549"/>
      <c r="F1331" s="549"/>
      <c r="G1331" s="549"/>
      <c r="H1331" s="549"/>
      <c r="I1331" s="549"/>
      <c r="J1331" s="549"/>
    </row>
    <row r="1332" spans="5:10" x14ac:dyDescent="0.2">
      <c r="E1332" s="549"/>
      <c r="F1332" s="549"/>
      <c r="G1332" s="549"/>
      <c r="H1332" s="549"/>
      <c r="I1332" s="549"/>
      <c r="J1332" s="549"/>
    </row>
    <row r="1333" spans="5:10" x14ac:dyDescent="0.2">
      <c r="E1333" s="549"/>
      <c r="F1333" s="549"/>
      <c r="G1333" s="549"/>
      <c r="H1333" s="549"/>
      <c r="I1333" s="549"/>
      <c r="J1333" s="549"/>
    </row>
    <row r="1334" spans="5:10" x14ac:dyDescent="0.2">
      <c r="E1334" s="549"/>
      <c r="F1334" s="549"/>
      <c r="G1334" s="549"/>
      <c r="H1334" s="549"/>
      <c r="I1334" s="549"/>
      <c r="J1334" s="549"/>
    </row>
    <row r="1335" spans="5:10" x14ac:dyDescent="0.2">
      <c r="E1335" s="549"/>
      <c r="F1335" s="549"/>
      <c r="G1335" s="549"/>
      <c r="H1335" s="549"/>
      <c r="I1335" s="549"/>
      <c r="J1335" s="549"/>
    </row>
    <row r="1336" spans="5:10" x14ac:dyDescent="0.2">
      <c r="E1336" s="549"/>
      <c r="F1336" s="549"/>
      <c r="G1336" s="549"/>
      <c r="H1336" s="549"/>
      <c r="I1336" s="549"/>
      <c r="J1336" s="549"/>
    </row>
    <row r="1337" spans="5:10" x14ac:dyDescent="0.2">
      <c r="E1337" s="549"/>
      <c r="F1337" s="549"/>
      <c r="G1337" s="549"/>
      <c r="H1337" s="549"/>
      <c r="I1337" s="549"/>
      <c r="J1337" s="549"/>
    </row>
    <row r="1338" spans="5:10" x14ac:dyDescent="0.2">
      <c r="E1338" s="549"/>
      <c r="F1338" s="549"/>
      <c r="G1338" s="549"/>
      <c r="H1338" s="549"/>
      <c r="I1338" s="549"/>
      <c r="J1338" s="549"/>
    </row>
    <row r="1339" spans="5:10" x14ac:dyDescent="0.2">
      <c r="E1339" s="549"/>
      <c r="F1339" s="549"/>
      <c r="G1339" s="549"/>
      <c r="H1339" s="549"/>
      <c r="I1339" s="549"/>
      <c r="J1339" s="549"/>
    </row>
    <row r="1340" spans="5:10" x14ac:dyDescent="0.2">
      <c r="E1340" s="549"/>
      <c r="F1340" s="549"/>
      <c r="G1340" s="549"/>
      <c r="H1340" s="549"/>
      <c r="I1340" s="549"/>
      <c r="J1340" s="549"/>
    </row>
    <row r="1341" spans="5:10" x14ac:dyDescent="0.2">
      <c r="E1341" s="549"/>
      <c r="F1341" s="549"/>
      <c r="G1341" s="549"/>
      <c r="H1341" s="549"/>
      <c r="I1341" s="549"/>
      <c r="J1341" s="549"/>
    </row>
    <row r="1342" spans="5:10" x14ac:dyDescent="0.2">
      <c r="E1342" s="549"/>
      <c r="F1342" s="549"/>
      <c r="G1342" s="549"/>
      <c r="H1342" s="549"/>
      <c r="I1342" s="549"/>
      <c r="J1342" s="549"/>
    </row>
    <row r="1343" spans="5:10" x14ac:dyDescent="0.2">
      <c r="E1343" s="549"/>
      <c r="F1343" s="549"/>
      <c r="G1343" s="549"/>
      <c r="H1343" s="549"/>
      <c r="I1343" s="549"/>
      <c r="J1343" s="549"/>
    </row>
    <row r="1344" spans="5:10" x14ac:dyDescent="0.2">
      <c r="E1344" s="549"/>
      <c r="F1344" s="549"/>
      <c r="G1344" s="549"/>
      <c r="H1344" s="549"/>
      <c r="I1344" s="549"/>
      <c r="J1344" s="549"/>
    </row>
    <row r="1345" spans="5:10" x14ac:dyDescent="0.2">
      <c r="E1345" s="549"/>
      <c r="F1345" s="549"/>
      <c r="G1345" s="549"/>
      <c r="H1345" s="549"/>
      <c r="I1345" s="549"/>
      <c r="J1345" s="549"/>
    </row>
    <row r="1346" spans="5:10" x14ac:dyDescent="0.2">
      <c r="E1346" s="549"/>
      <c r="F1346" s="549"/>
      <c r="G1346" s="549"/>
      <c r="H1346" s="549"/>
      <c r="I1346" s="549"/>
      <c r="J1346" s="549"/>
    </row>
    <row r="1347" spans="5:10" x14ac:dyDescent="0.2">
      <c r="E1347" s="549"/>
      <c r="F1347" s="549"/>
      <c r="G1347" s="549"/>
      <c r="H1347" s="549"/>
      <c r="I1347" s="549"/>
      <c r="J1347" s="549"/>
    </row>
    <row r="1348" spans="5:10" x14ac:dyDescent="0.2">
      <c r="E1348" s="549"/>
      <c r="F1348" s="549"/>
      <c r="G1348" s="549"/>
      <c r="H1348" s="549"/>
      <c r="I1348" s="549"/>
      <c r="J1348" s="549"/>
    </row>
    <row r="1349" spans="5:10" x14ac:dyDescent="0.2">
      <c r="E1349" s="549"/>
      <c r="F1349" s="549"/>
      <c r="G1349" s="549"/>
      <c r="H1349" s="549"/>
      <c r="I1349" s="549"/>
      <c r="J1349" s="549"/>
    </row>
    <row r="1350" spans="5:10" x14ac:dyDescent="0.2">
      <c r="E1350" s="549"/>
      <c r="F1350" s="549"/>
      <c r="G1350" s="549"/>
      <c r="H1350" s="549"/>
      <c r="I1350" s="549"/>
      <c r="J1350" s="549"/>
    </row>
    <row r="1351" spans="5:10" x14ac:dyDescent="0.2">
      <c r="E1351" s="549"/>
      <c r="F1351" s="549"/>
      <c r="G1351" s="549"/>
      <c r="H1351" s="549"/>
      <c r="I1351" s="549"/>
      <c r="J1351" s="549"/>
    </row>
    <row r="1352" spans="5:10" x14ac:dyDescent="0.2">
      <c r="E1352" s="549"/>
      <c r="F1352" s="549"/>
      <c r="G1352" s="549"/>
      <c r="H1352" s="549"/>
      <c r="I1352" s="549"/>
      <c r="J1352" s="549"/>
    </row>
    <row r="1353" spans="5:10" x14ac:dyDescent="0.2">
      <c r="E1353" s="549"/>
      <c r="F1353" s="549"/>
      <c r="G1353" s="549"/>
      <c r="H1353" s="549"/>
      <c r="I1353" s="549"/>
      <c r="J1353" s="549"/>
    </row>
    <row r="1354" spans="5:10" x14ac:dyDescent="0.2">
      <c r="E1354" s="549"/>
      <c r="F1354" s="549"/>
      <c r="G1354" s="549"/>
      <c r="H1354" s="549"/>
      <c r="I1354" s="549"/>
      <c r="J1354" s="549"/>
    </row>
    <row r="1355" spans="5:10" x14ac:dyDescent="0.2">
      <c r="E1355" s="549"/>
      <c r="F1355" s="549"/>
      <c r="G1355" s="549"/>
      <c r="H1355" s="549"/>
      <c r="I1355" s="549"/>
      <c r="J1355" s="549"/>
    </row>
    <row r="1356" spans="5:10" x14ac:dyDescent="0.2">
      <c r="E1356" s="549"/>
      <c r="F1356" s="549"/>
      <c r="G1356" s="549"/>
      <c r="H1356" s="549"/>
      <c r="I1356" s="549"/>
      <c r="J1356" s="549"/>
    </row>
    <row r="1357" spans="5:10" x14ac:dyDescent="0.2">
      <c r="E1357" s="549"/>
      <c r="F1357" s="549"/>
      <c r="G1357" s="549"/>
      <c r="H1357" s="549"/>
      <c r="I1357" s="549"/>
      <c r="J1357" s="549"/>
    </row>
    <row r="1358" spans="5:10" x14ac:dyDescent="0.2">
      <c r="E1358" s="549"/>
      <c r="F1358" s="549"/>
      <c r="G1358" s="549"/>
      <c r="H1358" s="549"/>
      <c r="I1358" s="549"/>
      <c r="J1358" s="549"/>
    </row>
    <row r="1359" spans="5:10" x14ac:dyDescent="0.2">
      <c r="E1359" s="549"/>
      <c r="F1359" s="549"/>
      <c r="G1359" s="549"/>
      <c r="H1359" s="549"/>
      <c r="I1359" s="549"/>
      <c r="J1359" s="549"/>
    </row>
    <row r="1360" spans="5:10" x14ac:dyDescent="0.2">
      <c r="E1360" s="549"/>
      <c r="F1360" s="549"/>
      <c r="G1360" s="549"/>
      <c r="H1360" s="549"/>
      <c r="I1360" s="549"/>
      <c r="J1360" s="549"/>
    </row>
    <row r="1361" spans="5:10" x14ac:dyDescent="0.2">
      <c r="E1361" s="549"/>
      <c r="F1361" s="549"/>
      <c r="G1361" s="549"/>
      <c r="H1361" s="549"/>
      <c r="I1361" s="549"/>
      <c r="J1361" s="549"/>
    </row>
    <row r="1362" spans="5:10" x14ac:dyDescent="0.2">
      <c r="E1362" s="549"/>
      <c r="F1362" s="549"/>
      <c r="G1362" s="549"/>
      <c r="H1362" s="549"/>
      <c r="I1362" s="549"/>
      <c r="J1362" s="549"/>
    </row>
    <row r="1363" spans="5:10" x14ac:dyDescent="0.2">
      <c r="E1363" s="549"/>
      <c r="F1363" s="549"/>
      <c r="G1363" s="549"/>
      <c r="H1363" s="549"/>
      <c r="I1363" s="549"/>
      <c r="J1363" s="549"/>
    </row>
    <row r="1364" spans="5:10" x14ac:dyDescent="0.2">
      <c r="E1364" s="549"/>
      <c r="F1364" s="549"/>
      <c r="G1364" s="549"/>
      <c r="H1364" s="549"/>
      <c r="I1364" s="549"/>
      <c r="J1364" s="549"/>
    </row>
    <row r="1365" spans="5:10" x14ac:dyDescent="0.2">
      <c r="E1365" s="549"/>
      <c r="F1365" s="549"/>
      <c r="G1365" s="549"/>
      <c r="H1365" s="549"/>
      <c r="I1365" s="549"/>
      <c r="J1365" s="549"/>
    </row>
    <row r="1366" spans="5:10" x14ac:dyDescent="0.2">
      <c r="E1366" s="549"/>
      <c r="F1366" s="549"/>
      <c r="G1366" s="549"/>
      <c r="H1366" s="549"/>
      <c r="I1366" s="549"/>
      <c r="J1366" s="549"/>
    </row>
    <row r="1367" spans="5:10" x14ac:dyDescent="0.2">
      <c r="E1367" s="549"/>
      <c r="F1367" s="549"/>
      <c r="G1367" s="549"/>
      <c r="H1367" s="549"/>
      <c r="I1367" s="549"/>
      <c r="J1367" s="549"/>
    </row>
    <row r="1368" spans="5:10" x14ac:dyDescent="0.2">
      <c r="E1368" s="549"/>
      <c r="F1368" s="549"/>
      <c r="G1368" s="549"/>
      <c r="H1368" s="549"/>
      <c r="I1368" s="549"/>
      <c r="J1368" s="549"/>
    </row>
    <row r="1369" spans="5:10" x14ac:dyDescent="0.2">
      <c r="E1369" s="549"/>
      <c r="F1369" s="549"/>
      <c r="G1369" s="549"/>
      <c r="H1369" s="549"/>
      <c r="I1369" s="549"/>
      <c r="J1369" s="549"/>
    </row>
    <row r="1370" spans="5:10" x14ac:dyDescent="0.2">
      <c r="E1370" s="549"/>
      <c r="F1370" s="549"/>
      <c r="G1370" s="549"/>
      <c r="H1370" s="549"/>
      <c r="I1370" s="549"/>
      <c r="J1370" s="549"/>
    </row>
    <row r="1371" spans="5:10" x14ac:dyDescent="0.2">
      <c r="E1371" s="549"/>
      <c r="F1371" s="549"/>
      <c r="G1371" s="549"/>
      <c r="H1371" s="549"/>
      <c r="I1371" s="549"/>
      <c r="J1371" s="549"/>
    </row>
    <row r="1372" spans="5:10" x14ac:dyDescent="0.2">
      <c r="E1372" s="549"/>
      <c r="F1372" s="549"/>
      <c r="G1372" s="549"/>
      <c r="H1372" s="549"/>
      <c r="I1372" s="549"/>
      <c r="J1372" s="549"/>
    </row>
    <row r="1373" spans="5:10" x14ac:dyDescent="0.2">
      <c r="E1373" s="549"/>
      <c r="F1373" s="549"/>
      <c r="G1373" s="549"/>
      <c r="H1373" s="549"/>
      <c r="I1373" s="549"/>
      <c r="J1373" s="549"/>
    </row>
    <row r="1374" spans="5:10" x14ac:dyDescent="0.2">
      <c r="E1374" s="549"/>
      <c r="F1374" s="549"/>
      <c r="G1374" s="549"/>
      <c r="H1374" s="549"/>
      <c r="I1374" s="549"/>
      <c r="J1374" s="549"/>
    </row>
    <row r="1375" spans="5:10" x14ac:dyDescent="0.2">
      <c r="E1375" s="549"/>
      <c r="F1375" s="549"/>
      <c r="G1375" s="549"/>
      <c r="H1375" s="549"/>
      <c r="I1375" s="549"/>
      <c r="J1375" s="549"/>
    </row>
    <row r="1376" spans="5:10" x14ac:dyDescent="0.2">
      <c r="E1376" s="549"/>
      <c r="F1376" s="549"/>
      <c r="G1376" s="549"/>
      <c r="H1376" s="549"/>
      <c r="I1376" s="549"/>
      <c r="J1376" s="549"/>
    </row>
    <row r="1377" spans="5:10" x14ac:dyDescent="0.2">
      <c r="E1377" s="549"/>
      <c r="F1377" s="549"/>
      <c r="G1377" s="549"/>
      <c r="H1377" s="549"/>
      <c r="I1377" s="549"/>
      <c r="J1377" s="549"/>
    </row>
    <row r="1378" spans="5:10" x14ac:dyDescent="0.2">
      <c r="E1378" s="549"/>
      <c r="F1378" s="549"/>
      <c r="G1378" s="549"/>
      <c r="H1378" s="549"/>
      <c r="I1378" s="549"/>
      <c r="J1378" s="549"/>
    </row>
    <row r="1379" spans="5:10" x14ac:dyDescent="0.2">
      <c r="E1379" s="549"/>
      <c r="F1379" s="549"/>
      <c r="G1379" s="549"/>
      <c r="H1379" s="549"/>
      <c r="I1379" s="549"/>
      <c r="J1379" s="549"/>
    </row>
    <row r="1380" spans="5:10" x14ac:dyDescent="0.2">
      <c r="E1380" s="549"/>
      <c r="F1380" s="549"/>
      <c r="G1380" s="549"/>
      <c r="H1380" s="549"/>
      <c r="I1380" s="549"/>
      <c r="J1380" s="549"/>
    </row>
    <row r="1381" spans="5:10" x14ac:dyDescent="0.2">
      <c r="E1381" s="549"/>
      <c r="F1381" s="549"/>
      <c r="G1381" s="549"/>
      <c r="H1381" s="549"/>
      <c r="I1381" s="549"/>
      <c r="J1381" s="549"/>
    </row>
    <row r="1382" spans="5:10" x14ac:dyDescent="0.2">
      <c r="E1382" s="549"/>
      <c r="F1382" s="549"/>
      <c r="G1382" s="549"/>
      <c r="H1382" s="549"/>
      <c r="I1382" s="549"/>
      <c r="J1382" s="549"/>
    </row>
    <row r="1383" spans="5:10" x14ac:dyDescent="0.2">
      <c r="E1383" s="549"/>
      <c r="F1383" s="549"/>
      <c r="G1383" s="549"/>
      <c r="H1383" s="549"/>
      <c r="I1383" s="549"/>
      <c r="J1383" s="549"/>
    </row>
    <row r="1384" spans="5:10" x14ac:dyDescent="0.2">
      <c r="E1384" s="549"/>
      <c r="F1384" s="549"/>
      <c r="G1384" s="549"/>
      <c r="H1384" s="549"/>
      <c r="I1384" s="549"/>
      <c r="J1384" s="549"/>
    </row>
    <row r="1385" spans="5:10" x14ac:dyDescent="0.2">
      <c r="E1385" s="549"/>
      <c r="F1385" s="549"/>
      <c r="G1385" s="549"/>
      <c r="H1385" s="549"/>
      <c r="I1385" s="549"/>
      <c r="J1385" s="549"/>
    </row>
    <row r="1386" spans="5:10" x14ac:dyDescent="0.2">
      <c r="E1386" s="549"/>
      <c r="F1386" s="549"/>
      <c r="G1386" s="549"/>
      <c r="H1386" s="549"/>
      <c r="I1386" s="549"/>
      <c r="J1386" s="549"/>
    </row>
    <row r="1387" spans="5:10" x14ac:dyDescent="0.2">
      <c r="E1387" s="549"/>
      <c r="F1387" s="549"/>
      <c r="G1387" s="549"/>
      <c r="H1387" s="549"/>
      <c r="I1387" s="549"/>
      <c r="J1387" s="549"/>
    </row>
    <row r="1388" spans="5:10" x14ac:dyDescent="0.2">
      <c r="E1388" s="549"/>
      <c r="F1388" s="549"/>
      <c r="G1388" s="549"/>
      <c r="H1388" s="549"/>
      <c r="I1388" s="549"/>
      <c r="J1388" s="549"/>
    </row>
    <row r="1389" spans="5:10" x14ac:dyDescent="0.2">
      <c r="E1389" s="549"/>
      <c r="F1389" s="549"/>
      <c r="G1389" s="549"/>
      <c r="H1389" s="549"/>
      <c r="I1389" s="549"/>
      <c r="J1389" s="549"/>
    </row>
    <row r="1390" spans="5:10" x14ac:dyDescent="0.2">
      <c r="E1390" s="549"/>
      <c r="F1390" s="549"/>
      <c r="G1390" s="549"/>
      <c r="H1390" s="549"/>
      <c r="I1390" s="549"/>
      <c r="J1390" s="549"/>
    </row>
    <row r="1391" spans="5:10" x14ac:dyDescent="0.2">
      <c r="E1391" s="549"/>
      <c r="F1391" s="549"/>
      <c r="G1391" s="549"/>
      <c r="H1391" s="549"/>
      <c r="I1391" s="549"/>
      <c r="J1391" s="549"/>
    </row>
    <row r="1392" spans="5:10" x14ac:dyDescent="0.2">
      <c r="E1392" s="549"/>
      <c r="F1392" s="549"/>
      <c r="G1392" s="549"/>
      <c r="H1392" s="549"/>
      <c r="I1392" s="549"/>
      <c r="J1392" s="549"/>
    </row>
    <row r="1393" spans="5:10" x14ac:dyDescent="0.2">
      <c r="E1393" s="549"/>
      <c r="F1393" s="549"/>
      <c r="G1393" s="549"/>
      <c r="H1393" s="549"/>
      <c r="I1393" s="549"/>
      <c r="J1393" s="549"/>
    </row>
    <row r="1394" spans="5:10" x14ac:dyDescent="0.2">
      <c r="E1394" s="549"/>
      <c r="F1394" s="549"/>
      <c r="G1394" s="549"/>
      <c r="H1394" s="549"/>
      <c r="I1394" s="549"/>
      <c r="J1394" s="549"/>
    </row>
    <row r="1395" spans="5:10" x14ac:dyDescent="0.2">
      <c r="E1395" s="549"/>
      <c r="F1395" s="549"/>
      <c r="G1395" s="549"/>
      <c r="H1395" s="549"/>
      <c r="I1395" s="549"/>
      <c r="J1395" s="549"/>
    </row>
    <row r="1396" spans="5:10" x14ac:dyDescent="0.2">
      <c r="E1396" s="549"/>
      <c r="F1396" s="549"/>
      <c r="G1396" s="549"/>
      <c r="H1396" s="549"/>
      <c r="I1396" s="549"/>
      <c r="J1396" s="549"/>
    </row>
    <row r="1397" spans="5:10" x14ac:dyDescent="0.2">
      <c r="E1397" s="549"/>
      <c r="F1397" s="549"/>
      <c r="G1397" s="549"/>
      <c r="H1397" s="549"/>
      <c r="I1397" s="549"/>
      <c r="J1397" s="549"/>
    </row>
    <row r="1398" spans="5:10" x14ac:dyDescent="0.2">
      <c r="E1398" s="549"/>
      <c r="F1398" s="549"/>
      <c r="G1398" s="549"/>
      <c r="H1398" s="549"/>
      <c r="I1398" s="549"/>
      <c r="J1398" s="549"/>
    </row>
    <row r="1399" spans="5:10" x14ac:dyDescent="0.2">
      <c r="E1399" s="549"/>
      <c r="F1399" s="549"/>
      <c r="G1399" s="549"/>
      <c r="H1399" s="549"/>
      <c r="I1399" s="549"/>
      <c r="J1399" s="549"/>
    </row>
    <row r="1400" spans="5:10" x14ac:dyDescent="0.2">
      <c r="E1400" s="549"/>
      <c r="F1400" s="549"/>
      <c r="G1400" s="549"/>
      <c r="H1400" s="549"/>
      <c r="I1400" s="549"/>
      <c r="J1400" s="549"/>
    </row>
    <row r="1401" spans="5:10" x14ac:dyDescent="0.2">
      <c r="E1401" s="549"/>
      <c r="F1401" s="549"/>
      <c r="G1401" s="549"/>
      <c r="H1401" s="549"/>
      <c r="I1401" s="549"/>
      <c r="J1401" s="549"/>
    </row>
    <row r="1402" spans="5:10" x14ac:dyDescent="0.2">
      <c r="E1402" s="549"/>
      <c r="F1402" s="549"/>
      <c r="G1402" s="549"/>
      <c r="H1402" s="549"/>
      <c r="I1402" s="549"/>
      <c r="J1402" s="549"/>
    </row>
    <row r="1403" spans="5:10" x14ac:dyDescent="0.2">
      <c r="E1403" s="549"/>
      <c r="F1403" s="549"/>
      <c r="G1403" s="549"/>
      <c r="H1403" s="549"/>
      <c r="I1403" s="549"/>
      <c r="J1403" s="549"/>
    </row>
    <row r="1404" spans="5:10" x14ac:dyDescent="0.2">
      <c r="E1404" s="549"/>
      <c r="F1404" s="549"/>
      <c r="G1404" s="549"/>
      <c r="H1404" s="549"/>
      <c r="I1404" s="549"/>
      <c r="J1404" s="549"/>
    </row>
    <row r="1405" spans="5:10" x14ac:dyDescent="0.2">
      <c r="E1405" s="549"/>
      <c r="F1405" s="549"/>
      <c r="G1405" s="549"/>
      <c r="H1405" s="549"/>
      <c r="I1405" s="549"/>
      <c r="J1405" s="549"/>
    </row>
    <row r="1406" spans="5:10" x14ac:dyDescent="0.2">
      <c r="E1406" s="549"/>
      <c r="F1406" s="549"/>
      <c r="G1406" s="549"/>
      <c r="H1406" s="549"/>
      <c r="I1406" s="549"/>
      <c r="J1406" s="549"/>
    </row>
    <row r="1407" spans="5:10" x14ac:dyDescent="0.2">
      <c r="E1407" s="549"/>
      <c r="F1407" s="549"/>
      <c r="G1407" s="549"/>
      <c r="H1407" s="549"/>
      <c r="I1407" s="549"/>
      <c r="J1407" s="549"/>
    </row>
    <row r="1408" spans="5:10" x14ac:dyDescent="0.2">
      <c r="E1408" s="549"/>
      <c r="F1408" s="549"/>
      <c r="G1408" s="549"/>
      <c r="H1408" s="549"/>
      <c r="I1408" s="549"/>
      <c r="J1408" s="549"/>
    </row>
    <row r="1409" spans="5:10" x14ac:dyDescent="0.2">
      <c r="E1409" s="549"/>
      <c r="F1409" s="549"/>
      <c r="G1409" s="549"/>
      <c r="H1409" s="549"/>
      <c r="I1409" s="549"/>
      <c r="J1409" s="549"/>
    </row>
    <row r="1410" spans="5:10" x14ac:dyDescent="0.2">
      <c r="E1410" s="549"/>
      <c r="F1410" s="549"/>
      <c r="G1410" s="549"/>
      <c r="H1410" s="549"/>
      <c r="I1410" s="549"/>
      <c r="J1410" s="549"/>
    </row>
    <row r="1411" spans="5:10" x14ac:dyDescent="0.2">
      <c r="E1411" s="549"/>
      <c r="F1411" s="549"/>
      <c r="G1411" s="549"/>
      <c r="H1411" s="549"/>
      <c r="I1411" s="549"/>
      <c r="J1411" s="549"/>
    </row>
    <row r="1412" spans="5:10" x14ac:dyDescent="0.2">
      <c r="E1412" s="549"/>
      <c r="F1412" s="549"/>
      <c r="G1412" s="549"/>
      <c r="H1412" s="549"/>
      <c r="I1412" s="549"/>
      <c r="J1412" s="549"/>
    </row>
    <row r="1413" spans="5:10" x14ac:dyDescent="0.2">
      <c r="E1413" s="549"/>
      <c r="F1413" s="549"/>
      <c r="G1413" s="549"/>
      <c r="H1413" s="549"/>
      <c r="I1413" s="549"/>
      <c r="J1413" s="549"/>
    </row>
    <row r="1414" spans="5:10" x14ac:dyDescent="0.2">
      <c r="E1414" s="549"/>
      <c r="F1414" s="549"/>
      <c r="G1414" s="549"/>
      <c r="H1414" s="549"/>
      <c r="I1414" s="549"/>
      <c r="J1414" s="549"/>
    </row>
    <row r="1415" spans="5:10" x14ac:dyDescent="0.2">
      <c r="E1415" s="549"/>
      <c r="F1415" s="549"/>
      <c r="G1415" s="549"/>
      <c r="H1415" s="549"/>
      <c r="I1415" s="549"/>
      <c r="J1415" s="549"/>
    </row>
    <row r="1416" spans="5:10" x14ac:dyDescent="0.2">
      <c r="E1416" s="549"/>
      <c r="F1416" s="549"/>
      <c r="G1416" s="549"/>
      <c r="H1416" s="549"/>
      <c r="I1416" s="549"/>
      <c r="J1416" s="549"/>
    </row>
    <row r="1417" spans="5:10" x14ac:dyDescent="0.2">
      <c r="E1417" s="549"/>
      <c r="F1417" s="549"/>
      <c r="G1417" s="549"/>
      <c r="H1417" s="549"/>
      <c r="I1417" s="549"/>
      <c r="J1417" s="549"/>
    </row>
    <row r="1418" spans="5:10" x14ac:dyDescent="0.2">
      <c r="E1418" s="549"/>
      <c r="F1418" s="549"/>
      <c r="G1418" s="549"/>
      <c r="H1418" s="549"/>
      <c r="I1418" s="549"/>
      <c r="J1418" s="549"/>
    </row>
    <row r="1419" spans="5:10" x14ac:dyDescent="0.2">
      <c r="E1419" s="549"/>
      <c r="F1419" s="549"/>
      <c r="G1419" s="549"/>
      <c r="H1419" s="549"/>
      <c r="I1419" s="549"/>
      <c r="J1419" s="549"/>
    </row>
    <row r="1420" spans="5:10" x14ac:dyDescent="0.2">
      <c r="E1420" s="549"/>
      <c r="F1420" s="549"/>
      <c r="G1420" s="549"/>
      <c r="H1420" s="549"/>
      <c r="I1420" s="549"/>
      <c r="J1420" s="549"/>
    </row>
    <row r="1421" spans="5:10" x14ac:dyDescent="0.2">
      <c r="E1421" s="549"/>
      <c r="F1421" s="549"/>
      <c r="G1421" s="549"/>
      <c r="H1421" s="549"/>
      <c r="I1421" s="549"/>
      <c r="J1421" s="549"/>
    </row>
    <row r="1422" spans="5:10" x14ac:dyDescent="0.2">
      <c r="E1422" s="549"/>
      <c r="F1422" s="549"/>
      <c r="G1422" s="549"/>
      <c r="H1422" s="549"/>
      <c r="I1422" s="549"/>
      <c r="J1422" s="549"/>
    </row>
    <row r="1423" spans="5:10" x14ac:dyDescent="0.2">
      <c r="E1423" s="549"/>
      <c r="F1423" s="549"/>
      <c r="G1423" s="549"/>
      <c r="H1423" s="549"/>
      <c r="I1423" s="549"/>
      <c r="J1423" s="549"/>
    </row>
    <row r="1424" spans="5:10" x14ac:dyDescent="0.2">
      <c r="E1424" s="549"/>
      <c r="F1424" s="549"/>
      <c r="G1424" s="549"/>
      <c r="H1424" s="549"/>
      <c r="I1424" s="549"/>
      <c r="J1424" s="549"/>
    </row>
    <row r="1425" spans="5:10" x14ac:dyDescent="0.2">
      <c r="E1425" s="549"/>
      <c r="F1425" s="549"/>
      <c r="G1425" s="549"/>
      <c r="H1425" s="549"/>
      <c r="I1425" s="549"/>
      <c r="J1425" s="549"/>
    </row>
    <row r="1426" spans="5:10" x14ac:dyDescent="0.2">
      <c r="E1426" s="549"/>
      <c r="F1426" s="549"/>
      <c r="G1426" s="549"/>
      <c r="H1426" s="549"/>
      <c r="I1426" s="549"/>
      <c r="J1426" s="549"/>
    </row>
    <row r="1427" spans="5:10" x14ac:dyDescent="0.2">
      <c r="E1427" s="549"/>
      <c r="F1427" s="549"/>
      <c r="G1427" s="549"/>
      <c r="H1427" s="549"/>
      <c r="I1427" s="549"/>
      <c r="J1427" s="549"/>
    </row>
    <row r="1428" spans="5:10" x14ac:dyDescent="0.2">
      <c r="E1428" s="549"/>
      <c r="F1428" s="549"/>
      <c r="G1428" s="549"/>
      <c r="H1428" s="549"/>
      <c r="I1428" s="549"/>
      <c r="J1428" s="549"/>
    </row>
    <row r="1429" spans="5:10" x14ac:dyDescent="0.2">
      <c r="E1429" s="549"/>
      <c r="F1429" s="549"/>
      <c r="G1429" s="549"/>
      <c r="H1429" s="549"/>
      <c r="I1429" s="549"/>
      <c r="J1429" s="549"/>
    </row>
    <row r="1430" spans="5:10" x14ac:dyDescent="0.2">
      <c r="E1430" s="549"/>
      <c r="F1430" s="549"/>
      <c r="G1430" s="549"/>
      <c r="H1430" s="549"/>
      <c r="I1430" s="549"/>
      <c r="J1430" s="549"/>
    </row>
    <row r="1431" spans="5:10" x14ac:dyDescent="0.2">
      <c r="E1431" s="549"/>
      <c r="F1431" s="549"/>
      <c r="G1431" s="549"/>
      <c r="H1431" s="549"/>
      <c r="I1431" s="549"/>
      <c r="J1431" s="549"/>
    </row>
    <row r="1432" spans="5:10" x14ac:dyDescent="0.2">
      <c r="E1432" s="549"/>
      <c r="F1432" s="549"/>
      <c r="G1432" s="549"/>
      <c r="H1432" s="549"/>
      <c r="I1432" s="549"/>
      <c r="J1432" s="549"/>
    </row>
    <row r="1433" spans="5:10" x14ac:dyDescent="0.2">
      <c r="E1433" s="549"/>
      <c r="F1433" s="549"/>
      <c r="G1433" s="549"/>
      <c r="H1433" s="549"/>
      <c r="I1433" s="549"/>
      <c r="J1433" s="549"/>
    </row>
    <row r="1434" spans="5:10" x14ac:dyDescent="0.2">
      <c r="E1434" s="549"/>
      <c r="F1434" s="549"/>
      <c r="G1434" s="549"/>
      <c r="H1434" s="549"/>
      <c r="I1434" s="549"/>
      <c r="J1434" s="549"/>
    </row>
    <row r="1435" spans="5:10" x14ac:dyDescent="0.2">
      <c r="E1435" s="549"/>
      <c r="F1435" s="549"/>
      <c r="G1435" s="549"/>
      <c r="H1435" s="549"/>
      <c r="I1435" s="549"/>
      <c r="J1435" s="549"/>
    </row>
    <row r="1436" spans="5:10" x14ac:dyDescent="0.2">
      <c r="E1436" s="549"/>
      <c r="F1436" s="549"/>
      <c r="G1436" s="549"/>
      <c r="H1436" s="549"/>
      <c r="I1436" s="549"/>
      <c r="J1436" s="549"/>
    </row>
    <row r="1437" spans="5:10" x14ac:dyDescent="0.2">
      <c r="E1437" s="549"/>
      <c r="F1437" s="549"/>
      <c r="G1437" s="549"/>
      <c r="H1437" s="549"/>
      <c r="I1437" s="549"/>
      <c r="J1437" s="549"/>
    </row>
    <row r="1438" spans="5:10" x14ac:dyDescent="0.2">
      <c r="E1438" s="549"/>
      <c r="F1438" s="549"/>
      <c r="G1438" s="549"/>
      <c r="H1438" s="549"/>
      <c r="I1438" s="549"/>
      <c r="J1438" s="549"/>
    </row>
    <row r="1439" spans="5:10" x14ac:dyDescent="0.2">
      <c r="E1439" s="549"/>
      <c r="F1439" s="549"/>
      <c r="G1439" s="549"/>
      <c r="H1439" s="549"/>
      <c r="I1439" s="549"/>
      <c r="J1439" s="549"/>
    </row>
    <row r="1440" spans="5:10" x14ac:dyDescent="0.2">
      <c r="E1440" s="549"/>
      <c r="F1440" s="549"/>
      <c r="G1440" s="549"/>
      <c r="H1440" s="549"/>
      <c r="I1440" s="549"/>
      <c r="J1440" s="549"/>
    </row>
    <row r="1441" spans="5:10" x14ac:dyDescent="0.2">
      <c r="E1441" s="549"/>
      <c r="F1441" s="549"/>
      <c r="G1441" s="549"/>
      <c r="H1441" s="549"/>
      <c r="I1441" s="549"/>
      <c r="J1441" s="549"/>
    </row>
    <row r="1442" spans="5:10" x14ac:dyDescent="0.2">
      <c r="E1442" s="549"/>
      <c r="F1442" s="549"/>
      <c r="G1442" s="549"/>
      <c r="H1442" s="549"/>
      <c r="I1442" s="549"/>
      <c r="J1442" s="549"/>
    </row>
    <row r="1443" spans="5:10" x14ac:dyDescent="0.2">
      <c r="E1443" s="549"/>
      <c r="F1443" s="549"/>
      <c r="G1443" s="549"/>
      <c r="H1443" s="549"/>
      <c r="I1443" s="549"/>
      <c r="J1443" s="549"/>
    </row>
    <row r="1444" spans="5:10" x14ac:dyDescent="0.2">
      <c r="E1444" s="549"/>
      <c r="F1444" s="549"/>
      <c r="G1444" s="549"/>
      <c r="H1444" s="549"/>
      <c r="I1444" s="549"/>
      <c r="J1444" s="549"/>
    </row>
    <row r="1445" spans="5:10" x14ac:dyDescent="0.2">
      <c r="E1445" s="549"/>
      <c r="F1445" s="549"/>
      <c r="G1445" s="549"/>
      <c r="H1445" s="549"/>
      <c r="I1445" s="549"/>
      <c r="J1445" s="549"/>
    </row>
    <row r="1446" spans="5:10" x14ac:dyDescent="0.2">
      <c r="E1446" s="549"/>
      <c r="F1446" s="549"/>
      <c r="G1446" s="549"/>
      <c r="H1446" s="549"/>
      <c r="I1446" s="549"/>
      <c r="J1446" s="549"/>
    </row>
    <row r="1447" spans="5:10" x14ac:dyDescent="0.2">
      <c r="E1447" s="549"/>
      <c r="F1447" s="549"/>
      <c r="G1447" s="549"/>
      <c r="H1447" s="549"/>
      <c r="I1447" s="549"/>
      <c r="J1447" s="549"/>
    </row>
    <row r="1448" spans="5:10" x14ac:dyDescent="0.2">
      <c r="E1448" s="549"/>
      <c r="F1448" s="549"/>
      <c r="G1448" s="549"/>
      <c r="H1448" s="549"/>
      <c r="I1448" s="549"/>
      <c r="J1448" s="549"/>
    </row>
    <row r="1449" spans="5:10" x14ac:dyDescent="0.2">
      <c r="E1449" s="549"/>
      <c r="F1449" s="549"/>
      <c r="G1449" s="549"/>
      <c r="H1449" s="549"/>
      <c r="I1449" s="549"/>
      <c r="J1449" s="549"/>
    </row>
    <row r="1450" spans="5:10" x14ac:dyDescent="0.2">
      <c r="E1450" s="549"/>
      <c r="F1450" s="549"/>
      <c r="G1450" s="549"/>
      <c r="H1450" s="549"/>
      <c r="I1450" s="549"/>
      <c r="J1450" s="549"/>
    </row>
    <row r="1451" spans="5:10" x14ac:dyDescent="0.2">
      <c r="E1451" s="549"/>
      <c r="F1451" s="549"/>
      <c r="G1451" s="549"/>
      <c r="H1451" s="549"/>
      <c r="I1451" s="549"/>
      <c r="J1451" s="549"/>
    </row>
    <row r="1452" spans="5:10" x14ac:dyDescent="0.2">
      <c r="E1452" s="549"/>
      <c r="F1452" s="549"/>
      <c r="G1452" s="549"/>
      <c r="H1452" s="549"/>
      <c r="I1452" s="549"/>
      <c r="J1452" s="549"/>
    </row>
    <row r="1453" spans="5:10" x14ac:dyDescent="0.2">
      <c r="E1453" s="549"/>
      <c r="F1453" s="549"/>
      <c r="G1453" s="549"/>
      <c r="H1453" s="549"/>
      <c r="I1453" s="549"/>
      <c r="J1453" s="549"/>
    </row>
    <row r="1454" spans="5:10" x14ac:dyDescent="0.2">
      <c r="E1454" s="549"/>
      <c r="F1454" s="549"/>
      <c r="G1454" s="549"/>
      <c r="H1454" s="549"/>
      <c r="I1454" s="549"/>
      <c r="J1454" s="549"/>
    </row>
    <row r="1455" spans="5:10" x14ac:dyDescent="0.2">
      <c r="E1455" s="549"/>
      <c r="F1455" s="549"/>
      <c r="G1455" s="549"/>
      <c r="H1455" s="549"/>
      <c r="I1455" s="549"/>
      <c r="J1455" s="549"/>
    </row>
    <row r="1456" spans="5:10" x14ac:dyDescent="0.2">
      <c r="E1456" s="549"/>
      <c r="F1456" s="549"/>
      <c r="G1456" s="549"/>
      <c r="H1456" s="549"/>
      <c r="I1456" s="549"/>
      <c r="J1456" s="549"/>
    </row>
    <row r="1457" spans="5:10" x14ac:dyDescent="0.2">
      <c r="E1457" s="549"/>
      <c r="F1457" s="549"/>
      <c r="G1457" s="549"/>
      <c r="H1457" s="549"/>
      <c r="I1457" s="549"/>
      <c r="J1457" s="549"/>
    </row>
    <row r="1458" spans="5:10" x14ac:dyDescent="0.2">
      <c r="E1458" s="549"/>
      <c r="F1458" s="549"/>
      <c r="G1458" s="549"/>
      <c r="H1458" s="549"/>
      <c r="I1458" s="549"/>
      <c r="J1458" s="549"/>
    </row>
    <row r="1459" spans="5:10" x14ac:dyDescent="0.2">
      <c r="E1459" s="549"/>
      <c r="F1459" s="549"/>
      <c r="G1459" s="549"/>
      <c r="H1459" s="549"/>
      <c r="I1459" s="549"/>
      <c r="J1459" s="549"/>
    </row>
    <row r="1460" spans="5:10" x14ac:dyDescent="0.2">
      <c r="E1460" s="549"/>
      <c r="F1460" s="549"/>
      <c r="G1460" s="549"/>
      <c r="H1460" s="549"/>
      <c r="I1460" s="549"/>
      <c r="J1460" s="549"/>
    </row>
    <row r="1461" spans="5:10" x14ac:dyDescent="0.2">
      <c r="E1461" s="549"/>
      <c r="F1461" s="549"/>
      <c r="G1461" s="549"/>
      <c r="H1461" s="549"/>
      <c r="I1461" s="549"/>
      <c r="J1461" s="549"/>
    </row>
    <row r="1462" spans="5:10" x14ac:dyDescent="0.2">
      <c r="E1462" s="549"/>
      <c r="F1462" s="549"/>
      <c r="G1462" s="549"/>
      <c r="H1462" s="549"/>
      <c r="I1462" s="549"/>
      <c r="J1462" s="549"/>
    </row>
    <row r="1463" spans="5:10" x14ac:dyDescent="0.2">
      <c r="E1463" s="549"/>
      <c r="F1463" s="549"/>
      <c r="G1463" s="549"/>
      <c r="H1463" s="549"/>
      <c r="I1463" s="549"/>
      <c r="J1463" s="549"/>
    </row>
    <row r="1464" spans="5:10" x14ac:dyDescent="0.2">
      <c r="E1464" s="549"/>
      <c r="F1464" s="549"/>
      <c r="G1464" s="549"/>
      <c r="H1464" s="549"/>
      <c r="I1464" s="549"/>
      <c r="J1464" s="549"/>
    </row>
    <row r="1465" spans="5:10" x14ac:dyDescent="0.2">
      <c r="E1465" s="549"/>
      <c r="F1465" s="549"/>
      <c r="G1465" s="549"/>
      <c r="H1465" s="549"/>
      <c r="I1465" s="549"/>
      <c r="J1465" s="549"/>
    </row>
    <row r="1466" spans="5:10" x14ac:dyDescent="0.2">
      <c r="E1466" s="549"/>
      <c r="F1466" s="549"/>
      <c r="G1466" s="549"/>
      <c r="H1466" s="549"/>
      <c r="I1466" s="549"/>
      <c r="J1466" s="549"/>
    </row>
    <row r="1467" spans="5:10" x14ac:dyDescent="0.2">
      <c r="E1467" s="549"/>
      <c r="F1467" s="549"/>
      <c r="G1467" s="549"/>
      <c r="H1467" s="549"/>
      <c r="I1467" s="549"/>
      <c r="J1467" s="549"/>
    </row>
    <row r="1468" spans="5:10" x14ac:dyDescent="0.2">
      <c r="E1468" s="549"/>
      <c r="F1468" s="549"/>
      <c r="G1468" s="549"/>
      <c r="H1468" s="549"/>
      <c r="I1468" s="549"/>
      <c r="J1468" s="549"/>
    </row>
    <row r="1469" spans="5:10" x14ac:dyDescent="0.2">
      <c r="E1469" s="549"/>
      <c r="F1469" s="549"/>
      <c r="G1469" s="549"/>
      <c r="H1469" s="549"/>
      <c r="I1469" s="549"/>
      <c r="J1469" s="549"/>
    </row>
    <row r="1470" spans="5:10" x14ac:dyDescent="0.2">
      <c r="E1470" s="549"/>
      <c r="F1470" s="549"/>
      <c r="G1470" s="549"/>
      <c r="H1470" s="549"/>
      <c r="I1470" s="549"/>
      <c r="J1470" s="549"/>
    </row>
    <row r="1471" spans="5:10" x14ac:dyDescent="0.2">
      <c r="E1471" s="549"/>
      <c r="F1471" s="549"/>
      <c r="G1471" s="549"/>
      <c r="H1471" s="549"/>
      <c r="I1471" s="549"/>
      <c r="J1471" s="549"/>
    </row>
    <row r="1472" spans="5:10" x14ac:dyDescent="0.2">
      <c r="E1472" s="549"/>
      <c r="F1472" s="549"/>
      <c r="G1472" s="549"/>
      <c r="H1472" s="549"/>
      <c r="I1472" s="549"/>
      <c r="J1472" s="549"/>
    </row>
    <row r="1473" spans="5:10" x14ac:dyDescent="0.2">
      <c r="E1473" s="549"/>
      <c r="F1473" s="549"/>
      <c r="G1473" s="549"/>
      <c r="H1473" s="549"/>
      <c r="I1473" s="549"/>
      <c r="J1473" s="549"/>
    </row>
    <row r="1474" spans="5:10" x14ac:dyDescent="0.2">
      <c r="E1474" s="549"/>
      <c r="F1474" s="549"/>
      <c r="G1474" s="549"/>
      <c r="H1474" s="549"/>
      <c r="I1474" s="549"/>
      <c r="J1474" s="549"/>
    </row>
    <row r="1475" spans="5:10" x14ac:dyDescent="0.2">
      <c r="E1475" s="549"/>
      <c r="F1475" s="549"/>
      <c r="G1475" s="549"/>
      <c r="H1475" s="549"/>
      <c r="I1475" s="549"/>
      <c r="J1475" s="549"/>
    </row>
    <row r="1476" spans="5:10" x14ac:dyDescent="0.2">
      <c r="E1476" s="549"/>
      <c r="F1476" s="549"/>
      <c r="G1476" s="549"/>
      <c r="H1476" s="549"/>
      <c r="I1476" s="549"/>
      <c r="J1476" s="549"/>
    </row>
    <row r="1477" spans="5:10" x14ac:dyDescent="0.2">
      <c r="E1477" s="549"/>
      <c r="F1477" s="549"/>
      <c r="G1477" s="549"/>
      <c r="H1477" s="549"/>
      <c r="I1477" s="549"/>
      <c r="J1477" s="549"/>
    </row>
    <row r="1478" spans="5:10" x14ac:dyDescent="0.2">
      <c r="E1478" s="549"/>
      <c r="F1478" s="549"/>
      <c r="G1478" s="549"/>
      <c r="H1478" s="549"/>
      <c r="I1478" s="549"/>
      <c r="J1478" s="549"/>
    </row>
    <row r="1479" spans="5:10" x14ac:dyDescent="0.2">
      <c r="E1479" s="549"/>
      <c r="F1479" s="549"/>
      <c r="G1479" s="549"/>
      <c r="H1479" s="549"/>
      <c r="I1479" s="549"/>
      <c r="J1479" s="549"/>
    </row>
    <row r="1480" spans="5:10" x14ac:dyDescent="0.2">
      <c r="E1480" s="549"/>
      <c r="F1480" s="549"/>
      <c r="G1480" s="549"/>
      <c r="H1480" s="549"/>
      <c r="I1480" s="549"/>
      <c r="J1480" s="549"/>
    </row>
    <row r="1481" spans="5:10" x14ac:dyDescent="0.2">
      <c r="E1481" s="549"/>
      <c r="F1481" s="549"/>
      <c r="G1481" s="549"/>
      <c r="H1481" s="549"/>
      <c r="I1481" s="549"/>
      <c r="J1481" s="549"/>
    </row>
    <row r="1482" spans="5:10" x14ac:dyDescent="0.2">
      <c r="E1482" s="549"/>
      <c r="F1482" s="549"/>
      <c r="G1482" s="549"/>
      <c r="H1482" s="549"/>
      <c r="I1482" s="549"/>
      <c r="J1482" s="549"/>
    </row>
    <row r="1483" spans="5:10" x14ac:dyDescent="0.2">
      <c r="E1483" s="549"/>
      <c r="F1483" s="549"/>
      <c r="G1483" s="549"/>
      <c r="H1483" s="549"/>
      <c r="I1483" s="549"/>
      <c r="J1483" s="549"/>
    </row>
    <row r="1484" spans="5:10" x14ac:dyDescent="0.2">
      <c r="E1484" s="549"/>
      <c r="F1484" s="549"/>
      <c r="G1484" s="549"/>
      <c r="H1484" s="549"/>
      <c r="I1484" s="549"/>
      <c r="J1484" s="549"/>
    </row>
    <row r="1485" spans="5:10" x14ac:dyDescent="0.2">
      <c r="E1485" s="549"/>
      <c r="F1485" s="549"/>
      <c r="G1485" s="549"/>
      <c r="H1485" s="549"/>
      <c r="I1485" s="549"/>
      <c r="J1485" s="549"/>
    </row>
    <row r="1486" spans="5:10" x14ac:dyDescent="0.2">
      <c r="E1486" s="549"/>
      <c r="F1486" s="549"/>
      <c r="G1486" s="549"/>
      <c r="H1486" s="549"/>
      <c r="I1486" s="549"/>
      <c r="J1486" s="549"/>
    </row>
    <row r="1487" spans="5:10" x14ac:dyDescent="0.2">
      <c r="E1487" s="549"/>
      <c r="F1487" s="549"/>
      <c r="G1487" s="549"/>
      <c r="H1487" s="549"/>
      <c r="I1487" s="549"/>
      <c r="J1487" s="549"/>
    </row>
    <row r="1488" spans="5:10" x14ac:dyDescent="0.2">
      <c r="E1488" s="549"/>
      <c r="F1488" s="549"/>
      <c r="G1488" s="549"/>
      <c r="H1488" s="549"/>
      <c r="I1488" s="549"/>
      <c r="J1488" s="549"/>
    </row>
    <row r="1489" spans="5:10" x14ac:dyDescent="0.2">
      <c r="E1489" s="549"/>
      <c r="F1489" s="549"/>
      <c r="G1489" s="549"/>
      <c r="H1489" s="549"/>
      <c r="I1489" s="549"/>
      <c r="J1489" s="549"/>
    </row>
    <row r="1490" spans="5:10" x14ac:dyDescent="0.2">
      <c r="E1490" s="549"/>
      <c r="F1490" s="549"/>
      <c r="G1490" s="549"/>
      <c r="H1490" s="549"/>
      <c r="I1490" s="549"/>
      <c r="J1490" s="549"/>
    </row>
    <row r="1491" spans="5:10" x14ac:dyDescent="0.2">
      <c r="E1491" s="549"/>
      <c r="F1491" s="549"/>
      <c r="G1491" s="549"/>
      <c r="H1491" s="549"/>
      <c r="I1491" s="549"/>
      <c r="J1491" s="549"/>
    </row>
    <row r="1492" spans="5:10" x14ac:dyDescent="0.2">
      <c r="E1492" s="549"/>
      <c r="F1492" s="549"/>
      <c r="G1492" s="549"/>
      <c r="H1492" s="549"/>
      <c r="I1492" s="549"/>
      <c r="J1492" s="549"/>
    </row>
    <row r="1493" spans="5:10" x14ac:dyDescent="0.2">
      <c r="E1493" s="549"/>
      <c r="F1493" s="549"/>
      <c r="G1493" s="549"/>
      <c r="H1493" s="549"/>
      <c r="I1493" s="549"/>
      <c r="J1493" s="549"/>
    </row>
    <row r="1494" spans="5:10" x14ac:dyDescent="0.2">
      <c r="E1494" s="549"/>
      <c r="F1494" s="549"/>
      <c r="G1494" s="549"/>
      <c r="H1494" s="549"/>
      <c r="I1494" s="549"/>
      <c r="J1494" s="549"/>
    </row>
    <row r="1495" spans="5:10" x14ac:dyDescent="0.2">
      <c r="E1495" s="549"/>
      <c r="F1495" s="549"/>
      <c r="G1495" s="549"/>
      <c r="H1495" s="549"/>
      <c r="I1495" s="549"/>
      <c r="J1495" s="549"/>
    </row>
    <row r="1496" spans="5:10" x14ac:dyDescent="0.2">
      <c r="E1496" s="549"/>
      <c r="F1496" s="549"/>
      <c r="G1496" s="549"/>
      <c r="H1496" s="549"/>
      <c r="I1496" s="549"/>
      <c r="J1496" s="549"/>
    </row>
    <row r="1497" spans="5:10" x14ac:dyDescent="0.2">
      <c r="E1497" s="549"/>
      <c r="F1497" s="549"/>
      <c r="G1497" s="549"/>
      <c r="H1497" s="549"/>
      <c r="I1497" s="549"/>
      <c r="J1497" s="549"/>
    </row>
    <row r="1498" spans="5:10" x14ac:dyDescent="0.2">
      <c r="E1498" s="549"/>
      <c r="F1498" s="549"/>
      <c r="G1498" s="549"/>
      <c r="H1498" s="549"/>
      <c r="I1498" s="549"/>
      <c r="J1498" s="549"/>
    </row>
    <row r="1499" spans="5:10" x14ac:dyDescent="0.2">
      <c r="E1499" s="549"/>
      <c r="F1499" s="549"/>
      <c r="G1499" s="549"/>
      <c r="H1499" s="549"/>
      <c r="I1499" s="549"/>
      <c r="J1499" s="549"/>
    </row>
    <row r="1500" spans="5:10" x14ac:dyDescent="0.2">
      <c r="E1500" s="549"/>
      <c r="F1500" s="549"/>
      <c r="G1500" s="549"/>
      <c r="H1500" s="549"/>
      <c r="I1500" s="549"/>
      <c r="J1500" s="549"/>
    </row>
    <row r="1501" spans="5:10" x14ac:dyDescent="0.2">
      <c r="E1501" s="549"/>
      <c r="F1501" s="549"/>
      <c r="G1501" s="549"/>
      <c r="H1501" s="549"/>
      <c r="I1501" s="549"/>
      <c r="J1501" s="549"/>
    </row>
    <row r="1502" spans="5:10" x14ac:dyDescent="0.2">
      <c r="E1502" s="549"/>
      <c r="F1502" s="549"/>
      <c r="G1502" s="549"/>
      <c r="H1502" s="549"/>
      <c r="I1502" s="549"/>
      <c r="J1502" s="549"/>
    </row>
    <row r="1503" spans="5:10" x14ac:dyDescent="0.2">
      <c r="E1503" s="549"/>
      <c r="F1503" s="549"/>
      <c r="G1503" s="549"/>
      <c r="H1503" s="549"/>
      <c r="I1503" s="549"/>
      <c r="J1503" s="549"/>
    </row>
    <row r="1504" spans="5:10" x14ac:dyDescent="0.2">
      <c r="E1504" s="549"/>
      <c r="F1504" s="549"/>
      <c r="G1504" s="549"/>
      <c r="H1504" s="549"/>
      <c r="I1504" s="549"/>
      <c r="J1504" s="549"/>
    </row>
    <row r="1505" spans="5:10" x14ac:dyDescent="0.2">
      <c r="E1505" s="549"/>
      <c r="F1505" s="549"/>
      <c r="G1505" s="549"/>
      <c r="H1505" s="549"/>
      <c r="I1505" s="549"/>
      <c r="J1505" s="549"/>
    </row>
    <row r="1506" spans="5:10" x14ac:dyDescent="0.2">
      <c r="E1506" s="549"/>
      <c r="F1506" s="549"/>
      <c r="G1506" s="549"/>
      <c r="H1506" s="549"/>
      <c r="I1506" s="549"/>
      <c r="J1506" s="549"/>
    </row>
    <row r="1507" spans="5:10" x14ac:dyDescent="0.2">
      <c r="E1507" s="549"/>
      <c r="F1507" s="549"/>
      <c r="G1507" s="549"/>
      <c r="H1507" s="549"/>
      <c r="I1507" s="549"/>
      <c r="J1507" s="549"/>
    </row>
    <row r="1508" spans="5:10" x14ac:dyDescent="0.2">
      <c r="E1508" s="549"/>
      <c r="F1508" s="549"/>
      <c r="G1508" s="549"/>
      <c r="H1508" s="549"/>
      <c r="I1508" s="549"/>
      <c r="J1508" s="549"/>
    </row>
    <row r="1509" spans="5:10" x14ac:dyDescent="0.2">
      <c r="E1509" s="549"/>
      <c r="F1509" s="549"/>
      <c r="G1509" s="549"/>
      <c r="H1509" s="549"/>
      <c r="I1509" s="549"/>
      <c r="J1509" s="549"/>
    </row>
    <row r="1510" spans="5:10" x14ac:dyDescent="0.2">
      <c r="E1510" s="549"/>
      <c r="F1510" s="549"/>
      <c r="G1510" s="549"/>
      <c r="H1510" s="549"/>
      <c r="I1510" s="549"/>
      <c r="J1510" s="549"/>
    </row>
    <row r="1511" spans="5:10" x14ac:dyDescent="0.2">
      <c r="E1511" s="549"/>
      <c r="F1511" s="549"/>
      <c r="G1511" s="549"/>
      <c r="H1511" s="549"/>
      <c r="I1511" s="549"/>
      <c r="J1511" s="549"/>
    </row>
    <row r="1512" spans="5:10" x14ac:dyDescent="0.2">
      <c r="E1512" s="549"/>
      <c r="F1512" s="549"/>
      <c r="G1512" s="549"/>
      <c r="H1512" s="549"/>
      <c r="I1512" s="549"/>
      <c r="J1512" s="549"/>
    </row>
    <row r="1513" spans="5:10" x14ac:dyDescent="0.2">
      <c r="E1513" s="549"/>
      <c r="F1513" s="549"/>
      <c r="G1513" s="549"/>
      <c r="H1513" s="549"/>
      <c r="I1513" s="549"/>
      <c r="J1513" s="549"/>
    </row>
    <row r="1514" spans="5:10" x14ac:dyDescent="0.2">
      <c r="E1514" s="549"/>
      <c r="F1514" s="549"/>
      <c r="G1514" s="549"/>
      <c r="H1514" s="549"/>
      <c r="I1514" s="549"/>
      <c r="J1514" s="549"/>
    </row>
    <row r="1515" spans="5:10" x14ac:dyDescent="0.2">
      <c r="E1515" s="549"/>
      <c r="F1515" s="549"/>
      <c r="G1515" s="549"/>
      <c r="H1515" s="549"/>
      <c r="I1515" s="549"/>
      <c r="J1515" s="549"/>
    </row>
    <row r="1516" spans="5:10" x14ac:dyDescent="0.2">
      <c r="E1516" s="549"/>
      <c r="F1516" s="549"/>
      <c r="G1516" s="549"/>
      <c r="H1516" s="549"/>
      <c r="I1516" s="549"/>
      <c r="J1516" s="549"/>
    </row>
    <row r="1517" spans="5:10" x14ac:dyDescent="0.2">
      <c r="E1517" s="549"/>
      <c r="F1517" s="549"/>
      <c r="G1517" s="549"/>
      <c r="H1517" s="549"/>
      <c r="I1517" s="549"/>
      <c r="J1517" s="549"/>
    </row>
    <row r="1518" spans="5:10" x14ac:dyDescent="0.2">
      <c r="E1518" s="549"/>
      <c r="F1518" s="549"/>
      <c r="G1518" s="549"/>
      <c r="H1518" s="549"/>
      <c r="I1518" s="549"/>
      <c r="J1518" s="549"/>
    </row>
    <row r="1519" spans="5:10" x14ac:dyDescent="0.2">
      <c r="E1519" s="549"/>
      <c r="F1519" s="549"/>
      <c r="G1519" s="549"/>
      <c r="H1519" s="549"/>
      <c r="I1519" s="549"/>
      <c r="J1519" s="549"/>
    </row>
    <row r="1520" spans="5:10" x14ac:dyDescent="0.2">
      <c r="E1520" s="549"/>
      <c r="F1520" s="549"/>
      <c r="G1520" s="549"/>
      <c r="H1520" s="549"/>
      <c r="I1520" s="549"/>
      <c r="J1520" s="549"/>
    </row>
    <row r="1521" spans="5:10" x14ac:dyDescent="0.2">
      <c r="E1521" s="549"/>
      <c r="F1521" s="549"/>
      <c r="G1521" s="549"/>
      <c r="H1521" s="549"/>
      <c r="I1521" s="549"/>
      <c r="J1521" s="549"/>
    </row>
    <row r="1522" spans="5:10" x14ac:dyDescent="0.2">
      <c r="E1522" s="549"/>
      <c r="F1522" s="549"/>
      <c r="G1522" s="549"/>
      <c r="H1522" s="549"/>
      <c r="I1522" s="549"/>
      <c r="J1522" s="549"/>
    </row>
    <row r="1523" spans="5:10" x14ac:dyDescent="0.2">
      <c r="E1523" s="549"/>
      <c r="F1523" s="549"/>
      <c r="G1523" s="549"/>
      <c r="H1523" s="549"/>
      <c r="I1523" s="549"/>
      <c r="J1523" s="549"/>
    </row>
    <row r="1524" spans="5:10" x14ac:dyDescent="0.2">
      <c r="E1524" s="549"/>
      <c r="F1524" s="549"/>
      <c r="G1524" s="549"/>
      <c r="H1524" s="549"/>
      <c r="I1524" s="549"/>
      <c r="J1524" s="549"/>
    </row>
    <row r="1525" spans="5:10" x14ac:dyDescent="0.2">
      <c r="E1525" s="549"/>
      <c r="F1525" s="549"/>
      <c r="G1525" s="549"/>
      <c r="H1525" s="549"/>
      <c r="I1525" s="549"/>
      <c r="J1525" s="549"/>
    </row>
    <row r="1526" spans="5:10" x14ac:dyDescent="0.2">
      <c r="E1526" s="549"/>
      <c r="F1526" s="549"/>
      <c r="G1526" s="549"/>
      <c r="H1526" s="549"/>
      <c r="I1526" s="549"/>
      <c r="J1526" s="549"/>
    </row>
    <row r="1527" spans="5:10" x14ac:dyDescent="0.2">
      <c r="E1527" s="549"/>
      <c r="F1527" s="549"/>
      <c r="G1527" s="549"/>
      <c r="H1527" s="549"/>
      <c r="I1527" s="549"/>
      <c r="J1527" s="549"/>
    </row>
    <row r="1528" spans="5:10" x14ac:dyDescent="0.2">
      <c r="E1528" s="549"/>
      <c r="F1528" s="549"/>
      <c r="G1528" s="549"/>
      <c r="H1528" s="549"/>
      <c r="I1528" s="549"/>
      <c r="J1528" s="549"/>
    </row>
    <row r="1529" spans="5:10" x14ac:dyDescent="0.2">
      <c r="E1529" s="549"/>
      <c r="F1529" s="549"/>
      <c r="G1529" s="549"/>
      <c r="H1529" s="549"/>
      <c r="I1529" s="549"/>
      <c r="J1529" s="549"/>
    </row>
    <row r="1530" spans="5:10" x14ac:dyDescent="0.2">
      <c r="E1530" s="549"/>
      <c r="F1530" s="549"/>
      <c r="G1530" s="549"/>
      <c r="H1530" s="549"/>
      <c r="I1530" s="549"/>
      <c r="J1530" s="549"/>
    </row>
    <row r="1531" spans="5:10" x14ac:dyDescent="0.2">
      <c r="E1531" s="549"/>
      <c r="F1531" s="549"/>
      <c r="G1531" s="549"/>
      <c r="H1531" s="549"/>
      <c r="I1531" s="549"/>
      <c r="J1531" s="549"/>
    </row>
    <row r="1532" spans="5:10" x14ac:dyDescent="0.2">
      <c r="E1532" s="549"/>
      <c r="F1532" s="549"/>
      <c r="G1532" s="549"/>
      <c r="H1532" s="549"/>
      <c r="I1532" s="549"/>
      <c r="J1532" s="549"/>
    </row>
    <row r="1533" spans="5:10" x14ac:dyDescent="0.2">
      <c r="E1533" s="549"/>
      <c r="F1533" s="549"/>
      <c r="G1533" s="549"/>
      <c r="H1533" s="549"/>
      <c r="I1533" s="549"/>
      <c r="J1533" s="549"/>
    </row>
    <row r="1534" spans="5:10" x14ac:dyDescent="0.2">
      <c r="E1534" s="549"/>
      <c r="F1534" s="549"/>
      <c r="G1534" s="549"/>
      <c r="H1534" s="549"/>
      <c r="I1534" s="549"/>
      <c r="J1534" s="549"/>
    </row>
    <row r="1535" spans="5:10" x14ac:dyDescent="0.2">
      <c r="E1535" s="549"/>
      <c r="F1535" s="549"/>
      <c r="G1535" s="549"/>
      <c r="H1535" s="549"/>
      <c r="I1535" s="549"/>
      <c r="J1535" s="549"/>
    </row>
    <row r="1536" spans="5:10" x14ac:dyDescent="0.2">
      <c r="E1536" s="549"/>
      <c r="F1536" s="549"/>
      <c r="G1536" s="549"/>
      <c r="H1536" s="549"/>
      <c r="I1536" s="549"/>
      <c r="J1536" s="549"/>
    </row>
    <row r="1537" spans="5:10" x14ac:dyDescent="0.2">
      <c r="E1537" s="549"/>
      <c r="F1537" s="549"/>
      <c r="G1537" s="549"/>
      <c r="H1537" s="549"/>
      <c r="I1537" s="549"/>
      <c r="J1537" s="549"/>
    </row>
    <row r="1538" spans="5:10" x14ac:dyDescent="0.2">
      <c r="E1538" s="549"/>
      <c r="F1538" s="549"/>
      <c r="G1538" s="549"/>
      <c r="H1538" s="549"/>
      <c r="I1538" s="549"/>
      <c r="J1538" s="549"/>
    </row>
    <row r="1539" spans="5:10" x14ac:dyDescent="0.2">
      <c r="E1539" s="549"/>
      <c r="F1539" s="549"/>
      <c r="G1539" s="549"/>
      <c r="H1539" s="549"/>
      <c r="I1539" s="549"/>
      <c r="J1539" s="549"/>
    </row>
    <row r="1540" spans="5:10" x14ac:dyDescent="0.2">
      <c r="E1540" s="549"/>
      <c r="F1540" s="549"/>
      <c r="G1540" s="549"/>
      <c r="H1540" s="549"/>
      <c r="I1540" s="549"/>
      <c r="J1540" s="549"/>
    </row>
    <row r="1541" spans="5:10" x14ac:dyDescent="0.2">
      <c r="E1541" s="549"/>
      <c r="F1541" s="549"/>
      <c r="G1541" s="549"/>
      <c r="H1541" s="549"/>
      <c r="I1541" s="549"/>
      <c r="J1541" s="549"/>
    </row>
    <row r="1542" spans="5:10" x14ac:dyDescent="0.2">
      <c r="E1542" s="549"/>
      <c r="F1542" s="549"/>
      <c r="G1542" s="549"/>
      <c r="H1542" s="549"/>
      <c r="I1542" s="549"/>
      <c r="J1542" s="549"/>
    </row>
    <row r="1543" spans="5:10" x14ac:dyDescent="0.2">
      <c r="E1543" s="549"/>
      <c r="F1543" s="549"/>
      <c r="G1543" s="549"/>
      <c r="H1543" s="549"/>
      <c r="I1543" s="549"/>
      <c r="J1543" s="549"/>
    </row>
    <row r="1544" spans="5:10" x14ac:dyDescent="0.2">
      <c r="E1544" s="549"/>
      <c r="F1544" s="549"/>
      <c r="G1544" s="549"/>
      <c r="H1544" s="549"/>
      <c r="I1544" s="549"/>
      <c r="J1544" s="549"/>
    </row>
    <row r="1545" spans="5:10" x14ac:dyDescent="0.2">
      <c r="E1545" s="549"/>
      <c r="F1545" s="549"/>
      <c r="G1545" s="549"/>
      <c r="H1545" s="549"/>
      <c r="I1545" s="549"/>
      <c r="J1545" s="549"/>
    </row>
    <row r="1546" spans="5:10" x14ac:dyDescent="0.2">
      <c r="E1546" s="549"/>
      <c r="F1546" s="549"/>
      <c r="G1546" s="549"/>
      <c r="H1546" s="549"/>
      <c r="I1546" s="549"/>
      <c r="J1546" s="549"/>
    </row>
    <row r="1547" spans="5:10" x14ac:dyDescent="0.2">
      <c r="E1547" s="549"/>
      <c r="F1547" s="549"/>
      <c r="G1547" s="549"/>
      <c r="H1547" s="549"/>
      <c r="I1547" s="549"/>
      <c r="J1547" s="549"/>
    </row>
    <row r="1548" spans="5:10" x14ac:dyDescent="0.2">
      <c r="E1548" s="549"/>
      <c r="F1548" s="549"/>
      <c r="G1548" s="549"/>
      <c r="H1548" s="549"/>
      <c r="I1548" s="549"/>
      <c r="J1548" s="549"/>
    </row>
    <row r="1549" spans="5:10" x14ac:dyDescent="0.2">
      <c r="E1549" s="549"/>
      <c r="F1549" s="549"/>
      <c r="G1549" s="549"/>
      <c r="H1549" s="549"/>
      <c r="I1549" s="549"/>
      <c r="J1549" s="549"/>
    </row>
    <row r="1550" spans="5:10" x14ac:dyDescent="0.2">
      <c r="E1550" s="549"/>
      <c r="F1550" s="549"/>
      <c r="G1550" s="549"/>
      <c r="H1550" s="549"/>
      <c r="I1550" s="549"/>
      <c r="J1550" s="549"/>
    </row>
    <row r="1551" spans="5:10" x14ac:dyDescent="0.2">
      <c r="E1551" s="549"/>
      <c r="F1551" s="549"/>
      <c r="G1551" s="549"/>
      <c r="H1551" s="549"/>
      <c r="I1551" s="549"/>
      <c r="J1551" s="549"/>
    </row>
    <row r="1552" spans="5:10" x14ac:dyDescent="0.2">
      <c r="E1552" s="549"/>
      <c r="F1552" s="549"/>
      <c r="G1552" s="549"/>
      <c r="H1552" s="549"/>
      <c r="I1552" s="549"/>
      <c r="J1552" s="549"/>
    </row>
    <row r="1553" spans="5:10" x14ac:dyDescent="0.2">
      <c r="E1553" s="549"/>
      <c r="F1553" s="549"/>
      <c r="G1553" s="549"/>
      <c r="H1553" s="549"/>
      <c r="I1553" s="549"/>
      <c r="J1553" s="549"/>
    </row>
    <row r="1554" spans="5:10" x14ac:dyDescent="0.2">
      <c r="E1554" s="549"/>
      <c r="F1554" s="549"/>
      <c r="G1554" s="549"/>
      <c r="H1554" s="549"/>
      <c r="I1554" s="549"/>
      <c r="J1554" s="549"/>
    </row>
    <row r="1555" spans="5:10" x14ac:dyDescent="0.2">
      <c r="E1555" s="549"/>
      <c r="F1555" s="549"/>
      <c r="G1555" s="549"/>
      <c r="H1555" s="549"/>
      <c r="I1555" s="549"/>
      <c r="J1555" s="549"/>
    </row>
    <row r="1556" spans="5:10" x14ac:dyDescent="0.2">
      <c r="E1556" s="549"/>
      <c r="F1556" s="549"/>
      <c r="G1556" s="549"/>
      <c r="H1556" s="549"/>
      <c r="I1556" s="549"/>
      <c r="J1556" s="549"/>
    </row>
    <row r="1557" spans="5:10" x14ac:dyDescent="0.2">
      <c r="E1557" s="549"/>
      <c r="F1557" s="549"/>
      <c r="G1557" s="549"/>
      <c r="H1557" s="549"/>
      <c r="I1557" s="549"/>
      <c r="J1557" s="549"/>
    </row>
    <row r="1558" spans="5:10" x14ac:dyDescent="0.2">
      <c r="E1558" s="549"/>
      <c r="F1558" s="549"/>
      <c r="G1558" s="549"/>
      <c r="H1558" s="549"/>
      <c r="I1558" s="549"/>
      <c r="J1558" s="549"/>
    </row>
    <row r="1559" spans="5:10" x14ac:dyDescent="0.2">
      <c r="E1559" s="549"/>
      <c r="F1559" s="549"/>
      <c r="G1559" s="549"/>
      <c r="H1559" s="549"/>
      <c r="I1559" s="549"/>
      <c r="J1559" s="549"/>
    </row>
    <row r="1560" spans="5:10" x14ac:dyDescent="0.2">
      <c r="E1560" s="549"/>
      <c r="F1560" s="549"/>
      <c r="G1560" s="549"/>
      <c r="H1560" s="549"/>
      <c r="I1560" s="549"/>
      <c r="J1560" s="549"/>
    </row>
    <row r="1561" spans="5:10" x14ac:dyDescent="0.2">
      <c r="E1561" s="549"/>
      <c r="F1561" s="549"/>
      <c r="G1561" s="549"/>
      <c r="H1561" s="549"/>
      <c r="I1561" s="549"/>
      <c r="J1561" s="549"/>
    </row>
    <row r="1562" spans="5:10" x14ac:dyDescent="0.2">
      <c r="E1562" s="549"/>
      <c r="F1562" s="549"/>
      <c r="G1562" s="549"/>
      <c r="H1562" s="549"/>
      <c r="I1562" s="549"/>
      <c r="J1562" s="549"/>
    </row>
    <row r="1563" spans="5:10" x14ac:dyDescent="0.2">
      <c r="E1563" s="549"/>
      <c r="F1563" s="549"/>
      <c r="G1563" s="549"/>
      <c r="H1563" s="549"/>
      <c r="I1563" s="549"/>
      <c r="J1563" s="549"/>
    </row>
    <row r="1564" spans="5:10" x14ac:dyDescent="0.2">
      <c r="E1564" s="549"/>
      <c r="F1564" s="549"/>
      <c r="G1564" s="549"/>
      <c r="H1564" s="549"/>
      <c r="I1564" s="549"/>
      <c r="J1564" s="549"/>
    </row>
    <row r="1565" spans="5:10" x14ac:dyDescent="0.2">
      <c r="E1565" s="549"/>
      <c r="F1565" s="549"/>
      <c r="G1565" s="549"/>
      <c r="H1565" s="549"/>
      <c r="I1565" s="549"/>
      <c r="J1565" s="549"/>
    </row>
    <row r="1566" spans="5:10" x14ac:dyDescent="0.2">
      <c r="E1566" s="549"/>
      <c r="F1566" s="549"/>
      <c r="G1566" s="549"/>
      <c r="H1566" s="549"/>
      <c r="I1566" s="549"/>
      <c r="J1566" s="549"/>
    </row>
    <row r="1567" spans="5:10" x14ac:dyDescent="0.2">
      <c r="E1567" s="549"/>
      <c r="F1567" s="549"/>
      <c r="G1567" s="549"/>
      <c r="H1567" s="549"/>
      <c r="I1567" s="549"/>
      <c r="J1567" s="549"/>
    </row>
    <row r="1568" spans="5:10" x14ac:dyDescent="0.2">
      <c r="E1568" s="549"/>
      <c r="F1568" s="549"/>
      <c r="G1568" s="549"/>
      <c r="H1568" s="549"/>
      <c r="I1568" s="549"/>
      <c r="J1568" s="549"/>
    </row>
    <row r="1569" spans="5:10" x14ac:dyDescent="0.2">
      <c r="E1569" s="549"/>
      <c r="F1569" s="549"/>
      <c r="G1569" s="549"/>
      <c r="H1569" s="549"/>
      <c r="I1569" s="549"/>
      <c r="J1569" s="549"/>
    </row>
    <row r="1570" spans="5:10" x14ac:dyDescent="0.2">
      <c r="E1570" s="549"/>
      <c r="F1570" s="549"/>
      <c r="G1570" s="549"/>
      <c r="H1570" s="549"/>
      <c r="I1570" s="549"/>
      <c r="J1570" s="549"/>
    </row>
    <row r="1571" spans="5:10" x14ac:dyDescent="0.2">
      <c r="E1571" s="549"/>
      <c r="F1571" s="549"/>
      <c r="G1571" s="549"/>
      <c r="H1571" s="549"/>
      <c r="I1571" s="549"/>
      <c r="J1571" s="549"/>
    </row>
    <row r="1572" spans="5:10" x14ac:dyDescent="0.2">
      <c r="E1572" s="549"/>
      <c r="F1572" s="549"/>
      <c r="G1572" s="549"/>
      <c r="H1572" s="549"/>
      <c r="I1572" s="549"/>
      <c r="J1572" s="549"/>
    </row>
    <row r="1573" spans="5:10" x14ac:dyDescent="0.2">
      <c r="E1573" s="549"/>
      <c r="F1573" s="549"/>
      <c r="G1573" s="549"/>
      <c r="H1573" s="549"/>
      <c r="I1573" s="549"/>
      <c r="J1573" s="549"/>
    </row>
    <row r="1574" spans="5:10" x14ac:dyDescent="0.2">
      <c r="E1574" s="549"/>
      <c r="F1574" s="549"/>
      <c r="G1574" s="549"/>
      <c r="H1574" s="549"/>
      <c r="I1574" s="549"/>
      <c r="J1574" s="549"/>
    </row>
    <row r="1575" spans="5:10" x14ac:dyDescent="0.2">
      <c r="E1575" s="549"/>
      <c r="F1575" s="549"/>
      <c r="G1575" s="549"/>
      <c r="H1575" s="549"/>
      <c r="I1575" s="549"/>
      <c r="J1575" s="549"/>
    </row>
    <row r="1576" spans="5:10" x14ac:dyDescent="0.2">
      <c r="E1576" s="549"/>
      <c r="F1576" s="549"/>
      <c r="G1576" s="549"/>
      <c r="H1576" s="549"/>
      <c r="I1576" s="549"/>
      <c r="J1576" s="549"/>
    </row>
    <row r="1577" spans="5:10" x14ac:dyDescent="0.2">
      <c r="E1577" s="549"/>
      <c r="F1577" s="549"/>
      <c r="G1577" s="549"/>
      <c r="H1577" s="549"/>
      <c r="I1577" s="549"/>
      <c r="J1577" s="549"/>
    </row>
    <row r="1578" spans="5:10" x14ac:dyDescent="0.2">
      <c r="E1578" s="549"/>
      <c r="F1578" s="549"/>
      <c r="G1578" s="549"/>
      <c r="H1578" s="549"/>
      <c r="I1578" s="549"/>
      <c r="J1578" s="549"/>
    </row>
    <row r="1579" spans="5:10" x14ac:dyDescent="0.2">
      <c r="E1579" s="549"/>
      <c r="F1579" s="549"/>
      <c r="G1579" s="549"/>
      <c r="H1579" s="549"/>
      <c r="I1579" s="549"/>
      <c r="J1579" s="549"/>
    </row>
    <row r="1580" spans="5:10" x14ac:dyDescent="0.2">
      <c r="E1580" s="549"/>
      <c r="F1580" s="549"/>
      <c r="G1580" s="549"/>
      <c r="H1580" s="549"/>
      <c r="I1580" s="549"/>
      <c r="J1580" s="549"/>
    </row>
    <row r="1581" spans="5:10" x14ac:dyDescent="0.2">
      <c r="E1581" s="549"/>
      <c r="F1581" s="549"/>
      <c r="G1581" s="549"/>
      <c r="H1581" s="549"/>
      <c r="I1581" s="549"/>
      <c r="J1581" s="549"/>
    </row>
    <row r="1582" spans="5:10" x14ac:dyDescent="0.2">
      <c r="E1582" s="549"/>
      <c r="F1582" s="549"/>
      <c r="G1582" s="549"/>
      <c r="H1582" s="549"/>
      <c r="I1582" s="549"/>
      <c r="J1582" s="549"/>
    </row>
    <row r="1583" spans="5:10" x14ac:dyDescent="0.2">
      <c r="E1583" s="549"/>
      <c r="F1583" s="549"/>
      <c r="G1583" s="549"/>
      <c r="H1583" s="549"/>
      <c r="I1583" s="549"/>
      <c r="J1583" s="549"/>
    </row>
    <row r="1584" spans="5:10" x14ac:dyDescent="0.2">
      <c r="E1584" s="549"/>
      <c r="F1584" s="549"/>
      <c r="G1584" s="549"/>
      <c r="H1584" s="549"/>
      <c r="I1584" s="549"/>
      <c r="J1584" s="549"/>
    </row>
    <row r="1585" spans="5:10" x14ac:dyDescent="0.2">
      <c r="E1585" s="549"/>
      <c r="F1585" s="549"/>
      <c r="G1585" s="549"/>
      <c r="H1585" s="549"/>
      <c r="I1585" s="549"/>
      <c r="J1585" s="549"/>
    </row>
    <row r="1586" spans="5:10" x14ac:dyDescent="0.2">
      <c r="E1586" s="549"/>
      <c r="F1586" s="549"/>
      <c r="G1586" s="549"/>
      <c r="H1586" s="549"/>
      <c r="I1586" s="549"/>
      <c r="J1586" s="549"/>
    </row>
    <row r="1587" spans="5:10" x14ac:dyDescent="0.2">
      <c r="E1587" s="549"/>
      <c r="F1587" s="549"/>
      <c r="G1587" s="549"/>
      <c r="H1587" s="549"/>
      <c r="I1587" s="549"/>
      <c r="J1587" s="549"/>
    </row>
    <row r="1588" spans="5:10" x14ac:dyDescent="0.2">
      <c r="E1588" s="549"/>
      <c r="F1588" s="549"/>
      <c r="G1588" s="549"/>
      <c r="H1588" s="549"/>
      <c r="I1588" s="549"/>
      <c r="J1588" s="549"/>
    </row>
    <row r="1589" spans="5:10" x14ac:dyDescent="0.2">
      <c r="E1589" s="549"/>
      <c r="F1589" s="549"/>
      <c r="G1589" s="549"/>
      <c r="H1589" s="549"/>
      <c r="I1589" s="549"/>
      <c r="J1589" s="549"/>
    </row>
    <row r="1590" spans="5:10" x14ac:dyDescent="0.2">
      <c r="E1590" s="549"/>
      <c r="F1590" s="549"/>
      <c r="G1590" s="549"/>
      <c r="H1590" s="549"/>
      <c r="I1590" s="549"/>
      <c r="J1590" s="549"/>
    </row>
    <row r="1591" spans="5:10" x14ac:dyDescent="0.2">
      <c r="E1591" s="549"/>
      <c r="F1591" s="549"/>
      <c r="G1591" s="549"/>
      <c r="H1591" s="549"/>
      <c r="I1591" s="549"/>
      <c r="J1591" s="549"/>
    </row>
    <row r="1592" spans="5:10" x14ac:dyDescent="0.2">
      <c r="E1592" s="549"/>
      <c r="F1592" s="549"/>
      <c r="G1592" s="549"/>
      <c r="H1592" s="549"/>
      <c r="I1592" s="549"/>
      <c r="J1592" s="549"/>
    </row>
    <row r="1593" spans="5:10" x14ac:dyDescent="0.2">
      <c r="E1593" s="549"/>
      <c r="F1593" s="549"/>
      <c r="G1593" s="549"/>
      <c r="H1593" s="549"/>
      <c r="I1593" s="549"/>
      <c r="J1593" s="549"/>
    </row>
    <row r="1594" spans="5:10" x14ac:dyDescent="0.2">
      <c r="E1594" s="549"/>
      <c r="F1594" s="549"/>
      <c r="G1594" s="549"/>
      <c r="H1594" s="549"/>
      <c r="I1594" s="549"/>
      <c r="J1594" s="549"/>
    </row>
    <row r="1595" spans="5:10" x14ac:dyDescent="0.2">
      <c r="E1595" s="549"/>
      <c r="F1595" s="549"/>
      <c r="G1595" s="549"/>
      <c r="H1595" s="549"/>
      <c r="I1595" s="549"/>
      <c r="J1595" s="549"/>
    </row>
    <row r="1596" spans="5:10" x14ac:dyDescent="0.2">
      <c r="E1596" s="549"/>
      <c r="F1596" s="549"/>
      <c r="G1596" s="549"/>
      <c r="H1596" s="549"/>
      <c r="I1596" s="549"/>
      <c r="J1596" s="549"/>
    </row>
    <row r="1597" spans="5:10" x14ac:dyDescent="0.2">
      <c r="E1597" s="549"/>
      <c r="F1597" s="549"/>
      <c r="G1597" s="549"/>
      <c r="H1597" s="549"/>
      <c r="I1597" s="549"/>
      <c r="J1597" s="549"/>
    </row>
    <row r="1598" spans="5:10" x14ac:dyDescent="0.2">
      <c r="E1598" s="549"/>
      <c r="F1598" s="549"/>
      <c r="G1598" s="549"/>
      <c r="H1598" s="549"/>
      <c r="I1598" s="549"/>
      <c r="J1598" s="549"/>
    </row>
    <row r="1599" spans="5:10" x14ac:dyDescent="0.2">
      <c r="E1599" s="549"/>
      <c r="F1599" s="549"/>
      <c r="G1599" s="549"/>
      <c r="H1599" s="549"/>
      <c r="I1599" s="549"/>
      <c r="J1599" s="549"/>
    </row>
    <row r="1600" spans="5:10" x14ac:dyDescent="0.2">
      <c r="E1600" s="549"/>
      <c r="F1600" s="549"/>
      <c r="G1600" s="549"/>
      <c r="H1600" s="549"/>
      <c r="I1600" s="549"/>
      <c r="J1600" s="549"/>
    </row>
    <row r="1601" spans="5:10" x14ac:dyDescent="0.2">
      <c r="E1601" s="549"/>
      <c r="F1601" s="549"/>
      <c r="G1601" s="549"/>
      <c r="H1601" s="549"/>
      <c r="I1601" s="549"/>
      <c r="J1601" s="549"/>
    </row>
    <row r="1602" spans="5:10" x14ac:dyDescent="0.2">
      <c r="E1602" s="549"/>
      <c r="F1602" s="549"/>
      <c r="G1602" s="549"/>
      <c r="H1602" s="549"/>
      <c r="I1602" s="549"/>
      <c r="J1602" s="549"/>
    </row>
    <row r="1603" spans="5:10" x14ac:dyDescent="0.2">
      <c r="E1603" s="549"/>
      <c r="F1603" s="549"/>
      <c r="G1603" s="549"/>
      <c r="H1603" s="549"/>
      <c r="I1603" s="549"/>
      <c r="J1603" s="549"/>
    </row>
    <row r="1604" spans="5:10" x14ac:dyDescent="0.2">
      <c r="E1604" s="549"/>
      <c r="F1604" s="549"/>
      <c r="G1604" s="549"/>
      <c r="H1604" s="549"/>
      <c r="I1604" s="549"/>
      <c r="J1604" s="549"/>
    </row>
    <row r="1605" spans="5:10" x14ac:dyDescent="0.2">
      <c r="E1605" s="549"/>
      <c r="F1605" s="549"/>
      <c r="G1605" s="549"/>
      <c r="H1605" s="549"/>
      <c r="I1605" s="549"/>
      <c r="J1605" s="549"/>
    </row>
    <row r="1606" spans="5:10" x14ac:dyDescent="0.2">
      <c r="E1606" s="549"/>
      <c r="F1606" s="549"/>
      <c r="G1606" s="549"/>
      <c r="H1606" s="549"/>
      <c r="I1606" s="549"/>
      <c r="J1606" s="549"/>
    </row>
    <row r="1607" spans="5:10" x14ac:dyDescent="0.2">
      <c r="E1607" s="549"/>
      <c r="F1607" s="549"/>
      <c r="G1607" s="549"/>
      <c r="H1607" s="549"/>
      <c r="I1607" s="549"/>
      <c r="J1607" s="549"/>
    </row>
    <row r="1608" spans="5:10" x14ac:dyDescent="0.2">
      <c r="E1608" s="549"/>
      <c r="F1608" s="549"/>
      <c r="G1608" s="549"/>
      <c r="H1608" s="549"/>
      <c r="I1608" s="549"/>
      <c r="J1608" s="549"/>
    </row>
    <row r="1609" spans="5:10" x14ac:dyDescent="0.2">
      <c r="E1609" s="549"/>
      <c r="F1609" s="549"/>
      <c r="G1609" s="549"/>
      <c r="H1609" s="549"/>
      <c r="I1609" s="549"/>
      <c r="J1609" s="549"/>
    </row>
    <row r="1610" spans="5:10" x14ac:dyDescent="0.2">
      <c r="E1610" s="549"/>
      <c r="F1610" s="549"/>
      <c r="G1610" s="549"/>
      <c r="H1610" s="549"/>
      <c r="I1610" s="549"/>
      <c r="J1610" s="549"/>
    </row>
    <row r="1611" spans="5:10" x14ac:dyDescent="0.2">
      <c r="E1611" s="549"/>
      <c r="F1611" s="549"/>
      <c r="G1611" s="549"/>
      <c r="H1611" s="549"/>
      <c r="I1611" s="549"/>
      <c r="J1611" s="549"/>
    </row>
    <row r="1612" spans="5:10" x14ac:dyDescent="0.2">
      <c r="E1612" s="549"/>
      <c r="F1612" s="549"/>
      <c r="G1612" s="549"/>
      <c r="H1612" s="549"/>
      <c r="I1612" s="549"/>
      <c r="J1612" s="549"/>
    </row>
    <row r="1613" spans="5:10" x14ac:dyDescent="0.2">
      <c r="E1613" s="549"/>
      <c r="F1613" s="549"/>
      <c r="G1613" s="549"/>
      <c r="H1613" s="549"/>
      <c r="I1613" s="549"/>
      <c r="J1613" s="549"/>
    </row>
    <row r="1614" spans="5:10" x14ac:dyDescent="0.2">
      <c r="E1614" s="549"/>
      <c r="F1614" s="549"/>
      <c r="G1614" s="549"/>
      <c r="H1614" s="549"/>
      <c r="I1614" s="549"/>
      <c r="J1614" s="549"/>
    </row>
    <row r="1615" spans="5:10" x14ac:dyDescent="0.2">
      <c r="E1615" s="549"/>
      <c r="F1615" s="549"/>
      <c r="G1615" s="549"/>
      <c r="H1615" s="549"/>
      <c r="I1615" s="549"/>
      <c r="J1615" s="549"/>
    </row>
    <row r="1616" spans="5:10" x14ac:dyDescent="0.2">
      <c r="E1616" s="549"/>
      <c r="F1616" s="549"/>
      <c r="G1616" s="549"/>
      <c r="H1616" s="549"/>
      <c r="I1616" s="549"/>
      <c r="J1616" s="549"/>
    </row>
    <row r="1617" spans="5:10" x14ac:dyDescent="0.2">
      <c r="E1617" s="549"/>
      <c r="F1617" s="549"/>
      <c r="G1617" s="549"/>
      <c r="H1617" s="549"/>
      <c r="I1617" s="549"/>
      <c r="J1617" s="549"/>
    </row>
    <row r="1618" spans="5:10" x14ac:dyDescent="0.2">
      <c r="E1618" s="549"/>
      <c r="F1618" s="549"/>
      <c r="G1618" s="549"/>
      <c r="H1618" s="549"/>
      <c r="I1618" s="549"/>
      <c r="J1618" s="549"/>
    </row>
    <row r="1619" spans="5:10" x14ac:dyDescent="0.2">
      <c r="E1619" s="549"/>
      <c r="F1619" s="549"/>
      <c r="G1619" s="549"/>
      <c r="H1619" s="549"/>
      <c r="I1619" s="549"/>
      <c r="J1619" s="549"/>
    </row>
    <row r="1620" spans="5:10" x14ac:dyDescent="0.2">
      <c r="E1620" s="549"/>
      <c r="F1620" s="549"/>
      <c r="G1620" s="549"/>
      <c r="H1620" s="549"/>
      <c r="I1620" s="549"/>
      <c r="J1620" s="549"/>
    </row>
    <row r="1621" spans="5:10" x14ac:dyDescent="0.2">
      <c r="E1621" s="549"/>
      <c r="F1621" s="549"/>
      <c r="G1621" s="549"/>
      <c r="H1621" s="549"/>
      <c r="I1621" s="549"/>
      <c r="J1621" s="549"/>
    </row>
    <row r="1622" spans="5:10" x14ac:dyDescent="0.2">
      <c r="E1622" s="549"/>
      <c r="F1622" s="549"/>
      <c r="G1622" s="549"/>
      <c r="H1622" s="549"/>
      <c r="I1622" s="549"/>
      <c r="J1622" s="549"/>
    </row>
    <row r="1623" spans="5:10" x14ac:dyDescent="0.2">
      <c r="E1623" s="549"/>
      <c r="F1623" s="549"/>
      <c r="G1623" s="549"/>
      <c r="H1623" s="549"/>
      <c r="I1623" s="549"/>
      <c r="J1623" s="549"/>
    </row>
    <row r="1624" spans="5:10" x14ac:dyDescent="0.2">
      <c r="E1624" s="549"/>
      <c r="F1624" s="549"/>
      <c r="G1624" s="549"/>
      <c r="H1624" s="549"/>
      <c r="I1624" s="549"/>
      <c r="J1624" s="549"/>
    </row>
    <row r="1625" spans="5:10" x14ac:dyDescent="0.2">
      <c r="E1625" s="549"/>
      <c r="F1625" s="549"/>
      <c r="G1625" s="549"/>
      <c r="H1625" s="549"/>
      <c r="I1625" s="549"/>
      <c r="J1625" s="549"/>
    </row>
    <row r="1626" spans="5:10" x14ac:dyDescent="0.2">
      <c r="E1626" s="549"/>
      <c r="F1626" s="549"/>
      <c r="G1626" s="549"/>
      <c r="H1626" s="549"/>
      <c r="I1626" s="549"/>
      <c r="J1626" s="549"/>
    </row>
    <row r="1627" spans="5:10" x14ac:dyDescent="0.2">
      <c r="E1627" s="549"/>
      <c r="F1627" s="549"/>
      <c r="G1627" s="549"/>
      <c r="H1627" s="549"/>
      <c r="I1627" s="549"/>
      <c r="J1627" s="549"/>
    </row>
    <row r="1628" spans="5:10" x14ac:dyDescent="0.2">
      <c r="E1628" s="549"/>
      <c r="F1628" s="549"/>
      <c r="G1628" s="549"/>
      <c r="H1628" s="549"/>
      <c r="I1628" s="549"/>
      <c r="J1628" s="549"/>
    </row>
    <row r="1629" spans="5:10" x14ac:dyDescent="0.2">
      <c r="E1629" s="549"/>
      <c r="F1629" s="549"/>
      <c r="G1629" s="549"/>
      <c r="H1629" s="549"/>
      <c r="I1629" s="549"/>
      <c r="J1629" s="549"/>
    </row>
    <row r="1630" spans="5:10" x14ac:dyDescent="0.2">
      <c r="E1630" s="549"/>
      <c r="F1630" s="549"/>
      <c r="G1630" s="549"/>
      <c r="H1630" s="549"/>
      <c r="I1630" s="549"/>
      <c r="J1630" s="549"/>
    </row>
    <row r="1631" spans="5:10" x14ac:dyDescent="0.2">
      <c r="E1631" s="549"/>
      <c r="F1631" s="549"/>
      <c r="G1631" s="549"/>
      <c r="H1631" s="549"/>
      <c r="I1631" s="549"/>
      <c r="J1631" s="549"/>
    </row>
    <row r="1632" spans="5:10" x14ac:dyDescent="0.2">
      <c r="E1632" s="549"/>
      <c r="F1632" s="549"/>
      <c r="G1632" s="549"/>
      <c r="H1632" s="549"/>
      <c r="I1632" s="549"/>
      <c r="J1632" s="549"/>
    </row>
    <row r="1633" spans="5:10" x14ac:dyDescent="0.2">
      <c r="E1633" s="549"/>
      <c r="F1633" s="549"/>
      <c r="G1633" s="549"/>
      <c r="H1633" s="549"/>
      <c r="I1633" s="549"/>
      <c r="J1633" s="549"/>
    </row>
    <row r="1634" spans="5:10" x14ac:dyDescent="0.2">
      <c r="E1634" s="549"/>
      <c r="F1634" s="549"/>
      <c r="G1634" s="549"/>
      <c r="H1634" s="549"/>
      <c r="I1634" s="549"/>
      <c r="J1634" s="549"/>
    </row>
    <row r="1635" spans="5:10" x14ac:dyDescent="0.2">
      <c r="E1635" s="549"/>
      <c r="F1635" s="549"/>
      <c r="G1635" s="549"/>
      <c r="H1635" s="549"/>
      <c r="I1635" s="549"/>
      <c r="J1635" s="549"/>
    </row>
    <row r="1636" spans="5:10" x14ac:dyDescent="0.2">
      <c r="E1636" s="549"/>
      <c r="F1636" s="549"/>
      <c r="G1636" s="549"/>
      <c r="H1636" s="549"/>
      <c r="I1636" s="549"/>
      <c r="J1636" s="549"/>
    </row>
    <row r="1637" spans="5:10" x14ac:dyDescent="0.2">
      <c r="E1637" s="549"/>
      <c r="F1637" s="549"/>
      <c r="G1637" s="549"/>
      <c r="H1637" s="549"/>
      <c r="I1637" s="549"/>
      <c r="J1637" s="549"/>
    </row>
    <row r="1638" spans="5:10" x14ac:dyDescent="0.2">
      <c r="E1638" s="549"/>
      <c r="F1638" s="549"/>
      <c r="G1638" s="549"/>
      <c r="H1638" s="549"/>
      <c r="I1638" s="549"/>
      <c r="J1638" s="549"/>
    </row>
    <row r="1639" spans="5:10" x14ac:dyDescent="0.2">
      <c r="E1639" s="549"/>
      <c r="F1639" s="549"/>
      <c r="G1639" s="549"/>
      <c r="H1639" s="549"/>
      <c r="I1639" s="549"/>
      <c r="J1639" s="549"/>
    </row>
    <row r="1640" spans="5:10" x14ac:dyDescent="0.2">
      <c r="E1640" s="549"/>
      <c r="F1640" s="549"/>
      <c r="G1640" s="549"/>
      <c r="H1640" s="549"/>
      <c r="I1640" s="549"/>
      <c r="J1640" s="549"/>
    </row>
    <row r="1641" spans="5:10" x14ac:dyDescent="0.2">
      <c r="E1641" s="549"/>
      <c r="F1641" s="549"/>
      <c r="G1641" s="549"/>
      <c r="H1641" s="549"/>
      <c r="I1641" s="549"/>
      <c r="J1641" s="549"/>
    </row>
    <row r="1642" spans="5:10" x14ac:dyDescent="0.2">
      <c r="E1642" s="549"/>
      <c r="F1642" s="549"/>
      <c r="G1642" s="549"/>
      <c r="H1642" s="549"/>
      <c r="I1642" s="549"/>
      <c r="J1642" s="549"/>
    </row>
    <row r="1643" spans="5:10" x14ac:dyDescent="0.2">
      <c r="E1643" s="549"/>
      <c r="F1643" s="549"/>
      <c r="G1643" s="549"/>
      <c r="H1643" s="549"/>
      <c r="I1643" s="549"/>
      <c r="J1643" s="549"/>
    </row>
    <row r="1644" spans="5:10" x14ac:dyDescent="0.2">
      <c r="E1644" s="549"/>
      <c r="F1644" s="549"/>
      <c r="G1644" s="549"/>
      <c r="H1644" s="549"/>
      <c r="I1644" s="549"/>
      <c r="J1644" s="549"/>
    </row>
    <row r="1645" spans="5:10" x14ac:dyDescent="0.2">
      <c r="E1645" s="549"/>
      <c r="F1645" s="549"/>
      <c r="G1645" s="549"/>
      <c r="H1645" s="549"/>
      <c r="I1645" s="549"/>
      <c r="J1645" s="549"/>
    </row>
    <row r="1646" spans="5:10" x14ac:dyDescent="0.2">
      <c r="E1646" s="549"/>
      <c r="F1646" s="549"/>
      <c r="G1646" s="549"/>
      <c r="H1646" s="549"/>
      <c r="I1646" s="549"/>
      <c r="J1646" s="549"/>
    </row>
    <row r="1647" spans="5:10" x14ac:dyDescent="0.2">
      <c r="E1647" s="549"/>
      <c r="F1647" s="549"/>
      <c r="G1647" s="549"/>
      <c r="H1647" s="549"/>
      <c r="I1647" s="549"/>
      <c r="J1647" s="549"/>
    </row>
    <row r="1648" spans="5:10" x14ac:dyDescent="0.2">
      <c r="E1648" s="549"/>
      <c r="F1648" s="549"/>
      <c r="G1648" s="549"/>
      <c r="H1648" s="549"/>
      <c r="I1648" s="549"/>
      <c r="J1648" s="549"/>
    </row>
    <row r="1649" spans="5:10" x14ac:dyDescent="0.2">
      <c r="E1649" s="549"/>
      <c r="F1649" s="549"/>
      <c r="G1649" s="549"/>
      <c r="H1649" s="549"/>
      <c r="I1649" s="549"/>
      <c r="J1649" s="549"/>
    </row>
    <row r="1650" spans="5:10" x14ac:dyDescent="0.2">
      <c r="E1650" s="549"/>
      <c r="F1650" s="549"/>
      <c r="G1650" s="549"/>
      <c r="H1650" s="549"/>
      <c r="I1650" s="549"/>
      <c r="J1650" s="549"/>
    </row>
    <row r="1651" spans="5:10" x14ac:dyDescent="0.2">
      <c r="E1651" s="549"/>
      <c r="F1651" s="549"/>
      <c r="G1651" s="549"/>
      <c r="H1651" s="549"/>
      <c r="I1651" s="549"/>
      <c r="J1651" s="549"/>
    </row>
    <row r="1652" spans="5:10" x14ac:dyDescent="0.2">
      <c r="E1652" s="549"/>
      <c r="F1652" s="549"/>
      <c r="G1652" s="549"/>
      <c r="H1652" s="549"/>
      <c r="I1652" s="549"/>
      <c r="J1652" s="549"/>
    </row>
    <row r="1653" spans="5:10" x14ac:dyDescent="0.2">
      <c r="E1653" s="549"/>
      <c r="F1653" s="549"/>
      <c r="G1653" s="549"/>
      <c r="H1653" s="549"/>
      <c r="I1653" s="549"/>
      <c r="J1653" s="549"/>
    </row>
    <row r="1654" spans="5:10" x14ac:dyDescent="0.2">
      <c r="E1654" s="549"/>
      <c r="F1654" s="549"/>
      <c r="G1654" s="549"/>
      <c r="H1654" s="549"/>
      <c r="I1654" s="549"/>
      <c r="J1654" s="549"/>
    </row>
    <row r="1655" spans="5:10" x14ac:dyDescent="0.2">
      <c r="E1655" s="549"/>
      <c r="F1655" s="549"/>
      <c r="G1655" s="549"/>
      <c r="H1655" s="549"/>
      <c r="I1655" s="549"/>
      <c r="J1655" s="549"/>
    </row>
    <row r="1656" spans="5:10" x14ac:dyDescent="0.2">
      <c r="E1656" s="549"/>
      <c r="F1656" s="549"/>
      <c r="G1656" s="549"/>
      <c r="H1656" s="549"/>
      <c r="I1656" s="549"/>
      <c r="J1656" s="549"/>
    </row>
    <row r="1657" spans="5:10" x14ac:dyDescent="0.2">
      <c r="E1657" s="549"/>
      <c r="F1657" s="549"/>
      <c r="G1657" s="549"/>
      <c r="H1657" s="549"/>
      <c r="I1657" s="549"/>
      <c r="J1657" s="549"/>
    </row>
    <row r="1658" spans="5:10" x14ac:dyDescent="0.2">
      <c r="E1658" s="549"/>
      <c r="F1658" s="549"/>
      <c r="G1658" s="549"/>
      <c r="H1658" s="549"/>
      <c r="I1658" s="549"/>
      <c r="J1658" s="549"/>
    </row>
    <row r="1659" spans="5:10" x14ac:dyDescent="0.2">
      <c r="E1659" s="549"/>
      <c r="F1659" s="549"/>
      <c r="G1659" s="549"/>
      <c r="H1659" s="549"/>
      <c r="I1659" s="549"/>
      <c r="J1659" s="549"/>
    </row>
    <row r="1660" spans="5:10" x14ac:dyDescent="0.2">
      <c r="E1660" s="549"/>
      <c r="F1660" s="549"/>
      <c r="G1660" s="549"/>
      <c r="H1660" s="549"/>
      <c r="I1660" s="549"/>
      <c r="J1660" s="549"/>
    </row>
    <row r="1661" spans="5:10" x14ac:dyDescent="0.2">
      <c r="E1661" s="549"/>
      <c r="F1661" s="549"/>
      <c r="G1661" s="549"/>
      <c r="H1661" s="549"/>
      <c r="I1661" s="549"/>
      <c r="J1661" s="549"/>
    </row>
    <row r="1662" spans="5:10" x14ac:dyDescent="0.2">
      <c r="E1662" s="549"/>
      <c r="F1662" s="549"/>
      <c r="G1662" s="549"/>
      <c r="H1662" s="549"/>
      <c r="I1662" s="549"/>
      <c r="J1662" s="549"/>
    </row>
    <row r="1663" spans="5:10" x14ac:dyDescent="0.2">
      <c r="E1663" s="549"/>
      <c r="F1663" s="549"/>
      <c r="G1663" s="549"/>
      <c r="H1663" s="549"/>
      <c r="I1663" s="549"/>
      <c r="J1663" s="549"/>
    </row>
    <row r="1664" spans="5:10" x14ac:dyDescent="0.2">
      <c r="E1664" s="549"/>
      <c r="F1664" s="549"/>
      <c r="G1664" s="549"/>
      <c r="H1664" s="549"/>
      <c r="I1664" s="549"/>
      <c r="J1664" s="549"/>
    </row>
    <row r="1665" spans="5:10" x14ac:dyDescent="0.2">
      <c r="E1665" s="549"/>
      <c r="F1665" s="549"/>
      <c r="G1665" s="549"/>
      <c r="H1665" s="549"/>
      <c r="I1665" s="549"/>
      <c r="J1665" s="549"/>
    </row>
    <row r="1666" spans="5:10" x14ac:dyDescent="0.2">
      <c r="E1666" s="549"/>
      <c r="F1666" s="549"/>
      <c r="G1666" s="549"/>
      <c r="H1666" s="549"/>
      <c r="I1666" s="549"/>
      <c r="J1666" s="549"/>
    </row>
    <row r="1667" spans="5:10" x14ac:dyDescent="0.2">
      <c r="E1667" s="549"/>
      <c r="F1667" s="549"/>
      <c r="G1667" s="549"/>
      <c r="H1667" s="549"/>
      <c r="I1667" s="549"/>
      <c r="J1667" s="549"/>
    </row>
    <row r="1668" spans="5:10" x14ac:dyDescent="0.2">
      <c r="E1668" s="549"/>
      <c r="F1668" s="549"/>
      <c r="G1668" s="549"/>
      <c r="H1668" s="549"/>
      <c r="I1668" s="549"/>
      <c r="J1668" s="549"/>
    </row>
    <row r="1669" spans="5:10" x14ac:dyDescent="0.2">
      <c r="E1669" s="549"/>
      <c r="F1669" s="549"/>
      <c r="G1669" s="549"/>
      <c r="H1669" s="549"/>
      <c r="I1669" s="549"/>
      <c r="J1669" s="549"/>
    </row>
    <row r="1670" spans="5:10" x14ac:dyDescent="0.2">
      <c r="E1670" s="549"/>
      <c r="F1670" s="549"/>
      <c r="G1670" s="549"/>
      <c r="H1670" s="549"/>
      <c r="I1670" s="549"/>
      <c r="J1670" s="549"/>
    </row>
    <row r="1671" spans="5:10" x14ac:dyDescent="0.2">
      <c r="E1671" s="549"/>
      <c r="F1671" s="549"/>
      <c r="G1671" s="549"/>
      <c r="H1671" s="549"/>
      <c r="I1671" s="549"/>
      <c r="J1671" s="549"/>
    </row>
    <row r="1672" spans="5:10" x14ac:dyDescent="0.2">
      <c r="E1672" s="549"/>
      <c r="F1672" s="549"/>
      <c r="G1672" s="549"/>
      <c r="H1672" s="549"/>
      <c r="I1672" s="549"/>
      <c r="J1672" s="549"/>
    </row>
    <row r="1673" spans="5:10" x14ac:dyDescent="0.2">
      <c r="E1673" s="549"/>
      <c r="F1673" s="549"/>
      <c r="G1673" s="549"/>
      <c r="H1673" s="549"/>
      <c r="I1673" s="549"/>
      <c r="J1673" s="549"/>
    </row>
    <row r="1674" spans="5:10" x14ac:dyDescent="0.2">
      <c r="E1674" s="549"/>
      <c r="F1674" s="549"/>
      <c r="G1674" s="549"/>
      <c r="H1674" s="549"/>
      <c r="I1674" s="549"/>
      <c r="J1674" s="549"/>
    </row>
    <row r="1675" spans="5:10" x14ac:dyDescent="0.2">
      <c r="E1675" s="549"/>
      <c r="F1675" s="549"/>
      <c r="G1675" s="549"/>
      <c r="H1675" s="549"/>
      <c r="I1675" s="549"/>
      <c r="J1675" s="549"/>
    </row>
    <row r="1676" spans="5:10" x14ac:dyDescent="0.2">
      <c r="E1676" s="549"/>
      <c r="F1676" s="549"/>
      <c r="G1676" s="549"/>
      <c r="H1676" s="549"/>
      <c r="I1676" s="549"/>
      <c r="J1676" s="549"/>
    </row>
    <row r="1677" spans="5:10" x14ac:dyDescent="0.2">
      <c r="E1677" s="549"/>
      <c r="F1677" s="549"/>
      <c r="G1677" s="549"/>
      <c r="H1677" s="549"/>
      <c r="I1677" s="549"/>
      <c r="J1677" s="549"/>
    </row>
    <row r="1678" spans="5:10" x14ac:dyDescent="0.2">
      <c r="E1678" s="549"/>
      <c r="F1678" s="549"/>
      <c r="G1678" s="549"/>
      <c r="H1678" s="549"/>
      <c r="I1678" s="549"/>
      <c r="J1678" s="549"/>
    </row>
    <row r="1679" spans="5:10" x14ac:dyDescent="0.2">
      <c r="E1679" s="549"/>
      <c r="F1679" s="549"/>
      <c r="G1679" s="549"/>
      <c r="H1679" s="549"/>
      <c r="I1679" s="549"/>
      <c r="J1679" s="549"/>
    </row>
    <row r="1680" spans="5:10" x14ac:dyDescent="0.2">
      <c r="E1680" s="549"/>
      <c r="F1680" s="549"/>
      <c r="G1680" s="549"/>
      <c r="H1680" s="549"/>
      <c r="I1680" s="549"/>
      <c r="J1680" s="549"/>
    </row>
    <row r="1681" spans="5:10" x14ac:dyDescent="0.2">
      <c r="E1681" s="549"/>
      <c r="F1681" s="549"/>
      <c r="G1681" s="549"/>
      <c r="H1681" s="549"/>
      <c r="I1681" s="549"/>
      <c r="J1681" s="549"/>
    </row>
    <row r="1682" spans="5:10" x14ac:dyDescent="0.2">
      <c r="E1682" s="549"/>
      <c r="F1682" s="549"/>
      <c r="G1682" s="549"/>
      <c r="H1682" s="549"/>
      <c r="I1682" s="549"/>
      <c r="J1682" s="549"/>
    </row>
    <row r="1683" spans="5:10" x14ac:dyDescent="0.2">
      <c r="E1683" s="549"/>
      <c r="F1683" s="549"/>
      <c r="G1683" s="549"/>
      <c r="H1683" s="549"/>
      <c r="I1683" s="549"/>
      <c r="J1683" s="549"/>
    </row>
    <row r="1684" spans="5:10" x14ac:dyDescent="0.2">
      <c r="E1684" s="549"/>
      <c r="F1684" s="549"/>
      <c r="G1684" s="549"/>
      <c r="H1684" s="549"/>
      <c r="I1684" s="549"/>
      <c r="J1684" s="549"/>
    </row>
    <row r="1685" spans="5:10" x14ac:dyDescent="0.2">
      <c r="E1685" s="549"/>
      <c r="F1685" s="549"/>
      <c r="G1685" s="549"/>
      <c r="H1685" s="549"/>
      <c r="I1685" s="549"/>
      <c r="J1685" s="549"/>
    </row>
    <row r="1686" spans="5:10" x14ac:dyDescent="0.2">
      <c r="E1686" s="549"/>
      <c r="F1686" s="549"/>
      <c r="G1686" s="549"/>
      <c r="H1686" s="549"/>
      <c r="I1686" s="549"/>
      <c r="J1686" s="549"/>
    </row>
    <row r="1687" spans="5:10" x14ac:dyDescent="0.2">
      <c r="E1687" s="549"/>
      <c r="F1687" s="549"/>
      <c r="G1687" s="549"/>
      <c r="H1687" s="549"/>
      <c r="I1687" s="549"/>
      <c r="J1687" s="549"/>
    </row>
    <row r="1688" spans="5:10" x14ac:dyDescent="0.2">
      <c r="E1688" s="549"/>
      <c r="F1688" s="549"/>
      <c r="G1688" s="549"/>
      <c r="H1688" s="549"/>
      <c r="I1688" s="549"/>
      <c r="J1688" s="549"/>
    </row>
    <row r="1689" spans="5:10" x14ac:dyDescent="0.2">
      <c r="E1689" s="549"/>
      <c r="F1689" s="549"/>
      <c r="G1689" s="549"/>
      <c r="H1689" s="549"/>
      <c r="I1689" s="549"/>
      <c r="J1689" s="549"/>
    </row>
    <row r="1690" spans="5:10" x14ac:dyDescent="0.2">
      <c r="E1690" s="549"/>
      <c r="F1690" s="549"/>
      <c r="G1690" s="549"/>
      <c r="H1690" s="549"/>
      <c r="I1690" s="549"/>
      <c r="J1690" s="549"/>
    </row>
    <row r="1691" spans="5:10" x14ac:dyDescent="0.2">
      <c r="E1691" s="549"/>
      <c r="F1691" s="549"/>
      <c r="G1691" s="549"/>
      <c r="H1691" s="549"/>
      <c r="I1691" s="549"/>
      <c r="J1691" s="549"/>
    </row>
    <row r="1692" spans="5:10" x14ac:dyDescent="0.2">
      <c r="E1692" s="549"/>
      <c r="F1692" s="549"/>
      <c r="G1692" s="549"/>
      <c r="H1692" s="549"/>
      <c r="I1692" s="549"/>
      <c r="J1692" s="549"/>
    </row>
    <row r="1693" spans="5:10" x14ac:dyDescent="0.2">
      <c r="E1693" s="549"/>
      <c r="F1693" s="549"/>
      <c r="G1693" s="549"/>
      <c r="H1693" s="549"/>
      <c r="I1693" s="549"/>
      <c r="J1693" s="549"/>
    </row>
    <row r="1694" spans="5:10" x14ac:dyDescent="0.2">
      <c r="E1694" s="549"/>
      <c r="F1694" s="549"/>
      <c r="G1694" s="549"/>
      <c r="H1694" s="549"/>
      <c r="I1694" s="549"/>
      <c r="J1694" s="549"/>
    </row>
    <row r="1695" spans="5:10" x14ac:dyDescent="0.2">
      <c r="E1695" s="549"/>
      <c r="F1695" s="549"/>
      <c r="G1695" s="549"/>
      <c r="H1695" s="549"/>
      <c r="I1695" s="549"/>
      <c r="J1695" s="549"/>
    </row>
    <row r="1696" spans="5:10" x14ac:dyDescent="0.2">
      <c r="E1696" s="549"/>
      <c r="F1696" s="549"/>
      <c r="G1696" s="549"/>
      <c r="H1696" s="549"/>
      <c r="I1696" s="549"/>
      <c r="J1696" s="549"/>
    </row>
    <row r="1697" spans="5:10" x14ac:dyDescent="0.2">
      <c r="E1697" s="549"/>
      <c r="F1697" s="549"/>
      <c r="G1697" s="549"/>
      <c r="H1697" s="549"/>
      <c r="I1697" s="549"/>
      <c r="J1697" s="549"/>
    </row>
    <row r="1698" spans="5:10" x14ac:dyDescent="0.2">
      <c r="E1698" s="549"/>
      <c r="F1698" s="549"/>
      <c r="G1698" s="549"/>
      <c r="H1698" s="549"/>
      <c r="I1698" s="549"/>
      <c r="J1698" s="549"/>
    </row>
    <row r="1699" spans="5:10" x14ac:dyDescent="0.2">
      <c r="E1699" s="549"/>
      <c r="F1699" s="549"/>
      <c r="G1699" s="549"/>
      <c r="H1699" s="549"/>
      <c r="I1699" s="549"/>
      <c r="J1699" s="549"/>
    </row>
    <row r="1700" spans="5:10" x14ac:dyDescent="0.2">
      <c r="E1700" s="549"/>
      <c r="F1700" s="549"/>
      <c r="G1700" s="549"/>
      <c r="H1700" s="549"/>
      <c r="I1700" s="549"/>
      <c r="J1700" s="549"/>
    </row>
    <row r="1701" spans="5:10" x14ac:dyDescent="0.2">
      <c r="E1701" s="549"/>
      <c r="F1701" s="549"/>
      <c r="G1701" s="549"/>
      <c r="H1701" s="549"/>
      <c r="I1701" s="549"/>
      <c r="J1701" s="549"/>
    </row>
    <row r="1702" spans="5:10" x14ac:dyDescent="0.2">
      <c r="E1702" s="549"/>
      <c r="F1702" s="549"/>
      <c r="G1702" s="549"/>
      <c r="H1702" s="549"/>
      <c r="I1702" s="549"/>
      <c r="J1702" s="549"/>
    </row>
    <row r="1703" spans="5:10" x14ac:dyDescent="0.2">
      <c r="E1703" s="549"/>
      <c r="F1703" s="549"/>
      <c r="G1703" s="549"/>
      <c r="H1703" s="549"/>
      <c r="I1703" s="549"/>
      <c r="J1703" s="549"/>
    </row>
    <row r="1704" spans="5:10" x14ac:dyDescent="0.2">
      <c r="E1704" s="549"/>
      <c r="F1704" s="549"/>
      <c r="G1704" s="549"/>
      <c r="H1704" s="549"/>
      <c r="I1704" s="549"/>
      <c r="J1704" s="549"/>
    </row>
    <row r="1705" spans="5:10" x14ac:dyDescent="0.2">
      <c r="E1705" s="549"/>
      <c r="F1705" s="549"/>
      <c r="G1705" s="549"/>
      <c r="H1705" s="549"/>
      <c r="I1705" s="549"/>
      <c r="J1705" s="549"/>
    </row>
    <row r="1706" spans="5:10" x14ac:dyDescent="0.2">
      <c r="E1706" s="549"/>
      <c r="F1706" s="549"/>
      <c r="G1706" s="549"/>
      <c r="H1706" s="549"/>
      <c r="I1706" s="549"/>
      <c r="J1706" s="549"/>
    </row>
    <row r="1707" spans="5:10" x14ac:dyDescent="0.2">
      <c r="E1707" s="549"/>
      <c r="F1707" s="549"/>
      <c r="G1707" s="549"/>
      <c r="H1707" s="549"/>
      <c r="I1707" s="549"/>
      <c r="J1707" s="549"/>
    </row>
    <row r="1708" spans="5:10" x14ac:dyDescent="0.2">
      <c r="E1708" s="549"/>
      <c r="F1708" s="549"/>
      <c r="G1708" s="549"/>
      <c r="H1708" s="549"/>
      <c r="I1708" s="549"/>
      <c r="J1708" s="549"/>
    </row>
    <row r="1709" spans="5:10" x14ac:dyDescent="0.2">
      <c r="E1709" s="549"/>
      <c r="F1709" s="549"/>
      <c r="G1709" s="549"/>
      <c r="H1709" s="549"/>
      <c r="I1709" s="549"/>
      <c r="J1709" s="549"/>
    </row>
    <row r="1710" spans="5:10" x14ac:dyDescent="0.2">
      <c r="E1710" s="549"/>
      <c r="F1710" s="549"/>
      <c r="G1710" s="549"/>
      <c r="H1710" s="549"/>
      <c r="I1710" s="549"/>
      <c r="J1710" s="549"/>
    </row>
    <row r="1711" spans="5:10" x14ac:dyDescent="0.2">
      <c r="E1711" s="549"/>
      <c r="F1711" s="549"/>
      <c r="G1711" s="549"/>
      <c r="H1711" s="549"/>
      <c r="I1711" s="549"/>
      <c r="J1711" s="549"/>
    </row>
    <row r="1712" spans="5:10" x14ac:dyDescent="0.2">
      <c r="E1712" s="549"/>
      <c r="F1712" s="549"/>
      <c r="G1712" s="549"/>
      <c r="H1712" s="549"/>
      <c r="I1712" s="549"/>
      <c r="J1712" s="549"/>
    </row>
    <row r="1713" spans="5:10" x14ac:dyDescent="0.2">
      <c r="E1713" s="549"/>
      <c r="F1713" s="549"/>
      <c r="G1713" s="549"/>
      <c r="H1713" s="549"/>
      <c r="I1713" s="549"/>
      <c r="J1713" s="549"/>
    </row>
    <row r="1714" spans="5:10" x14ac:dyDescent="0.2">
      <c r="E1714" s="549"/>
      <c r="F1714" s="549"/>
      <c r="G1714" s="549"/>
      <c r="H1714" s="549"/>
      <c r="I1714" s="549"/>
      <c r="J1714" s="549"/>
    </row>
    <row r="1715" spans="5:10" x14ac:dyDescent="0.2">
      <c r="E1715" s="549"/>
      <c r="F1715" s="549"/>
      <c r="G1715" s="549"/>
      <c r="H1715" s="549"/>
      <c r="I1715" s="549"/>
      <c r="J1715" s="549"/>
    </row>
    <row r="1716" spans="5:10" x14ac:dyDescent="0.2">
      <c r="E1716" s="549"/>
      <c r="F1716" s="549"/>
      <c r="G1716" s="549"/>
      <c r="H1716" s="549"/>
      <c r="I1716" s="549"/>
      <c r="J1716" s="549"/>
    </row>
    <row r="1717" spans="5:10" x14ac:dyDescent="0.2">
      <c r="E1717" s="549"/>
      <c r="F1717" s="549"/>
      <c r="G1717" s="549"/>
      <c r="H1717" s="549"/>
      <c r="I1717" s="549"/>
      <c r="J1717" s="549"/>
    </row>
    <row r="1718" spans="5:10" x14ac:dyDescent="0.2">
      <c r="E1718" s="549"/>
      <c r="F1718" s="549"/>
      <c r="G1718" s="549"/>
      <c r="H1718" s="549"/>
      <c r="I1718" s="549"/>
      <c r="J1718" s="549"/>
    </row>
    <row r="1719" spans="5:10" x14ac:dyDescent="0.2">
      <c r="E1719" s="549"/>
      <c r="F1719" s="549"/>
      <c r="G1719" s="549"/>
      <c r="H1719" s="549"/>
      <c r="I1719" s="549"/>
      <c r="J1719" s="549"/>
    </row>
    <row r="1720" spans="5:10" x14ac:dyDescent="0.2">
      <c r="E1720" s="549"/>
      <c r="F1720" s="549"/>
      <c r="G1720" s="549"/>
      <c r="H1720" s="549"/>
      <c r="I1720" s="549"/>
      <c r="J1720" s="549"/>
    </row>
    <row r="1721" spans="5:10" x14ac:dyDescent="0.2">
      <c r="E1721" s="549"/>
      <c r="F1721" s="549"/>
      <c r="G1721" s="549"/>
      <c r="H1721" s="549"/>
      <c r="I1721" s="549"/>
      <c r="J1721" s="549"/>
    </row>
    <row r="1722" spans="5:10" x14ac:dyDescent="0.2">
      <c r="E1722" s="549"/>
      <c r="F1722" s="549"/>
      <c r="G1722" s="549"/>
      <c r="H1722" s="549"/>
      <c r="I1722" s="549"/>
      <c r="J1722" s="549"/>
    </row>
    <row r="1723" spans="5:10" x14ac:dyDescent="0.2">
      <c r="E1723" s="549"/>
      <c r="F1723" s="549"/>
      <c r="G1723" s="549"/>
      <c r="H1723" s="549"/>
      <c r="I1723" s="549"/>
      <c r="J1723" s="549"/>
    </row>
    <row r="1724" spans="5:10" x14ac:dyDescent="0.2">
      <c r="E1724" s="549"/>
      <c r="F1724" s="549"/>
      <c r="G1724" s="549"/>
      <c r="H1724" s="549"/>
      <c r="I1724" s="549"/>
      <c r="J1724" s="549"/>
    </row>
    <row r="1725" spans="5:10" x14ac:dyDescent="0.2">
      <c r="E1725" s="549"/>
      <c r="F1725" s="549"/>
      <c r="G1725" s="549"/>
      <c r="H1725" s="549"/>
      <c r="I1725" s="549"/>
      <c r="J1725" s="549"/>
    </row>
    <row r="1726" spans="5:10" x14ac:dyDescent="0.2">
      <c r="E1726" s="549"/>
      <c r="F1726" s="549"/>
      <c r="G1726" s="549"/>
      <c r="H1726" s="549"/>
      <c r="I1726" s="549"/>
      <c r="J1726" s="549"/>
    </row>
    <row r="1727" spans="5:10" x14ac:dyDescent="0.2">
      <c r="E1727" s="549"/>
      <c r="F1727" s="549"/>
      <c r="G1727" s="549"/>
      <c r="H1727" s="549"/>
      <c r="I1727" s="549"/>
      <c r="J1727" s="549"/>
    </row>
    <row r="1728" spans="5:10" x14ac:dyDescent="0.2">
      <c r="E1728" s="549"/>
      <c r="F1728" s="549"/>
      <c r="G1728" s="549"/>
      <c r="H1728" s="549"/>
      <c r="I1728" s="549"/>
      <c r="J1728" s="549"/>
    </row>
    <row r="1729" spans="5:10" x14ac:dyDescent="0.2">
      <c r="E1729" s="549"/>
      <c r="F1729" s="549"/>
      <c r="G1729" s="549"/>
      <c r="H1729" s="549"/>
      <c r="I1729" s="549"/>
      <c r="J1729" s="549"/>
    </row>
    <row r="1730" spans="5:10" x14ac:dyDescent="0.2">
      <c r="E1730" s="549"/>
      <c r="F1730" s="549"/>
      <c r="G1730" s="549"/>
      <c r="H1730" s="549"/>
      <c r="I1730" s="549"/>
      <c r="J1730" s="549"/>
    </row>
    <row r="1731" spans="5:10" x14ac:dyDescent="0.2">
      <c r="E1731" s="549"/>
      <c r="F1731" s="549"/>
      <c r="G1731" s="549"/>
      <c r="H1731" s="549"/>
      <c r="I1731" s="549"/>
      <c r="J1731" s="549"/>
    </row>
    <row r="1732" spans="5:10" x14ac:dyDescent="0.2">
      <c r="E1732" s="549"/>
      <c r="F1732" s="549"/>
      <c r="G1732" s="549"/>
      <c r="H1732" s="549"/>
      <c r="I1732" s="549"/>
      <c r="J1732" s="549"/>
    </row>
    <row r="1733" spans="5:10" x14ac:dyDescent="0.2">
      <c r="E1733" s="549"/>
      <c r="F1733" s="549"/>
      <c r="G1733" s="549"/>
      <c r="H1733" s="549"/>
      <c r="I1733" s="549"/>
      <c r="J1733" s="549"/>
    </row>
    <row r="1734" spans="5:10" x14ac:dyDescent="0.2">
      <c r="E1734" s="549"/>
      <c r="F1734" s="549"/>
      <c r="G1734" s="549"/>
      <c r="H1734" s="549"/>
      <c r="I1734" s="549"/>
      <c r="J1734" s="549"/>
    </row>
    <row r="1735" spans="5:10" x14ac:dyDescent="0.2">
      <c r="E1735" s="549"/>
      <c r="F1735" s="549"/>
      <c r="G1735" s="549"/>
      <c r="H1735" s="549"/>
      <c r="I1735" s="549"/>
      <c r="J1735" s="549"/>
    </row>
    <row r="1736" spans="5:10" x14ac:dyDescent="0.2">
      <c r="E1736" s="549"/>
      <c r="F1736" s="549"/>
      <c r="G1736" s="549"/>
      <c r="H1736" s="549"/>
      <c r="I1736" s="549"/>
      <c r="J1736" s="549"/>
    </row>
    <row r="1737" spans="5:10" x14ac:dyDescent="0.2">
      <c r="E1737" s="549"/>
      <c r="F1737" s="549"/>
      <c r="G1737" s="549"/>
      <c r="H1737" s="549"/>
      <c r="I1737" s="549"/>
      <c r="J1737" s="549"/>
    </row>
    <row r="1738" spans="5:10" x14ac:dyDescent="0.2">
      <c r="E1738" s="549"/>
      <c r="F1738" s="549"/>
      <c r="G1738" s="549"/>
      <c r="H1738" s="549"/>
      <c r="I1738" s="549"/>
      <c r="J1738" s="549"/>
    </row>
    <row r="1739" spans="5:10" x14ac:dyDescent="0.2">
      <c r="E1739" s="549"/>
      <c r="F1739" s="549"/>
      <c r="G1739" s="549"/>
      <c r="H1739" s="549"/>
      <c r="I1739" s="549"/>
      <c r="J1739" s="549"/>
    </row>
    <row r="1740" spans="5:10" x14ac:dyDescent="0.2">
      <c r="E1740" s="549"/>
      <c r="F1740" s="549"/>
      <c r="G1740" s="549"/>
      <c r="H1740" s="549"/>
      <c r="I1740" s="549"/>
      <c r="J1740" s="549"/>
    </row>
    <row r="1741" spans="5:10" x14ac:dyDescent="0.2">
      <c r="E1741" s="549"/>
      <c r="F1741" s="549"/>
      <c r="G1741" s="549"/>
      <c r="H1741" s="549"/>
      <c r="I1741" s="549"/>
      <c r="J1741" s="549"/>
    </row>
    <row r="1742" spans="5:10" x14ac:dyDescent="0.2">
      <c r="E1742" s="549"/>
      <c r="F1742" s="549"/>
      <c r="G1742" s="549"/>
      <c r="H1742" s="549"/>
      <c r="I1742" s="549"/>
      <c r="J1742" s="549"/>
    </row>
    <row r="1743" spans="5:10" x14ac:dyDescent="0.2">
      <c r="E1743" s="549"/>
      <c r="F1743" s="549"/>
      <c r="G1743" s="549"/>
      <c r="H1743" s="549"/>
      <c r="I1743" s="549"/>
      <c r="J1743" s="549"/>
    </row>
    <row r="1744" spans="5:10" x14ac:dyDescent="0.2">
      <c r="E1744" s="549"/>
      <c r="F1744" s="549"/>
      <c r="G1744" s="549"/>
      <c r="H1744" s="549"/>
      <c r="I1744" s="549"/>
      <c r="J1744" s="549"/>
    </row>
    <row r="1745" spans="5:10" x14ac:dyDescent="0.2">
      <c r="E1745" s="549"/>
      <c r="F1745" s="549"/>
      <c r="G1745" s="549"/>
      <c r="H1745" s="549"/>
      <c r="I1745" s="549"/>
      <c r="J1745" s="549"/>
    </row>
    <row r="1746" spans="5:10" x14ac:dyDescent="0.2">
      <c r="E1746" s="549"/>
      <c r="F1746" s="549"/>
      <c r="G1746" s="549"/>
      <c r="H1746" s="549"/>
      <c r="I1746" s="549"/>
      <c r="J1746" s="549"/>
    </row>
    <row r="1747" spans="5:10" x14ac:dyDescent="0.2">
      <c r="E1747" s="549"/>
      <c r="F1747" s="549"/>
      <c r="G1747" s="549"/>
      <c r="H1747" s="549"/>
      <c r="I1747" s="549"/>
      <c r="J1747" s="549"/>
    </row>
    <row r="1748" spans="5:10" x14ac:dyDescent="0.2">
      <c r="E1748" s="549"/>
      <c r="F1748" s="549"/>
      <c r="G1748" s="549"/>
      <c r="H1748" s="549"/>
      <c r="I1748" s="549"/>
      <c r="J1748" s="549"/>
    </row>
    <row r="1749" spans="5:10" x14ac:dyDescent="0.2">
      <c r="E1749" s="549"/>
      <c r="F1749" s="549"/>
      <c r="G1749" s="549"/>
      <c r="H1749" s="549"/>
      <c r="I1749" s="549"/>
      <c r="J1749" s="549"/>
    </row>
    <row r="1750" spans="5:10" x14ac:dyDescent="0.2">
      <c r="E1750" s="549"/>
      <c r="F1750" s="549"/>
      <c r="G1750" s="549"/>
      <c r="H1750" s="549"/>
      <c r="I1750" s="549"/>
      <c r="J1750" s="549"/>
    </row>
    <row r="1751" spans="5:10" x14ac:dyDescent="0.2">
      <c r="E1751" s="549"/>
      <c r="F1751" s="549"/>
      <c r="G1751" s="549"/>
      <c r="H1751" s="549"/>
      <c r="I1751" s="549"/>
      <c r="J1751" s="549"/>
    </row>
    <row r="1752" spans="5:10" x14ac:dyDescent="0.2">
      <c r="E1752" s="549"/>
      <c r="F1752" s="549"/>
      <c r="G1752" s="549"/>
      <c r="H1752" s="549"/>
      <c r="I1752" s="549"/>
      <c r="J1752" s="549"/>
    </row>
    <row r="1753" spans="5:10" x14ac:dyDescent="0.2">
      <c r="E1753" s="549"/>
      <c r="F1753" s="549"/>
      <c r="G1753" s="549"/>
      <c r="H1753" s="549"/>
      <c r="I1753" s="549"/>
      <c r="J1753" s="549"/>
    </row>
    <row r="1754" spans="5:10" x14ac:dyDescent="0.2">
      <c r="E1754" s="549"/>
      <c r="F1754" s="549"/>
      <c r="G1754" s="549"/>
      <c r="H1754" s="549"/>
      <c r="I1754" s="549"/>
      <c r="J1754" s="549"/>
    </row>
    <row r="1755" spans="5:10" x14ac:dyDescent="0.2">
      <c r="E1755" s="549"/>
      <c r="F1755" s="549"/>
      <c r="G1755" s="549"/>
      <c r="H1755" s="549"/>
      <c r="I1755" s="549"/>
      <c r="J1755" s="549"/>
    </row>
    <row r="1756" spans="5:10" x14ac:dyDescent="0.2">
      <c r="E1756" s="549"/>
      <c r="F1756" s="549"/>
      <c r="G1756" s="549"/>
      <c r="H1756" s="549"/>
      <c r="I1756" s="549"/>
      <c r="J1756" s="549"/>
    </row>
    <row r="1757" spans="5:10" x14ac:dyDescent="0.2">
      <c r="E1757" s="549"/>
      <c r="F1757" s="549"/>
      <c r="G1757" s="549"/>
      <c r="H1757" s="549"/>
      <c r="I1757" s="549"/>
      <c r="J1757" s="549"/>
    </row>
    <row r="1758" spans="5:10" x14ac:dyDescent="0.2">
      <c r="E1758" s="549"/>
      <c r="F1758" s="549"/>
      <c r="G1758" s="549"/>
      <c r="H1758" s="549"/>
      <c r="I1758" s="549"/>
      <c r="J1758" s="549"/>
    </row>
    <row r="1759" spans="5:10" x14ac:dyDescent="0.2">
      <c r="E1759" s="549"/>
      <c r="F1759" s="549"/>
      <c r="G1759" s="549"/>
      <c r="H1759" s="549"/>
      <c r="I1759" s="549"/>
      <c r="J1759" s="549"/>
    </row>
    <row r="1760" spans="5:10" x14ac:dyDescent="0.2">
      <c r="E1760" s="549"/>
      <c r="F1760" s="549"/>
      <c r="G1760" s="549"/>
      <c r="H1760" s="549"/>
      <c r="I1760" s="549"/>
      <c r="J1760" s="549"/>
    </row>
    <row r="1761" spans="5:10" x14ac:dyDescent="0.2">
      <c r="E1761" s="549"/>
      <c r="F1761" s="549"/>
      <c r="G1761" s="549"/>
      <c r="H1761" s="549"/>
      <c r="I1761" s="549"/>
      <c r="J1761" s="549"/>
    </row>
    <row r="1762" spans="5:10" x14ac:dyDescent="0.2">
      <c r="E1762" s="549"/>
      <c r="F1762" s="549"/>
      <c r="G1762" s="549"/>
      <c r="H1762" s="549"/>
      <c r="I1762" s="549"/>
      <c r="J1762" s="549"/>
    </row>
    <row r="1763" spans="5:10" x14ac:dyDescent="0.2">
      <c r="E1763" s="549"/>
      <c r="F1763" s="549"/>
      <c r="G1763" s="549"/>
      <c r="H1763" s="549"/>
      <c r="I1763" s="549"/>
      <c r="J1763" s="549"/>
    </row>
    <row r="1764" spans="5:10" x14ac:dyDescent="0.2">
      <c r="E1764" s="549"/>
      <c r="F1764" s="549"/>
      <c r="G1764" s="549"/>
      <c r="H1764" s="549"/>
      <c r="I1764" s="549"/>
      <c r="J1764" s="549"/>
    </row>
    <row r="1765" spans="5:10" x14ac:dyDescent="0.2">
      <c r="E1765" s="549"/>
      <c r="F1765" s="549"/>
      <c r="G1765" s="549"/>
      <c r="H1765" s="549"/>
      <c r="I1765" s="549"/>
      <c r="J1765" s="549"/>
    </row>
    <row r="1766" spans="5:10" x14ac:dyDescent="0.2">
      <c r="E1766" s="549"/>
      <c r="F1766" s="549"/>
      <c r="G1766" s="549"/>
      <c r="H1766" s="549"/>
      <c r="I1766" s="549"/>
      <c r="J1766" s="549"/>
    </row>
    <row r="1767" spans="5:10" x14ac:dyDescent="0.2">
      <c r="E1767" s="549"/>
      <c r="F1767" s="549"/>
      <c r="G1767" s="549"/>
      <c r="H1767" s="549"/>
      <c r="I1767" s="549"/>
      <c r="J1767" s="549"/>
    </row>
    <row r="1768" spans="5:10" x14ac:dyDescent="0.2">
      <c r="E1768" s="549"/>
      <c r="F1768" s="549"/>
      <c r="G1768" s="549"/>
      <c r="H1768" s="549"/>
      <c r="I1768" s="549"/>
      <c r="J1768" s="549"/>
    </row>
    <row r="1769" spans="5:10" x14ac:dyDescent="0.2">
      <c r="E1769" s="549"/>
      <c r="F1769" s="549"/>
      <c r="G1769" s="549"/>
      <c r="H1769" s="549"/>
      <c r="I1769" s="549"/>
      <c r="J1769" s="549"/>
    </row>
    <row r="1770" spans="5:10" x14ac:dyDescent="0.2">
      <c r="E1770" s="549"/>
      <c r="F1770" s="549"/>
      <c r="G1770" s="549"/>
      <c r="H1770" s="549"/>
      <c r="I1770" s="549"/>
      <c r="J1770" s="549"/>
    </row>
    <row r="1771" spans="5:10" x14ac:dyDescent="0.2">
      <c r="E1771" s="549"/>
      <c r="F1771" s="549"/>
      <c r="G1771" s="549"/>
      <c r="H1771" s="549"/>
      <c r="I1771" s="549"/>
      <c r="J1771" s="549"/>
    </row>
    <row r="1772" spans="5:10" x14ac:dyDescent="0.2">
      <c r="E1772" s="549"/>
      <c r="F1772" s="549"/>
      <c r="G1772" s="549"/>
      <c r="H1772" s="549"/>
      <c r="I1772" s="549"/>
      <c r="J1772" s="549"/>
    </row>
    <row r="1773" spans="5:10" x14ac:dyDescent="0.2">
      <c r="E1773" s="549"/>
      <c r="F1773" s="549"/>
      <c r="G1773" s="549"/>
      <c r="H1773" s="549"/>
      <c r="I1773" s="549"/>
      <c r="J1773" s="549"/>
    </row>
    <row r="1774" spans="5:10" x14ac:dyDescent="0.2">
      <c r="E1774" s="549"/>
      <c r="F1774" s="549"/>
      <c r="G1774" s="549"/>
      <c r="H1774" s="549"/>
      <c r="I1774" s="549"/>
      <c r="J1774" s="549"/>
    </row>
    <row r="1775" spans="5:10" x14ac:dyDescent="0.2">
      <c r="E1775" s="549"/>
      <c r="F1775" s="549"/>
      <c r="G1775" s="549"/>
      <c r="H1775" s="549"/>
      <c r="I1775" s="549"/>
      <c r="J1775" s="549"/>
    </row>
    <row r="1776" spans="5:10" x14ac:dyDescent="0.2">
      <c r="E1776" s="549"/>
      <c r="F1776" s="549"/>
      <c r="G1776" s="549"/>
      <c r="H1776" s="549"/>
      <c r="I1776" s="549"/>
      <c r="J1776" s="549"/>
    </row>
    <row r="1777" spans="5:10" x14ac:dyDescent="0.2">
      <c r="E1777" s="549"/>
      <c r="F1777" s="549"/>
      <c r="G1777" s="549"/>
      <c r="H1777" s="549"/>
      <c r="I1777" s="549"/>
      <c r="J1777" s="549"/>
    </row>
    <row r="1778" spans="5:10" x14ac:dyDescent="0.2">
      <c r="E1778" s="549"/>
      <c r="F1778" s="549"/>
      <c r="G1778" s="549"/>
      <c r="H1778" s="549"/>
      <c r="I1778" s="549"/>
      <c r="J1778" s="549"/>
    </row>
    <row r="1779" spans="5:10" x14ac:dyDescent="0.2">
      <c r="E1779" s="549"/>
      <c r="F1779" s="549"/>
      <c r="G1779" s="549"/>
      <c r="H1779" s="549"/>
      <c r="I1779" s="549"/>
      <c r="J1779" s="549"/>
    </row>
    <row r="1780" spans="5:10" x14ac:dyDescent="0.2">
      <c r="E1780" s="549"/>
      <c r="F1780" s="549"/>
      <c r="G1780" s="549"/>
      <c r="H1780" s="549"/>
      <c r="I1780" s="549"/>
      <c r="J1780" s="549"/>
    </row>
    <row r="1781" spans="5:10" x14ac:dyDescent="0.2">
      <c r="E1781" s="549"/>
      <c r="F1781" s="549"/>
      <c r="G1781" s="549"/>
      <c r="H1781" s="549"/>
      <c r="I1781" s="549"/>
      <c r="J1781" s="549"/>
    </row>
    <row r="1782" spans="5:10" x14ac:dyDescent="0.2">
      <c r="E1782" s="549"/>
      <c r="F1782" s="549"/>
      <c r="G1782" s="549"/>
      <c r="H1782" s="549"/>
      <c r="I1782" s="549"/>
      <c r="J1782" s="549"/>
    </row>
    <row r="1783" spans="5:10" x14ac:dyDescent="0.2">
      <c r="E1783" s="549"/>
      <c r="F1783" s="549"/>
      <c r="G1783" s="549"/>
      <c r="H1783" s="549"/>
      <c r="I1783" s="549"/>
      <c r="J1783" s="549"/>
    </row>
    <row r="1784" spans="5:10" x14ac:dyDescent="0.2">
      <c r="E1784" s="549"/>
      <c r="F1784" s="549"/>
      <c r="G1784" s="549"/>
      <c r="H1784" s="549"/>
      <c r="I1784" s="549"/>
      <c r="J1784" s="549"/>
    </row>
    <row r="1785" spans="5:10" x14ac:dyDescent="0.2">
      <c r="E1785" s="549"/>
      <c r="F1785" s="549"/>
      <c r="G1785" s="549"/>
      <c r="H1785" s="549"/>
      <c r="I1785" s="549"/>
      <c r="J1785" s="549"/>
    </row>
    <row r="1786" spans="5:10" x14ac:dyDescent="0.2">
      <c r="E1786" s="549"/>
      <c r="F1786" s="549"/>
      <c r="G1786" s="549"/>
      <c r="H1786" s="549"/>
      <c r="I1786" s="549"/>
      <c r="J1786" s="549"/>
    </row>
    <row r="1787" spans="5:10" x14ac:dyDescent="0.2">
      <c r="E1787" s="549"/>
      <c r="F1787" s="549"/>
      <c r="G1787" s="549"/>
      <c r="H1787" s="549"/>
      <c r="I1787" s="549"/>
      <c r="J1787" s="549"/>
    </row>
    <row r="1788" spans="5:10" x14ac:dyDescent="0.2">
      <c r="E1788" s="549"/>
      <c r="F1788" s="549"/>
      <c r="G1788" s="549"/>
      <c r="H1788" s="549"/>
      <c r="I1788" s="549"/>
      <c r="J1788" s="549"/>
    </row>
    <row r="1789" spans="5:10" x14ac:dyDescent="0.2">
      <c r="E1789" s="549"/>
      <c r="F1789" s="549"/>
      <c r="G1789" s="549"/>
      <c r="H1789" s="549"/>
      <c r="I1789" s="549"/>
      <c r="J1789" s="549"/>
    </row>
    <row r="1790" spans="5:10" x14ac:dyDescent="0.2">
      <c r="E1790" s="549"/>
      <c r="F1790" s="549"/>
      <c r="G1790" s="549"/>
      <c r="H1790" s="549"/>
      <c r="I1790" s="549"/>
      <c r="J1790" s="549"/>
    </row>
    <row r="1791" spans="5:10" x14ac:dyDescent="0.2">
      <c r="E1791" s="549"/>
      <c r="F1791" s="549"/>
      <c r="G1791" s="549"/>
      <c r="H1791" s="549"/>
      <c r="I1791" s="549"/>
      <c r="J1791" s="549"/>
    </row>
    <row r="1792" spans="5:10" x14ac:dyDescent="0.2">
      <c r="E1792" s="549"/>
      <c r="F1792" s="549"/>
      <c r="G1792" s="549"/>
      <c r="H1792" s="549"/>
      <c r="I1792" s="549"/>
      <c r="J1792" s="549"/>
    </row>
    <row r="1793" spans="5:10" x14ac:dyDescent="0.2">
      <c r="E1793" s="549"/>
      <c r="F1793" s="549"/>
      <c r="G1793" s="549"/>
      <c r="H1793" s="549"/>
      <c r="I1793" s="549"/>
      <c r="J1793" s="549"/>
    </row>
    <row r="1794" spans="5:10" x14ac:dyDescent="0.2">
      <c r="E1794" s="549"/>
      <c r="F1794" s="549"/>
      <c r="G1794" s="549"/>
      <c r="H1794" s="549"/>
      <c r="I1794" s="549"/>
      <c r="J1794" s="549"/>
    </row>
    <row r="1795" spans="5:10" x14ac:dyDescent="0.2">
      <c r="E1795" s="549"/>
      <c r="F1795" s="549"/>
      <c r="G1795" s="549"/>
      <c r="H1795" s="549"/>
      <c r="I1795" s="549"/>
      <c r="J1795" s="549"/>
    </row>
    <row r="1796" spans="5:10" x14ac:dyDescent="0.2">
      <c r="E1796" s="549"/>
      <c r="F1796" s="549"/>
      <c r="G1796" s="549"/>
      <c r="H1796" s="549"/>
      <c r="I1796" s="549"/>
      <c r="J1796" s="549"/>
    </row>
    <row r="1797" spans="5:10" x14ac:dyDescent="0.2">
      <c r="E1797" s="549"/>
      <c r="F1797" s="549"/>
      <c r="G1797" s="549"/>
      <c r="H1797" s="549"/>
      <c r="I1797" s="549"/>
      <c r="J1797" s="549"/>
    </row>
    <row r="1798" spans="5:10" x14ac:dyDescent="0.2">
      <c r="E1798" s="549"/>
      <c r="F1798" s="549"/>
      <c r="G1798" s="549"/>
      <c r="H1798" s="549"/>
      <c r="I1798" s="549"/>
      <c r="J1798" s="549"/>
    </row>
    <row r="1799" spans="5:10" x14ac:dyDescent="0.2">
      <c r="E1799" s="549"/>
      <c r="F1799" s="549"/>
      <c r="G1799" s="549"/>
      <c r="H1799" s="549"/>
      <c r="I1799" s="549"/>
      <c r="J1799" s="549"/>
    </row>
    <row r="1800" spans="5:10" x14ac:dyDescent="0.2">
      <c r="E1800" s="549"/>
      <c r="F1800" s="549"/>
      <c r="G1800" s="549"/>
      <c r="H1800" s="549"/>
      <c r="I1800" s="549"/>
      <c r="J1800" s="549"/>
    </row>
    <row r="1801" spans="5:10" x14ac:dyDescent="0.2">
      <c r="E1801" s="549"/>
      <c r="F1801" s="549"/>
      <c r="G1801" s="549"/>
      <c r="H1801" s="549"/>
      <c r="I1801" s="549"/>
      <c r="J1801" s="549"/>
    </row>
    <row r="1802" spans="5:10" x14ac:dyDescent="0.2">
      <c r="E1802" s="549"/>
      <c r="F1802" s="549"/>
      <c r="G1802" s="549"/>
      <c r="H1802" s="549"/>
      <c r="I1802" s="549"/>
      <c r="J1802" s="549"/>
    </row>
    <row r="1803" spans="5:10" x14ac:dyDescent="0.2">
      <c r="E1803" s="549"/>
      <c r="F1803" s="549"/>
      <c r="G1803" s="549"/>
      <c r="H1803" s="549"/>
      <c r="I1803" s="549"/>
      <c r="J1803" s="549"/>
    </row>
    <row r="1804" spans="5:10" x14ac:dyDescent="0.2">
      <c r="E1804" s="549"/>
      <c r="F1804" s="549"/>
      <c r="G1804" s="549"/>
      <c r="H1804" s="549"/>
      <c r="I1804" s="549"/>
      <c r="J1804" s="549"/>
    </row>
    <row r="1805" spans="5:10" x14ac:dyDescent="0.2">
      <c r="E1805" s="549"/>
      <c r="F1805" s="549"/>
      <c r="G1805" s="549"/>
      <c r="H1805" s="549"/>
      <c r="I1805" s="549"/>
      <c r="J1805" s="549"/>
    </row>
    <row r="1806" spans="5:10" x14ac:dyDescent="0.2">
      <c r="E1806" s="549"/>
      <c r="F1806" s="549"/>
      <c r="G1806" s="549"/>
      <c r="H1806" s="549"/>
      <c r="I1806" s="549"/>
      <c r="J1806" s="549"/>
    </row>
    <row r="1807" spans="5:10" x14ac:dyDescent="0.2">
      <c r="E1807" s="549"/>
      <c r="F1807" s="549"/>
      <c r="G1807" s="549"/>
      <c r="H1807" s="549"/>
      <c r="I1807" s="549"/>
      <c r="J1807" s="549"/>
    </row>
    <row r="1808" spans="5:10" x14ac:dyDescent="0.2">
      <c r="E1808" s="549"/>
      <c r="F1808" s="549"/>
      <c r="G1808" s="549"/>
      <c r="H1808" s="549"/>
      <c r="I1808" s="549"/>
      <c r="J1808" s="549"/>
    </row>
    <row r="1809" spans="5:10" x14ac:dyDescent="0.2">
      <c r="E1809" s="549"/>
      <c r="F1809" s="549"/>
      <c r="G1809" s="549"/>
      <c r="H1809" s="549"/>
      <c r="I1809" s="549"/>
      <c r="J1809" s="549"/>
    </row>
    <row r="1810" spans="5:10" x14ac:dyDescent="0.2">
      <c r="E1810" s="549"/>
      <c r="F1810" s="549"/>
      <c r="G1810" s="549"/>
      <c r="H1810" s="549"/>
      <c r="I1810" s="549"/>
      <c r="J1810" s="549"/>
    </row>
    <row r="1811" spans="5:10" x14ac:dyDescent="0.2">
      <c r="E1811" s="549"/>
      <c r="F1811" s="549"/>
      <c r="G1811" s="549"/>
      <c r="H1811" s="549"/>
      <c r="I1811" s="549"/>
      <c r="J1811" s="549"/>
    </row>
    <row r="1812" spans="5:10" x14ac:dyDescent="0.2">
      <c r="E1812" s="549"/>
      <c r="F1812" s="549"/>
      <c r="G1812" s="549"/>
      <c r="H1812" s="549"/>
      <c r="I1812" s="549"/>
      <c r="J1812" s="549"/>
    </row>
    <row r="1813" spans="5:10" x14ac:dyDescent="0.2">
      <c r="E1813" s="549"/>
      <c r="F1813" s="549"/>
      <c r="G1813" s="549"/>
      <c r="H1813" s="549"/>
      <c r="I1813" s="549"/>
      <c r="J1813" s="549"/>
    </row>
    <row r="1814" spans="5:10" x14ac:dyDescent="0.2">
      <c r="E1814" s="549"/>
      <c r="F1814" s="549"/>
      <c r="G1814" s="549"/>
      <c r="H1814" s="549"/>
      <c r="I1814" s="549"/>
      <c r="J1814" s="549"/>
    </row>
    <row r="1815" spans="5:10" x14ac:dyDescent="0.2">
      <c r="E1815" s="549"/>
      <c r="F1815" s="549"/>
      <c r="G1815" s="549"/>
      <c r="H1815" s="549"/>
      <c r="I1815" s="549"/>
      <c r="J1815" s="549"/>
    </row>
    <row r="1816" spans="5:10" x14ac:dyDescent="0.2">
      <c r="E1816" s="549"/>
      <c r="F1816" s="549"/>
      <c r="G1816" s="549"/>
      <c r="H1816" s="549"/>
      <c r="I1816" s="549"/>
      <c r="J1816" s="549"/>
    </row>
    <row r="1817" spans="5:10" x14ac:dyDescent="0.2">
      <c r="E1817" s="549"/>
      <c r="F1817" s="549"/>
      <c r="G1817" s="549"/>
      <c r="H1817" s="549"/>
      <c r="I1817" s="549"/>
      <c r="J1817" s="549"/>
    </row>
    <row r="1818" spans="5:10" x14ac:dyDescent="0.2">
      <c r="E1818" s="549"/>
      <c r="F1818" s="549"/>
      <c r="G1818" s="549"/>
      <c r="H1818" s="549"/>
      <c r="I1818" s="549"/>
      <c r="J1818" s="549"/>
    </row>
    <row r="1819" spans="5:10" x14ac:dyDescent="0.2">
      <c r="E1819" s="549"/>
      <c r="F1819" s="549"/>
      <c r="G1819" s="549"/>
      <c r="H1819" s="549"/>
      <c r="I1819" s="549"/>
      <c r="J1819" s="549"/>
    </row>
    <row r="1820" spans="5:10" x14ac:dyDescent="0.2">
      <c r="E1820" s="549"/>
      <c r="F1820" s="549"/>
      <c r="G1820" s="549"/>
      <c r="H1820" s="549"/>
      <c r="I1820" s="549"/>
      <c r="J1820" s="549"/>
    </row>
    <row r="1821" spans="5:10" x14ac:dyDescent="0.2">
      <c r="E1821" s="549"/>
      <c r="F1821" s="549"/>
      <c r="G1821" s="549"/>
      <c r="H1821" s="549"/>
      <c r="I1821" s="549"/>
      <c r="J1821" s="549"/>
    </row>
    <row r="1822" spans="5:10" x14ac:dyDescent="0.2">
      <c r="E1822" s="549"/>
      <c r="F1822" s="549"/>
      <c r="G1822" s="549"/>
      <c r="H1822" s="549"/>
      <c r="I1822" s="549"/>
      <c r="J1822" s="549"/>
    </row>
    <row r="1823" spans="5:10" x14ac:dyDescent="0.2">
      <c r="E1823" s="549"/>
      <c r="F1823" s="549"/>
      <c r="G1823" s="549"/>
      <c r="H1823" s="549"/>
      <c r="I1823" s="549"/>
      <c r="J1823" s="549"/>
    </row>
    <row r="1824" spans="5:10" x14ac:dyDescent="0.2">
      <c r="E1824" s="549"/>
      <c r="F1824" s="549"/>
      <c r="G1824" s="549"/>
      <c r="H1824" s="549"/>
      <c r="I1824" s="549"/>
      <c r="J1824" s="549"/>
    </row>
    <row r="1825" spans="5:10" x14ac:dyDescent="0.2">
      <c r="E1825" s="549"/>
      <c r="F1825" s="549"/>
      <c r="G1825" s="549"/>
      <c r="H1825" s="549"/>
      <c r="I1825" s="549"/>
      <c r="J1825" s="549"/>
    </row>
    <row r="1826" spans="5:10" x14ac:dyDescent="0.2">
      <c r="E1826" s="549"/>
      <c r="F1826" s="549"/>
      <c r="G1826" s="549"/>
      <c r="H1826" s="549"/>
      <c r="I1826" s="549"/>
      <c r="J1826" s="549"/>
    </row>
    <row r="1827" spans="5:10" x14ac:dyDescent="0.2">
      <c r="E1827" s="549"/>
      <c r="F1827" s="549"/>
      <c r="G1827" s="549"/>
      <c r="H1827" s="549"/>
      <c r="I1827" s="549"/>
      <c r="J1827" s="549"/>
    </row>
    <row r="1828" spans="5:10" x14ac:dyDescent="0.2">
      <c r="E1828" s="549"/>
      <c r="F1828" s="549"/>
      <c r="G1828" s="549"/>
      <c r="H1828" s="549"/>
      <c r="I1828" s="549"/>
      <c r="J1828" s="549"/>
    </row>
    <row r="1829" spans="5:10" x14ac:dyDescent="0.2">
      <c r="E1829" s="549"/>
      <c r="F1829" s="549"/>
      <c r="G1829" s="549"/>
      <c r="H1829" s="549"/>
      <c r="I1829" s="549"/>
      <c r="J1829" s="549"/>
    </row>
    <row r="1830" spans="5:10" x14ac:dyDescent="0.2">
      <c r="E1830" s="549"/>
      <c r="F1830" s="549"/>
      <c r="G1830" s="549"/>
      <c r="H1830" s="549"/>
      <c r="I1830" s="549"/>
      <c r="J1830" s="549"/>
    </row>
    <row r="1831" spans="5:10" x14ac:dyDescent="0.2">
      <c r="E1831" s="549"/>
      <c r="F1831" s="549"/>
      <c r="G1831" s="549"/>
      <c r="H1831" s="549"/>
      <c r="I1831" s="549"/>
      <c r="J1831" s="549"/>
    </row>
    <row r="1832" spans="5:10" x14ac:dyDescent="0.2">
      <c r="E1832" s="549"/>
      <c r="F1832" s="549"/>
      <c r="G1832" s="549"/>
      <c r="H1832" s="549"/>
      <c r="I1832" s="549"/>
      <c r="J1832" s="549"/>
    </row>
    <row r="1833" spans="5:10" x14ac:dyDescent="0.2">
      <c r="E1833" s="549"/>
      <c r="F1833" s="549"/>
      <c r="G1833" s="549"/>
      <c r="H1833" s="549"/>
      <c r="I1833" s="549"/>
      <c r="J1833" s="549"/>
    </row>
    <row r="1834" spans="5:10" x14ac:dyDescent="0.2">
      <c r="E1834" s="549"/>
      <c r="F1834" s="549"/>
      <c r="G1834" s="549"/>
      <c r="H1834" s="549"/>
      <c r="I1834" s="549"/>
      <c r="J1834" s="549"/>
    </row>
    <row r="1835" spans="5:10" x14ac:dyDescent="0.2">
      <c r="E1835" s="549"/>
      <c r="F1835" s="549"/>
      <c r="G1835" s="549"/>
      <c r="H1835" s="549"/>
      <c r="I1835" s="549"/>
      <c r="J1835" s="549"/>
    </row>
    <row r="1836" spans="5:10" x14ac:dyDescent="0.2">
      <c r="E1836" s="549"/>
      <c r="F1836" s="549"/>
      <c r="G1836" s="549"/>
      <c r="H1836" s="549"/>
      <c r="I1836" s="549"/>
      <c r="J1836" s="549"/>
    </row>
    <row r="1837" spans="5:10" x14ac:dyDescent="0.2">
      <c r="E1837" s="549"/>
      <c r="F1837" s="549"/>
      <c r="G1837" s="549"/>
      <c r="H1837" s="549"/>
      <c r="I1837" s="549"/>
      <c r="J1837" s="549"/>
    </row>
    <row r="1838" spans="5:10" x14ac:dyDescent="0.2">
      <c r="E1838" s="549"/>
      <c r="F1838" s="549"/>
      <c r="G1838" s="549"/>
      <c r="H1838" s="549"/>
      <c r="I1838" s="549"/>
      <c r="J1838" s="549"/>
    </row>
    <row r="1839" spans="5:10" x14ac:dyDescent="0.2">
      <c r="E1839" s="549"/>
      <c r="F1839" s="549"/>
      <c r="G1839" s="549"/>
      <c r="H1839" s="549"/>
      <c r="I1839" s="549"/>
      <c r="J1839" s="549"/>
    </row>
    <row r="1840" spans="5:10" x14ac:dyDescent="0.2">
      <c r="E1840" s="549"/>
      <c r="F1840" s="549"/>
      <c r="G1840" s="549"/>
      <c r="H1840" s="549"/>
      <c r="I1840" s="549"/>
      <c r="J1840" s="549"/>
    </row>
    <row r="1841" spans="5:10" x14ac:dyDescent="0.2">
      <c r="E1841" s="549"/>
      <c r="F1841" s="549"/>
      <c r="G1841" s="549"/>
      <c r="H1841" s="549"/>
      <c r="I1841" s="549"/>
      <c r="J1841" s="549"/>
    </row>
    <row r="1842" spans="5:10" x14ac:dyDescent="0.2">
      <c r="E1842" s="549"/>
      <c r="F1842" s="549"/>
      <c r="G1842" s="549"/>
      <c r="H1842" s="549"/>
      <c r="I1842" s="549"/>
      <c r="J1842" s="549"/>
    </row>
    <row r="1843" spans="5:10" x14ac:dyDescent="0.2">
      <c r="E1843" s="549"/>
      <c r="F1843" s="549"/>
      <c r="G1843" s="549"/>
      <c r="H1843" s="549"/>
      <c r="I1843" s="549"/>
      <c r="J1843" s="549"/>
    </row>
    <row r="1844" spans="5:10" x14ac:dyDescent="0.2">
      <c r="E1844" s="549"/>
      <c r="F1844" s="549"/>
      <c r="G1844" s="549"/>
      <c r="H1844" s="549"/>
      <c r="I1844" s="549"/>
      <c r="J1844" s="549"/>
    </row>
    <row r="1845" spans="5:10" x14ac:dyDescent="0.2">
      <c r="E1845" s="549"/>
      <c r="F1845" s="549"/>
      <c r="G1845" s="549"/>
      <c r="H1845" s="549"/>
      <c r="I1845" s="549"/>
      <c r="J1845" s="549"/>
    </row>
    <row r="1846" spans="5:10" x14ac:dyDescent="0.2">
      <c r="E1846" s="549"/>
      <c r="F1846" s="549"/>
      <c r="G1846" s="549"/>
      <c r="H1846" s="549"/>
      <c r="I1846" s="549"/>
      <c r="J1846" s="549"/>
    </row>
    <row r="1847" spans="5:10" x14ac:dyDescent="0.2">
      <c r="E1847" s="549"/>
      <c r="F1847" s="549"/>
      <c r="G1847" s="549"/>
      <c r="H1847" s="549"/>
      <c r="I1847" s="549"/>
      <c r="J1847" s="549"/>
    </row>
    <row r="1848" spans="5:10" x14ac:dyDescent="0.2">
      <c r="E1848" s="549"/>
      <c r="F1848" s="549"/>
      <c r="G1848" s="549"/>
      <c r="H1848" s="549"/>
      <c r="I1848" s="549"/>
      <c r="J1848" s="549"/>
    </row>
    <row r="1849" spans="5:10" x14ac:dyDescent="0.2">
      <c r="E1849" s="549"/>
      <c r="F1849" s="549"/>
      <c r="G1849" s="549"/>
      <c r="H1849" s="549"/>
      <c r="I1849" s="549"/>
      <c r="J1849" s="549"/>
    </row>
    <row r="1850" spans="5:10" x14ac:dyDescent="0.2">
      <c r="E1850" s="549"/>
      <c r="F1850" s="549"/>
      <c r="G1850" s="549"/>
      <c r="H1850" s="549"/>
      <c r="I1850" s="549"/>
      <c r="J1850" s="549"/>
    </row>
    <row r="1851" spans="5:10" x14ac:dyDescent="0.2">
      <c r="E1851" s="549"/>
      <c r="F1851" s="549"/>
      <c r="G1851" s="549"/>
      <c r="H1851" s="549"/>
      <c r="I1851" s="549"/>
      <c r="J1851" s="549"/>
    </row>
    <row r="1852" spans="5:10" x14ac:dyDescent="0.2">
      <c r="E1852" s="549"/>
      <c r="F1852" s="549"/>
      <c r="G1852" s="549"/>
      <c r="H1852" s="549"/>
      <c r="I1852" s="549"/>
      <c r="J1852" s="549"/>
    </row>
    <row r="1853" spans="5:10" x14ac:dyDescent="0.2">
      <c r="E1853" s="549"/>
      <c r="F1853" s="549"/>
      <c r="G1853" s="549"/>
      <c r="H1853" s="549"/>
      <c r="I1853" s="549"/>
      <c r="J1853" s="549"/>
    </row>
    <row r="1854" spans="5:10" x14ac:dyDescent="0.2">
      <c r="E1854" s="549"/>
      <c r="F1854" s="549"/>
      <c r="G1854" s="549"/>
      <c r="H1854" s="549"/>
      <c r="I1854" s="549"/>
      <c r="J1854" s="549"/>
    </row>
    <row r="1855" spans="5:10" x14ac:dyDescent="0.2">
      <c r="E1855" s="549"/>
      <c r="F1855" s="549"/>
      <c r="G1855" s="549"/>
      <c r="H1855" s="549"/>
      <c r="I1855" s="549"/>
      <c r="J1855" s="549"/>
    </row>
    <row r="1856" spans="5:10" x14ac:dyDescent="0.2">
      <c r="E1856" s="549"/>
      <c r="F1856" s="549"/>
      <c r="G1856" s="549"/>
      <c r="H1856" s="549"/>
      <c r="I1856" s="549"/>
      <c r="J1856" s="549"/>
    </row>
    <row r="1857" spans="5:10" x14ac:dyDescent="0.2">
      <c r="E1857" s="549"/>
      <c r="F1857" s="549"/>
      <c r="G1857" s="549"/>
      <c r="H1857" s="549"/>
      <c r="I1857" s="549"/>
      <c r="J1857" s="549"/>
    </row>
    <row r="1858" spans="5:10" x14ac:dyDescent="0.2">
      <c r="E1858" s="549"/>
      <c r="F1858" s="549"/>
      <c r="G1858" s="549"/>
      <c r="H1858" s="549"/>
      <c r="I1858" s="549"/>
      <c r="J1858" s="549"/>
    </row>
    <row r="1859" spans="5:10" x14ac:dyDescent="0.2">
      <c r="E1859" s="549"/>
      <c r="F1859" s="549"/>
      <c r="G1859" s="549"/>
      <c r="H1859" s="549"/>
      <c r="I1859" s="549"/>
      <c r="J1859" s="549"/>
    </row>
    <row r="1860" spans="5:10" x14ac:dyDescent="0.2">
      <c r="E1860" s="549"/>
      <c r="F1860" s="549"/>
      <c r="G1860" s="549"/>
      <c r="H1860" s="549"/>
      <c r="I1860" s="549"/>
      <c r="J1860" s="549"/>
    </row>
    <row r="1861" spans="5:10" x14ac:dyDescent="0.2">
      <c r="E1861" s="549"/>
      <c r="F1861" s="549"/>
      <c r="G1861" s="549"/>
      <c r="H1861" s="549"/>
      <c r="I1861" s="549"/>
      <c r="J1861" s="549"/>
    </row>
    <row r="1862" spans="5:10" x14ac:dyDescent="0.2">
      <c r="E1862" s="549"/>
      <c r="F1862" s="549"/>
      <c r="G1862" s="549"/>
      <c r="H1862" s="549"/>
      <c r="I1862" s="549"/>
      <c r="J1862" s="549"/>
    </row>
    <row r="1863" spans="5:10" x14ac:dyDescent="0.2">
      <c r="E1863" s="549"/>
      <c r="F1863" s="549"/>
      <c r="G1863" s="549"/>
      <c r="H1863" s="549"/>
      <c r="I1863" s="549"/>
      <c r="J1863" s="549"/>
    </row>
    <row r="1864" spans="5:10" x14ac:dyDescent="0.2">
      <c r="E1864" s="549"/>
      <c r="F1864" s="549"/>
      <c r="G1864" s="549"/>
      <c r="H1864" s="549"/>
      <c r="I1864" s="549"/>
      <c r="J1864" s="549"/>
    </row>
    <row r="1865" spans="5:10" x14ac:dyDescent="0.2">
      <c r="E1865" s="549"/>
      <c r="F1865" s="549"/>
      <c r="G1865" s="549"/>
      <c r="H1865" s="549"/>
      <c r="I1865" s="549"/>
      <c r="J1865" s="549"/>
    </row>
    <row r="1866" spans="5:10" x14ac:dyDescent="0.2">
      <c r="E1866" s="549"/>
      <c r="F1866" s="549"/>
      <c r="G1866" s="549"/>
      <c r="H1866" s="549"/>
      <c r="I1866" s="549"/>
      <c r="J1866" s="549"/>
    </row>
    <row r="1867" spans="5:10" x14ac:dyDescent="0.2">
      <c r="E1867" s="549"/>
      <c r="F1867" s="549"/>
      <c r="G1867" s="549"/>
      <c r="H1867" s="549"/>
      <c r="I1867" s="549"/>
      <c r="J1867" s="549"/>
    </row>
    <row r="1868" spans="5:10" x14ac:dyDescent="0.2">
      <c r="E1868" s="549"/>
      <c r="F1868" s="549"/>
      <c r="G1868" s="549"/>
      <c r="H1868" s="549"/>
      <c r="I1868" s="549"/>
      <c r="J1868" s="549"/>
    </row>
    <row r="1869" spans="5:10" x14ac:dyDescent="0.2">
      <c r="E1869" s="549"/>
      <c r="F1869" s="549"/>
      <c r="G1869" s="549"/>
      <c r="H1869" s="549"/>
      <c r="I1869" s="549"/>
      <c r="J1869" s="549"/>
    </row>
    <row r="1870" spans="5:10" x14ac:dyDescent="0.2">
      <c r="E1870" s="549"/>
      <c r="F1870" s="549"/>
      <c r="G1870" s="549"/>
      <c r="H1870" s="549"/>
      <c r="I1870" s="549"/>
      <c r="J1870" s="549"/>
    </row>
    <row r="1871" spans="5:10" x14ac:dyDescent="0.2">
      <c r="E1871" s="549"/>
      <c r="F1871" s="549"/>
      <c r="G1871" s="549"/>
      <c r="H1871" s="549"/>
      <c r="I1871" s="549"/>
      <c r="J1871" s="549"/>
    </row>
    <row r="1872" spans="5:10" x14ac:dyDescent="0.2">
      <c r="E1872" s="549"/>
      <c r="F1872" s="549"/>
      <c r="G1872" s="549"/>
      <c r="H1872" s="549"/>
      <c r="I1872" s="549"/>
      <c r="J1872" s="549"/>
    </row>
    <row r="1873" spans="5:10" x14ac:dyDescent="0.2">
      <c r="E1873" s="549"/>
      <c r="F1873" s="549"/>
      <c r="G1873" s="549"/>
      <c r="H1873" s="549"/>
      <c r="I1873" s="549"/>
      <c r="J1873" s="549"/>
    </row>
    <row r="1874" spans="5:10" x14ac:dyDescent="0.2">
      <c r="E1874" s="549"/>
      <c r="F1874" s="549"/>
      <c r="G1874" s="549"/>
      <c r="H1874" s="549"/>
      <c r="I1874" s="549"/>
      <c r="J1874" s="549"/>
    </row>
    <row r="1875" spans="5:10" x14ac:dyDescent="0.2">
      <c r="E1875" s="549"/>
      <c r="F1875" s="549"/>
      <c r="G1875" s="549"/>
      <c r="H1875" s="549"/>
      <c r="I1875" s="549"/>
      <c r="J1875" s="549"/>
    </row>
    <row r="1876" spans="5:10" x14ac:dyDescent="0.2">
      <c r="E1876" s="549"/>
      <c r="F1876" s="549"/>
      <c r="G1876" s="549"/>
      <c r="H1876" s="549"/>
      <c r="I1876" s="549"/>
      <c r="J1876" s="549"/>
    </row>
    <row r="1877" spans="5:10" x14ac:dyDescent="0.2">
      <c r="E1877" s="549"/>
      <c r="F1877" s="549"/>
      <c r="G1877" s="549"/>
      <c r="H1877" s="549"/>
      <c r="I1877" s="549"/>
      <c r="J1877" s="549"/>
    </row>
    <row r="1878" spans="5:10" x14ac:dyDescent="0.2">
      <c r="E1878" s="549"/>
      <c r="F1878" s="549"/>
      <c r="G1878" s="549"/>
      <c r="H1878" s="549"/>
      <c r="I1878" s="549"/>
      <c r="J1878" s="549"/>
    </row>
    <row r="1879" spans="5:10" x14ac:dyDescent="0.2">
      <c r="E1879" s="549"/>
      <c r="F1879" s="549"/>
      <c r="G1879" s="549"/>
      <c r="H1879" s="549"/>
      <c r="I1879" s="549"/>
      <c r="J1879" s="549"/>
    </row>
    <row r="1880" spans="5:10" x14ac:dyDescent="0.2">
      <c r="E1880" s="549"/>
      <c r="F1880" s="549"/>
      <c r="G1880" s="549"/>
      <c r="H1880" s="549"/>
      <c r="I1880" s="549"/>
      <c r="J1880" s="549"/>
    </row>
    <row r="1881" spans="5:10" x14ac:dyDescent="0.2">
      <c r="E1881" s="549"/>
      <c r="F1881" s="549"/>
      <c r="G1881" s="549"/>
      <c r="H1881" s="549"/>
      <c r="I1881" s="549"/>
      <c r="J1881" s="549"/>
    </row>
    <row r="1882" spans="5:10" x14ac:dyDescent="0.2">
      <c r="E1882" s="549"/>
      <c r="F1882" s="549"/>
      <c r="G1882" s="549"/>
      <c r="H1882" s="549"/>
      <c r="I1882" s="549"/>
      <c r="J1882" s="549"/>
    </row>
    <row r="1883" spans="5:10" x14ac:dyDescent="0.2">
      <c r="E1883" s="549"/>
      <c r="F1883" s="549"/>
      <c r="G1883" s="549"/>
      <c r="H1883" s="549"/>
      <c r="I1883" s="549"/>
      <c r="J1883" s="549"/>
    </row>
    <row r="1884" spans="5:10" x14ac:dyDescent="0.2">
      <c r="E1884" s="549"/>
      <c r="F1884" s="549"/>
      <c r="G1884" s="549"/>
      <c r="H1884" s="549"/>
      <c r="I1884" s="549"/>
      <c r="J1884" s="549"/>
    </row>
    <row r="1885" spans="5:10" x14ac:dyDescent="0.2">
      <c r="E1885" s="549"/>
      <c r="F1885" s="549"/>
      <c r="G1885" s="549"/>
      <c r="H1885" s="549"/>
      <c r="I1885" s="549"/>
      <c r="J1885" s="549"/>
    </row>
    <row r="1886" spans="5:10" x14ac:dyDescent="0.2">
      <c r="E1886" s="549"/>
      <c r="F1886" s="549"/>
      <c r="G1886" s="549"/>
      <c r="H1886" s="549"/>
      <c r="I1886" s="549"/>
      <c r="J1886" s="549"/>
    </row>
    <row r="1887" spans="5:10" x14ac:dyDescent="0.2">
      <c r="E1887" s="549"/>
      <c r="F1887" s="549"/>
      <c r="G1887" s="549"/>
      <c r="H1887" s="549"/>
      <c r="I1887" s="549"/>
      <c r="J1887" s="549"/>
    </row>
    <row r="1888" spans="5:10" x14ac:dyDescent="0.2">
      <c r="E1888" s="549"/>
      <c r="F1888" s="549"/>
      <c r="G1888" s="549"/>
      <c r="H1888" s="549"/>
      <c r="I1888" s="549"/>
      <c r="J1888" s="549"/>
    </row>
    <row r="1889" spans="5:10" x14ac:dyDescent="0.2">
      <c r="E1889" s="549"/>
      <c r="F1889" s="549"/>
      <c r="G1889" s="549"/>
      <c r="H1889" s="549"/>
      <c r="I1889" s="549"/>
      <c r="J1889" s="549"/>
    </row>
    <row r="1890" spans="5:10" x14ac:dyDescent="0.2">
      <c r="E1890" s="549"/>
      <c r="F1890" s="549"/>
      <c r="G1890" s="549"/>
      <c r="H1890" s="549"/>
      <c r="I1890" s="549"/>
      <c r="J1890" s="549"/>
    </row>
    <row r="1891" spans="5:10" x14ac:dyDescent="0.2">
      <c r="E1891" s="549"/>
      <c r="F1891" s="549"/>
      <c r="G1891" s="549"/>
      <c r="H1891" s="549"/>
      <c r="I1891" s="549"/>
      <c r="J1891" s="549"/>
    </row>
    <row r="1892" spans="5:10" x14ac:dyDescent="0.2">
      <c r="E1892" s="549"/>
      <c r="F1892" s="549"/>
      <c r="G1892" s="549"/>
      <c r="H1892" s="549"/>
      <c r="I1892" s="549"/>
      <c r="J1892" s="549"/>
    </row>
    <row r="1893" spans="5:10" x14ac:dyDescent="0.2">
      <c r="E1893" s="549"/>
      <c r="F1893" s="549"/>
      <c r="G1893" s="549"/>
      <c r="H1893" s="549"/>
      <c r="I1893" s="549"/>
      <c r="J1893" s="549"/>
    </row>
    <row r="1894" spans="5:10" x14ac:dyDescent="0.2">
      <c r="E1894" s="549"/>
      <c r="F1894" s="549"/>
      <c r="G1894" s="549"/>
      <c r="H1894" s="549"/>
      <c r="I1894" s="549"/>
      <c r="J1894" s="549"/>
    </row>
    <row r="1895" spans="5:10" x14ac:dyDescent="0.2">
      <c r="E1895" s="549"/>
      <c r="F1895" s="549"/>
      <c r="G1895" s="549"/>
      <c r="H1895" s="549"/>
      <c r="I1895" s="549"/>
      <c r="J1895" s="549"/>
    </row>
    <row r="1896" spans="5:10" x14ac:dyDescent="0.2">
      <c r="E1896" s="549"/>
      <c r="F1896" s="549"/>
      <c r="G1896" s="549"/>
      <c r="H1896" s="549"/>
      <c r="I1896" s="549"/>
      <c r="J1896" s="549"/>
    </row>
    <row r="1897" spans="5:10" x14ac:dyDescent="0.2">
      <c r="E1897" s="549"/>
      <c r="F1897" s="549"/>
      <c r="G1897" s="549"/>
      <c r="H1897" s="549"/>
      <c r="I1897" s="549"/>
      <c r="J1897" s="549"/>
    </row>
    <row r="1898" spans="5:10" x14ac:dyDescent="0.2">
      <c r="E1898" s="549"/>
      <c r="F1898" s="549"/>
      <c r="G1898" s="549"/>
      <c r="H1898" s="549"/>
      <c r="I1898" s="549"/>
      <c r="J1898" s="549"/>
    </row>
    <row r="1899" spans="5:10" x14ac:dyDescent="0.2">
      <c r="E1899" s="549"/>
      <c r="F1899" s="549"/>
      <c r="G1899" s="549"/>
      <c r="H1899" s="549"/>
      <c r="I1899" s="549"/>
      <c r="J1899" s="549"/>
    </row>
    <row r="1900" spans="5:10" x14ac:dyDescent="0.2">
      <c r="E1900" s="549"/>
      <c r="F1900" s="549"/>
      <c r="G1900" s="549"/>
      <c r="H1900" s="549"/>
      <c r="I1900" s="549"/>
      <c r="J1900" s="549"/>
    </row>
    <row r="1901" spans="5:10" x14ac:dyDescent="0.2">
      <c r="E1901" s="549"/>
      <c r="F1901" s="549"/>
      <c r="G1901" s="549"/>
      <c r="H1901" s="549"/>
      <c r="I1901" s="549"/>
      <c r="J1901" s="549"/>
    </row>
    <row r="1902" spans="5:10" x14ac:dyDescent="0.2">
      <c r="E1902" s="549"/>
      <c r="F1902" s="549"/>
      <c r="G1902" s="549"/>
      <c r="H1902" s="549"/>
      <c r="I1902" s="549"/>
      <c r="J1902" s="549"/>
    </row>
    <row r="1903" spans="5:10" x14ac:dyDescent="0.2">
      <c r="E1903" s="549"/>
      <c r="F1903" s="549"/>
      <c r="G1903" s="549"/>
      <c r="H1903" s="549"/>
      <c r="I1903" s="549"/>
      <c r="J1903" s="549"/>
    </row>
    <row r="1904" spans="5:10" x14ac:dyDescent="0.2">
      <c r="E1904" s="549"/>
      <c r="F1904" s="549"/>
      <c r="G1904" s="549"/>
      <c r="H1904" s="549"/>
      <c r="I1904" s="549"/>
      <c r="J1904" s="549"/>
    </row>
    <row r="1905" spans="5:10" x14ac:dyDescent="0.2">
      <c r="E1905" s="549"/>
      <c r="F1905" s="549"/>
      <c r="G1905" s="549"/>
      <c r="H1905" s="549"/>
      <c r="I1905" s="549"/>
      <c r="J1905" s="549"/>
    </row>
    <row r="1906" spans="5:10" x14ac:dyDescent="0.2">
      <c r="E1906" s="549"/>
      <c r="F1906" s="549"/>
      <c r="G1906" s="549"/>
      <c r="H1906" s="549"/>
      <c r="I1906" s="549"/>
      <c r="J1906" s="549"/>
    </row>
    <row r="1907" spans="5:10" x14ac:dyDescent="0.2">
      <c r="E1907" s="549"/>
      <c r="F1907" s="549"/>
      <c r="G1907" s="549"/>
      <c r="H1907" s="549"/>
      <c r="I1907" s="549"/>
      <c r="J1907" s="549"/>
    </row>
    <row r="1908" spans="5:10" x14ac:dyDescent="0.2">
      <c r="E1908" s="549"/>
      <c r="F1908" s="549"/>
      <c r="G1908" s="549"/>
      <c r="H1908" s="549"/>
      <c r="I1908" s="549"/>
      <c r="J1908" s="549"/>
    </row>
    <row r="1909" spans="5:10" x14ac:dyDescent="0.2">
      <c r="E1909" s="549"/>
      <c r="F1909" s="549"/>
      <c r="G1909" s="549"/>
      <c r="H1909" s="549"/>
      <c r="I1909" s="549"/>
      <c r="J1909" s="549"/>
    </row>
    <row r="1910" spans="5:10" x14ac:dyDescent="0.2">
      <c r="E1910" s="549"/>
      <c r="F1910" s="549"/>
      <c r="G1910" s="549"/>
      <c r="H1910" s="549"/>
      <c r="I1910" s="549"/>
      <c r="J1910" s="549"/>
    </row>
    <row r="1911" spans="5:10" x14ac:dyDescent="0.2">
      <c r="E1911" s="549"/>
      <c r="F1911" s="549"/>
      <c r="G1911" s="549"/>
      <c r="H1911" s="549"/>
      <c r="I1911" s="549"/>
      <c r="J1911" s="549"/>
    </row>
    <row r="1912" spans="5:10" x14ac:dyDescent="0.2">
      <c r="E1912" s="549"/>
      <c r="F1912" s="549"/>
      <c r="G1912" s="549"/>
      <c r="H1912" s="549"/>
      <c r="I1912" s="549"/>
      <c r="J1912" s="549"/>
    </row>
    <row r="1913" spans="5:10" x14ac:dyDescent="0.2">
      <c r="E1913" s="549"/>
      <c r="F1913" s="549"/>
      <c r="G1913" s="549"/>
      <c r="H1913" s="549"/>
      <c r="I1913" s="549"/>
      <c r="J1913" s="549"/>
    </row>
    <row r="1914" spans="5:10" x14ac:dyDescent="0.2">
      <c r="E1914" s="549"/>
      <c r="F1914" s="549"/>
      <c r="G1914" s="549"/>
      <c r="H1914" s="549"/>
      <c r="I1914" s="549"/>
      <c r="J1914" s="549"/>
    </row>
    <row r="1915" spans="5:10" x14ac:dyDescent="0.2">
      <c r="E1915" s="549"/>
      <c r="F1915" s="549"/>
      <c r="G1915" s="549"/>
      <c r="H1915" s="549"/>
      <c r="I1915" s="549"/>
      <c r="J1915" s="549"/>
    </row>
    <row r="1916" spans="5:10" x14ac:dyDescent="0.2">
      <c r="E1916" s="549"/>
      <c r="F1916" s="549"/>
      <c r="G1916" s="549"/>
      <c r="H1916" s="549"/>
      <c r="I1916" s="549"/>
      <c r="J1916" s="549"/>
    </row>
    <row r="1917" spans="5:10" x14ac:dyDescent="0.2">
      <c r="E1917" s="549"/>
      <c r="F1917" s="549"/>
      <c r="G1917" s="549"/>
      <c r="H1917" s="549"/>
      <c r="I1917" s="549"/>
      <c r="J1917" s="549"/>
    </row>
    <row r="1918" spans="5:10" x14ac:dyDescent="0.2">
      <c r="E1918" s="549"/>
      <c r="F1918" s="549"/>
      <c r="G1918" s="549"/>
      <c r="H1918" s="549"/>
      <c r="I1918" s="549"/>
      <c r="J1918" s="549"/>
    </row>
    <row r="1919" spans="5:10" x14ac:dyDescent="0.2">
      <c r="E1919" s="549"/>
      <c r="F1919" s="549"/>
      <c r="G1919" s="549"/>
      <c r="H1919" s="549"/>
      <c r="I1919" s="549"/>
      <c r="J1919" s="549"/>
    </row>
    <row r="1920" spans="5:10" x14ac:dyDescent="0.2">
      <c r="E1920" s="549"/>
      <c r="F1920" s="549"/>
      <c r="G1920" s="549"/>
      <c r="H1920" s="549"/>
      <c r="I1920" s="549"/>
      <c r="J1920" s="549"/>
    </row>
    <row r="1921" spans="5:10" x14ac:dyDescent="0.2">
      <c r="E1921" s="549"/>
      <c r="F1921" s="549"/>
      <c r="G1921" s="549"/>
      <c r="H1921" s="549"/>
      <c r="I1921" s="549"/>
      <c r="J1921" s="549"/>
    </row>
    <row r="1922" spans="5:10" x14ac:dyDescent="0.2">
      <c r="E1922" s="549"/>
      <c r="F1922" s="549"/>
      <c r="G1922" s="549"/>
      <c r="H1922" s="549"/>
      <c r="I1922" s="549"/>
      <c r="J1922" s="549"/>
    </row>
    <row r="1923" spans="5:10" x14ac:dyDescent="0.2">
      <c r="E1923" s="549"/>
      <c r="F1923" s="549"/>
      <c r="G1923" s="549"/>
      <c r="H1923" s="549"/>
      <c r="I1923" s="549"/>
      <c r="J1923" s="549"/>
    </row>
    <row r="1924" spans="5:10" x14ac:dyDescent="0.2">
      <c r="E1924" s="549"/>
      <c r="F1924" s="549"/>
      <c r="G1924" s="549"/>
      <c r="H1924" s="549"/>
      <c r="I1924" s="549"/>
      <c r="J1924" s="549"/>
    </row>
    <row r="1925" spans="5:10" x14ac:dyDescent="0.2">
      <c r="E1925" s="549"/>
      <c r="F1925" s="549"/>
      <c r="G1925" s="549"/>
      <c r="H1925" s="549"/>
      <c r="I1925" s="549"/>
      <c r="J1925" s="549"/>
    </row>
    <row r="1926" spans="5:10" x14ac:dyDescent="0.2">
      <c r="E1926" s="549"/>
      <c r="F1926" s="549"/>
      <c r="G1926" s="549"/>
      <c r="H1926" s="549"/>
      <c r="I1926" s="549"/>
      <c r="J1926" s="549"/>
    </row>
    <row r="1927" spans="5:10" x14ac:dyDescent="0.2">
      <c r="E1927" s="549"/>
      <c r="F1927" s="549"/>
      <c r="G1927" s="549"/>
      <c r="H1927" s="549"/>
      <c r="I1927" s="549"/>
      <c r="J1927" s="549"/>
    </row>
    <row r="1928" spans="5:10" x14ac:dyDescent="0.2">
      <c r="E1928" s="549"/>
      <c r="F1928" s="549"/>
      <c r="G1928" s="549"/>
      <c r="H1928" s="549"/>
      <c r="I1928" s="549"/>
      <c r="J1928" s="549"/>
    </row>
    <row r="1929" spans="5:10" x14ac:dyDescent="0.2">
      <c r="E1929" s="549"/>
      <c r="F1929" s="549"/>
      <c r="G1929" s="549"/>
      <c r="H1929" s="549"/>
      <c r="I1929" s="549"/>
      <c r="J1929" s="549"/>
    </row>
    <row r="1930" spans="5:10" x14ac:dyDescent="0.2">
      <c r="E1930" s="549"/>
      <c r="F1930" s="549"/>
      <c r="G1930" s="549"/>
      <c r="H1930" s="549"/>
      <c r="I1930" s="549"/>
      <c r="J1930" s="549"/>
    </row>
    <row r="1931" spans="5:10" x14ac:dyDescent="0.2">
      <c r="E1931" s="549"/>
      <c r="F1931" s="549"/>
      <c r="G1931" s="549"/>
      <c r="H1931" s="549"/>
      <c r="I1931" s="549"/>
      <c r="J1931" s="549"/>
    </row>
    <row r="1932" spans="5:10" x14ac:dyDescent="0.2">
      <c r="E1932" s="549"/>
      <c r="F1932" s="549"/>
      <c r="G1932" s="549"/>
      <c r="H1932" s="549"/>
      <c r="I1932" s="549"/>
      <c r="J1932" s="549"/>
    </row>
    <row r="1933" spans="5:10" x14ac:dyDescent="0.2">
      <c r="E1933" s="549"/>
      <c r="F1933" s="549"/>
      <c r="G1933" s="549"/>
      <c r="H1933" s="549"/>
      <c r="I1933" s="549"/>
      <c r="J1933" s="549"/>
    </row>
    <row r="1934" spans="5:10" x14ac:dyDescent="0.2">
      <c r="E1934" s="549"/>
      <c r="F1934" s="549"/>
      <c r="G1934" s="549"/>
      <c r="H1934" s="549"/>
      <c r="I1934" s="549"/>
      <c r="J1934" s="549"/>
    </row>
    <row r="1935" spans="5:10" x14ac:dyDescent="0.2">
      <c r="E1935" s="549"/>
      <c r="F1935" s="549"/>
      <c r="G1935" s="549"/>
      <c r="H1935" s="549"/>
      <c r="I1935" s="549"/>
      <c r="J1935" s="549"/>
    </row>
    <row r="1936" spans="5:10" x14ac:dyDescent="0.2">
      <c r="E1936" s="549"/>
      <c r="F1936" s="549"/>
      <c r="G1936" s="549"/>
      <c r="H1936" s="549"/>
      <c r="I1936" s="549"/>
      <c r="J1936" s="549"/>
    </row>
    <row r="1937" spans="5:10" x14ac:dyDescent="0.2">
      <c r="E1937" s="549"/>
      <c r="F1937" s="549"/>
      <c r="G1937" s="549"/>
      <c r="H1937" s="549"/>
      <c r="I1937" s="549"/>
      <c r="J1937" s="549"/>
    </row>
    <row r="1938" spans="5:10" x14ac:dyDescent="0.2">
      <c r="E1938" s="549"/>
      <c r="F1938" s="549"/>
      <c r="G1938" s="549"/>
      <c r="H1938" s="549"/>
      <c r="I1938" s="549"/>
      <c r="J1938" s="549"/>
    </row>
    <row r="1939" spans="5:10" x14ac:dyDescent="0.2">
      <c r="E1939" s="549"/>
      <c r="F1939" s="549"/>
      <c r="G1939" s="549"/>
      <c r="H1939" s="549"/>
      <c r="I1939" s="549"/>
      <c r="J1939" s="549"/>
    </row>
    <row r="1940" spans="5:10" x14ac:dyDescent="0.2">
      <c r="E1940" s="549"/>
      <c r="F1940" s="549"/>
      <c r="G1940" s="549"/>
      <c r="H1940" s="549"/>
      <c r="I1940" s="549"/>
      <c r="J1940" s="549"/>
    </row>
    <row r="1941" spans="5:10" x14ac:dyDescent="0.2">
      <c r="E1941" s="549"/>
      <c r="F1941" s="549"/>
      <c r="G1941" s="549"/>
      <c r="H1941" s="549"/>
      <c r="I1941" s="549"/>
      <c r="J1941" s="549"/>
    </row>
    <row r="1942" spans="5:10" x14ac:dyDescent="0.2">
      <c r="E1942" s="549"/>
      <c r="F1942" s="549"/>
      <c r="G1942" s="549"/>
      <c r="H1942" s="549"/>
      <c r="I1942" s="549"/>
      <c r="J1942" s="549"/>
    </row>
    <row r="1943" spans="5:10" x14ac:dyDescent="0.2">
      <c r="E1943" s="549"/>
      <c r="F1943" s="549"/>
      <c r="G1943" s="549"/>
      <c r="H1943" s="549"/>
      <c r="I1943" s="549"/>
      <c r="J1943" s="549"/>
    </row>
    <row r="1944" spans="5:10" x14ac:dyDescent="0.2">
      <c r="E1944" s="549"/>
      <c r="F1944" s="549"/>
      <c r="G1944" s="549"/>
      <c r="H1944" s="549"/>
      <c r="I1944" s="549"/>
      <c r="J1944" s="549"/>
    </row>
    <row r="1945" spans="5:10" x14ac:dyDescent="0.2">
      <c r="E1945" s="549"/>
      <c r="F1945" s="549"/>
      <c r="G1945" s="549"/>
      <c r="H1945" s="549"/>
      <c r="I1945" s="549"/>
      <c r="J1945" s="549"/>
    </row>
    <row r="1946" spans="5:10" x14ac:dyDescent="0.2">
      <c r="E1946" s="549"/>
      <c r="F1946" s="549"/>
      <c r="G1946" s="549"/>
      <c r="H1946" s="549"/>
      <c r="I1946" s="549"/>
      <c r="J1946" s="549"/>
    </row>
    <row r="1947" spans="5:10" x14ac:dyDescent="0.2">
      <c r="E1947" s="549"/>
      <c r="F1947" s="549"/>
      <c r="G1947" s="549"/>
      <c r="H1947" s="549"/>
      <c r="I1947" s="549"/>
      <c r="J1947" s="549"/>
    </row>
    <row r="1948" spans="5:10" x14ac:dyDescent="0.2">
      <c r="E1948" s="549"/>
      <c r="F1948" s="549"/>
      <c r="G1948" s="549"/>
      <c r="H1948" s="549"/>
      <c r="I1948" s="549"/>
      <c r="J1948" s="549"/>
    </row>
    <row r="1949" spans="5:10" x14ac:dyDescent="0.2">
      <c r="E1949" s="549"/>
      <c r="F1949" s="549"/>
      <c r="G1949" s="549"/>
      <c r="H1949" s="549"/>
      <c r="I1949" s="549"/>
      <c r="J1949" s="549"/>
    </row>
    <row r="1950" spans="5:10" x14ac:dyDescent="0.2">
      <c r="E1950" s="549"/>
      <c r="F1950" s="549"/>
      <c r="G1950" s="549"/>
      <c r="H1950" s="549"/>
      <c r="I1950" s="549"/>
      <c r="J1950" s="549"/>
    </row>
    <row r="1951" spans="5:10" x14ac:dyDescent="0.2">
      <c r="E1951" s="549"/>
      <c r="F1951" s="549"/>
      <c r="G1951" s="549"/>
      <c r="H1951" s="549"/>
      <c r="I1951" s="549"/>
      <c r="J1951" s="549"/>
    </row>
    <row r="1952" spans="5:10" x14ac:dyDescent="0.2">
      <c r="E1952" s="549"/>
      <c r="F1952" s="549"/>
      <c r="G1952" s="549"/>
      <c r="H1952" s="549"/>
      <c r="I1952" s="549"/>
      <c r="J1952" s="549"/>
    </row>
    <row r="1953" spans="5:10" x14ac:dyDescent="0.2">
      <c r="E1953" s="549"/>
      <c r="F1953" s="549"/>
      <c r="G1953" s="549"/>
      <c r="H1953" s="549"/>
      <c r="I1953" s="549"/>
      <c r="J1953" s="549"/>
    </row>
    <row r="1954" spans="5:10" x14ac:dyDescent="0.2">
      <c r="E1954" s="549"/>
      <c r="F1954" s="549"/>
      <c r="G1954" s="549"/>
      <c r="H1954" s="549"/>
      <c r="I1954" s="549"/>
      <c r="J1954" s="549"/>
    </row>
    <row r="1955" spans="5:10" x14ac:dyDescent="0.2">
      <c r="E1955" s="549"/>
      <c r="F1955" s="549"/>
      <c r="G1955" s="549"/>
      <c r="H1955" s="549"/>
      <c r="I1955" s="549"/>
      <c r="J1955" s="549"/>
    </row>
    <row r="1956" spans="5:10" x14ac:dyDescent="0.2">
      <c r="E1956" s="549"/>
      <c r="F1956" s="549"/>
      <c r="G1956" s="549"/>
      <c r="H1956" s="549"/>
      <c r="I1956" s="549"/>
      <c r="J1956" s="549"/>
    </row>
    <row r="1957" spans="5:10" x14ac:dyDescent="0.2">
      <c r="E1957" s="549"/>
      <c r="F1957" s="549"/>
      <c r="G1957" s="549"/>
      <c r="H1957" s="549"/>
      <c r="I1957" s="549"/>
      <c r="J1957" s="549"/>
    </row>
    <row r="1958" spans="5:10" x14ac:dyDescent="0.2">
      <c r="E1958" s="549"/>
      <c r="F1958" s="549"/>
      <c r="G1958" s="549"/>
      <c r="H1958" s="549"/>
      <c r="I1958" s="549"/>
      <c r="J1958" s="549"/>
    </row>
    <row r="1959" spans="5:10" x14ac:dyDescent="0.2">
      <c r="E1959" s="549"/>
      <c r="F1959" s="549"/>
      <c r="G1959" s="549"/>
      <c r="H1959" s="549"/>
      <c r="I1959" s="549"/>
      <c r="J1959" s="549"/>
    </row>
    <row r="1960" spans="5:10" x14ac:dyDescent="0.2">
      <c r="E1960" s="549"/>
      <c r="F1960" s="549"/>
      <c r="G1960" s="549"/>
      <c r="H1960" s="549"/>
      <c r="I1960" s="549"/>
      <c r="J1960" s="549"/>
    </row>
    <row r="1961" spans="5:10" x14ac:dyDescent="0.2">
      <c r="E1961" s="549"/>
      <c r="F1961" s="549"/>
      <c r="G1961" s="549"/>
      <c r="H1961" s="549"/>
      <c r="I1961" s="549"/>
      <c r="J1961" s="549"/>
    </row>
    <row r="1962" spans="5:10" x14ac:dyDescent="0.2">
      <c r="E1962" s="549"/>
      <c r="F1962" s="549"/>
      <c r="G1962" s="549"/>
      <c r="H1962" s="549"/>
      <c r="I1962" s="549"/>
      <c r="J1962" s="549"/>
    </row>
    <row r="1963" spans="5:10" x14ac:dyDescent="0.2">
      <c r="E1963" s="549"/>
      <c r="F1963" s="549"/>
      <c r="G1963" s="549"/>
      <c r="H1963" s="549"/>
      <c r="I1963" s="549"/>
      <c r="J1963" s="549"/>
    </row>
    <row r="1964" spans="5:10" x14ac:dyDescent="0.2">
      <c r="E1964" s="549"/>
      <c r="F1964" s="549"/>
      <c r="G1964" s="549"/>
      <c r="H1964" s="549"/>
      <c r="I1964" s="549"/>
      <c r="J1964" s="549"/>
    </row>
    <row r="1965" spans="5:10" x14ac:dyDescent="0.2">
      <c r="E1965" s="549"/>
      <c r="F1965" s="549"/>
      <c r="G1965" s="549"/>
      <c r="H1965" s="549"/>
      <c r="I1965" s="549"/>
      <c r="J1965" s="549"/>
    </row>
    <row r="1966" spans="5:10" x14ac:dyDescent="0.2">
      <c r="E1966" s="549"/>
      <c r="F1966" s="549"/>
      <c r="G1966" s="549"/>
      <c r="H1966" s="549"/>
      <c r="I1966" s="549"/>
      <c r="J1966" s="549"/>
    </row>
    <row r="1967" spans="5:10" x14ac:dyDescent="0.2">
      <c r="E1967" s="549"/>
      <c r="F1967" s="549"/>
      <c r="G1967" s="549"/>
      <c r="H1967" s="549"/>
      <c r="I1967" s="549"/>
      <c r="J1967" s="549"/>
    </row>
    <row r="1968" spans="5:10" x14ac:dyDescent="0.2">
      <c r="E1968" s="549"/>
      <c r="F1968" s="549"/>
      <c r="G1968" s="549"/>
      <c r="H1968" s="549"/>
      <c r="I1968" s="549"/>
      <c r="J1968" s="549"/>
    </row>
    <row r="1969" spans="5:10" x14ac:dyDescent="0.2">
      <c r="E1969" s="549"/>
      <c r="F1969" s="549"/>
      <c r="G1969" s="549"/>
      <c r="H1969" s="549"/>
      <c r="I1969" s="549"/>
      <c r="J1969" s="549"/>
    </row>
    <row r="1970" spans="5:10" x14ac:dyDescent="0.2">
      <c r="E1970" s="549"/>
      <c r="F1970" s="549"/>
      <c r="G1970" s="549"/>
      <c r="H1970" s="549"/>
      <c r="I1970" s="549"/>
      <c r="J1970" s="549"/>
    </row>
    <row r="1971" spans="5:10" x14ac:dyDescent="0.2">
      <c r="E1971" s="549"/>
      <c r="F1971" s="549"/>
      <c r="G1971" s="549"/>
      <c r="H1971" s="549"/>
      <c r="I1971" s="549"/>
      <c r="J1971" s="549"/>
    </row>
    <row r="1972" spans="5:10" x14ac:dyDescent="0.2">
      <c r="E1972" s="549"/>
      <c r="F1972" s="549"/>
      <c r="G1972" s="549"/>
      <c r="H1972" s="549"/>
      <c r="I1972" s="549"/>
      <c r="J1972" s="549"/>
    </row>
    <row r="1973" spans="5:10" x14ac:dyDescent="0.2">
      <c r="E1973" s="549"/>
      <c r="F1973" s="549"/>
      <c r="G1973" s="549"/>
      <c r="H1973" s="549"/>
      <c r="I1973" s="549"/>
      <c r="J1973" s="549"/>
    </row>
    <row r="1974" spans="5:10" x14ac:dyDescent="0.2">
      <c r="E1974" s="549"/>
      <c r="F1974" s="549"/>
      <c r="G1974" s="549"/>
      <c r="H1974" s="549"/>
      <c r="I1974" s="549"/>
      <c r="J1974" s="549"/>
    </row>
    <row r="1975" spans="5:10" x14ac:dyDescent="0.2">
      <c r="E1975" s="549"/>
      <c r="F1975" s="549"/>
      <c r="G1975" s="549"/>
      <c r="H1975" s="549"/>
      <c r="I1975" s="549"/>
      <c r="J1975" s="549"/>
    </row>
    <row r="1976" spans="5:10" x14ac:dyDescent="0.2">
      <c r="E1976" s="549"/>
      <c r="F1976" s="549"/>
      <c r="G1976" s="549"/>
      <c r="H1976" s="549"/>
      <c r="I1976" s="549"/>
      <c r="J1976" s="549"/>
    </row>
    <row r="1977" spans="5:10" x14ac:dyDescent="0.2">
      <c r="E1977" s="549"/>
      <c r="F1977" s="549"/>
      <c r="G1977" s="549"/>
      <c r="H1977" s="549"/>
      <c r="I1977" s="549"/>
      <c r="J1977" s="549"/>
    </row>
    <row r="1978" spans="5:10" x14ac:dyDescent="0.2">
      <c r="E1978" s="549"/>
      <c r="F1978" s="549"/>
      <c r="G1978" s="549"/>
      <c r="H1978" s="549"/>
      <c r="I1978" s="549"/>
      <c r="J1978" s="549"/>
    </row>
    <row r="1979" spans="5:10" x14ac:dyDescent="0.2">
      <c r="E1979" s="549"/>
      <c r="F1979" s="549"/>
      <c r="G1979" s="549"/>
      <c r="H1979" s="549"/>
      <c r="I1979" s="549"/>
      <c r="J1979" s="549"/>
    </row>
    <row r="1980" spans="5:10" x14ac:dyDescent="0.2">
      <c r="E1980" s="549"/>
      <c r="F1980" s="549"/>
      <c r="G1980" s="549"/>
      <c r="H1980" s="549"/>
      <c r="I1980" s="549"/>
      <c r="J1980" s="549"/>
    </row>
    <row r="1981" spans="5:10" x14ac:dyDescent="0.2">
      <c r="E1981" s="549"/>
      <c r="F1981" s="549"/>
      <c r="G1981" s="549"/>
      <c r="H1981" s="549"/>
      <c r="I1981" s="549"/>
      <c r="J1981" s="549"/>
    </row>
    <row r="1982" spans="5:10" x14ac:dyDescent="0.2">
      <c r="E1982" s="549"/>
      <c r="F1982" s="549"/>
      <c r="G1982" s="549"/>
      <c r="H1982" s="549"/>
      <c r="I1982" s="549"/>
      <c r="J1982" s="549"/>
    </row>
    <row r="1983" spans="5:10" x14ac:dyDescent="0.2">
      <c r="E1983" s="549"/>
      <c r="F1983" s="549"/>
      <c r="G1983" s="549"/>
      <c r="H1983" s="549"/>
      <c r="I1983" s="549"/>
      <c r="J1983" s="549"/>
    </row>
    <row r="1984" spans="5:10" x14ac:dyDescent="0.2">
      <c r="E1984" s="549"/>
      <c r="F1984" s="549"/>
      <c r="G1984" s="549"/>
      <c r="H1984" s="549"/>
      <c r="I1984" s="549"/>
      <c r="J1984" s="549"/>
    </row>
    <row r="1985" spans="5:10" x14ac:dyDescent="0.2">
      <c r="E1985" s="549"/>
      <c r="F1985" s="549"/>
      <c r="G1985" s="549"/>
      <c r="H1985" s="549"/>
      <c r="I1985" s="549"/>
      <c r="J1985" s="549"/>
    </row>
    <row r="1986" spans="5:10" x14ac:dyDescent="0.2">
      <c r="E1986" s="549"/>
      <c r="F1986" s="549"/>
      <c r="G1986" s="549"/>
      <c r="H1986" s="549"/>
      <c r="I1986" s="549"/>
      <c r="J1986" s="549"/>
    </row>
    <row r="1987" spans="5:10" x14ac:dyDescent="0.2">
      <c r="E1987" s="549"/>
      <c r="F1987" s="549"/>
      <c r="G1987" s="549"/>
      <c r="H1987" s="549"/>
      <c r="I1987" s="549"/>
      <c r="J1987" s="549"/>
    </row>
    <row r="1988" spans="5:10" x14ac:dyDescent="0.2">
      <c r="E1988" s="549"/>
      <c r="F1988" s="549"/>
      <c r="G1988" s="549"/>
      <c r="H1988" s="549"/>
      <c r="I1988" s="549"/>
      <c r="J1988" s="549"/>
    </row>
    <row r="1989" spans="5:10" x14ac:dyDescent="0.2">
      <c r="E1989" s="549"/>
      <c r="F1989" s="549"/>
      <c r="G1989" s="549"/>
      <c r="H1989" s="549"/>
      <c r="I1989" s="549"/>
      <c r="J1989" s="549"/>
    </row>
    <row r="1990" spans="5:10" x14ac:dyDescent="0.2">
      <c r="E1990" s="549"/>
      <c r="F1990" s="549"/>
      <c r="G1990" s="549"/>
      <c r="H1990" s="549"/>
      <c r="I1990" s="549"/>
      <c r="J1990" s="549"/>
    </row>
    <row r="1991" spans="5:10" x14ac:dyDescent="0.2">
      <c r="E1991" s="549"/>
      <c r="F1991" s="549"/>
      <c r="G1991" s="549"/>
      <c r="H1991" s="549"/>
      <c r="I1991" s="549"/>
      <c r="J1991" s="549"/>
    </row>
    <row r="1992" spans="5:10" x14ac:dyDescent="0.2">
      <c r="E1992" s="549"/>
      <c r="F1992" s="549"/>
      <c r="G1992" s="549"/>
      <c r="H1992" s="549"/>
      <c r="I1992" s="549"/>
      <c r="J1992" s="549"/>
    </row>
    <row r="1993" spans="5:10" x14ac:dyDescent="0.2">
      <c r="E1993" s="549"/>
      <c r="F1993" s="549"/>
      <c r="G1993" s="549"/>
      <c r="H1993" s="549"/>
      <c r="I1993" s="549"/>
      <c r="J1993" s="549"/>
    </row>
    <row r="1994" spans="5:10" x14ac:dyDescent="0.2">
      <c r="E1994" s="549"/>
      <c r="F1994" s="549"/>
      <c r="G1994" s="549"/>
      <c r="H1994" s="549"/>
      <c r="I1994" s="549"/>
      <c r="J1994" s="549"/>
    </row>
    <row r="1995" spans="5:10" x14ac:dyDescent="0.2">
      <c r="E1995" s="549"/>
      <c r="F1995" s="549"/>
      <c r="G1995" s="549"/>
      <c r="H1995" s="549"/>
      <c r="I1995" s="549"/>
      <c r="J1995" s="549"/>
    </row>
    <row r="1996" spans="5:10" x14ac:dyDescent="0.2">
      <c r="E1996" s="549"/>
      <c r="F1996" s="549"/>
      <c r="G1996" s="549"/>
      <c r="H1996" s="549"/>
      <c r="I1996" s="549"/>
      <c r="J1996" s="549"/>
    </row>
    <row r="1997" spans="5:10" x14ac:dyDescent="0.2">
      <c r="E1997" s="549"/>
      <c r="F1997" s="549"/>
      <c r="G1997" s="549"/>
      <c r="H1997" s="549"/>
      <c r="I1997" s="549"/>
      <c r="J1997" s="549"/>
    </row>
    <row r="1998" spans="5:10" x14ac:dyDescent="0.2">
      <c r="E1998" s="549"/>
      <c r="F1998" s="549"/>
      <c r="G1998" s="549"/>
      <c r="H1998" s="549"/>
      <c r="I1998" s="549"/>
      <c r="J1998" s="549"/>
    </row>
    <row r="1999" spans="5:10" x14ac:dyDescent="0.2">
      <c r="E1999" s="549"/>
      <c r="F1999" s="549"/>
      <c r="G1999" s="549"/>
      <c r="H1999" s="549"/>
      <c r="I1999" s="549"/>
      <c r="J1999" s="549"/>
    </row>
    <row r="2000" spans="5:10" x14ac:dyDescent="0.2">
      <c r="E2000" s="549"/>
      <c r="F2000" s="549"/>
      <c r="G2000" s="549"/>
      <c r="H2000" s="549"/>
      <c r="I2000" s="549"/>
      <c r="J2000" s="549"/>
    </row>
    <row r="2001" spans="5:10" x14ac:dyDescent="0.2">
      <c r="E2001" s="549"/>
      <c r="F2001" s="549"/>
      <c r="G2001" s="549"/>
      <c r="H2001" s="549"/>
      <c r="I2001" s="549"/>
      <c r="J2001" s="549"/>
    </row>
    <row r="2002" spans="5:10" x14ac:dyDescent="0.2">
      <c r="E2002" s="549"/>
      <c r="F2002" s="549"/>
      <c r="G2002" s="549"/>
      <c r="H2002" s="549"/>
      <c r="I2002" s="549"/>
      <c r="J2002" s="549"/>
    </row>
    <row r="2003" spans="5:10" x14ac:dyDescent="0.2">
      <c r="E2003" s="549"/>
      <c r="F2003" s="549"/>
      <c r="G2003" s="549"/>
      <c r="H2003" s="549"/>
      <c r="I2003" s="549"/>
      <c r="J2003" s="549"/>
    </row>
    <row r="2004" spans="5:10" x14ac:dyDescent="0.2">
      <c r="E2004" s="549"/>
      <c r="F2004" s="549"/>
      <c r="G2004" s="549"/>
      <c r="H2004" s="549"/>
      <c r="I2004" s="549"/>
      <c r="J2004" s="549"/>
    </row>
    <row r="2005" spans="5:10" x14ac:dyDescent="0.2">
      <c r="E2005" s="549"/>
      <c r="F2005" s="549"/>
      <c r="G2005" s="549"/>
      <c r="H2005" s="549"/>
      <c r="I2005" s="549"/>
      <c r="J2005" s="549"/>
    </row>
    <row r="2006" spans="5:10" x14ac:dyDescent="0.2">
      <c r="E2006" s="549"/>
      <c r="F2006" s="549"/>
      <c r="G2006" s="549"/>
      <c r="H2006" s="549"/>
      <c r="I2006" s="549"/>
      <c r="J2006" s="549"/>
    </row>
    <row r="2007" spans="5:10" x14ac:dyDescent="0.2">
      <c r="E2007" s="549"/>
      <c r="F2007" s="549"/>
      <c r="G2007" s="549"/>
      <c r="H2007" s="549"/>
      <c r="I2007" s="549"/>
      <c r="J2007" s="549"/>
    </row>
    <row r="2008" spans="5:10" x14ac:dyDescent="0.2">
      <c r="E2008" s="549"/>
      <c r="F2008" s="549"/>
      <c r="G2008" s="549"/>
      <c r="H2008" s="549"/>
      <c r="I2008" s="549"/>
      <c r="J2008" s="549"/>
    </row>
    <row r="2009" spans="5:10" x14ac:dyDescent="0.2">
      <c r="E2009" s="549"/>
      <c r="F2009" s="549"/>
      <c r="G2009" s="549"/>
      <c r="H2009" s="549"/>
      <c r="I2009" s="549"/>
      <c r="J2009" s="549"/>
    </row>
    <row r="2010" spans="5:10" x14ac:dyDescent="0.2">
      <c r="E2010" s="549"/>
      <c r="F2010" s="549"/>
      <c r="G2010" s="549"/>
      <c r="H2010" s="549"/>
      <c r="I2010" s="549"/>
      <c r="J2010" s="549"/>
    </row>
    <row r="2011" spans="5:10" x14ac:dyDescent="0.2">
      <c r="E2011" s="549"/>
      <c r="F2011" s="549"/>
      <c r="G2011" s="549"/>
      <c r="H2011" s="549"/>
      <c r="I2011" s="549"/>
      <c r="J2011" s="549"/>
    </row>
    <row r="2012" spans="5:10" x14ac:dyDescent="0.2">
      <c r="E2012" s="549"/>
      <c r="F2012" s="549"/>
      <c r="G2012" s="549"/>
      <c r="H2012" s="549"/>
      <c r="I2012" s="549"/>
      <c r="J2012" s="549"/>
    </row>
    <row r="2013" spans="5:10" x14ac:dyDescent="0.2">
      <c r="E2013" s="549"/>
      <c r="F2013" s="549"/>
      <c r="G2013" s="549"/>
      <c r="H2013" s="549"/>
      <c r="I2013" s="549"/>
      <c r="J2013" s="549"/>
    </row>
    <row r="2014" spans="5:10" x14ac:dyDescent="0.2">
      <c r="E2014" s="549"/>
      <c r="F2014" s="549"/>
      <c r="G2014" s="549"/>
      <c r="H2014" s="549"/>
      <c r="I2014" s="549"/>
      <c r="J2014" s="549"/>
    </row>
    <row r="2015" spans="5:10" x14ac:dyDescent="0.2">
      <c r="E2015" s="549"/>
      <c r="F2015" s="549"/>
      <c r="G2015" s="549"/>
      <c r="H2015" s="549"/>
      <c r="I2015" s="549"/>
      <c r="J2015" s="549"/>
    </row>
    <row r="2016" spans="5:10" x14ac:dyDescent="0.2">
      <c r="E2016" s="549"/>
      <c r="F2016" s="549"/>
      <c r="G2016" s="549"/>
      <c r="H2016" s="549"/>
      <c r="I2016" s="549"/>
      <c r="J2016" s="549"/>
    </row>
    <row r="2017" spans="5:10" x14ac:dyDescent="0.2">
      <c r="E2017" s="549"/>
      <c r="F2017" s="549"/>
      <c r="G2017" s="549"/>
      <c r="H2017" s="549"/>
      <c r="I2017" s="549"/>
      <c r="J2017" s="549"/>
    </row>
    <row r="2018" spans="5:10" x14ac:dyDescent="0.2">
      <c r="E2018" s="549"/>
      <c r="F2018" s="549"/>
      <c r="G2018" s="549"/>
      <c r="H2018" s="549"/>
      <c r="I2018" s="549"/>
      <c r="J2018" s="549"/>
    </row>
    <row r="2019" spans="5:10" x14ac:dyDescent="0.2">
      <c r="E2019" s="549"/>
      <c r="F2019" s="549"/>
      <c r="G2019" s="549"/>
      <c r="H2019" s="549"/>
      <c r="I2019" s="549"/>
      <c r="J2019" s="549"/>
    </row>
    <row r="2020" spans="5:10" x14ac:dyDescent="0.2">
      <c r="E2020" s="549"/>
      <c r="F2020" s="549"/>
      <c r="G2020" s="549"/>
      <c r="H2020" s="549"/>
      <c r="I2020" s="549"/>
      <c r="J2020" s="549"/>
    </row>
    <row r="2021" spans="5:10" x14ac:dyDescent="0.2">
      <c r="E2021" s="549"/>
      <c r="F2021" s="549"/>
      <c r="G2021" s="549"/>
      <c r="H2021" s="549"/>
      <c r="I2021" s="549"/>
      <c r="J2021" s="549"/>
    </row>
    <row r="2022" spans="5:10" x14ac:dyDescent="0.2">
      <c r="E2022" s="549"/>
      <c r="F2022" s="549"/>
      <c r="G2022" s="549"/>
      <c r="H2022" s="549"/>
      <c r="I2022" s="549"/>
      <c r="J2022" s="549"/>
    </row>
    <row r="2023" spans="5:10" x14ac:dyDescent="0.2">
      <c r="E2023" s="549"/>
      <c r="F2023" s="549"/>
      <c r="G2023" s="549"/>
      <c r="H2023" s="549"/>
      <c r="I2023" s="549"/>
      <c r="J2023" s="549"/>
    </row>
    <row r="2024" spans="5:10" x14ac:dyDescent="0.2">
      <c r="E2024" s="549"/>
      <c r="F2024" s="549"/>
      <c r="G2024" s="549"/>
      <c r="H2024" s="549"/>
      <c r="I2024" s="549"/>
      <c r="J2024" s="549"/>
    </row>
    <row r="2025" spans="5:10" x14ac:dyDescent="0.2">
      <c r="E2025" s="549"/>
      <c r="F2025" s="549"/>
      <c r="G2025" s="549"/>
      <c r="H2025" s="549"/>
      <c r="I2025" s="549"/>
      <c r="J2025" s="549"/>
    </row>
    <row r="2026" spans="5:10" x14ac:dyDescent="0.2">
      <c r="E2026" s="549"/>
      <c r="F2026" s="549"/>
      <c r="G2026" s="549"/>
      <c r="H2026" s="549"/>
      <c r="I2026" s="549"/>
      <c r="J2026" s="549"/>
    </row>
    <row r="2027" spans="5:10" x14ac:dyDescent="0.2">
      <c r="E2027" s="549"/>
      <c r="F2027" s="549"/>
      <c r="G2027" s="549"/>
      <c r="H2027" s="549"/>
      <c r="I2027" s="549"/>
      <c r="J2027" s="549"/>
    </row>
    <row r="2028" spans="5:10" x14ac:dyDescent="0.2">
      <c r="E2028" s="549"/>
      <c r="F2028" s="549"/>
      <c r="G2028" s="549"/>
      <c r="H2028" s="549"/>
      <c r="I2028" s="549"/>
      <c r="J2028" s="549"/>
    </row>
    <row r="2029" spans="5:10" x14ac:dyDescent="0.2">
      <c r="E2029" s="549"/>
      <c r="F2029" s="549"/>
      <c r="G2029" s="549"/>
      <c r="H2029" s="549"/>
      <c r="I2029" s="549"/>
      <c r="J2029" s="549"/>
    </row>
    <row r="2030" spans="5:10" x14ac:dyDescent="0.2">
      <c r="E2030" s="549"/>
      <c r="F2030" s="549"/>
      <c r="G2030" s="549"/>
      <c r="H2030" s="549"/>
      <c r="I2030" s="549"/>
      <c r="J2030" s="549"/>
    </row>
    <row r="2031" spans="5:10" x14ac:dyDescent="0.2">
      <c r="E2031" s="549"/>
      <c r="F2031" s="549"/>
      <c r="G2031" s="549"/>
      <c r="H2031" s="549"/>
      <c r="I2031" s="549"/>
      <c r="J2031" s="549"/>
    </row>
    <row r="2032" spans="5:10" x14ac:dyDescent="0.2">
      <c r="E2032" s="549"/>
      <c r="F2032" s="549"/>
      <c r="G2032" s="549"/>
      <c r="H2032" s="549"/>
      <c r="I2032" s="549"/>
      <c r="J2032" s="549"/>
    </row>
    <row r="2033" spans="5:10" x14ac:dyDescent="0.2">
      <c r="E2033" s="549"/>
      <c r="F2033" s="549"/>
      <c r="G2033" s="549"/>
      <c r="H2033" s="549"/>
      <c r="I2033" s="549"/>
      <c r="J2033" s="549"/>
    </row>
    <row r="2034" spans="5:10" x14ac:dyDescent="0.2">
      <c r="E2034" s="549"/>
      <c r="F2034" s="549"/>
      <c r="G2034" s="549"/>
      <c r="H2034" s="549"/>
      <c r="I2034" s="549"/>
      <c r="J2034" s="549"/>
    </row>
    <row r="2035" spans="5:10" x14ac:dyDescent="0.2">
      <c r="E2035" s="549"/>
      <c r="F2035" s="549"/>
      <c r="G2035" s="549"/>
      <c r="H2035" s="549"/>
      <c r="I2035" s="549"/>
      <c r="J2035" s="549"/>
    </row>
    <row r="2036" spans="5:10" x14ac:dyDescent="0.2">
      <c r="E2036" s="549"/>
      <c r="F2036" s="549"/>
      <c r="G2036" s="549"/>
      <c r="H2036" s="549"/>
      <c r="I2036" s="549"/>
      <c r="J2036" s="549"/>
    </row>
    <row r="2037" spans="5:10" x14ac:dyDescent="0.2">
      <c r="E2037" s="549"/>
      <c r="F2037" s="549"/>
      <c r="G2037" s="549"/>
      <c r="H2037" s="549"/>
      <c r="I2037" s="549"/>
      <c r="J2037" s="549"/>
    </row>
    <row r="2038" spans="5:10" x14ac:dyDescent="0.2">
      <c r="E2038" s="549"/>
      <c r="F2038" s="549"/>
      <c r="G2038" s="549"/>
      <c r="H2038" s="549"/>
      <c r="I2038" s="549"/>
      <c r="J2038" s="549"/>
    </row>
    <row r="2039" spans="5:10" x14ac:dyDescent="0.2">
      <c r="E2039" s="549"/>
      <c r="F2039" s="549"/>
      <c r="G2039" s="549"/>
      <c r="H2039" s="549"/>
      <c r="I2039" s="549"/>
      <c r="J2039" s="549"/>
    </row>
    <row r="2040" spans="5:10" x14ac:dyDescent="0.2">
      <c r="E2040" s="549"/>
      <c r="F2040" s="549"/>
      <c r="G2040" s="549"/>
      <c r="H2040" s="549"/>
      <c r="I2040" s="549"/>
      <c r="J2040" s="549"/>
    </row>
    <row r="2041" spans="5:10" x14ac:dyDescent="0.2">
      <c r="E2041" s="549"/>
      <c r="F2041" s="549"/>
      <c r="G2041" s="549"/>
      <c r="H2041" s="549"/>
      <c r="I2041" s="549"/>
      <c r="J2041" s="549"/>
    </row>
    <row r="2042" spans="5:10" x14ac:dyDescent="0.2">
      <c r="E2042" s="549"/>
      <c r="F2042" s="549"/>
      <c r="G2042" s="549"/>
      <c r="H2042" s="549"/>
      <c r="I2042" s="549"/>
      <c r="J2042" s="549"/>
    </row>
    <row r="2043" spans="5:10" x14ac:dyDescent="0.2">
      <c r="E2043" s="549"/>
      <c r="F2043" s="549"/>
      <c r="G2043" s="549"/>
      <c r="H2043" s="549"/>
      <c r="I2043" s="549"/>
      <c r="J2043" s="549"/>
    </row>
    <row r="2044" spans="5:10" x14ac:dyDescent="0.2">
      <c r="E2044" s="549"/>
      <c r="F2044" s="549"/>
      <c r="G2044" s="549"/>
      <c r="H2044" s="549"/>
      <c r="I2044" s="549"/>
      <c r="J2044" s="549"/>
    </row>
    <row r="2045" spans="5:10" x14ac:dyDescent="0.2">
      <c r="E2045" s="549"/>
      <c r="F2045" s="549"/>
      <c r="G2045" s="549"/>
      <c r="H2045" s="549"/>
      <c r="I2045" s="549"/>
      <c r="J2045" s="549"/>
    </row>
    <row r="2046" spans="5:10" x14ac:dyDescent="0.2">
      <c r="E2046" s="549"/>
      <c r="F2046" s="549"/>
      <c r="G2046" s="549"/>
      <c r="H2046" s="549"/>
      <c r="I2046" s="549"/>
      <c r="J2046" s="549"/>
    </row>
    <row r="2047" spans="5:10" x14ac:dyDescent="0.2">
      <c r="E2047" s="549"/>
      <c r="F2047" s="549"/>
      <c r="G2047" s="549"/>
      <c r="H2047" s="549"/>
      <c r="I2047" s="549"/>
      <c r="J2047" s="549"/>
    </row>
    <row r="2048" spans="5:10" x14ac:dyDescent="0.2">
      <c r="E2048" s="549"/>
      <c r="F2048" s="549"/>
      <c r="G2048" s="549"/>
      <c r="H2048" s="549"/>
      <c r="I2048" s="549"/>
      <c r="J2048" s="549"/>
    </row>
    <row r="2049" spans="5:10" x14ac:dyDescent="0.2">
      <c r="E2049" s="549"/>
      <c r="F2049" s="549"/>
      <c r="G2049" s="549"/>
      <c r="H2049" s="549"/>
      <c r="I2049" s="549"/>
      <c r="J2049" s="549"/>
    </row>
    <row r="2050" spans="5:10" x14ac:dyDescent="0.2">
      <c r="E2050" s="549"/>
      <c r="F2050" s="549"/>
      <c r="G2050" s="549"/>
      <c r="H2050" s="549"/>
      <c r="I2050" s="549"/>
      <c r="J2050" s="549"/>
    </row>
    <row r="2051" spans="5:10" x14ac:dyDescent="0.2">
      <c r="E2051" s="549"/>
      <c r="F2051" s="549"/>
      <c r="G2051" s="549"/>
      <c r="H2051" s="549"/>
      <c r="I2051" s="549"/>
      <c r="J2051" s="549"/>
    </row>
    <row r="2052" spans="5:10" x14ac:dyDescent="0.2">
      <c r="E2052" s="549"/>
      <c r="F2052" s="549"/>
      <c r="G2052" s="549"/>
      <c r="H2052" s="549"/>
      <c r="I2052" s="549"/>
      <c r="J2052" s="549"/>
    </row>
    <row r="2053" spans="5:10" x14ac:dyDescent="0.2">
      <c r="E2053" s="549"/>
      <c r="F2053" s="549"/>
      <c r="G2053" s="549"/>
      <c r="H2053" s="549"/>
      <c r="I2053" s="549"/>
      <c r="J2053" s="549"/>
    </row>
    <row r="2054" spans="5:10" x14ac:dyDescent="0.2">
      <c r="E2054" s="549"/>
      <c r="F2054" s="549"/>
      <c r="G2054" s="549"/>
      <c r="H2054" s="549"/>
      <c r="I2054" s="549"/>
      <c r="J2054" s="549"/>
    </row>
    <row r="2055" spans="5:10" x14ac:dyDescent="0.2">
      <c r="E2055" s="549"/>
      <c r="F2055" s="549"/>
      <c r="G2055" s="549"/>
      <c r="H2055" s="549"/>
      <c r="I2055" s="549"/>
      <c r="J2055" s="549"/>
    </row>
    <row r="2056" spans="5:10" x14ac:dyDescent="0.2">
      <c r="E2056" s="549"/>
      <c r="F2056" s="549"/>
      <c r="G2056" s="549"/>
      <c r="H2056" s="549"/>
      <c r="I2056" s="549"/>
      <c r="J2056" s="549"/>
    </row>
    <row r="2057" spans="5:10" x14ac:dyDescent="0.2">
      <c r="E2057" s="549"/>
      <c r="F2057" s="549"/>
      <c r="G2057" s="549"/>
      <c r="H2057" s="549"/>
      <c r="I2057" s="549"/>
      <c r="J2057" s="549"/>
    </row>
    <row r="2058" spans="5:10" x14ac:dyDescent="0.2">
      <c r="E2058" s="549"/>
      <c r="F2058" s="549"/>
      <c r="G2058" s="549"/>
      <c r="H2058" s="549"/>
      <c r="I2058" s="549"/>
      <c r="J2058" s="549"/>
    </row>
    <row r="2059" spans="5:10" x14ac:dyDescent="0.2">
      <c r="E2059" s="549"/>
      <c r="F2059" s="549"/>
      <c r="G2059" s="549"/>
      <c r="H2059" s="549"/>
      <c r="I2059" s="549"/>
      <c r="J2059" s="549"/>
    </row>
    <row r="2060" spans="5:10" x14ac:dyDescent="0.2">
      <c r="E2060" s="549"/>
      <c r="F2060" s="549"/>
      <c r="G2060" s="549"/>
      <c r="H2060" s="549"/>
      <c r="I2060" s="549"/>
      <c r="J2060" s="549"/>
    </row>
    <row r="2061" spans="5:10" x14ac:dyDescent="0.2">
      <c r="E2061" s="549"/>
      <c r="F2061" s="549"/>
      <c r="G2061" s="549"/>
      <c r="H2061" s="549"/>
      <c r="I2061" s="549"/>
      <c r="J2061" s="549"/>
    </row>
    <row r="2062" spans="5:10" x14ac:dyDescent="0.2">
      <c r="E2062" s="549"/>
      <c r="F2062" s="549"/>
      <c r="G2062" s="549"/>
      <c r="H2062" s="549"/>
      <c r="I2062" s="549"/>
      <c r="J2062" s="549"/>
    </row>
    <row r="2063" spans="5:10" x14ac:dyDescent="0.2">
      <c r="E2063" s="549"/>
      <c r="F2063" s="549"/>
      <c r="G2063" s="549"/>
      <c r="H2063" s="549"/>
      <c r="I2063" s="549"/>
      <c r="J2063" s="549"/>
    </row>
    <row r="2064" spans="5:10" x14ac:dyDescent="0.2">
      <c r="E2064" s="549"/>
      <c r="F2064" s="549"/>
      <c r="G2064" s="549"/>
      <c r="H2064" s="549"/>
      <c r="I2064" s="549"/>
      <c r="J2064" s="549"/>
    </row>
    <row r="2065" spans="5:10" x14ac:dyDescent="0.2">
      <c r="E2065" s="549"/>
      <c r="F2065" s="549"/>
      <c r="G2065" s="549"/>
      <c r="H2065" s="549"/>
      <c r="I2065" s="549"/>
      <c r="J2065" s="549"/>
    </row>
    <row r="2066" spans="5:10" x14ac:dyDescent="0.2">
      <c r="E2066" s="549"/>
      <c r="F2066" s="549"/>
      <c r="G2066" s="549"/>
      <c r="H2066" s="549"/>
      <c r="I2066" s="549"/>
      <c r="J2066" s="549"/>
    </row>
    <row r="2067" spans="5:10" x14ac:dyDescent="0.2">
      <c r="E2067" s="549"/>
      <c r="F2067" s="549"/>
      <c r="G2067" s="549"/>
      <c r="H2067" s="549"/>
      <c r="I2067" s="549"/>
      <c r="J2067" s="549"/>
    </row>
    <row r="2068" spans="5:10" x14ac:dyDescent="0.2">
      <c r="E2068" s="549"/>
      <c r="F2068" s="549"/>
      <c r="G2068" s="549"/>
      <c r="H2068" s="549"/>
      <c r="I2068" s="549"/>
      <c r="J2068" s="549"/>
    </row>
    <row r="2069" spans="5:10" x14ac:dyDescent="0.2">
      <c r="E2069" s="549"/>
      <c r="F2069" s="549"/>
      <c r="G2069" s="549"/>
      <c r="H2069" s="549"/>
      <c r="I2069" s="549"/>
      <c r="J2069" s="549"/>
    </row>
    <row r="2070" spans="5:10" x14ac:dyDescent="0.2">
      <c r="E2070" s="549"/>
      <c r="F2070" s="549"/>
      <c r="G2070" s="549"/>
      <c r="H2070" s="549"/>
      <c r="I2070" s="549"/>
      <c r="J2070" s="549"/>
    </row>
    <row r="2071" spans="5:10" x14ac:dyDescent="0.2">
      <c r="E2071" s="549"/>
      <c r="F2071" s="549"/>
      <c r="G2071" s="549"/>
      <c r="H2071" s="549"/>
      <c r="I2071" s="549"/>
      <c r="J2071" s="549"/>
    </row>
    <row r="2072" spans="5:10" x14ac:dyDescent="0.2">
      <c r="E2072" s="549"/>
      <c r="F2072" s="549"/>
      <c r="G2072" s="549"/>
      <c r="H2072" s="549"/>
      <c r="I2072" s="549"/>
      <c r="J2072" s="549"/>
    </row>
    <row r="2073" spans="5:10" x14ac:dyDescent="0.2">
      <c r="E2073" s="549"/>
      <c r="F2073" s="549"/>
      <c r="G2073" s="549"/>
      <c r="H2073" s="549"/>
      <c r="I2073" s="549"/>
      <c r="J2073" s="549"/>
    </row>
    <row r="2074" spans="5:10" x14ac:dyDescent="0.2">
      <c r="E2074" s="549"/>
      <c r="F2074" s="549"/>
      <c r="G2074" s="549"/>
      <c r="H2074" s="549"/>
      <c r="I2074" s="549"/>
      <c r="J2074" s="549"/>
    </row>
    <row r="2075" spans="5:10" x14ac:dyDescent="0.2">
      <c r="E2075" s="549"/>
      <c r="F2075" s="549"/>
      <c r="G2075" s="549"/>
      <c r="H2075" s="549"/>
      <c r="I2075" s="549"/>
      <c r="J2075" s="549"/>
    </row>
    <row r="2076" spans="5:10" x14ac:dyDescent="0.2">
      <c r="E2076" s="549"/>
      <c r="F2076" s="549"/>
      <c r="G2076" s="549"/>
      <c r="H2076" s="549"/>
      <c r="I2076" s="549"/>
      <c r="J2076" s="549"/>
    </row>
    <row r="2077" spans="5:10" x14ac:dyDescent="0.2">
      <c r="E2077" s="549"/>
      <c r="F2077" s="549"/>
      <c r="G2077" s="549"/>
      <c r="H2077" s="549"/>
      <c r="I2077" s="549"/>
      <c r="J2077" s="549"/>
    </row>
    <row r="2078" spans="5:10" x14ac:dyDescent="0.2">
      <c r="E2078" s="549"/>
      <c r="F2078" s="549"/>
      <c r="G2078" s="549"/>
      <c r="H2078" s="549"/>
      <c r="I2078" s="549"/>
      <c r="J2078" s="549"/>
    </row>
    <row r="2079" spans="5:10" x14ac:dyDescent="0.2">
      <c r="E2079" s="549"/>
      <c r="F2079" s="549"/>
      <c r="G2079" s="549"/>
      <c r="H2079" s="549"/>
      <c r="I2079" s="549"/>
      <c r="J2079" s="549"/>
    </row>
    <row r="2080" spans="5:10" x14ac:dyDescent="0.2">
      <c r="E2080" s="549"/>
      <c r="F2080" s="549"/>
      <c r="G2080" s="549"/>
      <c r="H2080" s="549"/>
      <c r="I2080" s="549"/>
      <c r="J2080" s="549"/>
    </row>
    <row r="2081" spans="5:10" x14ac:dyDescent="0.2">
      <c r="E2081" s="549"/>
      <c r="F2081" s="549"/>
      <c r="G2081" s="549"/>
      <c r="H2081" s="549"/>
      <c r="I2081" s="549"/>
      <c r="J2081" s="549"/>
    </row>
    <row r="2082" spans="5:10" x14ac:dyDescent="0.2">
      <c r="E2082" s="549"/>
      <c r="F2082" s="549"/>
      <c r="G2082" s="549"/>
      <c r="H2082" s="549"/>
      <c r="I2082" s="549"/>
      <c r="J2082" s="549"/>
    </row>
    <row r="2083" spans="5:10" x14ac:dyDescent="0.2">
      <c r="E2083" s="549"/>
      <c r="F2083" s="549"/>
      <c r="G2083" s="549"/>
      <c r="H2083" s="549"/>
      <c r="I2083" s="549"/>
      <c r="J2083" s="549"/>
    </row>
    <row r="2084" spans="5:10" x14ac:dyDescent="0.2">
      <c r="E2084" s="549"/>
      <c r="F2084" s="549"/>
      <c r="G2084" s="549"/>
      <c r="H2084" s="549"/>
      <c r="I2084" s="549"/>
      <c r="J2084" s="549"/>
    </row>
    <row r="2085" spans="5:10" x14ac:dyDescent="0.2">
      <c r="E2085" s="549"/>
      <c r="F2085" s="549"/>
      <c r="G2085" s="549"/>
      <c r="H2085" s="549"/>
      <c r="I2085" s="549"/>
      <c r="J2085" s="549"/>
    </row>
    <row r="2086" spans="5:10" x14ac:dyDescent="0.2">
      <c r="E2086" s="549"/>
      <c r="F2086" s="549"/>
      <c r="G2086" s="549"/>
      <c r="H2086" s="549"/>
      <c r="I2086" s="549"/>
      <c r="J2086" s="549"/>
    </row>
    <row r="2087" spans="5:10" x14ac:dyDescent="0.2">
      <c r="E2087" s="549"/>
      <c r="F2087" s="549"/>
      <c r="G2087" s="549"/>
      <c r="H2087" s="549"/>
      <c r="I2087" s="549"/>
      <c r="J2087" s="549"/>
    </row>
    <row r="2088" spans="5:10" x14ac:dyDescent="0.2">
      <c r="E2088" s="549"/>
      <c r="F2088" s="549"/>
      <c r="G2088" s="549"/>
      <c r="H2088" s="549"/>
      <c r="I2088" s="549"/>
      <c r="J2088" s="549"/>
    </row>
    <row r="2089" spans="5:10" x14ac:dyDescent="0.2">
      <c r="E2089" s="549"/>
      <c r="F2089" s="549"/>
      <c r="G2089" s="549"/>
      <c r="H2089" s="549"/>
      <c r="I2089" s="549"/>
      <c r="J2089" s="549"/>
    </row>
    <row r="2090" spans="5:10" x14ac:dyDescent="0.2">
      <c r="E2090" s="549"/>
      <c r="F2090" s="549"/>
      <c r="G2090" s="549"/>
      <c r="H2090" s="549"/>
      <c r="I2090" s="549"/>
      <c r="J2090" s="549"/>
    </row>
    <row r="2091" spans="5:10" x14ac:dyDescent="0.2">
      <c r="E2091" s="549"/>
      <c r="F2091" s="549"/>
      <c r="G2091" s="549"/>
      <c r="H2091" s="549"/>
      <c r="I2091" s="549"/>
      <c r="J2091" s="549"/>
    </row>
    <row r="2092" spans="5:10" x14ac:dyDescent="0.2">
      <c r="E2092" s="549"/>
      <c r="F2092" s="549"/>
      <c r="G2092" s="549"/>
      <c r="H2092" s="549"/>
      <c r="I2092" s="549"/>
      <c r="J2092" s="549"/>
    </row>
    <row r="2093" spans="5:10" x14ac:dyDescent="0.2">
      <c r="E2093" s="549"/>
      <c r="F2093" s="549"/>
      <c r="G2093" s="549"/>
      <c r="H2093" s="549"/>
      <c r="I2093" s="549"/>
      <c r="J2093" s="549"/>
    </row>
    <row r="2094" spans="5:10" x14ac:dyDescent="0.2">
      <c r="E2094" s="549"/>
      <c r="F2094" s="549"/>
      <c r="G2094" s="549"/>
      <c r="H2094" s="549"/>
      <c r="I2094" s="549"/>
      <c r="J2094" s="549"/>
    </row>
    <row r="2095" spans="5:10" x14ac:dyDescent="0.2">
      <c r="E2095" s="549"/>
      <c r="F2095" s="549"/>
      <c r="G2095" s="549"/>
      <c r="H2095" s="549"/>
      <c r="I2095" s="549"/>
      <c r="J2095" s="549"/>
    </row>
    <row r="2096" spans="5:10" x14ac:dyDescent="0.2">
      <c r="E2096" s="549"/>
      <c r="F2096" s="549"/>
      <c r="G2096" s="549"/>
      <c r="H2096" s="549"/>
      <c r="I2096" s="549"/>
      <c r="J2096" s="549"/>
    </row>
    <row r="2097" spans="5:10" x14ac:dyDescent="0.2">
      <c r="E2097" s="549"/>
      <c r="F2097" s="549"/>
      <c r="G2097" s="549"/>
      <c r="H2097" s="549"/>
      <c r="I2097" s="549"/>
      <c r="J2097" s="549"/>
    </row>
    <row r="2098" spans="5:10" x14ac:dyDescent="0.2">
      <c r="E2098" s="549"/>
      <c r="F2098" s="549"/>
      <c r="G2098" s="549"/>
      <c r="H2098" s="549"/>
      <c r="I2098" s="549"/>
      <c r="J2098" s="549"/>
    </row>
    <row r="2099" spans="5:10" x14ac:dyDescent="0.2">
      <c r="E2099" s="549"/>
      <c r="F2099" s="549"/>
      <c r="G2099" s="549"/>
      <c r="H2099" s="549"/>
      <c r="I2099" s="549"/>
      <c r="J2099" s="549"/>
    </row>
    <row r="2100" spans="5:10" x14ac:dyDescent="0.2">
      <c r="E2100" s="549"/>
      <c r="F2100" s="549"/>
      <c r="G2100" s="549"/>
      <c r="H2100" s="549"/>
      <c r="I2100" s="549"/>
      <c r="J2100" s="549"/>
    </row>
    <row r="2101" spans="5:10" x14ac:dyDescent="0.2">
      <c r="E2101" s="549"/>
      <c r="F2101" s="549"/>
      <c r="G2101" s="549"/>
      <c r="H2101" s="549"/>
      <c r="I2101" s="549"/>
      <c r="J2101" s="549"/>
    </row>
    <row r="2102" spans="5:10" x14ac:dyDescent="0.2">
      <c r="E2102" s="549"/>
      <c r="F2102" s="549"/>
      <c r="G2102" s="549"/>
      <c r="H2102" s="549"/>
      <c r="I2102" s="549"/>
      <c r="J2102" s="549"/>
    </row>
    <row r="2103" spans="5:10" x14ac:dyDescent="0.2">
      <c r="E2103" s="549"/>
      <c r="F2103" s="549"/>
      <c r="G2103" s="549"/>
      <c r="H2103" s="549"/>
      <c r="I2103" s="549"/>
      <c r="J2103" s="549"/>
    </row>
    <row r="2104" spans="5:10" x14ac:dyDescent="0.2">
      <c r="E2104" s="549"/>
      <c r="F2104" s="549"/>
      <c r="G2104" s="549"/>
      <c r="H2104" s="549"/>
      <c r="I2104" s="549"/>
      <c r="J2104" s="549"/>
    </row>
    <row r="2105" spans="5:10" x14ac:dyDescent="0.2">
      <c r="E2105" s="549"/>
      <c r="F2105" s="549"/>
      <c r="G2105" s="549"/>
      <c r="H2105" s="549"/>
      <c r="I2105" s="549"/>
      <c r="J2105" s="549"/>
    </row>
    <row r="2106" spans="5:10" x14ac:dyDescent="0.2">
      <c r="E2106" s="549"/>
      <c r="F2106" s="549"/>
      <c r="G2106" s="549"/>
      <c r="H2106" s="549"/>
      <c r="I2106" s="549"/>
      <c r="J2106" s="549"/>
    </row>
    <row r="2107" spans="5:10" x14ac:dyDescent="0.2">
      <c r="E2107" s="549"/>
      <c r="F2107" s="549"/>
      <c r="G2107" s="549"/>
      <c r="H2107" s="549"/>
      <c r="I2107" s="549"/>
      <c r="J2107" s="549"/>
    </row>
    <row r="2108" spans="5:10" x14ac:dyDescent="0.2">
      <c r="E2108" s="549"/>
      <c r="F2108" s="549"/>
      <c r="G2108" s="549"/>
      <c r="H2108" s="549"/>
      <c r="I2108" s="549"/>
      <c r="J2108" s="549"/>
    </row>
    <row r="2109" spans="5:10" x14ac:dyDescent="0.2">
      <c r="E2109" s="549"/>
      <c r="F2109" s="549"/>
      <c r="G2109" s="549"/>
      <c r="H2109" s="549"/>
      <c r="I2109" s="549"/>
      <c r="J2109" s="549"/>
    </row>
    <row r="2110" spans="5:10" x14ac:dyDescent="0.2">
      <c r="E2110" s="549"/>
      <c r="F2110" s="549"/>
      <c r="G2110" s="549"/>
      <c r="H2110" s="549"/>
      <c r="I2110" s="549"/>
      <c r="J2110" s="549"/>
    </row>
    <row r="2111" spans="5:10" x14ac:dyDescent="0.2">
      <c r="E2111" s="549"/>
      <c r="F2111" s="549"/>
      <c r="G2111" s="549"/>
      <c r="H2111" s="549"/>
      <c r="I2111" s="549"/>
      <c r="J2111" s="549"/>
    </row>
    <row r="2112" spans="5:10" x14ac:dyDescent="0.2">
      <c r="E2112" s="549"/>
      <c r="F2112" s="549"/>
      <c r="G2112" s="549"/>
      <c r="H2112" s="549"/>
      <c r="I2112" s="549"/>
      <c r="J2112" s="549"/>
    </row>
    <row r="2113" spans="5:10" x14ac:dyDescent="0.2">
      <c r="E2113" s="549"/>
      <c r="F2113" s="549"/>
      <c r="G2113" s="549"/>
      <c r="H2113" s="549"/>
      <c r="I2113" s="549"/>
      <c r="J2113" s="549"/>
    </row>
    <row r="2114" spans="5:10" x14ac:dyDescent="0.2">
      <c r="E2114" s="549"/>
      <c r="F2114" s="549"/>
      <c r="G2114" s="549"/>
      <c r="H2114" s="549"/>
      <c r="I2114" s="549"/>
      <c r="J2114" s="549"/>
    </row>
    <row r="2115" spans="5:10" x14ac:dyDescent="0.2">
      <c r="E2115" s="549"/>
      <c r="F2115" s="549"/>
      <c r="G2115" s="549"/>
      <c r="H2115" s="549"/>
      <c r="I2115" s="549"/>
      <c r="J2115" s="549"/>
    </row>
    <row r="2116" spans="5:10" x14ac:dyDescent="0.2">
      <c r="E2116" s="549"/>
      <c r="F2116" s="549"/>
      <c r="G2116" s="549"/>
      <c r="H2116" s="549"/>
      <c r="I2116" s="549"/>
      <c r="J2116" s="549"/>
    </row>
    <row r="2117" spans="5:10" x14ac:dyDescent="0.2">
      <c r="E2117" s="549"/>
      <c r="F2117" s="549"/>
      <c r="G2117" s="549"/>
      <c r="H2117" s="549"/>
      <c r="I2117" s="549"/>
      <c r="J2117" s="549"/>
    </row>
    <row r="2118" spans="5:10" x14ac:dyDescent="0.2">
      <c r="E2118" s="549"/>
      <c r="F2118" s="549"/>
      <c r="G2118" s="549"/>
      <c r="H2118" s="549"/>
      <c r="I2118" s="549"/>
      <c r="J2118" s="549"/>
    </row>
    <row r="2119" spans="5:10" x14ac:dyDescent="0.2">
      <c r="E2119" s="549"/>
      <c r="F2119" s="549"/>
      <c r="G2119" s="549"/>
      <c r="H2119" s="549"/>
      <c r="I2119" s="549"/>
      <c r="J2119" s="549"/>
    </row>
    <row r="2120" spans="5:10" x14ac:dyDescent="0.2">
      <c r="E2120" s="549"/>
      <c r="F2120" s="549"/>
      <c r="G2120" s="549"/>
      <c r="H2120" s="549"/>
      <c r="I2120" s="549"/>
      <c r="J2120" s="549"/>
    </row>
    <row r="2121" spans="5:10" x14ac:dyDescent="0.2">
      <c r="E2121" s="549"/>
      <c r="F2121" s="549"/>
      <c r="G2121" s="549"/>
      <c r="H2121" s="549"/>
      <c r="I2121" s="549"/>
      <c r="J2121" s="549"/>
    </row>
    <row r="2122" spans="5:10" x14ac:dyDescent="0.2">
      <c r="E2122" s="549"/>
      <c r="F2122" s="549"/>
      <c r="G2122" s="549"/>
      <c r="H2122" s="549"/>
      <c r="I2122" s="549"/>
      <c r="J2122" s="549"/>
    </row>
    <row r="2123" spans="5:10" x14ac:dyDescent="0.2">
      <c r="E2123" s="549"/>
      <c r="F2123" s="549"/>
      <c r="G2123" s="549"/>
      <c r="H2123" s="549"/>
      <c r="I2123" s="549"/>
      <c r="J2123" s="549"/>
    </row>
    <row r="2124" spans="5:10" x14ac:dyDescent="0.2">
      <c r="E2124" s="549"/>
      <c r="F2124" s="549"/>
      <c r="G2124" s="549"/>
      <c r="H2124" s="549"/>
      <c r="I2124" s="549"/>
      <c r="J2124" s="549"/>
    </row>
    <row r="2125" spans="5:10" x14ac:dyDescent="0.2">
      <c r="E2125" s="549"/>
      <c r="F2125" s="549"/>
      <c r="G2125" s="549"/>
      <c r="H2125" s="549"/>
      <c r="I2125" s="549"/>
      <c r="J2125" s="549"/>
    </row>
    <row r="2126" spans="5:10" x14ac:dyDescent="0.2">
      <c r="E2126" s="549"/>
      <c r="F2126" s="549"/>
      <c r="G2126" s="549"/>
      <c r="H2126" s="549"/>
      <c r="I2126" s="549"/>
      <c r="J2126" s="549"/>
    </row>
    <row r="2127" spans="5:10" x14ac:dyDescent="0.2">
      <c r="E2127" s="549"/>
      <c r="F2127" s="549"/>
      <c r="G2127" s="549"/>
      <c r="H2127" s="549"/>
      <c r="I2127" s="549"/>
      <c r="J2127" s="549"/>
    </row>
    <row r="2128" spans="5:10" x14ac:dyDescent="0.2">
      <c r="E2128" s="549"/>
      <c r="F2128" s="549"/>
      <c r="G2128" s="549"/>
      <c r="H2128" s="549"/>
      <c r="I2128" s="549"/>
      <c r="J2128" s="549"/>
    </row>
    <row r="2129" spans="5:10" x14ac:dyDescent="0.2">
      <c r="E2129" s="549"/>
      <c r="F2129" s="549"/>
      <c r="G2129" s="549"/>
      <c r="H2129" s="549"/>
      <c r="I2129" s="549"/>
      <c r="J2129" s="549"/>
    </row>
    <row r="2130" spans="5:10" x14ac:dyDescent="0.2">
      <c r="E2130" s="549"/>
      <c r="F2130" s="549"/>
      <c r="G2130" s="549"/>
      <c r="H2130" s="549"/>
      <c r="I2130" s="549"/>
      <c r="J2130" s="549"/>
    </row>
    <row r="2131" spans="5:10" x14ac:dyDescent="0.2">
      <c r="E2131" s="549"/>
      <c r="F2131" s="549"/>
      <c r="G2131" s="549"/>
      <c r="H2131" s="549"/>
      <c r="I2131" s="549"/>
      <c r="J2131" s="549"/>
    </row>
    <row r="2132" spans="5:10" x14ac:dyDescent="0.2">
      <c r="E2132" s="549"/>
      <c r="F2132" s="549"/>
      <c r="G2132" s="549"/>
      <c r="H2132" s="549"/>
      <c r="I2132" s="549"/>
      <c r="J2132" s="549"/>
    </row>
    <row r="2133" spans="5:10" x14ac:dyDescent="0.2">
      <c r="E2133" s="549"/>
      <c r="F2133" s="549"/>
      <c r="G2133" s="549"/>
      <c r="H2133" s="549"/>
      <c r="I2133" s="549"/>
      <c r="J2133" s="549"/>
    </row>
    <row r="2134" spans="5:10" x14ac:dyDescent="0.2">
      <c r="E2134" s="549"/>
      <c r="F2134" s="549"/>
      <c r="G2134" s="549"/>
      <c r="H2134" s="549"/>
      <c r="I2134" s="549"/>
      <c r="J2134" s="549"/>
    </row>
    <row r="2135" spans="5:10" x14ac:dyDescent="0.2">
      <c r="E2135" s="549"/>
      <c r="F2135" s="549"/>
      <c r="G2135" s="549"/>
      <c r="H2135" s="549"/>
      <c r="I2135" s="549"/>
      <c r="J2135" s="549"/>
    </row>
    <row r="2136" spans="5:10" x14ac:dyDescent="0.2">
      <c r="E2136" s="549"/>
      <c r="F2136" s="549"/>
      <c r="G2136" s="549"/>
      <c r="H2136" s="549"/>
      <c r="I2136" s="549"/>
      <c r="J2136" s="549"/>
    </row>
    <row r="2137" spans="5:10" x14ac:dyDescent="0.2">
      <c r="E2137" s="549"/>
      <c r="F2137" s="549"/>
      <c r="G2137" s="549"/>
      <c r="H2137" s="549"/>
      <c r="I2137" s="549"/>
      <c r="J2137" s="549"/>
    </row>
    <row r="2138" spans="5:10" x14ac:dyDescent="0.2">
      <c r="E2138" s="549"/>
      <c r="F2138" s="549"/>
      <c r="G2138" s="549"/>
      <c r="H2138" s="549"/>
      <c r="I2138" s="549"/>
      <c r="J2138" s="549"/>
    </row>
    <row r="2139" spans="5:10" x14ac:dyDescent="0.2">
      <c r="E2139" s="549"/>
      <c r="F2139" s="549"/>
      <c r="G2139" s="549"/>
      <c r="H2139" s="549"/>
      <c r="I2139" s="549"/>
      <c r="J2139" s="549"/>
    </row>
    <row r="2140" spans="5:10" x14ac:dyDescent="0.2">
      <c r="E2140" s="549"/>
      <c r="F2140" s="549"/>
      <c r="G2140" s="549"/>
      <c r="H2140" s="549"/>
      <c r="I2140" s="549"/>
      <c r="J2140" s="549"/>
    </row>
    <row r="2141" spans="5:10" x14ac:dyDescent="0.2">
      <c r="E2141" s="549"/>
      <c r="F2141" s="549"/>
      <c r="G2141" s="549"/>
      <c r="H2141" s="549"/>
      <c r="I2141" s="549"/>
      <c r="J2141" s="549"/>
    </row>
    <row r="2142" spans="5:10" x14ac:dyDescent="0.2">
      <c r="E2142" s="549"/>
      <c r="F2142" s="549"/>
      <c r="G2142" s="549"/>
      <c r="H2142" s="549"/>
      <c r="I2142" s="549"/>
      <c r="J2142" s="549"/>
    </row>
    <row r="2143" spans="5:10" x14ac:dyDescent="0.2">
      <c r="E2143" s="549"/>
      <c r="F2143" s="549"/>
      <c r="G2143" s="549"/>
      <c r="H2143" s="549"/>
      <c r="I2143" s="549"/>
      <c r="J2143" s="549"/>
    </row>
    <row r="2144" spans="5:10" x14ac:dyDescent="0.2">
      <c r="E2144" s="549"/>
      <c r="F2144" s="549"/>
      <c r="G2144" s="549"/>
      <c r="H2144" s="549"/>
      <c r="I2144" s="549"/>
      <c r="J2144" s="549"/>
    </row>
    <row r="2145" spans="5:10" x14ac:dyDescent="0.2">
      <c r="E2145" s="549"/>
      <c r="F2145" s="549"/>
      <c r="G2145" s="549"/>
      <c r="H2145" s="549"/>
      <c r="I2145" s="549"/>
      <c r="J2145" s="549"/>
    </row>
    <row r="2146" spans="5:10" x14ac:dyDescent="0.2">
      <c r="E2146" s="549"/>
      <c r="F2146" s="549"/>
      <c r="G2146" s="549"/>
      <c r="H2146" s="549"/>
      <c r="I2146" s="549"/>
      <c r="J2146" s="549"/>
    </row>
    <row r="2147" spans="5:10" x14ac:dyDescent="0.2">
      <c r="E2147" s="549"/>
      <c r="F2147" s="549"/>
      <c r="G2147" s="549"/>
      <c r="H2147" s="549"/>
      <c r="I2147" s="549"/>
      <c r="J2147" s="549"/>
    </row>
    <row r="2148" spans="5:10" x14ac:dyDescent="0.2">
      <c r="E2148" s="549"/>
      <c r="F2148" s="549"/>
      <c r="G2148" s="549"/>
      <c r="H2148" s="549"/>
      <c r="I2148" s="549"/>
      <c r="J2148" s="549"/>
    </row>
    <row r="2149" spans="5:10" x14ac:dyDescent="0.2">
      <c r="E2149" s="549"/>
      <c r="F2149" s="549"/>
      <c r="G2149" s="549"/>
      <c r="H2149" s="549"/>
      <c r="I2149" s="549"/>
      <c r="J2149" s="549"/>
    </row>
    <row r="2150" spans="5:10" x14ac:dyDescent="0.2">
      <c r="E2150" s="549"/>
      <c r="F2150" s="549"/>
      <c r="G2150" s="549"/>
      <c r="H2150" s="549"/>
      <c r="I2150" s="549"/>
      <c r="J2150" s="549"/>
    </row>
    <row r="2151" spans="5:10" x14ac:dyDescent="0.2">
      <c r="E2151" s="549"/>
      <c r="F2151" s="549"/>
      <c r="G2151" s="549"/>
      <c r="H2151" s="549"/>
      <c r="I2151" s="549"/>
      <c r="J2151" s="549"/>
    </row>
    <row r="2152" spans="5:10" x14ac:dyDescent="0.2">
      <c r="E2152" s="549"/>
      <c r="F2152" s="549"/>
      <c r="G2152" s="549"/>
      <c r="H2152" s="549"/>
      <c r="I2152" s="549"/>
      <c r="J2152" s="549"/>
    </row>
    <row r="2153" spans="5:10" x14ac:dyDescent="0.2">
      <c r="E2153" s="549"/>
      <c r="F2153" s="549"/>
      <c r="G2153" s="549"/>
      <c r="H2153" s="549"/>
      <c r="I2153" s="549"/>
      <c r="J2153" s="549"/>
    </row>
    <row r="2154" spans="5:10" x14ac:dyDescent="0.2">
      <c r="E2154" s="549"/>
      <c r="F2154" s="549"/>
      <c r="G2154" s="549"/>
      <c r="H2154" s="549"/>
      <c r="I2154" s="549"/>
      <c r="J2154" s="549"/>
    </row>
    <row r="2155" spans="5:10" x14ac:dyDescent="0.2">
      <c r="E2155" s="549"/>
      <c r="F2155" s="549"/>
      <c r="G2155" s="549"/>
      <c r="H2155" s="549"/>
      <c r="I2155" s="549"/>
      <c r="J2155" s="549"/>
    </row>
    <row r="2156" spans="5:10" x14ac:dyDescent="0.2">
      <c r="E2156" s="549"/>
      <c r="F2156" s="549"/>
      <c r="G2156" s="549"/>
      <c r="H2156" s="549"/>
      <c r="I2156" s="549"/>
      <c r="J2156" s="549"/>
    </row>
    <row r="2157" spans="5:10" x14ac:dyDescent="0.2">
      <c r="E2157" s="549"/>
      <c r="F2157" s="549"/>
      <c r="G2157" s="549"/>
      <c r="H2157" s="549"/>
      <c r="I2157" s="549"/>
      <c r="J2157" s="549"/>
    </row>
    <row r="2158" spans="5:10" x14ac:dyDescent="0.2">
      <c r="E2158" s="549"/>
      <c r="F2158" s="549"/>
      <c r="G2158" s="549"/>
      <c r="H2158" s="549"/>
      <c r="I2158" s="549"/>
      <c r="J2158" s="549"/>
    </row>
    <row r="2159" spans="5:10" x14ac:dyDescent="0.2">
      <c r="E2159" s="549"/>
      <c r="F2159" s="549"/>
      <c r="G2159" s="549"/>
      <c r="H2159" s="549"/>
      <c r="I2159" s="549"/>
      <c r="J2159" s="549"/>
    </row>
    <row r="2160" spans="5:10" x14ac:dyDescent="0.2">
      <c r="E2160" s="549"/>
      <c r="F2160" s="549"/>
      <c r="G2160" s="549"/>
      <c r="H2160" s="549"/>
      <c r="I2160" s="549"/>
      <c r="J2160" s="549"/>
    </row>
    <row r="2161" spans="5:10" x14ac:dyDescent="0.2">
      <c r="E2161" s="549"/>
      <c r="F2161" s="549"/>
      <c r="G2161" s="549"/>
      <c r="H2161" s="549"/>
      <c r="I2161" s="549"/>
      <c r="J2161" s="549"/>
    </row>
    <row r="2162" spans="5:10" x14ac:dyDescent="0.2">
      <c r="E2162" s="549"/>
      <c r="F2162" s="549"/>
      <c r="G2162" s="549"/>
      <c r="H2162" s="549"/>
      <c r="I2162" s="549"/>
      <c r="J2162" s="549"/>
    </row>
    <row r="2163" spans="5:10" x14ac:dyDescent="0.2">
      <c r="E2163" s="549"/>
      <c r="F2163" s="549"/>
      <c r="G2163" s="549"/>
      <c r="H2163" s="549"/>
      <c r="I2163" s="549"/>
      <c r="J2163" s="549"/>
    </row>
    <row r="2164" spans="5:10" x14ac:dyDescent="0.2">
      <c r="E2164" s="549"/>
      <c r="F2164" s="549"/>
      <c r="G2164" s="549"/>
      <c r="H2164" s="549"/>
      <c r="I2164" s="549"/>
      <c r="J2164" s="549"/>
    </row>
    <row r="2165" spans="5:10" x14ac:dyDescent="0.2">
      <c r="E2165" s="549"/>
      <c r="F2165" s="549"/>
      <c r="G2165" s="549"/>
      <c r="H2165" s="549"/>
      <c r="I2165" s="549"/>
      <c r="J2165" s="549"/>
    </row>
    <row r="2166" spans="5:10" x14ac:dyDescent="0.2">
      <c r="E2166" s="549"/>
      <c r="F2166" s="549"/>
      <c r="G2166" s="549"/>
      <c r="H2166" s="549"/>
      <c r="I2166" s="549"/>
      <c r="J2166" s="549"/>
    </row>
    <row r="2167" spans="5:10" x14ac:dyDescent="0.2">
      <c r="E2167" s="549"/>
      <c r="F2167" s="549"/>
      <c r="G2167" s="549"/>
      <c r="H2167" s="549"/>
      <c r="I2167" s="549"/>
      <c r="J2167" s="549"/>
    </row>
    <row r="2168" spans="5:10" x14ac:dyDescent="0.2">
      <c r="E2168" s="549"/>
      <c r="F2168" s="549"/>
      <c r="G2168" s="549"/>
      <c r="H2168" s="549"/>
      <c r="I2168" s="549"/>
      <c r="J2168" s="549"/>
    </row>
    <row r="2169" spans="5:10" x14ac:dyDescent="0.2">
      <c r="E2169" s="549"/>
      <c r="F2169" s="549"/>
      <c r="G2169" s="549"/>
      <c r="H2169" s="549"/>
      <c r="I2169" s="549"/>
      <c r="J2169" s="549"/>
    </row>
    <row r="2170" spans="5:10" x14ac:dyDescent="0.2">
      <c r="E2170" s="549"/>
      <c r="F2170" s="549"/>
      <c r="G2170" s="549"/>
      <c r="H2170" s="549"/>
      <c r="I2170" s="549"/>
      <c r="J2170" s="549"/>
    </row>
    <row r="2171" spans="5:10" x14ac:dyDescent="0.2">
      <c r="E2171" s="549"/>
      <c r="F2171" s="549"/>
      <c r="G2171" s="549"/>
      <c r="H2171" s="549"/>
      <c r="I2171" s="549"/>
      <c r="J2171" s="549"/>
    </row>
    <row r="2172" spans="5:10" x14ac:dyDescent="0.2">
      <c r="E2172" s="549"/>
      <c r="F2172" s="549"/>
      <c r="G2172" s="549"/>
      <c r="H2172" s="549"/>
      <c r="I2172" s="549"/>
      <c r="J2172" s="549"/>
    </row>
    <row r="2173" spans="5:10" x14ac:dyDescent="0.2">
      <c r="E2173" s="549"/>
      <c r="F2173" s="549"/>
      <c r="G2173" s="549"/>
      <c r="H2173" s="549"/>
      <c r="I2173" s="549"/>
      <c r="J2173" s="549"/>
    </row>
    <row r="2174" spans="5:10" x14ac:dyDescent="0.2">
      <c r="E2174" s="549"/>
      <c r="F2174" s="549"/>
      <c r="G2174" s="549"/>
      <c r="H2174" s="549"/>
      <c r="I2174" s="549"/>
      <c r="J2174" s="549"/>
    </row>
    <row r="2175" spans="5:10" x14ac:dyDescent="0.2">
      <c r="E2175" s="549"/>
      <c r="F2175" s="549"/>
      <c r="G2175" s="549"/>
      <c r="H2175" s="549"/>
      <c r="I2175" s="549"/>
      <c r="J2175" s="549"/>
    </row>
    <row r="2176" spans="5:10" x14ac:dyDescent="0.2">
      <c r="E2176" s="549"/>
      <c r="F2176" s="549"/>
      <c r="G2176" s="549"/>
      <c r="H2176" s="549"/>
      <c r="I2176" s="549"/>
      <c r="J2176" s="549"/>
    </row>
    <row r="2177" spans="5:10" x14ac:dyDescent="0.2">
      <c r="E2177" s="549"/>
      <c r="F2177" s="549"/>
      <c r="G2177" s="549"/>
      <c r="H2177" s="549"/>
      <c r="I2177" s="549"/>
      <c r="J2177" s="549"/>
    </row>
    <row r="2178" spans="5:10" x14ac:dyDescent="0.2">
      <c r="E2178" s="549"/>
      <c r="F2178" s="549"/>
      <c r="G2178" s="549"/>
      <c r="H2178" s="549"/>
      <c r="I2178" s="549"/>
      <c r="J2178" s="549"/>
    </row>
    <row r="2179" spans="5:10" x14ac:dyDescent="0.2">
      <c r="E2179" s="549"/>
      <c r="F2179" s="549"/>
      <c r="G2179" s="549"/>
      <c r="H2179" s="549"/>
      <c r="I2179" s="549"/>
      <c r="J2179" s="549"/>
    </row>
    <row r="2180" spans="5:10" x14ac:dyDescent="0.2">
      <c r="E2180" s="549"/>
      <c r="F2180" s="549"/>
      <c r="G2180" s="549"/>
      <c r="H2180" s="549"/>
      <c r="I2180" s="549"/>
      <c r="J2180" s="549"/>
    </row>
    <row r="2181" spans="5:10" x14ac:dyDescent="0.2">
      <c r="E2181" s="549"/>
      <c r="F2181" s="549"/>
      <c r="G2181" s="549"/>
      <c r="H2181" s="549"/>
      <c r="I2181" s="549"/>
      <c r="J2181" s="549"/>
    </row>
    <row r="2182" spans="5:10" x14ac:dyDescent="0.2">
      <c r="E2182" s="549"/>
      <c r="F2182" s="549"/>
      <c r="G2182" s="549"/>
      <c r="H2182" s="549"/>
      <c r="I2182" s="549"/>
      <c r="J2182" s="549"/>
    </row>
    <row r="2183" spans="5:10" x14ac:dyDescent="0.2">
      <c r="E2183" s="549"/>
      <c r="F2183" s="549"/>
      <c r="G2183" s="549"/>
      <c r="H2183" s="549"/>
      <c r="I2183" s="549"/>
      <c r="J2183" s="549"/>
    </row>
    <row r="2184" spans="5:10" x14ac:dyDescent="0.2">
      <c r="E2184" s="549"/>
      <c r="F2184" s="549"/>
      <c r="G2184" s="549"/>
      <c r="H2184" s="549"/>
      <c r="I2184" s="549"/>
      <c r="J2184" s="549"/>
    </row>
    <row r="2185" spans="5:10" x14ac:dyDescent="0.2">
      <c r="E2185" s="549"/>
      <c r="F2185" s="549"/>
      <c r="G2185" s="549"/>
      <c r="H2185" s="549"/>
      <c r="I2185" s="549"/>
      <c r="J2185" s="549"/>
    </row>
    <row r="2186" spans="5:10" x14ac:dyDescent="0.2">
      <c r="E2186" s="549"/>
      <c r="F2186" s="549"/>
      <c r="G2186" s="549"/>
      <c r="H2186" s="549"/>
      <c r="I2186" s="549"/>
      <c r="J2186" s="549"/>
    </row>
    <row r="2187" spans="5:10" x14ac:dyDescent="0.2">
      <c r="E2187" s="549"/>
      <c r="F2187" s="549"/>
      <c r="G2187" s="549"/>
      <c r="H2187" s="549"/>
      <c r="I2187" s="549"/>
      <c r="J2187" s="549"/>
    </row>
    <row r="2188" spans="5:10" x14ac:dyDescent="0.2">
      <c r="E2188" s="549"/>
      <c r="F2188" s="549"/>
      <c r="G2188" s="549"/>
      <c r="H2188" s="549"/>
      <c r="I2188" s="549"/>
      <c r="J2188" s="549"/>
    </row>
    <row r="2189" spans="5:10" x14ac:dyDescent="0.2">
      <c r="E2189" s="549"/>
      <c r="F2189" s="549"/>
      <c r="G2189" s="549"/>
      <c r="H2189" s="549"/>
      <c r="I2189" s="549"/>
      <c r="J2189" s="549"/>
    </row>
    <row r="2190" spans="5:10" x14ac:dyDescent="0.2">
      <c r="E2190" s="549"/>
      <c r="F2190" s="549"/>
      <c r="G2190" s="549"/>
      <c r="H2190" s="549"/>
      <c r="I2190" s="549"/>
      <c r="J2190" s="549"/>
    </row>
    <row r="2191" spans="5:10" x14ac:dyDescent="0.2">
      <c r="E2191" s="549"/>
      <c r="F2191" s="549"/>
      <c r="G2191" s="549"/>
      <c r="H2191" s="549"/>
      <c r="I2191" s="549"/>
      <c r="J2191" s="549"/>
    </row>
    <row r="2192" spans="5:10" x14ac:dyDescent="0.2">
      <c r="E2192" s="549"/>
      <c r="F2192" s="549"/>
      <c r="G2192" s="549"/>
      <c r="H2192" s="549"/>
      <c r="I2192" s="549"/>
      <c r="J2192" s="549"/>
    </row>
    <row r="2193" spans="5:10" x14ac:dyDescent="0.2">
      <c r="E2193" s="549"/>
      <c r="F2193" s="549"/>
      <c r="G2193" s="549"/>
      <c r="H2193" s="549"/>
      <c r="I2193" s="549"/>
      <c r="J2193" s="549"/>
    </row>
    <row r="2194" spans="5:10" x14ac:dyDescent="0.2">
      <c r="E2194" s="549"/>
      <c r="F2194" s="549"/>
      <c r="G2194" s="549"/>
      <c r="H2194" s="549"/>
      <c r="I2194" s="549"/>
      <c r="J2194" s="549"/>
    </row>
    <row r="2195" spans="5:10" x14ac:dyDescent="0.2">
      <c r="E2195" s="549"/>
      <c r="F2195" s="549"/>
      <c r="G2195" s="549"/>
      <c r="H2195" s="549"/>
      <c r="I2195" s="549"/>
      <c r="J2195" s="549"/>
    </row>
    <row r="2196" spans="5:10" x14ac:dyDescent="0.2">
      <c r="E2196" s="549"/>
      <c r="F2196" s="549"/>
      <c r="G2196" s="549"/>
      <c r="H2196" s="549"/>
      <c r="I2196" s="549"/>
      <c r="J2196" s="549"/>
    </row>
    <row r="2197" spans="5:10" x14ac:dyDescent="0.2">
      <c r="E2197" s="549"/>
      <c r="F2197" s="549"/>
      <c r="G2197" s="549"/>
      <c r="H2197" s="549"/>
      <c r="I2197" s="549"/>
      <c r="J2197" s="549"/>
    </row>
    <row r="2198" spans="5:10" x14ac:dyDescent="0.2">
      <c r="E2198" s="549"/>
      <c r="F2198" s="549"/>
      <c r="G2198" s="549"/>
      <c r="H2198" s="549"/>
      <c r="I2198" s="549"/>
      <c r="J2198" s="549"/>
    </row>
    <row r="2199" spans="5:10" x14ac:dyDescent="0.2">
      <c r="E2199" s="549"/>
      <c r="F2199" s="549"/>
      <c r="G2199" s="549"/>
      <c r="H2199" s="549"/>
      <c r="I2199" s="549"/>
      <c r="J2199" s="549"/>
    </row>
    <row r="2200" spans="5:10" x14ac:dyDescent="0.2">
      <c r="E2200" s="549"/>
      <c r="F2200" s="549"/>
      <c r="G2200" s="549"/>
      <c r="H2200" s="549"/>
      <c r="I2200" s="549"/>
      <c r="J2200" s="549"/>
    </row>
    <row r="2201" spans="5:10" x14ac:dyDescent="0.2">
      <c r="E2201" s="549"/>
      <c r="F2201" s="549"/>
      <c r="G2201" s="549"/>
      <c r="H2201" s="549"/>
      <c r="I2201" s="549"/>
      <c r="J2201" s="549"/>
    </row>
    <row r="2202" spans="5:10" x14ac:dyDescent="0.2">
      <c r="E2202" s="549"/>
      <c r="F2202" s="549"/>
      <c r="G2202" s="549"/>
      <c r="H2202" s="549"/>
      <c r="I2202" s="549"/>
      <c r="J2202" s="549"/>
    </row>
    <row r="2203" spans="5:10" x14ac:dyDescent="0.2">
      <c r="E2203" s="549"/>
      <c r="F2203" s="549"/>
      <c r="G2203" s="549"/>
      <c r="H2203" s="549"/>
      <c r="I2203" s="549"/>
      <c r="J2203" s="549"/>
    </row>
    <row r="2204" spans="5:10" x14ac:dyDescent="0.2">
      <c r="E2204" s="549"/>
      <c r="F2204" s="549"/>
      <c r="G2204" s="549"/>
      <c r="H2204" s="549"/>
      <c r="I2204" s="549"/>
      <c r="J2204" s="549"/>
    </row>
    <row r="2205" spans="5:10" x14ac:dyDescent="0.2">
      <c r="E2205" s="549"/>
      <c r="F2205" s="549"/>
      <c r="G2205" s="549"/>
      <c r="H2205" s="549"/>
      <c r="I2205" s="549"/>
      <c r="J2205" s="549"/>
    </row>
    <row r="2206" spans="5:10" x14ac:dyDescent="0.2">
      <c r="E2206" s="549"/>
      <c r="F2206" s="549"/>
      <c r="G2206" s="549"/>
      <c r="H2206" s="549"/>
      <c r="I2206" s="549"/>
      <c r="J2206" s="549"/>
    </row>
    <row r="2207" spans="5:10" x14ac:dyDescent="0.2">
      <c r="E2207" s="549"/>
      <c r="F2207" s="549"/>
      <c r="G2207" s="549"/>
      <c r="H2207" s="549"/>
      <c r="I2207" s="549"/>
      <c r="J2207" s="549"/>
    </row>
    <row r="2208" spans="5:10" x14ac:dyDescent="0.2">
      <c r="E2208" s="549"/>
      <c r="F2208" s="549"/>
      <c r="G2208" s="549"/>
      <c r="H2208" s="549"/>
      <c r="I2208" s="549"/>
      <c r="J2208" s="549"/>
    </row>
    <row r="2209" spans="5:10" x14ac:dyDescent="0.2">
      <c r="E2209" s="549"/>
      <c r="F2209" s="549"/>
      <c r="G2209" s="549"/>
      <c r="H2209" s="549"/>
      <c r="I2209" s="549"/>
      <c r="J2209" s="549"/>
    </row>
    <row r="2210" spans="5:10" x14ac:dyDescent="0.2">
      <c r="E2210" s="549"/>
      <c r="F2210" s="549"/>
      <c r="G2210" s="549"/>
      <c r="H2210" s="549"/>
      <c r="I2210" s="549"/>
      <c r="J2210" s="549"/>
    </row>
    <row r="2211" spans="5:10" x14ac:dyDescent="0.2">
      <c r="E2211" s="549"/>
      <c r="F2211" s="549"/>
      <c r="G2211" s="549"/>
      <c r="H2211" s="549"/>
      <c r="I2211" s="549"/>
      <c r="J2211" s="549"/>
    </row>
    <row r="2212" spans="5:10" x14ac:dyDescent="0.2">
      <c r="E2212" s="549"/>
      <c r="F2212" s="549"/>
      <c r="G2212" s="549"/>
      <c r="H2212" s="549"/>
      <c r="I2212" s="549"/>
      <c r="J2212" s="549"/>
    </row>
    <row r="2213" spans="5:10" x14ac:dyDescent="0.2">
      <c r="E2213" s="549"/>
      <c r="F2213" s="549"/>
      <c r="G2213" s="549"/>
      <c r="H2213" s="549"/>
      <c r="I2213" s="549"/>
      <c r="J2213" s="549"/>
    </row>
    <row r="2214" spans="5:10" x14ac:dyDescent="0.2">
      <c r="E2214" s="549"/>
      <c r="F2214" s="549"/>
      <c r="G2214" s="549"/>
      <c r="H2214" s="549"/>
      <c r="I2214" s="549"/>
      <c r="J2214" s="549"/>
    </row>
    <row r="2215" spans="5:10" x14ac:dyDescent="0.2">
      <c r="E2215" s="549"/>
      <c r="F2215" s="549"/>
      <c r="G2215" s="549"/>
      <c r="H2215" s="549"/>
      <c r="I2215" s="549"/>
      <c r="J2215" s="549"/>
    </row>
    <row r="2216" spans="5:10" x14ac:dyDescent="0.2">
      <c r="E2216" s="549"/>
      <c r="F2216" s="549"/>
      <c r="G2216" s="549"/>
      <c r="H2216" s="549"/>
      <c r="I2216" s="549"/>
      <c r="J2216" s="549"/>
    </row>
    <row r="2217" spans="5:10" x14ac:dyDescent="0.2">
      <c r="E2217" s="549"/>
      <c r="F2217" s="549"/>
      <c r="G2217" s="549"/>
      <c r="H2217" s="549"/>
      <c r="I2217" s="549"/>
      <c r="J2217" s="549"/>
    </row>
    <row r="2218" spans="5:10" x14ac:dyDescent="0.2">
      <c r="E2218" s="549"/>
      <c r="F2218" s="549"/>
      <c r="G2218" s="549"/>
      <c r="H2218" s="549"/>
      <c r="I2218" s="549"/>
      <c r="J2218" s="549"/>
    </row>
    <row r="2219" spans="5:10" x14ac:dyDescent="0.2">
      <c r="E2219" s="549"/>
      <c r="F2219" s="549"/>
      <c r="G2219" s="549"/>
      <c r="H2219" s="549"/>
      <c r="I2219" s="549"/>
      <c r="J2219" s="549"/>
    </row>
    <row r="2220" spans="5:10" x14ac:dyDescent="0.2">
      <c r="E2220" s="549"/>
      <c r="F2220" s="549"/>
      <c r="G2220" s="549"/>
      <c r="H2220" s="549"/>
      <c r="I2220" s="549"/>
      <c r="J2220" s="549"/>
    </row>
    <row r="2221" spans="5:10" x14ac:dyDescent="0.2">
      <c r="E2221" s="549"/>
      <c r="F2221" s="549"/>
      <c r="G2221" s="549"/>
      <c r="H2221" s="549"/>
      <c r="I2221" s="549"/>
      <c r="J2221" s="549"/>
    </row>
    <row r="2222" spans="5:10" x14ac:dyDescent="0.2">
      <c r="E2222" s="549"/>
      <c r="F2222" s="549"/>
      <c r="G2222" s="549"/>
      <c r="H2222" s="549"/>
      <c r="I2222" s="549"/>
      <c r="J2222" s="549"/>
    </row>
    <row r="2223" spans="5:10" x14ac:dyDescent="0.2">
      <c r="E2223" s="549"/>
      <c r="F2223" s="549"/>
      <c r="G2223" s="549"/>
      <c r="H2223" s="549"/>
      <c r="I2223" s="549"/>
      <c r="J2223" s="549"/>
    </row>
    <row r="2224" spans="5:10" x14ac:dyDescent="0.2">
      <c r="E2224" s="549"/>
      <c r="F2224" s="549"/>
      <c r="G2224" s="549"/>
      <c r="H2224" s="549"/>
      <c r="I2224" s="549"/>
      <c r="J2224" s="549"/>
    </row>
    <row r="2225" spans="5:10" x14ac:dyDescent="0.2">
      <c r="E2225" s="549"/>
      <c r="F2225" s="549"/>
      <c r="G2225" s="549"/>
      <c r="H2225" s="549"/>
      <c r="I2225" s="549"/>
      <c r="J2225" s="549"/>
    </row>
    <row r="2226" spans="5:10" x14ac:dyDescent="0.2">
      <c r="E2226" s="549"/>
      <c r="F2226" s="549"/>
      <c r="G2226" s="549"/>
      <c r="H2226" s="549"/>
      <c r="I2226" s="549"/>
      <c r="J2226" s="549"/>
    </row>
    <row r="2227" spans="5:10" x14ac:dyDescent="0.2">
      <c r="E2227" s="549"/>
      <c r="F2227" s="549"/>
      <c r="G2227" s="549"/>
      <c r="H2227" s="549"/>
      <c r="I2227" s="549"/>
      <c r="J2227" s="549"/>
    </row>
    <row r="2228" spans="5:10" x14ac:dyDescent="0.2">
      <c r="E2228" s="549"/>
      <c r="F2228" s="549"/>
      <c r="G2228" s="549"/>
      <c r="H2228" s="549"/>
      <c r="I2228" s="549"/>
      <c r="J2228" s="549"/>
    </row>
    <row r="2229" spans="5:10" x14ac:dyDescent="0.2">
      <c r="E2229" s="549"/>
      <c r="F2229" s="549"/>
      <c r="G2229" s="549"/>
      <c r="H2229" s="549"/>
      <c r="I2229" s="549"/>
      <c r="J2229" s="549"/>
    </row>
    <row r="2230" spans="5:10" x14ac:dyDescent="0.2">
      <c r="E2230" s="549"/>
      <c r="F2230" s="549"/>
      <c r="G2230" s="549"/>
      <c r="H2230" s="549"/>
      <c r="I2230" s="549"/>
      <c r="J2230" s="549"/>
    </row>
    <row r="2231" spans="5:10" x14ac:dyDescent="0.2">
      <c r="E2231" s="549"/>
      <c r="F2231" s="549"/>
      <c r="G2231" s="549"/>
      <c r="H2231" s="549"/>
      <c r="I2231" s="549"/>
      <c r="J2231" s="549"/>
    </row>
    <row r="2232" spans="5:10" x14ac:dyDescent="0.2">
      <c r="E2232" s="549"/>
      <c r="F2232" s="549"/>
      <c r="G2232" s="549"/>
      <c r="H2232" s="549"/>
      <c r="I2232" s="549"/>
      <c r="J2232" s="549"/>
    </row>
    <row r="2233" spans="5:10" x14ac:dyDescent="0.2">
      <c r="E2233" s="549"/>
      <c r="F2233" s="549"/>
      <c r="G2233" s="549"/>
      <c r="H2233" s="549"/>
      <c r="I2233" s="549"/>
      <c r="J2233" s="549"/>
    </row>
    <row r="2234" spans="5:10" x14ac:dyDescent="0.2">
      <c r="E2234" s="549"/>
      <c r="F2234" s="549"/>
      <c r="G2234" s="549"/>
      <c r="H2234" s="549"/>
      <c r="I2234" s="549"/>
      <c r="J2234" s="549"/>
    </row>
    <row r="2235" spans="5:10" x14ac:dyDescent="0.2">
      <c r="E2235" s="549"/>
      <c r="F2235" s="549"/>
      <c r="G2235" s="549"/>
      <c r="H2235" s="549"/>
      <c r="I2235" s="549"/>
      <c r="J2235" s="549"/>
    </row>
    <row r="2236" spans="5:10" x14ac:dyDescent="0.2">
      <c r="E2236" s="549"/>
      <c r="F2236" s="549"/>
      <c r="G2236" s="549"/>
      <c r="H2236" s="549"/>
      <c r="I2236" s="549"/>
      <c r="J2236" s="549"/>
    </row>
    <row r="2237" spans="5:10" x14ac:dyDescent="0.2">
      <c r="E2237" s="549"/>
      <c r="F2237" s="549"/>
      <c r="G2237" s="549"/>
      <c r="H2237" s="549"/>
      <c r="I2237" s="549"/>
      <c r="J2237" s="549"/>
    </row>
    <row r="2238" spans="5:10" x14ac:dyDescent="0.2">
      <c r="E2238" s="549"/>
      <c r="F2238" s="549"/>
      <c r="G2238" s="549"/>
      <c r="H2238" s="549"/>
      <c r="I2238" s="549"/>
      <c r="J2238" s="549"/>
    </row>
    <row r="2239" spans="5:10" x14ac:dyDescent="0.2">
      <c r="E2239" s="549"/>
      <c r="F2239" s="549"/>
      <c r="G2239" s="549"/>
      <c r="H2239" s="549"/>
      <c r="I2239" s="549"/>
      <c r="J2239" s="549"/>
    </row>
    <row r="2240" spans="5:10" x14ac:dyDescent="0.2">
      <c r="E2240" s="549"/>
      <c r="F2240" s="549"/>
      <c r="G2240" s="549"/>
      <c r="H2240" s="549"/>
      <c r="I2240" s="549"/>
      <c r="J2240" s="549"/>
    </row>
    <row r="2241" spans="5:10" x14ac:dyDescent="0.2">
      <c r="E2241" s="549"/>
      <c r="F2241" s="549"/>
      <c r="G2241" s="549"/>
      <c r="H2241" s="549"/>
      <c r="I2241" s="549"/>
      <c r="J2241" s="549"/>
    </row>
    <row r="2242" spans="5:10" x14ac:dyDescent="0.2">
      <c r="E2242" s="549"/>
      <c r="F2242" s="549"/>
      <c r="G2242" s="549"/>
      <c r="H2242" s="549"/>
      <c r="I2242" s="549"/>
      <c r="J2242" s="549"/>
    </row>
    <row r="2243" spans="5:10" x14ac:dyDescent="0.2">
      <c r="E2243" s="549"/>
      <c r="F2243" s="549"/>
      <c r="G2243" s="549"/>
      <c r="H2243" s="549"/>
      <c r="I2243" s="549"/>
      <c r="J2243" s="549"/>
    </row>
    <row r="2244" spans="5:10" x14ac:dyDescent="0.2">
      <c r="E2244" s="549"/>
      <c r="F2244" s="549"/>
      <c r="G2244" s="549"/>
      <c r="H2244" s="549"/>
      <c r="I2244" s="549"/>
      <c r="J2244" s="549"/>
    </row>
    <row r="2245" spans="5:10" x14ac:dyDescent="0.2">
      <c r="E2245" s="549"/>
      <c r="F2245" s="549"/>
      <c r="G2245" s="549"/>
      <c r="H2245" s="549"/>
      <c r="I2245" s="549"/>
      <c r="J2245" s="549"/>
    </row>
    <row r="2246" spans="5:10" x14ac:dyDescent="0.2">
      <c r="E2246" s="549"/>
      <c r="F2246" s="549"/>
      <c r="G2246" s="549"/>
      <c r="H2246" s="549"/>
      <c r="I2246" s="549"/>
      <c r="J2246" s="549"/>
    </row>
    <row r="2247" spans="5:10" x14ac:dyDescent="0.2">
      <c r="E2247" s="549"/>
      <c r="F2247" s="549"/>
      <c r="G2247" s="549"/>
      <c r="H2247" s="549"/>
      <c r="I2247" s="549"/>
      <c r="J2247" s="549"/>
    </row>
    <row r="2248" spans="5:10" x14ac:dyDescent="0.2">
      <c r="E2248" s="549"/>
      <c r="F2248" s="549"/>
      <c r="G2248" s="549"/>
      <c r="H2248" s="549"/>
      <c r="I2248" s="549"/>
      <c r="J2248" s="549"/>
    </row>
    <row r="2249" spans="5:10" x14ac:dyDescent="0.2">
      <c r="E2249" s="549"/>
      <c r="F2249" s="549"/>
      <c r="G2249" s="549"/>
      <c r="H2249" s="549"/>
      <c r="I2249" s="549"/>
      <c r="J2249" s="549"/>
    </row>
    <row r="2250" spans="5:10" x14ac:dyDescent="0.2">
      <c r="E2250" s="549"/>
      <c r="F2250" s="549"/>
      <c r="G2250" s="549"/>
      <c r="H2250" s="549"/>
      <c r="I2250" s="549"/>
      <c r="J2250" s="549"/>
    </row>
    <row r="2251" spans="5:10" x14ac:dyDescent="0.2">
      <c r="E2251" s="549"/>
      <c r="F2251" s="549"/>
      <c r="G2251" s="549"/>
      <c r="H2251" s="549"/>
      <c r="I2251" s="549"/>
      <c r="J2251" s="549"/>
    </row>
    <row r="2252" spans="5:10" x14ac:dyDescent="0.2">
      <c r="E2252" s="549"/>
      <c r="F2252" s="549"/>
      <c r="G2252" s="549"/>
      <c r="H2252" s="549"/>
      <c r="I2252" s="549"/>
      <c r="J2252" s="549"/>
    </row>
    <row r="2253" spans="5:10" x14ac:dyDescent="0.2">
      <c r="E2253" s="549"/>
      <c r="F2253" s="549"/>
      <c r="G2253" s="549"/>
      <c r="H2253" s="549"/>
      <c r="I2253" s="549"/>
      <c r="J2253" s="549"/>
    </row>
    <row r="2254" spans="5:10" x14ac:dyDescent="0.2">
      <c r="E2254" s="549"/>
      <c r="F2254" s="549"/>
      <c r="G2254" s="549"/>
      <c r="H2254" s="549"/>
      <c r="I2254" s="549"/>
      <c r="J2254" s="549"/>
    </row>
    <row r="2255" spans="5:10" x14ac:dyDescent="0.2">
      <c r="E2255" s="549"/>
      <c r="F2255" s="549"/>
      <c r="G2255" s="549"/>
      <c r="H2255" s="549"/>
      <c r="I2255" s="549"/>
      <c r="J2255" s="549"/>
    </row>
    <row r="2256" spans="5:10" x14ac:dyDescent="0.2">
      <c r="E2256" s="549"/>
      <c r="F2256" s="549"/>
      <c r="G2256" s="549"/>
      <c r="H2256" s="549"/>
      <c r="I2256" s="549"/>
      <c r="J2256" s="549"/>
    </row>
    <row r="2257" spans="5:10" x14ac:dyDescent="0.2">
      <c r="E2257" s="549"/>
      <c r="F2257" s="549"/>
      <c r="G2257" s="549"/>
      <c r="H2257" s="549"/>
      <c r="I2257" s="549"/>
      <c r="J2257" s="549"/>
    </row>
    <row r="2258" spans="5:10" x14ac:dyDescent="0.2">
      <c r="E2258" s="549"/>
      <c r="F2258" s="549"/>
      <c r="G2258" s="549"/>
      <c r="H2258" s="549"/>
      <c r="I2258" s="549"/>
      <c r="J2258" s="549"/>
    </row>
    <row r="2259" spans="5:10" x14ac:dyDescent="0.2">
      <c r="E2259" s="549"/>
      <c r="F2259" s="549"/>
      <c r="G2259" s="549"/>
      <c r="H2259" s="549"/>
      <c r="I2259" s="549"/>
      <c r="J2259" s="549"/>
    </row>
    <row r="2260" spans="5:10" x14ac:dyDescent="0.2">
      <c r="E2260" s="549"/>
      <c r="F2260" s="549"/>
      <c r="G2260" s="549"/>
      <c r="H2260" s="549"/>
      <c r="I2260" s="549"/>
      <c r="J2260" s="549"/>
    </row>
    <row r="2261" spans="5:10" x14ac:dyDescent="0.2">
      <c r="E2261" s="549"/>
      <c r="F2261" s="549"/>
      <c r="G2261" s="549"/>
      <c r="H2261" s="549"/>
      <c r="I2261" s="549"/>
      <c r="J2261" s="549"/>
    </row>
    <row r="2262" spans="5:10" x14ac:dyDescent="0.2">
      <c r="E2262" s="549"/>
      <c r="F2262" s="549"/>
      <c r="G2262" s="549"/>
      <c r="H2262" s="549"/>
      <c r="I2262" s="549"/>
      <c r="J2262" s="549"/>
    </row>
    <row r="2263" spans="5:10" x14ac:dyDescent="0.2">
      <c r="E2263" s="549"/>
      <c r="F2263" s="549"/>
      <c r="G2263" s="549"/>
      <c r="H2263" s="549"/>
      <c r="I2263" s="549"/>
      <c r="J2263" s="549"/>
    </row>
    <row r="2264" spans="5:10" x14ac:dyDescent="0.2">
      <c r="E2264" s="549"/>
      <c r="F2264" s="549"/>
      <c r="G2264" s="549"/>
      <c r="H2264" s="549"/>
      <c r="I2264" s="549"/>
      <c r="J2264" s="549"/>
    </row>
    <row r="2265" spans="5:10" x14ac:dyDescent="0.2">
      <c r="E2265" s="549"/>
      <c r="F2265" s="549"/>
      <c r="G2265" s="549"/>
      <c r="H2265" s="549"/>
      <c r="I2265" s="549"/>
      <c r="J2265" s="549"/>
    </row>
    <row r="2266" spans="5:10" x14ac:dyDescent="0.2">
      <c r="E2266" s="549"/>
      <c r="F2266" s="549"/>
      <c r="G2266" s="549"/>
      <c r="H2266" s="549"/>
      <c r="I2266" s="549"/>
      <c r="J2266" s="549"/>
    </row>
    <row r="2267" spans="5:10" x14ac:dyDescent="0.2">
      <c r="E2267" s="549"/>
      <c r="F2267" s="549"/>
      <c r="G2267" s="549"/>
      <c r="H2267" s="549"/>
      <c r="I2267" s="549"/>
      <c r="J2267" s="549"/>
    </row>
    <row r="2268" spans="5:10" x14ac:dyDescent="0.2">
      <c r="E2268" s="549"/>
      <c r="F2268" s="549"/>
      <c r="G2268" s="549"/>
      <c r="H2268" s="549"/>
      <c r="I2268" s="549"/>
      <c r="J2268" s="549"/>
    </row>
    <row r="2269" spans="5:10" x14ac:dyDescent="0.2">
      <c r="E2269" s="549"/>
      <c r="F2269" s="549"/>
      <c r="G2269" s="549"/>
      <c r="H2269" s="549"/>
      <c r="I2269" s="549"/>
      <c r="J2269" s="549"/>
    </row>
    <row r="2270" spans="5:10" x14ac:dyDescent="0.2">
      <c r="E2270" s="549"/>
      <c r="F2270" s="549"/>
      <c r="G2270" s="549"/>
      <c r="H2270" s="549"/>
      <c r="I2270" s="549"/>
      <c r="J2270" s="549"/>
    </row>
    <row r="2271" spans="5:10" x14ac:dyDescent="0.2">
      <c r="E2271" s="549"/>
      <c r="F2271" s="549"/>
      <c r="G2271" s="549"/>
      <c r="H2271" s="549"/>
      <c r="I2271" s="549"/>
      <c r="J2271" s="549"/>
    </row>
    <row r="2272" spans="5:10" x14ac:dyDescent="0.2">
      <c r="E2272" s="549"/>
      <c r="F2272" s="549"/>
      <c r="G2272" s="549"/>
      <c r="H2272" s="549"/>
      <c r="I2272" s="549"/>
      <c r="J2272" s="549"/>
    </row>
    <row r="2273" spans="5:10" x14ac:dyDescent="0.2">
      <c r="E2273" s="549"/>
      <c r="F2273" s="549"/>
      <c r="G2273" s="549"/>
      <c r="H2273" s="549"/>
      <c r="I2273" s="549"/>
      <c r="J2273" s="549"/>
    </row>
    <row r="2274" spans="5:10" x14ac:dyDescent="0.2">
      <c r="E2274" s="549"/>
      <c r="F2274" s="549"/>
      <c r="G2274" s="549"/>
      <c r="H2274" s="549"/>
      <c r="I2274" s="549"/>
      <c r="J2274" s="549"/>
    </row>
    <row r="2275" spans="5:10" x14ac:dyDescent="0.2">
      <c r="E2275" s="549"/>
      <c r="F2275" s="549"/>
      <c r="G2275" s="549"/>
      <c r="H2275" s="549"/>
      <c r="I2275" s="549"/>
      <c r="J2275" s="549"/>
    </row>
    <row r="2276" spans="5:10" x14ac:dyDescent="0.2">
      <c r="E2276" s="549"/>
      <c r="F2276" s="549"/>
      <c r="G2276" s="549"/>
      <c r="H2276" s="549"/>
      <c r="I2276" s="549"/>
      <c r="J2276" s="549"/>
    </row>
    <row r="2277" spans="5:10" x14ac:dyDescent="0.2">
      <c r="E2277" s="549"/>
      <c r="F2277" s="549"/>
      <c r="G2277" s="549"/>
      <c r="H2277" s="549"/>
      <c r="I2277" s="549"/>
      <c r="J2277" s="549"/>
    </row>
    <row r="2278" spans="5:10" x14ac:dyDescent="0.2">
      <c r="E2278" s="549"/>
      <c r="F2278" s="549"/>
      <c r="G2278" s="549"/>
      <c r="H2278" s="549"/>
      <c r="I2278" s="549"/>
      <c r="J2278" s="549"/>
    </row>
    <row r="2279" spans="5:10" x14ac:dyDescent="0.2">
      <c r="E2279" s="549"/>
      <c r="F2279" s="549"/>
      <c r="G2279" s="549"/>
      <c r="H2279" s="549"/>
      <c r="I2279" s="549"/>
      <c r="J2279" s="549"/>
    </row>
    <row r="2280" spans="5:10" x14ac:dyDescent="0.2">
      <c r="E2280" s="549"/>
      <c r="F2280" s="549"/>
      <c r="G2280" s="549"/>
      <c r="H2280" s="549"/>
      <c r="I2280" s="549"/>
      <c r="J2280" s="549"/>
    </row>
    <row r="2281" spans="5:10" x14ac:dyDescent="0.2">
      <c r="E2281" s="549"/>
      <c r="F2281" s="549"/>
      <c r="G2281" s="549"/>
      <c r="H2281" s="549"/>
      <c r="I2281" s="549"/>
      <c r="J2281" s="549"/>
    </row>
    <row r="2282" spans="5:10" x14ac:dyDescent="0.2">
      <c r="E2282" s="549"/>
      <c r="F2282" s="549"/>
      <c r="G2282" s="549"/>
      <c r="H2282" s="549"/>
      <c r="I2282" s="549"/>
      <c r="J2282" s="549"/>
    </row>
    <row r="2283" spans="5:10" x14ac:dyDescent="0.2">
      <c r="E2283" s="549"/>
      <c r="F2283" s="549"/>
      <c r="G2283" s="549"/>
      <c r="H2283" s="549"/>
      <c r="I2283" s="549"/>
      <c r="J2283" s="549"/>
    </row>
    <row r="2284" spans="5:10" x14ac:dyDescent="0.2">
      <c r="E2284" s="549"/>
      <c r="F2284" s="549"/>
      <c r="G2284" s="549"/>
      <c r="H2284" s="549"/>
      <c r="I2284" s="549"/>
      <c r="J2284" s="549"/>
    </row>
    <row r="2285" spans="5:10" x14ac:dyDescent="0.2">
      <c r="E2285" s="549"/>
      <c r="F2285" s="549"/>
      <c r="G2285" s="549"/>
      <c r="H2285" s="549"/>
      <c r="I2285" s="549"/>
      <c r="J2285" s="549"/>
    </row>
    <row r="2286" spans="5:10" x14ac:dyDescent="0.2">
      <c r="E2286" s="549"/>
      <c r="F2286" s="549"/>
      <c r="G2286" s="549"/>
      <c r="H2286" s="549"/>
      <c r="I2286" s="549"/>
      <c r="J2286" s="549"/>
    </row>
    <row r="2287" spans="5:10" x14ac:dyDescent="0.2">
      <c r="E2287" s="549"/>
      <c r="F2287" s="549"/>
      <c r="G2287" s="549"/>
      <c r="H2287" s="549"/>
      <c r="I2287" s="549"/>
      <c r="J2287" s="549"/>
    </row>
    <row r="2288" spans="5:10" x14ac:dyDescent="0.2">
      <c r="E2288" s="549"/>
      <c r="F2288" s="549"/>
      <c r="G2288" s="549"/>
      <c r="H2288" s="549"/>
      <c r="I2288" s="549"/>
      <c r="J2288" s="549"/>
    </row>
    <row r="2289" spans="5:10" x14ac:dyDescent="0.2">
      <c r="E2289" s="549"/>
      <c r="F2289" s="549"/>
      <c r="G2289" s="549"/>
      <c r="H2289" s="549"/>
      <c r="I2289" s="549"/>
      <c r="J2289" s="549"/>
    </row>
    <row r="2290" spans="5:10" x14ac:dyDescent="0.2">
      <c r="E2290" s="549"/>
      <c r="F2290" s="549"/>
      <c r="G2290" s="549"/>
      <c r="H2290" s="549"/>
      <c r="I2290" s="549"/>
      <c r="J2290" s="549"/>
    </row>
    <row r="2291" spans="5:10" x14ac:dyDescent="0.2">
      <c r="E2291" s="549"/>
      <c r="F2291" s="549"/>
      <c r="G2291" s="549"/>
      <c r="H2291" s="549"/>
      <c r="I2291" s="549"/>
      <c r="J2291" s="549"/>
    </row>
    <row r="2292" spans="5:10" x14ac:dyDescent="0.2">
      <c r="E2292" s="549"/>
      <c r="F2292" s="549"/>
      <c r="G2292" s="549"/>
      <c r="H2292" s="549"/>
      <c r="I2292" s="549"/>
      <c r="J2292" s="549"/>
    </row>
    <row r="2293" spans="5:10" x14ac:dyDescent="0.2">
      <c r="E2293" s="549"/>
      <c r="F2293" s="549"/>
      <c r="G2293" s="549"/>
      <c r="H2293" s="549"/>
      <c r="I2293" s="549"/>
      <c r="J2293" s="549"/>
    </row>
    <row r="2294" spans="5:10" x14ac:dyDescent="0.2">
      <c r="E2294" s="549"/>
      <c r="F2294" s="549"/>
      <c r="G2294" s="549"/>
      <c r="H2294" s="549"/>
      <c r="I2294" s="549"/>
      <c r="J2294" s="549"/>
    </row>
    <row r="2295" spans="5:10" x14ac:dyDescent="0.2">
      <c r="E2295" s="549"/>
      <c r="F2295" s="549"/>
      <c r="G2295" s="549"/>
      <c r="H2295" s="549"/>
      <c r="I2295" s="549"/>
      <c r="J2295" s="549"/>
    </row>
    <row r="2296" spans="5:10" x14ac:dyDescent="0.2">
      <c r="E2296" s="549"/>
      <c r="F2296" s="549"/>
      <c r="G2296" s="549"/>
      <c r="H2296" s="549"/>
      <c r="I2296" s="549"/>
      <c r="J2296" s="549"/>
    </row>
    <row r="2297" spans="5:10" x14ac:dyDescent="0.2">
      <c r="E2297" s="549"/>
      <c r="F2297" s="549"/>
      <c r="G2297" s="549"/>
      <c r="H2297" s="549"/>
      <c r="I2297" s="549"/>
      <c r="J2297" s="549"/>
    </row>
    <row r="2298" spans="5:10" x14ac:dyDescent="0.2">
      <c r="E2298" s="549"/>
      <c r="F2298" s="549"/>
      <c r="G2298" s="549"/>
      <c r="H2298" s="549"/>
      <c r="I2298" s="549"/>
      <c r="J2298" s="549"/>
    </row>
    <row r="2299" spans="5:10" x14ac:dyDescent="0.2">
      <c r="E2299" s="549"/>
      <c r="F2299" s="549"/>
      <c r="G2299" s="549"/>
      <c r="H2299" s="549"/>
      <c r="I2299" s="549"/>
      <c r="J2299" s="549"/>
    </row>
    <row r="2300" spans="5:10" x14ac:dyDescent="0.2">
      <c r="E2300" s="549"/>
      <c r="F2300" s="549"/>
      <c r="G2300" s="549"/>
      <c r="H2300" s="549"/>
      <c r="I2300" s="549"/>
      <c r="J2300" s="549"/>
    </row>
    <row r="2301" spans="5:10" x14ac:dyDescent="0.2">
      <c r="E2301" s="549"/>
      <c r="F2301" s="549"/>
      <c r="G2301" s="549"/>
      <c r="H2301" s="549"/>
      <c r="I2301" s="549"/>
      <c r="J2301" s="549"/>
    </row>
    <row r="2302" spans="5:10" x14ac:dyDescent="0.2">
      <c r="E2302" s="549"/>
      <c r="F2302" s="549"/>
      <c r="G2302" s="549"/>
      <c r="H2302" s="549"/>
      <c r="I2302" s="549"/>
      <c r="J2302" s="549"/>
    </row>
    <row r="2303" spans="5:10" x14ac:dyDescent="0.2">
      <c r="E2303" s="549"/>
      <c r="F2303" s="549"/>
      <c r="G2303" s="549"/>
      <c r="H2303" s="549"/>
      <c r="I2303" s="549"/>
      <c r="J2303" s="549"/>
    </row>
    <row r="2304" spans="5:10" x14ac:dyDescent="0.2">
      <c r="E2304" s="549"/>
      <c r="F2304" s="549"/>
      <c r="G2304" s="549"/>
      <c r="H2304" s="549"/>
      <c r="I2304" s="549"/>
      <c r="J2304" s="549"/>
    </row>
    <row r="2305" spans="5:10" x14ac:dyDescent="0.2">
      <c r="E2305" s="549"/>
      <c r="F2305" s="549"/>
      <c r="G2305" s="549"/>
      <c r="H2305" s="549"/>
      <c r="I2305" s="549"/>
      <c r="J2305" s="549"/>
    </row>
    <row r="2306" spans="5:10" x14ac:dyDescent="0.2">
      <c r="E2306" s="549"/>
      <c r="F2306" s="549"/>
      <c r="G2306" s="549"/>
      <c r="H2306" s="549"/>
      <c r="I2306" s="549"/>
      <c r="J2306" s="549"/>
    </row>
    <row r="2307" spans="5:10" x14ac:dyDescent="0.2">
      <c r="E2307" s="549"/>
      <c r="F2307" s="549"/>
      <c r="G2307" s="549"/>
      <c r="H2307" s="549"/>
      <c r="I2307" s="549"/>
      <c r="J2307" s="549"/>
    </row>
    <row r="2308" spans="5:10" x14ac:dyDescent="0.2">
      <c r="E2308" s="549"/>
      <c r="F2308" s="549"/>
      <c r="G2308" s="549"/>
      <c r="H2308" s="549"/>
      <c r="I2308" s="549"/>
      <c r="J2308" s="549"/>
    </row>
    <row r="2309" spans="5:10" x14ac:dyDescent="0.2">
      <c r="E2309" s="549"/>
      <c r="F2309" s="549"/>
      <c r="G2309" s="549"/>
      <c r="H2309" s="549"/>
      <c r="I2309" s="549"/>
      <c r="J2309" s="549"/>
    </row>
    <row r="2310" spans="5:10" x14ac:dyDescent="0.2">
      <c r="E2310" s="549"/>
      <c r="F2310" s="549"/>
      <c r="G2310" s="549"/>
      <c r="H2310" s="549"/>
      <c r="I2310" s="549"/>
      <c r="J2310" s="549"/>
    </row>
    <row r="2311" spans="5:10" x14ac:dyDescent="0.2">
      <c r="E2311" s="549"/>
      <c r="F2311" s="549"/>
      <c r="G2311" s="549"/>
      <c r="H2311" s="549"/>
      <c r="I2311" s="549"/>
      <c r="J2311" s="549"/>
    </row>
    <row r="2312" spans="5:10" x14ac:dyDescent="0.2">
      <c r="E2312" s="549"/>
      <c r="F2312" s="549"/>
      <c r="G2312" s="549"/>
      <c r="H2312" s="549"/>
      <c r="I2312" s="549"/>
      <c r="J2312" s="549"/>
    </row>
    <row r="2313" spans="5:10" x14ac:dyDescent="0.2">
      <c r="E2313" s="549"/>
      <c r="F2313" s="549"/>
      <c r="G2313" s="549"/>
      <c r="H2313" s="549"/>
      <c r="I2313" s="549"/>
      <c r="J2313" s="549"/>
    </row>
    <row r="2314" spans="5:10" x14ac:dyDescent="0.2">
      <c r="E2314" s="549"/>
      <c r="F2314" s="549"/>
      <c r="G2314" s="549"/>
      <c r="H2314" s="549"/>
      <c r="I2314" s="549"/>
      <c r="J2314" s="549"/>
    </row>
    <row r="2315" spans="5:10" x14ac:dyDescent="0.2">
      <c r="E2315" s="549"/>
      <c r="F2315" s="549"/>
      <c r="G2315" s="549"/>
      <c r="H2315" s="549"/>
      <c r="I2315" s="549"/>
      <c r="J2315" s="549"/>
    </row>
    <row r="2316" spans="5:10" x14ac:dyDescent="0.2">
      <c r="E2316" s="549"/>
      <c r="F2316" s="549"/>
      <c r="G2316" s="549"/>
      <c r="H2316" s="549"/>
      <c r="I2316" s="549"/>
      <c r="J2316" s="549"/>
    </row>
    <row r="2317" spans="5:10" x14ac:dyDescent="0.2">
      <c r="E2317" s="549"/>
      <c r="F2317" s="549"/>
      <c r="G2317" s="549"/>
      <c r="H2317" s="549"/>
      <c r="I2317" s="549"/>
      <c r="J2317" s="549"/>
    </row>
    <row r="2318" spans="5:10" x14ac:dyDescent="0.2">
      <c r="E2318" s="549"/>
      <c r="F2318" s="549"/>
      <c r="G2318" s="549"/>
      <c r="H2318" s="549"/>
      <c r="I2318" s="549"/>
      <c r="J2318" s="549"/>
    </row>
    <row r="2319" spans="5:10" x14ac:dyDescent="0.2">
      <c r="E2319" s="549"/>
      <c r="F2319" s="549"/>
      <c r="G2319" s="549"/>
      <c r="H2319" s="549"/>
      <c r="I2319" s="549"/>
      <c r="J2319" s="549"/>
    </row>
    <row r="2320" spans="5:10" x14ac:dyDescent="0.2">
      <c r="E2320" s="549"/>
      <c r="F2320" s="549"/>
      <c r="G2320" s="549"/>
      <c r="H2320" s="549"/>
      <c r="I2320" s="549"/>
      <c r="J2320" s="549"/>
    </row>
    <row r="2321" spans="5:10" x14ac:dyDescent="0.2">
      <c r="E2321" s="549"/>
      <c r="F2321" s="549"/>
      <c r="G2321" s="549"/>
      <c r="H2321" s="549"/>
      <c r="I2321" s="549"/>
      <c r="J2321" s="549"/>
    </row>
    <row r="2322" spans="5:10" x14ac:dyDescent="0.2">
      <c r="E2322" s="549"/>
      <c r="F2322" s="549"/>
      <c r="G2322" s="549"/>
      <c r="H2322" s="549"/>
      <c r="I2322" s="549"/>
      <c r="J2322" s="549"/>
    </row>
    <row r="2323" spans="5:10" x14ac:dyDescent="0.2">
      <c r="E2323" s="549"/>
      <c r="F2323" s="549"/>
      <c r="G2323" s="549"/>
      <c r="H2323" s="549"/>
      <c r="I2323" s="549"/>
      <c r="J2323" s="549"/>
    </row>
    <row r="2324" spans="5:10" x14ac:dyDescent="0.2">
      <c r="E2324" s="549"/>
      <c r="F2324" s="549"/>
      <c r="G2324" s="549"/>
      <c r="H2324" s="549"/>
      <c r="I2324" s="549"/>
      <c r="J2324" s="549"/>
    </row>
    <row r="2325" spans="5:10" x14ac:dyDescent="0.2">
      <c r="E2325" s="549"/>
      <c r="F2325" s="549"/>
      <c r="G2325" s="549"/>
      <c r="H2325" s="549"/>
      <c r="I2325" s="549"/>
      <c r="J2325" s="549"/>
    </row>
    <row r="2326" spans="5:10" x14ac:dyDescent="0.2">
      <c r="E2326" s="549"/>
      <c r="F2326" s="549"/>
      <c r="G2326" s="549"/>
      <c r="H2326" s="549"/>
      <c r="I2326" s="549"/>
      <c r="J2326" s="549"/>
    </row>
    <row r="2327" spans="5:10" x14ac:dyDescent="0.2">
      <c r="E2327" s="549"/>
      <c r="F2327" s="549"/>
      <c r="G2327" s="549"/>
      <c r="H2327" s="549"/>
      <c r="I2327" s="549"/>
      <c r="J2327" s="549"/>
    </row>
    <row r="2328" spans="5:10" x14ac:dyDescent="0.2">
      <c r="E2328" s="549"/>
      <c r="F2328" s="549"/>
      <c r="G2328" s="549"/>
      <c r="H2328" s="549"/>
      <c r="I2328" s="549"/>
      <c r="J2328" s="549"/>
    </row>
    <row r="2329" spans="5:10" x14ac:dyDescent="0.2">
      <c r="E2329" s="549"/>
      <c r="F2329" s="549"/>
      <c r="G2329" s="549"/>
      <c r="H2329" s="549"/>
      <c r="I2329" s="549"/>
      <c r="J2329" s="549"/>
    </row>
    <row r="2330" spans="5:10" x14ac:dyDescent="0.2">
      <c r="E2330" s="549"/>
      <c r="F2330" s="549"/>
      <c r="G2330" s="549"/>
      <c r="H2330" s="549"/>
      <c r="I2330" s="549"/>
      <c r="J2330" s="549"/>
    </row>
    <row r="2331" spans="5:10" x14ac:dyDescent="0.2">
      <c r="E2331" s="549"/>
      <c r="F2331" s="549"/>
      <c r="G2331" s="549"/>
      <c r="H2331" s="549"/>
      <c r="I2331" s="549"/>
      <c r="J2331" s="549"/>
    </row>
    <row r="2332" spans="5:10" x14ac:dyDescent="0.2">
      <c r="E2332" s="549"/>
      <c r="F2332" s="549"/>
      <c r="G2332" s="549"/>
      <c r="H2332" s="549"/>
      <c r="I2332" s="549"/>
      <c r="J2332" s="549"/>
    </row>
    <row r="2333" spans="5:10" x14ac:dyDescent="0.2">
      <c r="E2333" s="549"/>
      <c r="F2333" s="549"/>
      <c r="G2333" s="549"/>
      <c r="H2333" s="549"/>
      <c r="I2333" s="549"/>
      <c r="J2333" s="549"/>
    </row>
    <row r="2334" spans="5:10" x14ac:dyDescent="0.2">
      <c r="E2334" s="549"/>
      <c r="F2334" s="549"/>
      <c r="G2334" s="549"/>
      <c r="H2334" s="549"/>
      <c r="I2334" s="549"/>
      <c r="J2334" s="549"/>
    </row>
    <row r="2335" spans="5:10" x14ac:dyDescent="0.2">
      <c r="E2335" s="549"/>
      <c r="F2335" s="549"/>
      <c r="G2335" s="549"/>
      <c r="H2335" s="549"/>
      <c r="I2335" s="549"/>
      <c r="J2335" s="549"/>
    </row>
    <row r="2336" spans="5:10" x14ac:dyDescent="0.2">
      <c r="E2336" s="549"/>
      <c r="F2336" s="549"/>
      <c r="G2336" s="549"/>
      <c r="H2336" s="549"/>
      <c r="I2336" s="549"/>
      <c r="J2336" s="549"/>
    </row>
    <row r="2337" spans="5:10" x14ac:dyDescent="0.2">
      <c r="E2337" s="549"/>
      <c r="F2337" s="549"/>
      <c r="G2337" s="549"/>
      <c r="H2337" s="549"/>
      <c r="I2337" s="549"/>
      <c r="J2337" s="549"/>
    </row>
    <row r="2338" spans="5:10" x14ac:dyDescent="0.2">
      <c r="E2338" s="549"/>
      <c r="F2338" s="549"/>
      <c r="G2338" s="549"/>
      <c r="H2338" s="549"/>
      <c r="I2338" s="549"/>
      <c r="J2338" s="549"/>
    </row>
    <row r="2339" spans="5:10" x14ac:dyDescent="0.2">
      <c r="E2339" s="549"/>
      <c r="F2339" s="549"/>
      <c r="G2339" s="549"/>
      <c r="H2339" s="549"/>
      <c r="I2339" s="549"/>
      <c r="J2339" s="549"/>
    </row>
    <row r="2340" spans="5:10" x14ac:dyDescent="0.2">
      <c r="E2340" s="549"/>
      <c r="F2340" s="549"/>
      <c r="G2340" s="549"/>
      <c r="H2340" s="549"/>
      <c r="I2340" s="549"/>
      <c r="J2340" s="549"/>
    </row>
    <row r="2341" spans="5:10" x14ac:dyDescent="0.2">
      <c r="E2341" s="549"/>
      <c r="F2341" s="549"/>
      <c r="G2341" s="549"/>
      <c r="H2341" s="549"/>
      <c r="I2341" s="549"/>
      <c r="J2341" s="549"/>
    </row>
    <row r="2342" spans="5:10" x14ac:dyDescent="0.2">
      <c r="E2342" s="549"/>
      <c r="F2342" s="549"/>
      <c r="G2342" s="549"/>
      <c r="H2342" s="549"/>
      <c r="I2342" s="549"/>
      <c r="J2342" s="549"/>
    </row>
    <row r="2343" spans="5:10" x14ac:dyDescent="0.2">
      <c r="E2343" s="549"/>
      <c r="F2343" s="549"/>
      <c r="G2343" s="549"/>
      <c r="H2343" s="549"/>
      <c r="I2343" s="549"/>
      <c r="J2343" s="549"/>
    </row>
    <row r="2344" spans="5:10" x14ac:dyDescent="0.2">
      <c r="E2344" s="549"/>
      <c r="F2344" s="549"/>
      <c r="G2344" s="549"/>
      <c r="H2344" s="549"/>
      <c r="I2344" s="549"/>
      <c r="J2344" s="549"/>
    </row>
    <row r="2345" spans="5:10" x14ac:dyDescent="0.2">
      <c r="E2345" s="549"/>
      <c r="F2345" s="549"/>
      <c r="G2345" s="549"/>
      <c r="H2345" s="549"/>
      <c r="I2345" s="549"/>
      <c r="J2345" s="549"/>
    </row>
    <row r="2346" spans="5:10" x14ac:dyDescent="0.2">
      <c r="E2346" s="549"/>
      <c r="F2346" s="549"/>
      <c r="G2346" s="549"/>
      <c r="H2346" s="549"/>
      <c r="I2346" s="549"/>
      <c r="J2346" s="549"/>
    </row>
    <row r="2347" spans="5:10" x14ac:dyDescent="0.2">
      <c r="E2347" s="549"/>
      <c r="F2347" s="549"/>
      <c r="G2347" s="549"/>
      <c r="H2347" s="549"/>
      <c r="I2347" s="549"/>
      <c r="J2347" s="549"/>
    </row>
    <row r="2348" spans="5:10" x14ac:dyDescent="0.2">
      <c r="E2348" s="549"/>
      <c r="F2348" s="549"/>
      <c r="G2348" s="549"/>
      <c r="H2348" s="549"/>
      <c r="I2348" s="549"/>
      <c r="J2348" s="549"/>
    </row>
    <row r="2349" spans="5:10" x14ac:dyDescent="0.2">
      <c r="E2349" s="549"/>
      <c r="F2349" s="549"/>
      <c r="G2349" s="549"/>
      <c r="H2349" s="549"/>
      <c r="I2349" s="549"/>
      <c r="J2349" s="549"/>
    </row>
    <row r="2350" spans="5:10" x14ac:dyDescent="0.2">
      <c r="E2350" s="549"/>
      <c r="F2350" s="549"/>
      <c r="G2350" s="549"/>
      <c r="H2350" s="549"/>
      <c r="I2350" s="549"/>
      <c r="J2350" s="549"/>
    </row>
    <row r="2351" spans="5:10" x14ac:dyDescent="0.2">
      <c r="E2351" s="549"/>
      <c r="F2351" s="549"/>
      <c r="G2351" s="549"/>
      <c r="H2351" s="549"/>
      <c r="I2351" s="549"/>
      <c r="J2351" s="549"/>
    </row>
    <row r="2352" spans="5:10" x14ac:dyDescent="0.2">
      <c r="E2352" s="549"/>
      <c r="F2352" s="549"/>
      <c r="G2352" s="549"/>
      <c r="H2352" s="549"/>
      <c r="I2352" s="549"/>
      <c r="J2352" s="549"/>
    </row>
    <row r="2353" spans="5:10" x14ac:dyDescent="0.2">
      <c r="E2353" s="549"/>
      <c r="F2353" s="549"/>
      <c r="G2353" s="549"/>
      <c r="H2353" s="549"/>
      <c r="I2353" s="549"/>
      <c r="J2353" s="549"/>
    </row>
    <row r="2354" spans="5:10" x14ac:dyDescent="0.2">
      <c r="E2354" s="549"/>
      <c r="F2354" s="549"/>
      <c r="G2354" s="549"/>
      <c r="H2354" s="549"/>
      <c r="I2354" s="549"/>
      <c r="J2354" s="549"/>
    </row>
    <row r="2355" spans="5:10" x14ac:dyDescent="0.2">
      <c r="E2355" s="549"/>
      <c r="F2355" s="549"/>
      <c r="G2355" s="549"/>
      <c r="H2355" s="549"/>
      <c r="I2355" s="549"/>
      <c r="J2355" s="549"/>
    </row>
    <row r="2356" spans="5:10" x14ac:dyDescent="0.2">
      <c r="E2356" s="549"/>
      <c r="F2356" s="549"/>
      <c r="G2356" s="549"/>
      <c r="H2356" s="549"/>
      <c r="I2356" s="549"/>
      <c r="J2356" s="549"/>
    </row>
    <row r="2357" spans="5:10" x14ac:dyDescent="0.2">
      <c r="E2357" s="549"/>
      <c r="F2357" s="549"/>
      <c r="G2357" s="549"/>
      <c r="H2357" s="549"/>
      <c r="I2357" s="549"/>
      <c r="J2357" s="549"/>
    </row>
    <row r="2358" spans="5:10" x14ac:dyDescent="0.2">
      <c r="E2358" s="549"/>
      <c r="F2358" s="549"/>
      <c r="G2358" s="549"/>
      <c r="H2358" s="549"/>
      <c r="I2358" s="549"/>
      <c r="J2358" s="549"/>
    </row>
    <row r="2359" spans="5:10" x14ac:dyDescent="0.2">
      <c r="E2359" s="549"/>
      <c r="F2359" s="549"/>
      <c r="G2359" s="549"/>
      <c r="H2359" s="549"/>
      <c r="I2359" s="549"/>
      <c r="J2359" s="549"/>
    </row>
    <row r="2360" spans="5:10" x14ac:dyDescent="0.2">
      <c r="E2360" s="549"/>
      <c r="F2360" s="549"/>
      <c r="G2360" s="549"/>
      <c r="H2360" s="549"/>
      <c r="I2360" s="549"/>
      <c r="J2360" s="549"/>
    </row>
    <row r="2361" spans="5:10" x14ac:dyDescent="0.2">
      <c r="E2361" s="549"/>
      <c r="F2361" s="549"/>
      <c r="G2361" s="549"/>
      <c r="H2361" s="549"/>
      <c r="I2361" s="549"/>
      <c r="J2361" s="549"/>
    </row>
    <row r="2362" spans="5:10" x14ac:dyDescent="0.2">
      <c r="E2362" s="549"/>
      <c r="F2362" s="549"/>
      <c r="G2362" s="549"/>
      <c r="H2362" s="549"/>
      <c r="I2362" s="549"/>
      <c r="J2362" s="549"/>
    </row>
    <row r="2363" spans="5:10" x14ac:dyDescent="0.2">
      <c r="E2363" s="549"/>
      <c r="F2363" s="549"/>
      <c r="G2363" s="549"/>
      <c r="H2363" s="549"/>
      <c r="I2363" s="549"/>
      <c r="J2363" s="549"/>
    </row>
    <row r="2364" spans="5:10" x14ac:dyDescent="0.2">
      <c r="E2364" s="549"/>
      <c r="F2364" s="549"/>
      <c r="G2364" s="549"/>
      <c r="H2364" s="549"/>
      <c r="I2364" s="549"/>
      <c r="J2364" s="549"/>
    </row>
    <row r="2365" spans="5:10" x14ac:dyDescent="0.2">
      <c r="E2365" s="549"/>
      <c r="F2365" s="549"/>
      <c r="G2365" s="549"/>
      <c r="H2365" s="549"/>
      <c r="I2365" s="549"/>
      <c r="J2365" s="549"/>
    </row>
    <row r="2366" spans="5:10" x14ac:dyDescent="0.2">
      <c r="E2366" s="549"/>
      <c r="F2366" s="549"/>
      <c r="G2366" s="549"/>
      <c r="H2366" s="549"/>
      <c r="I2366" s="549"/>
      <c r="J2366" s="549"/>
    </row>
    <row r="2367" spans="5:10" x14ac:dyDescent="0.2">
      <c r="E2367" s="549"/>
      <c r="F2367" s="549"/>
      <c r="G2367" s="549"/>
      <c r="H2367" s="549"/>
      <c r="I2367" s="549"/>
      <c r="J2367" s="549"/>
    </row>
    <row r="2368" spans="5:10" x14ac:dyDescent="0.2">
      <c r="E2368" s="549"/>
      <c r="F2368" s="549"/>
      <c r="G2368" s="549"/>
      <c r="H2368" s="549"/>
      <c r="I2368" s="549"/>
      <c r="J2368" s="549"/>
    </row>
    <row r="2369" spans="5:10" x14ac:dyDescent="0.2">
      <c r="E2369" s="549"/>
      <c r="F2369" s="549"/>
      <c r="G2369" s="549"/>
      <c r="H2369" s="549"/>
      <c r="I2369" s="549"/>
      <c r="J2369" s="549"/>
    </row>
    <row r="2370" spans="5:10" x14ac:dyDescent="0.2">
      <c r="E2370" s="549"/>
      <c r="F2370" s="549"/>
      <c r="G2370" s="549"/>
      <c r="H2370" s="549"/>
      <c r="I2370" s="549"/>
      <c r="J2370" s="549"/>
    </row>
    <row r="2371" spans="5:10" x14ac:dyDescent="0.2">
      <c r="E2371" s="549"/>
      <c r="F2371" s="549"/>
      <c r="G2371" s="549"/>
      <c r="H2371" s="549"/>
      <c r="I2371" s="549"/>
      <c r="J2371" s="549"/>
    </row>
    <row r="2372" spans="5:10" x14ac:dyDescent="0.2">
      <c r="E2372" s="549"/>
      <c r="F2372" s="549"/>
      <c r="G2372" s="549"/>
      <c r="H2372" s="549"/>
      <c r="I2372" s="549"/>
      <c r="J2372" s="549"/>
    </row>
    <row r="2373" spans="5:10" x14ac:dyDescent="0.2">
      <c r="E2373" s="549"/>
      <c r="F2373" s="549"/>
      <c r="G2373" s="549"/>
      <c r="H2373" s="549"/>
      <c r="I2373" s="549"/>
      <c r="J2373" s="549"/>
    </row>
    <row r="2374" spans="5:10" x14ac:dyDescent="0.2">
      <c r="E2374" s="549"/>
      <c r="F2374" s="549"/>
      <c r="G2374" s="549"/>
      <c r="H2374" s="549"/>
      <c r="I2374" s="549"/>
      <c r="J2374" s="549"/>
    </row>
    <row r="2375" spans="5:10" x14ac:dyDescent="0.2">
      <c r="E2375" s="549"/>
      <c r="F2375" s="549"/>
      <c r="G2375" s="549"/>
      <c r="H2375" s="549"/>
      <c r="I2375" s="549"/>
      <c r="J2375" s="549"/>
    </row>
    <row r="2376" spans="5:10" x14ac:dyDescent="0.2">
      <c r="E2376" s="549"/>
      <c r="F2376" s="549"/>
      <c r="G2376" s="549"/>
      <c r="H2376" s="549"/>
      <c r="I2376" s="549"/>
      <c r="J2376" s="549"/>
    </row>
    <row r="2377" spans="5:10" x14ac:dyDescent="0.2">
      <c r="E2377" s="549"/>
      <c r="F2377" s="549"/>
      <c r="G2377" s="549"/>
      <c r="H2377" s="549"/>
      <c r="I2377" s="549"/>
      <c r="J2377" s="549"/>
    </row>
    <row r="2378" spans="5:10" x14ac:dyDescent="0.2">
      <c r="E2378" s="549"/>
      <c r="F2378" s="549"/>
      <c r="G2378" s="549"/>
      <c r="H2378" s="549"/>
      <c r="I2378" s="549"/>
      <c r="J2378" s="549"/>
    </row>
    <row r="2379" spans="5:10" x14ac:dyDescent="0.2">
      <c r="E2379" s="549"/>
      <c r="F2379" s="549"/>
      <c r="G2379" s="549"/>
      <c r="H2379" s="549"/>
      <c r="I2379" s="549"/>
      <c r="J2379" s="549"/>
    </row>
    <row r="2380" spans="5:10" x14ac:dyDescent="0.2">
      <c r="E2380" s="549"/>
      <c r="F2380" s="549"/>
      <c r="G2380" s="549"/>
      <c r="H2380" s="549"/>
      <c r="I2380" s="549"/>
      <c r="J2380" s="549"/>
    </row>
    <row r="2381" spans="5:10" x14ac:dyDescent="0.2">
      <c r="E2381" s="549"/>
      <c r="F2381" s="549"/>
      <c r="G2381" s="549"/>
      <c r="H2381" s="549"/>
      <c r="I2381" s="549"/>
      <c r="J2381" s="549"/>
    </row>
    <row r="2382" spans="5:10" x14ac:dyDescent="0.2">
      <c r="E2382" s="549"/>
      <c r="F2382" s="549"/>
      <c r="G2382" s="549"/>
      <c r="H2382" s="549"/>
      <c r="I2382" s="549"/>
      <c r="J2382" s="549"/>
    </row>
    <row r="2383" spans="5:10" x14ac:dyDescent="0.2">
      <c r="E2383" s="549"/>
      <c r="F2383" s="549"/>
      <c r="G2383" s="549"/>
      <c r="H2383" s="549"/>
      <c r="I2383" s="549"/>
      <c r="J2383" s="549"/>
    </row>
    <row r="2384" spans="5:10" x14ac:dyDescent="0.2">
      <c r="E2384" s="549"/>
      <c r="F2384" s="549"/>
      <c r="G2384" s="549"/>
      <c r="H2384" s="549"/>
      <c r="I2384" s="549"/>
      <c r="J2384" s="549"/>
    </row>
    <row r="2385" spans="5:10" x14ac:dyDescent="0.2">
      <c r="E2385" s="549"/>
      <c r="F2385" s="549"/>
      <c r="G2385" s="549"/>
      <c r="H2385" s="549"/>
      <c r="I2385" s="549"/>
      <c r="J2385" s="549"/>
    </row>
    <row r="2386" spans="5:10" x14ac:dyDescent="0.2">
      <c r="E2386" s="549"/>
      <c r="F2386" s="549"/>
      <c r="G2386" s="549"/>
      <c r="H2386" s="549"/>
      <c r="I2386" s="549"/>
      <c r="J2386" s="549"/>
    </row>
    <row r="2387" spans="5:10" x14ac:dyDescent="0.2">
      <c r="E2387" s="549"/>
      <c r="F2387" s="549"/>
      <c r="G2387" s="549"/>
      <c r="H2387" s="549"/>
      <c r="I2387" s="549"/>
      <c r="J2387" s="549"/>
    </row>
    <row r="2388" spans="5:10" x14ac:dyDescent="0.2">
      <c r="E2388" s="549"/>
      <c r="F2388" s="549"/>
      <c r="G2388" s="549"/>
      <c r="H2388" s="549"/>
      <c r="I2388" s="549"/>
      <c r="J2388" s="549"/>
    </row>
    <row r="2389" spans="5:10" x14ac:dyDescent="0.2">
      <c r="E2389" s="549"/>
      <c r="F2389" s="549"/>
      <c r="G2389" s="549"/>
      <c r="H2389" s="549"/>
      <c r="I2389" s="549"/>
      <c r="J2389" s="549"/>
    </row>
    <row r="2390" spans="5:10" x14ac:dyDescent="0.2">
      <c r="E2390" s="549"/>
      <c r="F2390" s="549"/>
      <c r="G2390" s="549"/>
      <c r="H2390" s="549"/>
      <c r="I2390" s="549"/>
      <c r="J2390" s="549"/>
    </row>
    <row r="2391" spans="5:10" x14ac:dyDescent="0.2">
      <c r="E2391" s="549"/>
      <c r="F2391" s="549"/>
      <c r="G2391" s="549"/>
      <c r="H2391" s="549"/>
      <c r="I2391" s="549"/>
      <c r="J2391" s="549"/>
    </row>
    <row r="2392" spans="5:10" x14ac:dyDescent="0.2">
      <c r="E2392" s="549"/>
      <c r="F2392" s="549"/>
      <c r="G2392" s="549"/>
      <c r="H2392" s="549"/>
      <c r="I2392" s="549"/>
      <c r="J2392" s="549"/>
    </row>
    <row r="2393" spans="5:10" x14ac:dyDescent="0.2">
      <c r="E2393" s="549"/>
      <c r="F2393" s="549"/>
      <c r="G2393" s="549"/>
      <c r="H2393" s="549"/>
      <c r="I2393" s="549"/>
      <c r="J2393" s="549"/>
    </row>
    <row r="2394" spans="5:10" x14ac:dyDescent="0.2">
      <c r="E2394" s="549"/>
      <c r="F2394" s="549"/>
      <c r="G2394" s="549"/>
      <c r="H2394" s="549"/>
      <c r="I2394" s="549"/>
      <c r="J2394" s="549"/>
    </row>
    <row r="2395" spans="5:10" x14ac:dyDescent="0.2">
      <c r="E2395" s="549"/>
      <c r="F2395" s="549"/>
      <c r="G2395" s="549"/>
      <c r="H2395" s="549"/>
      <c r="I2395" s="549"/>
      <c r="J2395" s="549"/>
    </row>
    <row r="2396" spans="5:10" x14ac:dyDescent="0.2">
      <c r="E2396" s="549"/>
      <c r="F2396" s="549"/>
      <c r="G2396" s="549"/>
      <c r="H2396" s="549"/>
      <c r="I2396" s="549"/>
      <c r="J2396" s="549"/>
    </row>
    <row r="2397" spans="5:10" x14ac:dyDescent="0.2">
      <c r="E2397" s="549"/>
      <c r="F2397" s="549"/>
      <c r="G2397" s="549"/>
      <c r="H2397" s="549"/>
      <c r="I2397" s="549"/>
      <c r="J2397" s="549"/>
    </row>
    <row r="2398" spans="5:10" x14ac:dyDescent="0.2">
      <c r="E2398" s="549"/>
      <c r="F2398" s="549"/>
      <c r="G2398" s="549"/>
      <c r="H2398" s="549"/>
      <c r="I2398" s="549"/>
      <c r="J2398" s="549"/>
    </row>
    <row r="2399" spans="5:10" x14ac:dyDescent="0.2">
      <c r="E2399" s="549"/>
      <c r="F2399" s="549"/>
      <c r="G2399" s="549"/>
      <c r="H2399" s="549"/>
      <c r="I2399" s="549"/>
      <c r="J2399" s="549"/>
    </row>
    <row r="2400" spans="5:10" x14ac:dyDescent="0.2">
      <c r="E2400" s="549"/>
      <c r="F2400" s="549"/>
      <c r="G2400" s="549"/>
      <c r="H2400" s="549"/>
      <c r="I2400" s="549"/>
      <c r="J2400" s="549"/>
    </row>
    <row r="2401" spans="5:10" x14ac:dyDescent="0.2">
      <c r="E2401" s="549"/>
      <c r="F2401" s="549"/>
      <c r="G2401" s="549"/>
      <c r="H2401" s="549"/>
      <c r="I2401" s="549"/>
      <c r="J2401" s="549"/>
    </row>
    <row r="2402" spans="5:10" x14ac:dyDescent="0.2">
      <c r="E2402" s="549"/>
      <c r="F2402" s="549"/>
      <c r="G2402" s="549"/>
      <c r="H2402" s="549"/>
      <c r="I2402" s="549"/>
      <c r="J2402" s="549"/>
    </row>
    <row r="2403" spans="5:10" x14ac:dyDescent="0.2">
      <c r="E2403" s="549"/>
      <c r="F2403" s="549"/>
      <c r="G2403" s="549"/>
      <c r="H2403" s="549"/>
      <c r="I2403" s="549"/>
      <c r="J2403" s="549"/>
    </row>
    <row r="2404" spans="5:10" x14ac:dyDescent="0.2">
      <c r="E2404" s="549"/>
      <c r="F2404" s="549"/>
      <c r="G2404" s="549"/>
      <c r="H2404" s="549"/>
      <c r="I2404" s="549"/>
      <c r="J2404" s="549"/>
    </row>
    <row r="2405" spans="5:10" x14ac:dyDescent="0.2">
      <c r="E2405" s="549"/>
      <c r="F2405" s="549"/>
      <c r="G2405" s="549"/>
      <c r="H2405" s="549"/>
      <c r="I2405" s="549"/>
      <c r="J2405" s="549"/>
    </row>
    <row r="2406" spans="5:10" x14ac:dyDescent="0.2">
      <c r="E2406" s="549"/>
      <c r="F2406" s="549"/>
      <c r="G2406" s="549"/>
      <c r="H2406" s="549"/>
      <c r="I2406" s="549"/>
      <c r="J2406" s="549"/>
    </row>
    <row r="2407" spans="5:10" x14ac:dyDescent="0.2">
      <c r="E2407" s="549"/>
      <c r="F2407" s="549"/>
      <c r="G2407" s="549"/>
      <c r="H2407" s="549"/>
      <c r="I2407" s="549"/>
      <c r="J2407" s="549"/>
    </row>
    <row r="2408" spans="5:10" x14ac:dyDescent="0.2">
      <c r="E2408" s="549"/>
      <c r="F2408" s="549"/>
      <c r="G2408" s="549"/>
      <c r="H2408" s="549"/>
      <c r="I2408" s="549"/>
      <c r="J2408" s="549"/>
    </row>
    <row r="2409" spans="5:10" x14ac:dyDescent="0.2">
      <c r="E2409" s="549"/>
      <c r="F2409" s="549"/>
      <c r="G2409" s="549"/>
      <c r="H2409" s="549"/>
      <c r="I2409" s="549"/>
      <c r="J2409" s="549"/>
    </row>
    <row r="2410" spans="5:10" x14ac:dyDescent="0.2">
      <c r="E2410" s="549"/>
      <c r="F2410" s="549"/>
      <c r="G2410" s="549"/>
      <c r="H2410" s="549"/>
      <c r="I2410" s="549"/>
      <c r="J2410" s="549"/>
    </row>
    <row r="2411" spans="5:10" x14ac:dyDescent="0.2">
      <c r="E2411" s="549"/>
      <c r="F2411" s="549"/>
      <c r="G2411" s="549"/>
      <c r="H2411" s="549"/>
      <c r="I2411" s="549"/>
      <c r="J2411" s="549"/>
    </row>
    <row r="2412" spans="5:10" x14ac:dyDescent="0.2">
      <c r="E2412" s="549"/>
      <c r="F2412" s="549"/>
      <c r="G2412" s="549"/>
      <c r="H2412" s="549"/>
      <c r="I2412" s="549"/>
      <c r="J2412" s="549"/>
    </row>
    <row r="2413" spans="5:10" x14ac:dyDescent="0.2">
      <c r="E2413" s="549"/>
      <c r="F2413" s="549"/>
      <c r="G2413" s="549"/>
      <c r="H2413" s="549"/>
      <c r="I2413" s="549"/>
      <c r="J2413" s="549"/>
    </row>
    <row r="2414" spans="5:10" x14ac:dyDescent="0.2">
      <c r="E2414" s="549"/>
      <c r="F2414" s="549"/>
      <c r="G2414" s="549"/>
      <c r="H2414" s="549"/>
      <c r="I2414" s="549"/>
      <c r="J2414" s="549"/>
    </row>
    <row r="2415" spans="5:10" x14ac:dyDescent="0.2">
      <c r="E2415" s="549"/>
      <c r="F2415" s="549"/>
      <c r="G2415" s="549"/>
      <c r="H2415" s="549"/>
      <c r="I2415" s="549"/>
      <c r="J2415" s="549"/>
    </row>
    <row r="2416" spans="5:10" x14ac:dyDescent="0.2">
      <c r="E2416" s="549"/>
      <c r="F2416" s="549"/>
      <c r="G2416" s="549"/>
      <c r="H2416" s="549"/>
      <c r="I2416" s="549"/>
      <c r="J2416" s="549"/>
    </row>
    <row r="2417" spans="5:10" x14ac:dyDescent="0.2">
      <c r="E2417" s="549"/>
      <c r="F2417" s="549"/>
      <c r="G2417" s="549"/>
      <c r="H2417" s="549"/>
      <c r="I2417" s="549"/>
      <c r="J2417" s="549"/>
    </row>
    <row r="2418" spans="5:10" x14ac:dyDescent="0.2">
      <c r="E2418" s="549"/>
      <c r="F2418" s="549"/>
      <c r="G2418" s="549"/>
      <c r="H2418" s="549"/>
      <c r="I2418" s="549"/>
      <c r="J2418" s="549"/>
    </row>
    <row r="2419" spans="5:10" x14ac:dyDescent="0.2">
      <c r="E2419" s="549"/>
      <c r="F2419" s="549"/>
      <c r="G2419" s="549"/>
      <c r="H2419" s="549"/>
      <c r="I2419" s="549"/>
      <c r="J2419" s="549"/>
    </row>
    <row r="2420" spans="5:10" x14ac:dyDescent="0.2">
      <c r="E2420" s="549"/>
      <c r="F2420" s="549"/>
      <c r="G2420" s="549"/>
      <c r="H2420" s="549"/>
      <c r="I2420" s="549"/>
      <c r="J2420" s="549"/>
    </row>
    <row r="2421" spans="5:10" x14ac:dyDescent="0.2">
      <c r="E2421" s="549"/>
      <c r="F2421" s="549"/>
      <c r="G2421" s="549"/>
      <c r="H2421" s="549"/>
      <c r="I2421" s="549"/>
      <c r="J2421" s="549"/>
    </row>
    <row r="2422" spans="5:10" x14ac:dyDescent="0.2">
      <c r="E2422" s="549"/>
      <c r="F2422" s="549"/>
      <c r="G2422" s="549"/>
      <c r="H2422" s="549"/>
      <c r="I2422" s="549"/>
      <c r="J2422" s="549"/>
    </row>
    <row r="2423" spans="5:10" x14ac:dyDescent="0.2">
      <c r="E2423" s="549"/>
      <c r="F2423" s="549"/>
      <c r="G2423" s="549"/>
      <c r="H2423" s="549"/>
      <c r="I2423" s="549"/>
      <c r="J2423" s="549"/>
    </row>
    <row r="2424" spans="5:10" x14ac:dyDescent="0.2">
      <c r="E2424" s="549"/>
      <c r="F2424" s="549"/>
      <c r="G2424" s="549"/>
      <c r="H2424" s="549"/>
      <c r="I2424" s="549"/>
      <c r="J2424" s="549"/>
    </row>
    <row r="2425" spans="5:10" x14ac:dyDescent="0.2">
      <c r="E2425" s="549"/>
      <c r="F2425" s="549"/>
      <c r="G2425" s="549"/>
      <c r="H2425" s="549"/>
      <c r="I2425" s="549"/>
      <c r="J2425" s="549"/>
    </row>
    <row r="2426" spans="5:10" x14ac:dyDescent="0.2">
      <c r="E2426" s="549"/>
      <c r="F2426" s="549"/>
      <c r="G2426" s="549"/>
      <c r="H2426" s="549"/>
      <c r="I2426" s="549"/>
      <c r="J2426" s="549"/>
    </row>
    <row r="2427" spans="5:10" x14ac:dyDescent="0.2">
      <c r="E2427" s="549"/>
      <c r="F2427" s="549"/>
      <c r="G2427" s="549"/>
      <c r="H2427" s="549"/>
      <c r="I2427" s="549"/>
      <c r="J2427" s="549"/>
    </row>
    <row r="2428" spans="5:10" x14ac:dyDescent="0.2">
      <c r="E2428" s="549"/>
      <c r="F2428" s="549"/>
      <c r="G2428" s="549"/>
      <c r="H2428" s="549"/>
      <c r="I2428" s="549"/>
      <c r="J2428" s="549"/>
    </row>
    <row r="2429" spans="5:10" x14ac:dyDescent="0.2">
      <c r="E2429" s="549"/>
      <c r="F2429" s="549"/>
      <c r="G2429" s="549"/>
      <c r="H2429" s="549"/>
      <c r="I2429" s="549"/>
      <c r="J2429" s="549"/>
    </row>
    <row r="2430" spans="5:10" x14ac:dyDescent="0.2">
      <c r="E2430" s="549"/>
      <c r="F2430" s="549"/>
      <c r="G2430" s="549"/>
      <c r="H2430" s="549"/>
      <c r="I2430" s="549"/>
      <c r="J2430" s="549"/>
    </row>
    <row r="2431" spans="5:10" x14ac:dyDescent="0.2">
      <c r="E2431" s="549"/>
      <c r="F2431" s="549"/>
      <c r="G2431" s="549"/>
      <c r="H2431" s="549"/>
      <c r="I2431" s="549"/>
      <c r="J2431" s="549"/>
    </row>
    <row r="2432" spans="5:10" x14ac:dyDescent="0.2">
      <c r="E2432" s="549"/>
      <c r="F2432" s="549"/>
      <c r="G2432" s="549"/>
      <c r="H2432" s="549"/>
      <c r="I2432" s="549"/>
      <c r="J2432" s="549"/>
    </row>
    <row r="2433" spans="5:10" x14ac:dyDescent="0.2">
      <c r="E2433" s="549"/>
      <c r="F2433" s="549"/>
      <c r="G2433" s="549"/>
      <c r="H2433" s="549"/>
      <c r="I2433" s="549"/>
      <c r="J2433" s="549"/>
    </row>
    <row r="2434" spans="5:10" x14ac:dyDescent="0.2">
      <c r="E2434" s="549"/>
      <c r="F2434" s="549"/>
      <c r="G2434" s="549"/>
      <c r="H2434" s="549"/>
      <c r="I2434" s="549"/>
      <c r="J2434" s="549"/>
    </row>
    <row r="2435" spans="5:10" x14ac:dyDescent="0.2">
      <c r="E2435" s="549"/>
      <c r="F2435" s="549"/>
      <c r="G2435" s="549"/>
      <c r="H2435" s="549"/>
      <c r="I2435" s="549"/>
      <c r="J2435" s="549"/>
    </row>
    <row r="2436" spans="5:10" x14ac:dyDescent="0.2">
      <c r="E2436" s="549"/>
      <c r="F2436" s="549"/>
      <c r="G2436" s="549"/>
      <c r="H2436" s="549"/>
      <c r="I2436" s="549"/>
      <c r="J2436" s="549"/>
    </row>
    <row r="2437" spans="5:10" x14ac:dyDescent="0.2">
      <c r="E2437" s="549"/>
      <c r="F2437" s="549"/>
      <c r="G2437" s="549"/>
      <c r="H2437" s="549"/>
      <c r="I2437" s="549"/>
      <c r="J2437" s="549"/>
    </row>
    <row r="2438" spans="5:10" x14ac:dyDescent="0.2">
      <c r="E2438" s="549"/>
      <c r="F2438" s="549"/>
      <c r="G2438" s="549"/>
      <c r="H2438" s="549"/>
      <c r="I2438" s="549"/>
      <c r="J2438" s="549"/>
    </row>
    <row r="2439" spans="5:10" x14ac:dyDescent="0.2">
      <c r="E2439" s="549"/>
      <c r="F2439" s="549"/>
      <c r="G2439" s="549"/>
      <c r="H2439" s="549"/>
      <c r="I2439" s="549"/>
      <c r="J2439" s="549"/>
    </row>
    <row r="2440" spans="5:10" x14ac:dyDescent="0.2">
      <c r="E2440" s="549"/>
      <c r="F2440" s="549"/>
      <c r="G2440" s="549"/>
      <c r="H2440" s="549"/>
      <c r="I2440" s="549"/>
      <c r="J2440" s="549"/>
    </row>
    <row r="2441" spans="5:10" x14ac:dyDescent="0.2">
      <c r="E2441" s="549"/>
      <c r="F2441" s="549"/>
      <c r="G2441" s="549"/>
      <c r="H2441" s="549"/>
      <c r="I2441" s="549"/>
      <c r="J2441" s="549"/>
    </row>
    <row r="2442" spans="5:10" x14ac:dyDescent="0.2">
      <c r="E2442" s="549"/>
      <c r="F2442" s="549"/>
      <c r="G2442" s="549"/>
      <c r="H2442" s="549"/>
      <c r="I2442" s="549"/>
      <c r="J2442" s="549"/>
    </row>
    <row r="2443" spans="5:10" x14ac:dyDescent="0.2">
      <c r="E2443" s="549"/>
      <c r="F2443" s="549"/>
      <c r="G2443" s="549"/>
      <c r="H2443" s="549"/>
      <c r="I2443" s="549"/>
      <c r="J2443" s="549"/>
    </row>
    <row r="2444" spans="5:10" x14ac:dyDescent="0.2">
      <c r="E2444" s="549"/>
      <c r="F2444" s="549"/>
      <c r="G2444" s="549"/>
      <c r="H2444" s="549"/>
      <c r="I2444" s="549"/>
      <c r="J2444" s="549"/>
    </row>
    <row r="2445" spans="5:10" x14ac:dyDescent="0.2">
      <c r="E2445" s="549"/>
      <c r="F2445" s="549"/>
      <c r="G2445" s="549"/>
      <c r="H2445" s="549"/>
      <c r="I2445" s="549"/>
      <c r="J2445" s="549"/>
    </row>
    <row r="2446" spans="5:10" x14ac:dyDescent="0.2">
      <c r="E2446" s="549"/>
      <c r="F2446" s="549"/>
      <c r="G2446" s="549"/>
      <c r="H2446" s="549"/>
      <c r="I2446" s="549"/>
      <c r="J2446" s="549"/>
    </row>
    <row r="2447" spans="5:10" x14ac:dyDescent="0.2">
      <c r="E2447" s="549"/>
      <c r="F2447" s="549"/>
      <c r="G2447" s="549"/>
      <c r="H2447" s="549"/>
      <c r="I2447" s="549"/>
      <c r="J2447" s="549"/>
    </row>
    <row r="2448" spans="5:10" x14ac:dyDescent="0.2">
      <c r="E2448" s="549"/>
      <c r="F2448" s="549"/>
      <c r="G2448" s="549"/>
      <c r="H2448" s="549"/>
      <c r="I2448" s="549"/>
      <c r="J2448" s="549"/>
    </row>
    <row r="2449" spans="5:10" x14ac:dyDescent="0.2">
      <c r="E2449" s="549"/>
      <c r="F2449" s="549"/>
      <c r="G2449" s="549"/>
      <c r="H2449" s="549"/>
      <c r="I2449" s="549"/>
      <c r="J2449" s="549"/>
    </row>
    <row r="2450" spans="5:10" x14ac:dyDescent="0.2">
      <c r="E2450" s="549"/>
      <c r="F2450" s="549"/>
      <c r="G2450" s="549"/>
      <c r="H2450" s="549"/>
      <c r="I2450" s="549"/>
      <c r="J2450" s="549"/>
    </row>
    <row r="2451" spans="5:10" x14ac:dyDescent="0.2">
      <c r="E2451" s="549"/>
      <c r="F2451" s="549"/>
      <c r="G2451" s="549"/>
      <c r="H2451" s="549"/>
      <c r="I2451" s="549"/>
      <c r="J2451" s="549"/>
    </row>
    <row r="2452" spans="5:10" x14ac:dyDescent="0.2">
      <c r="E2452" s="549"/>
      <c r="F2452" s="549"/>
      <c r="G2452" s="549"/>
      <c r="H2452" s="549"/>
      <c r="I2452" s="549"/>
      <c r="J2452" s="549"/>
    </row>
    <row r="2453" spans="5:10" x14ac:dyDescent="0.2">
      <c r="E2453" s="549"/>
      <c r="F2453" s="549"/>
      <c r="G2453" s="549"/>
      <c r="H2453" s="549"/>
      <c r="I2453" s="549"/>
      <c r="J2453" s="549"/>
    </row>
    <row r="2454" spans="5:10" x14ac:dyDescent="0.2">
      <c r="E2454" s="549"/>
      <c r="F2454" s="549"/>
      <c r="G2454" s="549"/>
      <c r="H2454" s="549"/>
      <c r="I2454" s="549"/>
      <c r="J2454" s="549"/>
    </row>
    <row r="2455" spans="5:10" x14ac:dyDescent="0.2">
      <c r="E2455" s="549"/>
      <c r="F2455" s="549"/>
      <c r="G2455" s="549"/>
      <c r="H2455" s="549"/>
      <c r="I2455" s="549"/>
      <c r="J2455" s="549"/>
    </row>
    <row r="2456" spans="5:10" x14ac:dyDescent="0.2">
      <c r="E2456" s="549"/>
      <c r="F2456" s="549"/>
      <c r="G2456" s="549"/>
      <c r="H2456" s="549"/>
      <c r="I2456" s="549"/>
      <c r="J2456" s="549"/>
    </row>
    <row r="2457" spans="5:10" x14ac:dyDescent="0.2">
      <c r="E2457" s="549"/>
      <c r="F2457" s="549"/>
      <c r="G2457" s="549"/>
      <c r="H2457" s="549"/>
      <c r="I2457" s="549"/>
      <c r="J2457" s="549"/>
    </row>
    <row r="2458" spans="5:10" x14ac:dyDescent="0.2">
      <c r="E2458" s="549"/>
      <c r="F2458" s="549"/>
      <c r="G2458" s="549"/>
      <c r="H2458" s="549"/>
      <c r="I2458" s="549"/>
      <c r="J2458" s="549"/>
    </row>
    <row r="2459" spans="5:10" x14ac:dyDescent="0.2">
      <c r="E2459" s="549"/>
      <c r="F2459" s="549"/>
      <c r="G2459" s="549"/>
      <c r="H2459" s="549"/>
      <c r="I2459" s="549"/>
      <c r="J2459" s="549"/>
    </row>
    <row r="2460" spans="5:10" x14ac:dyDescent="0.2">
      <c r="E2460" s="549"/>
      <c r="F2460" s="549"/>
      <c r="G2460" s="549"/>
      <c r="H2460" s="549"/>
      <c r="I2460" s="549"/>
      <c r="J2460" s="549"/>
    </row>
    <row r="2461" spans="5:10" x14ac:dyDescent="0.2">
      <c r="E2461" s="549"/>
      <c r="F2461" s="549"/>
      <c r="G2461" s="549"/>
      <c r="H2461" s="549"/>
      <c r="I2461" s="549"/>
      <c r="J2461" s="549"/>
    </row>
    <row r="2462" spans="5:10" x14ac:dyDescent="0.2">
      <c r="E2462" s="549"/>
      <c r="F2462" s="549"/>
      <c r="G2462" s="549"/>
      <c r="H2462" s="549"/>
      <c r="I2462" s="549"/>
      <c r="J2462" s="549"/>
    </row>
    <row r="2463" spans="5:10" x14ac:dyDescent="0.2">
      <c r="E2463" s="549"/>
      <c r="F2463" s="549"/>
      <c r="G2463" s="549"/>
      <c r="H2463" s="549"/>
      <c r="I2463" s="549"/>
      <c r="J2463" s="549"/>
    </row>
    <row r="2464" spans="5:10" x14ac:dyDescent="0.2">
      <c r="E2464" s="549"/>
      <c r="F2464" s="549"/>
      <c r="G2464" s="549"/>
      <c r="H2464" s="549"/>
      <c r="I2464" s="549"/>
      <c r="J2464" s="549"/>
    </row>
    <row r="2465" spans="5:10" x14ac:dyDescent="0.2">
      <c r="E2465" s="549"/>
      <c r="F2465" s="549"/>
      <c r="G2465" s="549"/>
      <c r="H2465" s="549"/>
      <c r="I2465" s="549"/>
      <c r="J2465" s="549"/>
    </row>
    <row r="2466" spans="5:10" x14ac:dyDescent="0.2">
      <c r="E2466" s="549"/>
      <c r="F2466" s="549"/>
      <c r="G2466" s="549"/>
      <c r="H2466" s="549"/>
      <c r="I2466" s="549"/>
      <c r="J2466" s="549"/>
    </row>
    <row r="2467" spans="5:10" x14ac:dyDescent="0.2">
      <c r="E2467" s="549"/>
      <c r="F2467" s="549"/>
      <c r="G2467" s="549"/>
      <c r="H2467" s="549"/>
      <c r="I2467" s="549"/>
      <c r="J2467" s="549"/>
    </row>
    <row r="2468" spans="5:10" x14ac:dyDescent="0.2">
      <c r="E2468" s="549"/>
      <c r="F2468" s="549"/>
      <c r="G2468" s="549"/>
      <c r="H2468" s="549"/>
      <c r="I2468" s="549"/>
      <c r="J2468" s="549"/>
    </row>
    <row r="2469" spans="5:10" x14ac:dyDescent="0.2">
      <c r="E2469" s="549"/>
      <c r="F2469" s="549"/>
      <c r="G2469" s="549"/>
      <c r="H2469" s="549"/>
      <c r="I2469" s="549"/>
      <c r="J2469" s="549"/>
    </row>
    <row r="2470" spans="5:10" x14ac:dyDescent="0.2">
      <c r="E2470" s="549"/>
      <c r="F2470" s="549"/>
      <c r="G2470" s="549"/>
      <c r="H2470" s="549"/>
      <c r="I2470" s="549"/>
      <c r="J2470" s="549"/>
    </row>
    <row r="2471" spans="5:10" x14ac:dyDescent="0.2">
      <c r="E2471" s="549"/>
      <c r="F2471" s="549"/>
      <c r="G2471" s="549"/>
      <c r="H2471" s="549"/>
      <c r="I2471" s="549"/>
      <c r="J2471" s="549"/>
    </row>
    <row r="2472" spans="5:10" x14ac:dyDescent="0.2">
      <c r="E2472" s="549"/>
      <c r="F2472" s="549"/>
      <c r="G2472" s="549"/>
      <c r="H2472" s="549"/>
      <c r="I2472" s="549"/>
      <c r="J2472" s="549"/>
    </row>
    <row r="2473" spans="5:10" x14ac:dyDescent="0.2">
      <c r="E2473" s="549"/>
      <c r="F2473" s="549"/>
      <c r="G2473" s="549"/>
      <c r="H2473" s="549"/>
      <c r="I2473" s="549"/>
      <c r="J2473" s="549"/>
    </row>
    <row r="2474" spans="5:10" x14ac:dyDescent="0.2">
      <c r="E2474" s="549"/>
      <c r="F2474" s="549"/>
      <c r="G2474" s="549"/>
      <c r="H2474" s="549"/>
      <c r="I2474" s="549"/>
      <c r="J2474" s="549"/>
    </row>
    <row r="2475" spans="5:10" x14ac:dyDescent="0.2">
      <c r="E2475" s="549"/>
      <c r="F2475" s="549"/>
      <c r="G2475" s="549"/>
      <c r="H2475" s="549"/>
      <c r="I2475" s="549"/>
      <c r="J2475" s="549"/>
    </row>
    <row r="2476" spans="5:10" x14ac:dyDescent="0.2">
      <c r="E2476" s="549"/>
      <c r="F2476" s="549"/>
      <c r="G2476" s="549"/>
      <c r="H2476" s="549"/>
      <c r="I2476" s="549"/>
      <c r="J2476" s="549"/>
    </row>
    <row r="2477" spans="5:10" x14ac:dyDescent="0.2">
      <c r="E2477" s="549"/>
      <c r="F2477" s="549"/>
      <c r="G2477" s="549"/>
      <c r="H2477" s="549"/>
      <c r="I2477" s="549"/>
      <c r="J2477" s="549"/>
    </row>
    <row r="2478" spans="5:10" x14ac:dyDescent="0.2">
      <c r="E2478" s="549"/>
      <c r="F2478" s="549"/>
      <c r="G2478" s="549"/>
      <c r="H2478" s="549"/>
      <c r="I2478" s="549"/>
      <c r="J2478" s="549"/>
    </row>
    <row r="2479" spans="5:10" x14ac:dyDescent="0.2">
      <c r="E2479" s="549"/>
      <c r="F2479" s="549"/>
      <c r="G2479" s="549"/>
      <c r="H2479" s="549"/>
      <c r="I2479" s="549"/>
      <c r="J2479" s="549"/>
    </row>
    <row r="2480" spans="5:10" x14ac:dyDescent="0.2">
      <c r="E2480" s="549"/>
      <c r="F2480" s="549"/>
      <c r="G2480" s="549"/>
      <c r="H2480" s="549"/>
      <c r="I2480" s="549"/>
      <c r="J2480" s="549"/>
    </row>
    <row r="2481" spans="5:10" x14ac:dyDescent="0.2">
      <c r="E2481" s="549"/>
      <c r="F2481" s="549"/>
      <c r="G2481" s="549"/>
      <c r="H2481" s="549"/>
      <c r="I2481" s="549"/>
      <c r="J2481" s="549"/>
    </row>
    <row r="2482" spans="5:10" x14ac:dyDescent="0.2">
      <c r="E2482" s="549"/>
      <c r="F2482" s="549"/>
      <c r="G2482" s="549"/>
      <c r="H2482" s="549"/>
      <c r="I2482" s="549"/>
      <c r="J2482" s="549"/>
    </row>
    <row r="2483" spans="5:10" x14ac:dyDescent="0.2">
      <c r="E2483" s="549"/>
      <c r="F2483" s="549"/>
      <c r="G2483" s="549"/>
      <c r="H2483" s="549"/>
      <c r="I2483" s="549"/>
      <c r="J2483" s="549"/>
    </row>
    <row r="2484" spans="5:10" x14ac:dyDescent="0.2">
      <c r="E2484" s="549"/>
      <c r="F2484" s="549"/>
      <c r="G2484" s="549"/>
      <c r="H2484" s="549"/>
      <c r="I2484" s="549"/>
      <c r="J2484" s="549"/>
    </row>
    <row r="2485" spans="5:10" x14ac:dyDescent="0.2">
      <c r="E2485" s="549"/>
      <c r="F2485" s="549"/>
      <c r="G2485" s="549"/>
      <c r="H2485" s="549"/>
      <c r="I2485" s="549"/>
      <c r="J2485" s="549"/>
    </row>
    <row r="2486" spans="5:10" x14ac:dyDescent="0.2">
      <c r="E2486" s="549"/>
      <c r="F2486" s="549"/>
      <c r="G2486" s="549"/>
      <c r="H2486" s="549"/>
      <c r="I2486" s="549"/>
      <c r="J2486" s="549"/>
    </row>
    <row r="2487" spans="5:10" x14ac:dyDescent="0.2">
      <c r="E2487" s="549"/>
      <c r="F2487" s="549"/>
      <c r="G2487" s="549"/>
      <c r="H2487" s="549"/>
      <c r="I2487" s="549"/>
      <c r="J2487" s="549"/>
    </row>
    <row r="2488" spans="5:10" x14ac:dyDescent="0.2">
      <c r="E2488" s="549"/>
      <c r="F2488" s="549"/>
      <c r="G2488" s="549"/>
      <c r="H2488" s="549"/>
      <c r="I2488" s="549"/>
      <c r="J2488" s="549"/>
    </row>
    <row r="2489" spans="5:10" x14ac:dyDescent="0.2">
      <c r="E2489" s="549"/>
      <c r="F2489" s="549"/>
      <c r="G2489" s="549"/>
      <c r="H2489" s="549"/>
      <c r="I2489" s="549"/>
      <c r="J2489" s="549"/>
    </row>
    <row r="2490" spans="5:10" x14ac:dyDescent="0.2">
      <c r="E2490" s="549"/>
      <c r="F2490" s="549"/>
      <c r="G2490" s="549"/>
      <c r="H2490" s="549"/>
      <c r="I2490" s="549"/>
      <c r="J2490" s="549"/>
    </row>
    <row r="2491" spans="5:10" x14ac:dyDescent="0.2">
      <c r="E2491" s="549"/>
      <c r="F2491" s="549"/>
      <c r="G2491" s="549"/>
      <c r="H2491" s="549"/>
      <c r="I2491" s="549"/>
      <c r="J2491" s="549"/>
    </row>
    <row r="2492" spans="5:10" x14ac:dyDescent="0.2">
      <c r="E2492" s="549"/>
      <c r="F2492" s="549"/>
      <c r="G2492" s="549"/>
      <c r="H2492" s="549"/>
      <c r="I2492" s="549"/>
      <c r="J2492" s="549"/>
    </row>
    <row r="2493" spans="5:10" x14ac:dyDescent="0.2">
      <c r="E2493" s="549"/>
      <c r="F2493" s="549"/>
      <c r="G2493" s="549"/>
      <c r="H2493" s="549"/>
      <c r="I2493" s="549"/>
      <c r="J2493" s="549"/>
    </row>
    <row r="2494" spans="5:10" x14ac:dyDescent="0.2">
      <c r="E2494" s="549"/>
      <c r="F2494" s="549"/>
      <c r="G2494" s="549"/>
      <c r="H2494" s="549"/>
      <c r="I2494" s="549"/>
      <c r="J2494" s="549"/>
    </row>
    <row r="2495" spans="5:10" x14ac:dyDescent="0.2">
      <c r="E2495" s="549"/>
      <c r="F2495" s="549"/>
      <c r="G2495" s="549"/>
      <c r="H2495" s="549"/>
      <c r="I2495" s="549"/>
      <c r="J2495" s="549"/>
    </row>
    <row r="2496" spans="5:10" x14ac:dyDescent="0.2">
      <c r="E2496" s="549"/>
      <c r="F2496" s="549"/>
      <c r="G2496" s="549"/>
      <c r="H2496" s="549"/>
      <c r="I2496" s="549"/>
      <c r="J2496" s="549"/>
    </row>
    <row r="2497" spans="5:10" x14ac:dyDescent="0.2">
      <c r="E2497" s="549"/>
      <c r="F2497" s="549"/>
      <c r="G2497" s="549"/>
      <c r="H2497" s="549"/>
      <c r="I2497" s="549"/>
      <c r="J2497" s="549"/>
    </row>
    <row r="2498" spans="5:10" x14ac:dyDescent="0.2">
      <c r="E2498" s="549"/>
      <c r="F2498" s="549"/>
      <c r="G2498" s="549"/>
      <c r="H2498" s="549"/>
      <c r="I2498" s="549"/>
      <c r="J2498" s="549"/>
    </row>
    <row r="2499" spans="5:10" x14ac:dyDescent="0.2">
      <c r="E2499" s="549"/>
      <c r="F2499" s="549"/>
      <c r="G2499" s="549"/>
      <c r="H2499" s="549"/>
      <c r="I2499" s="549"/>
      <c r="J2499" s="549"/>
    </row>
    <row r="2500" spans="5:10" x14ac:dyDescent="0.2">
      <c r="E2500" s="549"/>
      <c r="F2500" s="549"/>
      <c r="G2500" s="549"/>
      <c r="H2500" s="549"/>
      <c r="I2500" s="549"/>
      <c r="J2500" s="549"/>
    </row>
    <row r="2501" spans="5:10" x14ac:dyDescent="0.2">
      <c r="E2501" s="549"/>
      <c r="F2501" s="549"/>
      <c r="G2501" s="549"/>
      <c r="H2501" s="549"/>
      <c r="I2501" s="549"/>
      <c r="J2501" s="549"/>
    </row>
    <row r="2502" spans="5:10" x14ac:dyDescent="0.2">
      <c r="E2502" s="549"/>
      <c r="F2502" s="549"/>
      <c r="G2502" s="549"/>
      <c r="H2502" s="549"/>
      <c r="I2502" s="549"/>
      <c r="J2502" s="549"/>
    </row>
    <row r="2503" spans="5:10" x14ac:dyDescent="0.2">
      <c r="E2503" s="549"/>
      <c r="F2503" s="549"/>
      <c r="G2503" s="549"/>
      <c r="H2503" s="549"/>
      <c r="I2503" s="549"/>
      <c r="J2503" s="549"/>
    </row>
    <row r="2504" spans="5:10" x14ac:dyDescent="0.2">
      <c r="E2504" s="549"/>
      <c r="F2504" s="549"/>
      <c r="G2504" s="549"/>
      <c r="H2504" s="549"/>
      <c r="I2504" s="549"/>
      <c r="J2504" s="549"/>
    </row>
    <row r="2505" spans="5:10" x14ac:dyDescent="0.2">
      <c r="E2505" s="549"/>
      <c r="F2505" s="549"/>
      <c r="G2505" s="549"/>
      <c r="H2505" s="549"/>
      <c r="I2505" s="549"/>
      <c r="J2505" s="549"/>
    </row>
    <row r="2506" spans="5:10" x14ac:dyDescent="0.2">
      <c r="E2506" s="549"/>
      <c r="F2506" s="549"/>
      <c r="G2506" s="549"/>
      <c r="H2506" s="549"/>
      <c r="I2506" s="549"/>
      <c r="J2506" s="549"/>
    </row>
    <row r="2507" spans="5:10" x14ac:dyDescent="0.2">
      <c r="E2507" s="549"/>
      <c r="F2507" s="549"/>
      <c r="G2507" s="549"/>
      <c r="H2507" s="549"/>
      <c r="I2507" s="549"/>
      <c r="J2507" s="549"/>
    </row>
    <row r="2508" spans="5:10" x14ac:dyDescent="0.2">
      <c r="E2508" s="549"/>
      <c r="F2508" s="549"/>
      <c r="G2508" s="549"/>
      <c r="H2508" s="549"/>
      <c r="I2508" s="549"/>
      <c r="J2508" s="549"/>
    </row>
    <row r="2509" spans="5:10" x14ac:dyDescent="0.2">
      <c r="E2509" s="549"/>
      <c r="F2509" s="549"/>
      <c r="G2509" s="549"/>
      <c r="H2509" s="549"/>
      <c r="I2509" s="549"/>
      <c r="J2509" s="549"/>
    </row>
    <row r="2510" spans="5:10" x14ac:dyDescent="0.2">
      <c r="E2510" s="549"/>
      <c r="F2510" s="549"/>
      <c r="G2510" s="549"/>
      <c r="H2510" s="549"/>
      <c r="I2510" s="549"/>
      <c r="J2510" s="549"/>
    </row>
    <row r="2511" spans="5:10" x14ac:dyDescent="0.2">
      <c r="E2511" s="549"/>
      <c r="F2511" s="549"/>
      <c r="G2511" s="549"/>
      <c r="H2511" s="549"/>
      <c r="I2511" s="549"/>
      <c r="J2511" s="549"/>
    </row>
    <row r="2512" spans="5:10" x14ac:dyDescent="0.2">
      <c r="E2512" s="549"/>
      <c r="F2512" s="549"/>
      <c r="G2512" s="549"/>
      <c r="H2512" s="549"/>
      <c r="I2512" s="549"/>
      <c r="J2512" s="549"/>
    </row>
    <row r="2513" spans="5:10" x14ac:dyDescent="0.2">
      <c r="E2513" s="549"/>
      <c r="F2513" s="549"/>
      <c r="G2513" s="549"/>
      <c r="H2513" s="549"/>
      <c r="I2513" s="549"/>
      <c r="J2513" s="549"/>
    </row>
    <row r="2514" spans="5:10" x14ac:dyDescent="0.2">
      <c r="E2514" s="549"/>
      <c r="F2514" s="549"/>
      <c r="G2514" s="549"/>
      <c r="H2514" s="549"/>
      <c r="I2514" s="549"/>
      <c r="J2514" s="549"/>
    </row>
    <row r="2515" spans="5:10" x14ac:dyDescent="0.2">
      <c r="E2515" s="549"/>
      <c r="F2515" s="549"/>
      <c r="G2515" s="549"/>
      <c r="H2515" s="549"/>
      <c r="I2515" s="549"/>
      <c r="J2515" s="549"/>
    </row>
    <row r="2516" spans="5:10" x14ac:dyDescent="0.2">
      <c r="E2516" s="549"/>
      <c r="F2516" s="549"/>
      <c r="G2516" s="549"/>
      <c r="H2516" s="549"/>
      <c r="I2516" s="549"/>
      <c r="J2516" s="549"/>
    </row>
    <row r="2517" spans="5:10" x14ac:dyDescent="0.2">
      <c r="E2517" s="549"/>
      <c r="F2517" s="549"/>
      <c r="G2517" s="549"/>
      <c r="H2517" s="549"/>
      <c r="I2517" s="549"/>
      <c r="J2517" s="549"/>
    </row>
    <row r="2518" spans="5:10" x14ac:dyDescent="0.2">
      <c r="E2518" s="549"/>
      <c r="F2518" s="549"/>
      <c r="G2518" s="549"/>
      <c r="H2518" s="549"/>
      <c r="I2518" s="549"/>
      <c r="J2518" s="549"/>
    </row>
    <row r="2519" spans="5:10" x14ac:dyDescent="0.2">
      <c r="E2519" s="549"/>
      <c r="F2519" s="549"/>
      <c r="G2519" s="549"/>
      <c r="H2519" s="549"/>
      <c r="I2519" s="549"/>
      <c r="J2519" s="549"/>
    </row>
    <row r="2520" spans="5:10" x14ac:dyDescent="0.2">
      <c r="E2520" s="549"/>
      <c r="F2520" s="549"/>
      <c r="G2520" s="549"/>
      <c r="H2520" s="549"/>
      <c r="I2520" s="549"/>
      <c r="J2520" s="549"/>
    </row>
    <row r="2521" spans="5:10" x14ac:dyDescent="0.2">
      <c r="E2521" s="549"/>
      <c r="F2521" s="549"/>
      <c r="G2521" s="549"/>
      <c r="H2521" s="549"/>
      <c r="I2521" s="549"/>
      <c r="J2521" s="549"/>
    </row>
    <row r="2522" spans="5:10" x14ac:dyDescent="0.2">
      <c r="E2522" s="549"/>
      <c r="F2522" s="549"/>
      <c r="G2522" s="549"/>
      <c r="H2522" s="549"/>
      <c r="I2522" s="549"/>
      <c r="J2522" s="549"/>
    </row>
    <row r="2523" spans="5:10" x14ac:dyDescent="0.2">
      <c r="E2523" s="549"/>
      <c r="F2523" s="549"/>
      <c r="G2523" s="549"/>
      <c r="H2523" s="549"/>
      <c r="I2523" s="549"/>
      <c r="J2523" s="549"/>
    </row>
    <row r="2524" spans="5:10" x14ac:dyDescent="0.2">
      <c r="E2524" s="549"/>
      <c r="F2524" s="549"/>
      <c r="G2524" s="549"/>
      <c r="H2524" s="549"/>
      <c r="I2524" s="549"/>
      <c r="J2524" s="549"/>
    </row>
    <row r="2525" spans="5:10" x14ac:dyDescent="0.2">
      <c r="E2525" s="549"/>
      <c r="F2525" s="549"/>
      <c r="G2525" s="549"/>
      <c r="H2525" s="549"/>
      <c r="I2525" s="549"/>
      <c r="J2525" s="549"/>
    </row>
    <row r="2526" spans="5:10" x14ac:dyDescent="0.2">
      <c r="E2526" s="549"/>
      <c r="F2526" s="549"/>
      <c r="G2526" s="549"/>
      <c r="H2526" s="549"/>
      <c r="I2526" s="549"/>
      <c r="J2526" s="549"/>
    </row>
    <row r="2527" spans="5:10" x14ac:dyDescent="0.2">
      <c r="E2527" s="549"/>
      <c r="F2527" s="549"/>
      <c r="G2527" s="549"/>
      <c r="H2527" s="549"/>
      <c r="I2527" s="549"/>
      <c r="J2527" s="549"/>
    </row>
    <row r="2528" spans="5:10" x14ac:dyDescent="0.2">
      <c r="E2528" s="549"/>
      <c r="F2528" s="549"/>
      <c r="G2528" s="549"/>
      <c r="H2528" s="549"/>
      <c r="I2528" s="549"/>
      <c r="J2528" s="549"/>
    </row>
    <row r="2529" spans="5:10" x14ac:dyDescent="0.2">
      <c r="E2529" s="549"/>
      <c r="F2529" s="549"/>
      <c r="G2529" s="549"/>
      <c r="H2529" s="549"/>
      <c r="I2529" s="549"/>
      <c r="J2529" s="549"/>
    </row>
    <row r="2530" spans="5:10" x14ac:dyDescent="0.2">
      <c r="E2530" s="549"/>
      <c r="F2530" s="549"/>
      <c r="G2530" s="549"/>
      <c r="H2530" s="549"/>
      <c r="I2530" s="549"/>
      <c r="J2530" s="549"/>
    </row>
    <row r="2531" spans="5:10" x14ac:dyDescent="0.2">
      <c r="E2531" s="549"/>
      <c r="F2531" s="549"/>
      <c r="G2531" s="549"/>
      <c r="H2531" s="549"/>
      <c r="I2531" s="549"/>
      <c r="J2531" s="549"/>
    </row>
    <row r="2532" spans="5:10" x14ac:dyDescent="0.2">
      <c r="E2532" s="549"/>
      <c r="F2532" s="549"/>
      <c r="G2532" s="549"/>
      <c r="H2532" s="549"/>
      <c r="I2532" s="549"/>
      <c r="J2532" s="549"/>
    </row>
    <row r="2533" spans="5:10" x14ac:dyDescent="0.2">
      <c r="E2533" s="549"/>
      <c r="F2533" s="549"/>
      <c r="G2533" s="549"/>
      <c r="H2533" s="549"/>
      <c r="I2533" s="549"/>
      <c r="J2533" s="549"/>
    </row>
    <row r="2534" spans="5:10" x14ac:dyDescent="0.2">
      <c r="E2534" s="549"/>
      <c r="F2534" s="549"/>
      <c r="G2534" s="549"/>
      <c r="H2534" s="549"/>
      <c r="I2534" s="549"/>
      <c r="J2534" s="549"/>
    </row>
    <row r="2535" spans="5:10" x14ac:dyDescent="0.2">
      <c r="E2535" s="549"/>
      <c r="F2535" s="549"/>
      <c r="G2535" s="549"/>
      <c r="H2535" s="549"/>
      <c r="I2535" s="549"/>
      <c r="J2535" s="549"/>
    </row>
    <row r="2536" spans="5:10" x14ac:dyDescent="0.2">
      <c r="E2536" s="549"/>
      <c r="F2536" s="549"/>
      <c r="G2536" s="549"/>
      <c r="H2536" s="549"/>
      <c r="I2536" s="549"/>
      <c r="J2536" s="549"/>
    </row>
    <row r="2537" spans="5:10" x14ac:dyDescent="0.2">
      <c r="E2537" s="549"/>
      <c r="F2537" s="549"/>
      <c r="G2537" s="549"/>
      <c r="H2537" s="549"/>
      <c r="I2537" s="549"/>
      <c r="J2537" s="549"/>
    </row>
    <row r="2538" spans="5:10" x14ac:dyDescent="0.2">
      <c r="E2538" s="549"/>
      <c r="F2538" s="549"/>
      <c r="G2538" s="549"/>
      <c r="H2538" s="549"/>
      <c r="I2538" s="549"/>
      <c r="J2538" s="549"/>
    </row>
    <row r="2539" spans="5:10" x14ac:dyDescent="0.2">
      <c r="E2539" s="549"/>
      <c r="F2539" s="549"/>
      <c r="G2539" s="549"/>
      <c r="H2539" s="549"/>
      <c r="I2539" s="549"/>
      <c r="J2539" s="549"/>
    </row>
    <row r="2540" spans="5:10" x14ac:dyDescent="0.2">
      <c r="E2540" s="549"/>
      <c r="F2540" s="549"/>
      <c r="G2540" s="549"/>
      <c r="H2540" s="549"/>
      <c r="I2540" s="549"/>
      <c r="J2540" s="549"/>
    </row>
    <row r="2541" spans="5:10" x14ac:dyDescent="0.2">
      <c r="E2541" s="549"/>
      <c r="F2541" s="549"/>
      <c r="G2541" s="549"/>
      <c r="H2541" s="549"/>
      <c r="I2541" s="549"/>
      <c r="J2541" s="549"/>
    </row>
    <row r="2542" spans="5:10" x14ac:dyDescent="0.2">
      <c r="E2542" s="549"/>
      <c r="F2542" s="549"/>
      <c r="G2542" s="549"/>
      <c r="H2542" s="549"/>
      <c r="I2542" s="549"/>
      <c r="J2542" s="549"/>
    </row>
    <row r="2543" spans="5:10" x14ac:dyDescent="0.2">
      <c r="E2543" s="549"/>
      <c r="F2543" s="549"/>
      <c r="G2543" s="549"/>
      <c r="H2543" s="549"/>
      <c r="I2543" s="549"/>
      <c r="J2543" s="549"/>
    </row>
    <row r="2544" spans="5:10" x14ac:dyDescent="0.2">
      <c r="E2544" s="549"/>
      <c r="F2544" s="549"/>
      <c r="G2544" s="549"/>
      <c r="H2544" s="549"/>
      <c r="I2544" s="549"/>
      <c r="J2544" s="549"/>
    </row>
    <row r="2545" spans="5:10" x14ac:dyDescent="0.2">
      <c r="E2545" s="549"/>
      <c r="F2545" s="549"/>
      <c r="G2545" s="549"/>
      <c r="H2545" s="549"/>
      <c r="I2545" s="549"/>
      <c r="J2545" s="549"/>
    </row>
    <row r="2546" spans="5:10" x14ac:dyDescent="0.2">
      <c r="E2546" s="549"/>
      <c r="F2546" s="549"/>
      <c r="G2546" s="549"/>
      <c r="H2546" s="549"/>
      <c r="I2546" s="549"/>
      <c r="J2546" s="549"/>
    </row>
    <row r="2547" spans="5:10" x14ac:dyDescent="0.2">
      <c r="E2547" s="549"/>
      <c r="F2547" s="549"/>
      <c r="G2547" s="549"/>
      <c r="H2547" s="549"/>
      <c r="I2547" s="549"/>
      <c r="J2547" s="549"/>
    </row>
    <row r="2548" spans="5:10" x14ac:dyDescent="0.2">
      <c r="E2548" s="549"/>
      <c r="F2548" s="549"/>
      <c r="G2548" s="549"/>
      <c r="H2548" s="549"/>
      <c r="I2548" s="549"/>
      <c r="J2548" s="549"/>
    </row>
    <row r="2549" spans="5:10" x14ac:dyDescent="0.2">
      <c r="E2549" s="549"/>
      <c r="F2549" s="549"/>
      <c r="G2549" s="549"/>
      <c r="H2549" s="549"/>
      <c r="I2549" s="549"/>
      <c r="J2549" s="549"/>
    </row>
    <row r="2550" spans="5:10" x14ac:dyDescent="0.2">
      <c r="E2550" s="549"/>
      <c r="F2550" s="549"/>
      <c r="G2550" s="549"/>
      <c r="H2550" s="549"/>
      <c r="I2550" s="549"/>
      <c r="J2550" s="549"/>
    </row>
    <row r="2551" spans="5:10" x14ac:dyDescent="0.2">
      <c r="E2551" s="549"/>
      <c r="F2551" s="549"/>
      <c r="G2551" s="549"/>
      <c r="H2551" s="549"/>
      <c r="I2551" s="549"/>
      <c r="J2551" s="549"/>
    </row>
    <row r="2552" spans="5:10" x14ac:dyDescent="0.2">
      <c r="E2552" s="549"/>
      <c r="F2552" s="549"/>
      <c r="G2552" s="549"/>
      <c r="H2552" s="549"/>
      <c r="I2552" s="549"/>
      <c r="J2552" s="549"/>
    </row>
    <row r="2553" spans="5:10" x14ac:dyDescent="0.2">
      <c r="E2553" s="549"/>
      <c r="F2553" s="549"/>
      <c r="G2553" s="549"/>
      <c r="H2553" s="549"/>
      <c r="I2553" s="549"/>
      <c r="J2553" s="549"/>
    </row>
    <row r="2554" spans="5:10" x14ac:dyDescent="0.2">
      <c r="E2554" s="549"/>
      <c r="F2554" s="549"/>
      <c r="G2554" s="549"/>
      <c r="H2554" s="549"/>
      <c r="I2554" s="549"/>
      <c r="J2554" s="549"/>
    </row>
    <row r="2555" spans="5:10" x14ac:dyDescent="0.2">
      <c r="E2555" s="549"/>
      <c r="F2555" s="549"/>
      <c r="G2555" s="549"/>
      <c r="H2555" s="549"/>
      <c r="I2555" s="549"/>
      <c r="J2555" s="549"/>
    </row>
    <row r="2556" spans="5:10" x14ac:dyDescent="0.2">
      <c r="E2556" s="549"/>
      <c r="F2556" s="549"/>
      <c r="G2556" s="549"/>
      <c r="H2556" s="549"/>
      <c r="I2556" s="549"/>
      <c r="J2556" s="549"/>
    </row>
    <row r="2557" spans="5:10" x14ac:dyDescent="0.2">
      <c r="E2557" s="549"/>
      <c r="F2557" s="549"/>
      <c r="G2557" s="549"/>
      <c r="H2557" s="549"/>
      <c r="I2557" s="549"/>
      <c r="J2557" s="549"/>
    </row>
    <row r="2558" spans="5:10" x14ac:dyDescent="0.2">
      <c r="E2558" s="549"/>
      <c r="F2558" s="549"/>
      <c r="G2558" s="549"/>
      <c r="H2558" s="549"/>
      <c r="I2558" s="549"/>
      <c r="J2558" s="549"/>
    </row>
    <row r="2559" spans="5:10" x14ac:dyDescent="0.2">
      <c r="E2559" s="549"/>
      <c r="F2559" s="549"/>
      <c r="G2559" s="549"/>
      <c r="H2559" s="549"/>
      <c r="I2559" s="549"/>
      <c r="J2559" s="549"/>
    </row>
    <row r="2560" spans="5:10" x14ac:dyDescent="0.2">
      <c r="E2560" s="549"/>
      <c r="F2560" s="549"/>
      <c r="G2560" s="549"/>
      <c r="H2560" s="549"/>
      <c r="I2560" s="549"/>
      <c r="J2560" s="549"/>
    </row>
    <row r="2561" spans="5:10" x14ac:dyDescent="0.2">
      <c r="E2561" s="549"/>
      <c r="F2561" s="549"/>
      <c r="G2561" s="549"/>
      <c r="H2561" s="549"/>
      <c r="I2561" s="549"/>
      <c r="J2561" s="549"/>
    </row>
    <row r="2562" spans="5:10" x14ac:dyDescent="0.2">
      <c r="E2562" s="549"/>
      <c r="F2562" s="549"/>
      <c r="G2562" s="549"/>
      <c r="H2562" s="549"/>
      <c r="I2562" s="549"/>
      <c r="J2562" s="549"/>
    </row>
    <row r="2563" spans="5:10" x14ac:dyDescent="0.2">
      <c r="E2563" s="549"/>
      <c r="F2563" s="549"/>
      <c r="G2563" s="549"/>
      <c r="H2563" s="549"/>
      <c r="I2563" s="549"/>
      <c r="J2563" s="549"/>
    </row>
    <row r="2564" spans="5:10" x14ac:dyDescent="0.2">
      <c r="E2564" s="549"/>
      <c r="F2564" s="549"/>
      <c r="G2564" s="549"/>
      <c r="H2564" s="549"/>
      <c r="I2564" s="549"/>
      <c r="J2564" s="549"/>
    </row>
    <row r="2565" spans="5:10" x14ac:dyDescent="0.2">
      <c r="E2565" s="549"/>
      <c r="F2565" s="549"/>
      <c r="G2565" s="549"/>
      <c r="H2565" s="549"/>
      <c r="I2565" s="549"/>
      <c r="J2565" s="549"/>
    </row>
    <row r="2566" spans="5:10" x14ac:dyDescent="0.2">
      <c r="E2566" s="549"/>
      <c r="F2566" s="549"/>
      <c r="G2566" s="549"/>
      <c r="H2566" s="549"/>
      <c r="I2566" s="549"/>
      <c r="J2566" s="549"/>
    </row>
    <row r="2567" spans="5:10" x14ac:dyDescent="0.2">
      <c r="E2567" s="549"/>
      <c r="F2567" s="549"/>
      <c r="G2567" s="549"/>
      <c r="H2567" s="549"/>
      <c r="I2567" s="549"/>
      <c r="J2567" s="549"/>
    </row>
    <row r="2568" spans="5:10" x14ac:dyDescent="0.2">
      <c r="E2568" s="549"/>
      <c r="F2568" s="549"/>
      <c r="G2568" s="549"/>
      <c r="H2568" s="549"/>
      <c r="I2568" s="549"/>
      <c r="J2568" s="549"/>
    </row>
    <row r="2569" spans="5:10" x14ac:dyDescent="0.2">
      <c r="E2569" s="549"/>
      <c r="F2569" s="549"/>
      <c r="G2569" s="549"/>
      <c r="H2569" s="549"/>
      <c r="I2569" s="549"/>
      <c r="J2569" s="549"/>
    </row>
    <row r="2570" spans="5:10" x14ac:dyDescent="0.2">
      <c r="E2570" s="549"/>
      <c r="F2570" s="549"/>
      <c r="G2570" s="549"/>
      <c r="H2570" s="549"/>
      <c r="I2570" s="549"/>
      <c r="J2570" s="549"/>
    </row>
    <row r="2571" spans="5:10" x14ac:dyDescent="0.2">
      <c r="E2571" s="549"/>
      <c r="F2571" s="549"/>
      <c r="G2571" s="549"/>
      <c r="H2571" s="549"/>
      <c r="I2571" s="549"/>
      <c r="J2571" s="549"/>
    </row>
    <row r="2572" spans="5:10" x14ac:dyDescent="0.2">
      <c r="E2572" s="549"/>
      <c r="F2572" s="549"/>
      <c r="G2572" s="549"/>
      <c r="H2572" s="549"/>
      <c r="I2572" s="549"/>
      <c r="J2572" s="549"/>
    </row>
    <row r="2573" spans="5:10" x14ac:dyDescent="0.2">
      <c r="E2573" s="549"/>
      <c r="F2573" s="549"/>
      <c r="G2573" s="549"/>
      <c r="H2573" s="549"/>
      <c r="I2573" s="549"/>
      <c r="J2573" s="549"/>
    </row>
    <row r="2574" spans="5:10" x14ac:dyDescent="0.2">
      <c r="E2574" s="549"/>
      <c r="F2574" s="549"/>
      <c r="G2574" s="549"/>
      <c r="H2574" s="549"/>
      <c r="I2574" s="549"/>
      <c r="J2574" s="549"/>
    </row>
    <row r="2575" spans="5:10" x14ac:dyDescent="0.2">
      <c r="E2575" s="549"/>
      <c r="F2575" s="549"/>
      <c r="G2575" s="549"/>
      <c r="H2575" s="549"/>
      <c r="I2575" s="549"/>
      <c r="J2575" s="549"/>
    </row>
    <row r="2576" spans="5:10" x14ac:dyDescent="0.2">
      <c r="E2576" s="549"/>
      <c r="F2576" s="549"/>
      <c r="G2576" s="549"/>
      <c r="H2576" s="549"/>
      <c r="I2576" s="549"/>
      <c r="J2576" s="549"/>
    </row>
    <row r="2577" spans="5:10" x14ac:dyDescent="0.2">
      <c r="E2577" s="549"/>
      <c r="F2577" s="549"/>
      <c r="G2577" s="549"/>
      <c r="H2577" s="549"/>
      <c r="I2577" s="549"/>
      <c r="J2577" s="549"/>
    </row>
    <row r="2578" spans="5:10" x14ac:dyDescent="0.2">
      <c r="E2578" s="549"/>
      <c r="F2578" s="549"/>
      <c r="G2578" s="549"/>
      <c r="H2578" s="549"/>
      <c r="I2578" s="549"/>
      <c r="J2578" s="549"/>
    </row>
    <row r="2579" spans="5:10" x14ac:dyDescent="0.2">
      <c r="E2579" s="549"/>
      <c r="F2579" s="549"/>
      <c r="G2579" s="549"/>
      <c r="H2579" s="549"/>
      <c r="I2579" s="549"/>
      <c r="J2579" s="549"/>
    </row>
    <row r="2580" spans="5:10" x14ac:dyDescent="0.2">
      <c r="E2580" s="549"/>
      <c r="F2580" s="549"/>
      <c r="G2580" s="549"/>
      <c r="H2580" s="549"/>
      <c r="I2580" s="549"/>
      <c r="J2580" s="549"/>
    </row>
    <row r="2581" spans="5:10" x14ac:dyDescent="0.2">
      <c r="E2581" s="549"/>
      <c r="F2581" s="549"/>
      <c r="G2581" s="549"/>
      <c r="H2581" s="549"/>
      <c r="I2581" s="549"/>
      <c r="J2581" s="549"/>
    </row>
    <row r="2582" spans="5:10" x14ac:dyDescent="0.2">
      <c r="E2582" s="549"/>
      <c r="F2582" s="549"/>
      <c r="G2582" s="549"/>
      <c r="H2582" s="549"/>
      <c r="I2582" s="549"/>
      <c r="J2582" s="549"/>
    </row>
    <row r="2583" spans="5:10" x14ac:dyDescent="0.2">
      <c r="E2583" s="549"/>
      <c r="F2583" s="549"/>
      <c r="G2583" s="549"/>
      <c r="H2583" s="549"/>
      <c r="I2583" s="549"/>
      <c r="J2583" s="549"/>
    </row>
    <row r="2584" spans="5:10" x14ac:dyDescent="0.2">
      <c r="E2584" s="549"/>
      <c r="F2584" s="549"/>
      <c r="G2584" s="549"/>
      <c r="H2584" s="549"/>
      <c r="I2584" s="549"/>
      <c r="J2584" s="549"/>
    </row>
    <row r="2585" spans="5:10" x14ac:dyDescent="0.2">
      <c r="E2585" s="549"/>
      <c r="F2585" s="549"/>
      <c r="G2585" s="549"/>
      <c r="H2585" s="549"/>
      <c r="I2585" s="549"/>
      <c r="J2585" s="549"/>
    </row>
    <row r="2586" spans="5:10" x14ac:dyDescent="0.2">
      <c r="E2586" s="549"/>
      <c r="F2586" s="549"/>
      <c r="G2586" s="549"/>
      <c r="H2586" s="549"/>
      <c r="I2586" s="549"/>
      <c r="J2586" s="549"/>
    </row>
    <row r="2587" spans="5:10" x14ac:dyDescent="0.2">
      <c r="E2587" s="549"/>
      <c r="F2587" s="549"/>
      <c r="G2587" s="549"/>
      <c r="H2587" s="549"/>
      <c r="I2587" s="549"/>
      <c r="J2587" s="549"/>
    </row>
    <row r="2588" spans="5:10" x14ac:dyDescent="0.2">
      <c r="E2588" s="549"/>
      <c r="F2588" s="549"/>
      <c r="G2588" s="549"/>
      <c r="H2588" s="549"/>
      <c r="I2588" s="549"/>
      <c r="J2588" s="549"/>
    </row>
    <row r="2589" spans="5:10" x14ac:dyDescent="0.2">
      <c r="E2589" s="549"/>
      <c r="F2589" s="549"/>
      <c r="G2589" s="549"/>
      <c r="H2589" s="549"/>
      <c r="I2589" s="549"/>
      <c r="J2589" s="549"/>
    </row>
    <row r="2590" spans="5:10" x14ac:dyDescent="0.2">
      <c r="E2590" s="549"/>
      <c r="F2590" s="549"/>
      <c r="G2590" s="549"/>
      <c r="H2590" s="549"/>
      <c r="I2590" s="549"/>
      <c r="J2590" s="549"/>
    </row>
    <row r="2591" spans="5:10" x14ac:dyDescent="0.2">
      <c r="E2591" s="549"/>
      <c r="F2591" s="549"/>
      <c r="G2591" s="549"/>
      <c r="H2591" s="549"/>
      <c r="I2591" s="549"/>
      <c r="J2591" s="549"/>
    </row>
    <row r="2592" spans="5:10" x14ac:dyDescent="0.2">
      <c r="E2592" s="549"/>
      <c r="F2592" s="549"/>
      <c r="G2592" s="549"/>
      <c r="H2592" s="549"/>
      <c r="I2592" s="549"/>
      <c r="J2592" s="549"/>
    </row>
    <row r="2593" spans="5:10" x14ac:dyDescent="0.2">
      <c r="E2593" s="549"/>
      <c r="F2593" s="549"/>
      <c r="G2593" s="549"/>
      <c r="H2593" s="549"/>
      <c r="I2593" s="549"/>
      <c r="J2593" s="549"/>
    </row>
    <row r="2594" spans="5:10" x14ac:dyDescent="0.2">
      <c r="E2594" s="549"/>
      <c r="F2594" s="549"/>
      <c r="G2594" s="549"/>
      <c r="H2594" s="549"/>
      <c r="I2594" s="549"/>
      <c r="J2594" s="549"/>
    </row>
    <row r="2595" spans="5:10" x14ac:dyDescent="0.2">
      <c r="E2595" s="549"/>
      <c r="F2595" s="549"/>
      <c r="G2595" s="549"/>
      <c r="H2595" s="549"/>
      <c r="I2595" s="549"/>
      <c r="J2595" s="549"/>
    </row>
    <row r="2596" spans="5:10" x14ac:dyDescent="0.2">
      <c r="E2596" s="549"/>
      <c r="F2596" s="549"/>
      <c r="G2596" s="549"/>
      <c r="H2596" s="549"/>
      <c r="I2596" s="549"/>
      <c r="J2596" s="549"/>
    </row>
    <row r="2597" spans="5:10" x14ac:dyDescent="0.2">
      <c r="E2597" s="549"/>
      <c r="F2597" s="549"/>
      <c r="G2597" s="549"/>
      <c r="H2597" s="549"/>
      <c r="I2597" s="549"/>
      <c r="J2597" s="549"/>
    </row>
    <row r="2598" spans="5:10" x14ac:dyDescent="0.2">
      <c r="E2598" s="549"/>
      <c r="F2598" s="549"/>
      <c r="G2598" s="549"/>
      <c r="H2598" s="549"/>
      <c r="I2598" s="549"/>
      <c r="J2598" s="549"/>
    </row>
    <row r="2599" spans="5:10" x14ac:dyDescent="0.2">
      <c r="E2599" s="549"/>
      <c r="F2599" s="549"/>
      <c r="G2599" s="549"/>
      <c r="H2599" s="549"/>
      <c r="I2599" s="549"/>
      <c r="J2599" s="549"/>
    </row>
    <row r="2600" spans="5:10" x14ac:dyDescent="0.2">
      <c r="E2600" s="549"/>
      <c r="F2600" s="549"/>
      <c r="G2600" s="549"/>
      <c r="H2600" s="549"/>
      <c r="I2600" s="549"/>
      <c r="J2600" s="549"/>
    </row>
    <row r="2601" spans="5:10" x14ac:dyDescent="0.2">
      <c r="E2601" s="549"/>
      <c r="F2601" s="549"/>
      <c r="G2601" s="549"/>
      <c r="H2601" s="549"/>
      <c r="I2601" s="549"/>
      <c r="J2601" s="549"/>
    </row>
    <row r="2602" spans="5:10" x14ac:dyDescent="0.2">
      <c r="E2602" s="549"/>
      <c r="F2602" s="549"/>
      <c r="G2602" s="549"/>
      <c r="H2602" s="549"/>
      <c r="I2602" s="549"/>
      <c r="J2602" s="549"/>
    </row>
    <row r="2603" spans="5:10" x14ac:dyDescent="0.2">
      <c r="E2603" s="549"/>
      <c r="F2603" s="549"/>
      <c r="G2603" s="549"/>
      <c r="H2603" s="549"/>
      <c r="I2603" s="549"/>
      <c r="J2603" s="549"/>
    </row>
    <row r="2604" spans="5:10" x14ac:dyDescent="0.2">
      <c r="E2604" s="549"/>
      <c r="F2604" s="549"/>
      <c r="G2604" s="549"/>
      <c r="H2604" s="549"/>
      <c r="I2604" s="549"/>
      <c r="J2604" s="549"/>
    </row>
    <row r="2605" spans="5:10" x14ac:dyDescent="0.2">
      <c r="E2605" s="549"/>
      <c r="F2605" s="549"/>
      <c r="G2605" s="549"/>
      <c r="H2605" s="549"/>
      <c r="I2605" s="549"/>
      <c r="J2605" s="549"/>
    </row>
    <row r="2606" spans="5:10" x14ac:dyDescent="0.2">
      <c r="E2606" s="549"/>
      <c r="F2606" s="549"/>
      <c r="G2606" s="549"/>
      <c r="H2606" s="549"/>
      <c r="I2606" s="549"/>
      <c r="J2606" s="549"/>
    </row>
    <row r="2607" spans="5:10" x14ac:dyDescent="0.2">
      <c r="E2607" s="549"/>
      <c r="F2607" s="549"/>
      <c r="G2607" s="549"/>
      <c r="H2607" s="549"/>
      <c r="I2607" s="549"/>
      <c r="J2607" s="549"/>
    </row>
    <row r="2608" spans="5:10" x14ac:dyDescent="0.2">
      <c r="E2608" s="549"/>
      <c r="F2608" s="549"/>
      <c r="G2608" s="549"/>
      <c r="H2608" s="549"/>
      <c r="I2608" s="549"/>
      <c r="J2608" s="549"/>
    </row>
    <row r="2609" spans="5:10" x14ac:dyDescent="0.2">
      <c r="E2609" s="549"/>
      <c r="F2609" s="549"/>
      <c r="G2609" s="549"/>
      <c r="H2609" s="549"/>
      <c r="I2609" s="549"/>
      <c r="J2609" s="549"/>
    </row>
    <row r="2610" spans="5:10" x14ac:dyDescent="0.2">
      <c r="E2610" s="549"/>
      <c r="F2610" s="549"/>
      <c r="G2610" s="549"/>
      <c r="H2610" s="549"/>
      <c r="I2610" s="549"/>
      <c r="J2610" s="549"/>
    </row>
    <row r="2611" spans="5:10" x14ac:dyDescent="0.2">
      <c r="E2611" s="549"/>
      <c r="F2611" s="549"/>
      <c r="G2611" s="549"/>
      <c r="H2611" s="549"/>
      <c r="I2611" s="549"/>
      <c r="J2611" s="549"/>
    </row>
    <row r="2612" spans="5:10" x14ac:dyDescent="0.2">
      <c r="E2612" s="549"/>
      <c r="F2612" s="549"/>
      <c r="G2612" s="549"/>
      <c r="H2612" s="549"/>
      <c r="I2612" s="549"/>
      <c r="J2612" s="549"/>
    </row>
    <row r="2613" spans="5:10" x14ac:dyDescent="0.2">
      <c r="E2613" s="549"/>
      <c r="F2613" s="549"/>
      <c r="G2613" s="549"/>
      <c r="H2613" s="549"/>
      <c r="I2613" s="549"/>
      <c r="J2613" s="549"/>
    </row>
    <row r="2614" spans="5:10" x14ac:dyDescent="0.2">
      <c r="E2614" s="549"/>
      <c r="F2614" s="549"/>
      <c r="G2614" s="549"/>
      <c r="H2614" s="549"/>
      <c r="I2614" s="549"/>
      <c r="J2614" s="549"/>
    </row>
    <row r="2615" spans="5:10" x14ac:dyDescent="0.2">
      <c r="E2615" s="549"/>
      <c r="F2615" s="549"/>
      <c r="G2615" s="549"/>
      <c r="H2615" s="549"/>
      <c r="I2615" s="549"/>
      <c r="J2615" s="549"/>
    </row>
    <row r="2616" spans="5:10" x14ac:dyDescent="0.2">
      <c r="E2616" s="549"/>
      <c r="F2616" s="549"/>
      <c r="G2616" s="549"/>
      <c r="H2616" s="549"/>
      <c r="I2616" s="549"/>
      <c r="J2616" s="549"/>
    </row>
    <row r="2617" spans="5:10" x14ac:dyDescent="0.2">
      <c r="E2617" s="549"/>
      <c r="F2617" s="549"/>
      <c r="G2617" s="549"/>
      <c r="H2617" s="549"/>
      <c r="I2617" s="549"/>
      <c r="J2617" s="549"/>
    </row>
    <row r="2618" spans="5:10" x14ac:dyDescent="0.2">
      <c r="E2618" s="549"/>
      <c r="F2618" s="549"/>
      <c r="G2618" s="549"/>
      <c r="H2618" s="549"/>
      <c r="I2618" s="549"/>
      <c r="J2618" s="549"/>
    </row>
    <row r="2619" spans="5:10" x14ac:dyDescent="0.2">
      <c r="E2619" s="549"/>
      <c r="F2619" s="549"/>
      <c r="G2619" s="549"/>
      <c r="H2619" s="549"/>
      <c r="I2619" s="549"/>
      <c r="J2619" s="549"/>
    </row>
    <row r="2620" spans="5:10" x14ac:dyDescent="0.2">
      <c r="E2620" s="549"/>
      <c r="F2620" s="549"/>
      <c r="G2620" s="549"/>
      <c r="H2620" s="549"/>
      <c r="I2620" s="549"/>
      <c r="J2620" s="549"/>
    </row>
    <row r="2621" spans="5:10" x14ac:dyDescent="0.2">
      <c r="E2621" s="549"/>
      <c r="F2621" s="549"/>
      <c r="G2621" s="549"/>
      <c r="H2621" s="549"/>
      <c r="I2621" s="549"/>
      <c r="J2621" s="549"/>
    </row>
    <row r="2622" spans="5:10" x14ac:dyDescent="0.2">
      <c r="E2622" s="549"/>
      <c r="F2622" s="549"/>
      <c r="G2622" s="549"/>
      <c r="H2622" s="549"/>
      <c r="I2622" s="549"/>
      <c r="J2622" s="549"/>
    </row>
    <row r="2623" spans="5:10" x14ac:dyDescent="0.2">
      <c r="E2623" s="549"/>
      <c r="F2623" s="549"/>
      <c r="G2623" s="549"/>
      <c r="H2623" s="549"/>
      <c r="I2623" s="549"/>
      <c r="J2623" s="549"/>
    </row>
    <row r="2624" spans="5:10" x14ac:dyDescent="0.2">
      <c r="E2624" s="549"/>
      <c r="F2624" s="549"/>
      <c r="G2624" s="549"/>
      <c r="H2624" s="549"/>
      <c r="I2624" s="549"/>
      <c r="J2624" s="549"/>
    </row>
    <row r="2625" spans="5:10" x14ac:dyDescent="0.2">
      <c r="E2625" s="549"/>
      <c r="F2625" s="549"/>
      <c r="G2625" s="549"/>
      <c r="H2625" s="549"/>
      <c r="I2625" s="549"/>
      <c r="J2625" s="549"/>
    </row>
    <row r="2626" spans="5:10" x14ac:dyDescent="0.2">
      <c r="E2626" s="549"/>
      <c r="F2626" s="549"/>
      <c r="G2626" s="549"/>
      <c r="H2626" s="549"/>
      <c r="I2626" s="549"/>
      <c r="J2626" s="549"/>
    </row>
    <row r="2627" spans="5:10" x14ac:dyDescent="0.2">
      <c r="E2627" s="549"/>
      <c r="F2627" s="549"/>
      <c r="G2627" s="549"/>
      <c r="H2627" s="549"/>
      <c r="I2627" s="549"/>
      <c r="J2627" s="549"/>
    </row>
    <row r="2628" spans="5:10" x14ac:dyDescent="0.2">
      <c r="E2628" s="549"/>
      <c r="F2628" s="549"/>
      <c r="G2628" s="549"/>
      <c r="H2628" s="549"/>
      <c r="I2628" s="549"/>
      <c r="J2628" s="549"/>
    </row>
    <row r="2629" spans="5:10" x14ac:dyDescent="0.2">
      <c r="E2629" s="549"/>
      <c r="F2629" s="549"/>
      <c r="G2629" s="549"/>
      <c r="H2629" s="549"/>
      <c r="I2629" s="549"/>
      <c r="J2629" s="549"/>
    </row>
    <row r="2630" spans="5:10" x14ac:dyDescent="0.2">
      <c r="E2630" s="549"/>
      <c r="F2630" s="549"/>
      <c r="G2630" s="549"/>
      <c r="H2630" s="549"/>
      <c r="I2630" s="549"/>
      <c r="J2630" s="549"/>
    </row>
    <row r="2631" spans="5:10" x14ac:dyDescent="0.2">
      <c r="E2631" s="549"/>
      <c r="F2631" s="549"/>
      <c r="G2631" s="549"/>
      <c r="H2631" s="549"/>
      <c r="I2631" s="549"/>
      <c r="J2631" s="549"/>
    </row>
    <row r="2632" spans="5:10" x14ac:dyDescent="0.2">
      <c r="E2632" s="549"/>
      <c r="F2632" s="549"/>
      <c r="G2632" s="549"/>
      <c r="H2632" s="549"/>
      <c r="I2632" s="549"/>
      <c r="J2632" s="549"/>
    </row>
    <row r="2633" spans="5:10" x14ac:dyDescent="0.2">
      <c r="E2633" s="549"/>
      <c r="F2633" s="549"/>
      <c r="G2633" s="549"/>
      <c r="H2633" s="549"/>
      <c r="I2633" s="549"/>
      <c r="J2633" s="549"/>
    </row>
    <row r="2634" spans="5:10" x14ac:dyDescent="0.2">
      <c r="E2634" s="549"/>
      <c r="F2634" s="549"/>
      <c r="G2634" s="549"/>
      <c r="H2634" s="549"/>
      <c r="I2634" s="549"/>
      <c r="J2634" s="549"/>
    </row>
    <row r="2635" spans="5:10" x14ac:dyDescent="0.2">
      <c r="E2635" s="549"/>
      <c r="F2635" s="549"/>
      <c r="G2635" s="549"/>
      <c r="H2635" s="549"/>
      <c r="I2635" s="549"/>
      <c r="J2635" s="549"/>
    </row>
    <row r="2636" spans="5:10" x14ac:dyDescent="0.2">
      <c r="E2636" s="549"/>
      <c r="F2636" s="549"/>
      <c r="G2636" s="549"/>
      <c r="H2636" s="549"/>
      <c r="I2636" s="549"/>
      <c r="J2636" s="549"/>
    </row>
    <row r="2637" spans="5:10" x14ac:dyDescent="0.2">
      <c r="E2637" s="549"/>
      <c r="F2637" s="549"/>
      <c r="G2637" s="549"/>
      <c r="H2637" s="549"/>
      <c r="I2637" s="549"/>
      <c r="J2637" s="549"/>
    </row>
    <row r="2638" spans="5:10" x14ac:dyDescent="0.2">
      <c r="E2638" s="549"/>
      <c r="F2638" s="549"/>
      <c r="G2638" s="549"/>
      <c r="H2638" s="549"/>
      <c r="I2638" s="549"/>
      <c r="J2638" s="549"/>
    </row>
    <row r="2639" spans="5:10" x14ac:dyDescent="0.2">
      <c r="E2639" s="549"/>
      <c r="F2639" s="549"/>
      <c r="G2639" s="549"/>
      <c r="H2639" s="549"/>
      <c r="I2639" s="549"/>
      <c r="J2639" s="549"/>
    </row>
    <row r="2640" spans="5:10" x14ac:dyDescent="0.2">
      <c r="E2640" s="549"/>
      <c r="F2640" s="549"/>
      <c r="G2640" s="549"/>
      <c r="H2640" s="549"/>
      <c r="I2640" s="549"/>
      <c r="J2640" s="549"/>
    </row>
    <row r="2641" spans="5:10" x14ac:dyDescent="0.2">
      <c r="E2641" s="549"/>
      <c r="F2641" s="549"/>
      <c r="G2641" s="549"/>
      <c r="H2641" s="549"/>
      <c r="I2641" s="549"/>
      <c r="J2641" s="549"/>
    </row>
    <row r="2642" spans="5:10" x14ac:dyDescent="0.2">
      <c r="E2642" s="549"/>
      <c r="F2642" s="549"/>
      <c r="G2642" s="549"/>
      <c r="H2642" s="549"/>
      <c r="I2642" s="549"/>
      <c r="J2642" s="549"/>
    </row>
    <row r="2643" spans="5:10" x14ac:dyDescent="0.2">
      <c r="E2643" s="549"/>
      <c r="F2643" s="549"/>
      <c r="G2643" s="549"/>
      <c r="H2643" s="549"/>
      <c r="I2643" s="549"/>
      <c r="J2643" s="549"/>
    </row>
    <row r="2644" spans="5:10" x14ac:dyDescent="0.2">
      <c r="E2644" s="549"/>
      <c r="F2644" s="549"/>
      <c r="G2644" s="549"/>
      <c r="H2644" s="549"/>
      <c r="I2644" s="549"/>
      <c r="J2644" s="549"/>
    </row>
    <row r="2645" spans="5:10" x14ac:dyDescent="0.2">
      <c r="E2645" s="549"/>
      <c r="F2645" s="549"/>
      <c r="G2645" s="549"/>
      <c r="H2645" s="549"/>
      <c r="I2645" s="549"/>
      <c r="J2645" s="549"/>
    </row>
    <row r="2646" spans="5:10" x14ac:dyDescent="0.2">
      <c r="E2646" s="549"/>
      <c r="F2646" s="549"/>
      <c r="G2646" s="549"/>
      <c r="H2646" s="549"/>
      <c r="I2646" s="549"/>
      <c r="J2646" s="549"/>
    </row>
    <row r="2647" spans="5:10" x14ac:dyDescent="0.2">
      <c r="E2647" s="549"/>
      <c r="F2647" s="549"/>
      <c r="G2647" s="549"/>
      <c r="H2647" s="549"/>
      <c r="I2647" s="549"/>
      <c r="J2647" s="549"/>
    </row>
    <row r="2648" spans="5:10" x14ac:dyDescent="0.2">
      <c r="E2648" s="549"/>
      <c r="F2648" s="549"/>
      <c r="G2648" s="549"/>
      <c r="H2648" s="549"/>
      <c r="I2648" s="549"/>
      <c r="J2648" s="549"/>
    </row>
    <row r="2649" spans="5:10" x14ac:dyDescent="0.2">
      <c r="E2649" s="549"/>
      <c r="F2649" s="549"/>
      <c r="G2649" s="549"/>
      <c r="H2649" s="549"/>
      <c r="I2649" s="549"/>
      <c r="J2649" s="549"/>
    </row>
    <row r="2650" spans="5:10" x14ac:dyDescent="0.2">
      <c r="E2650" s="549"/>
      <c r="F2650" s="549"/>
      <c r="G2650" s="549"/>
      <c r="H2650" s="549"/>
      <c r="I2650" s="549"/>
      <c r="J2650" s="549"/>
    </row>
    <row r="2651" spans="5:10" x14ac:dyDescent="0.2">
      <c r="E2651" s="549"/>
      <c r="F2651" s="549"/>
      <c r="G2651" s="549"/>
      <c r="H2651" s="549"/>
      <c r="I2651" s="549"/>
      <c r="J2651" s="549"/>
    </row>
    <row r="2652" spans="5:10" x14ac:dyDescent="0.2">
      <c r="E2652" s="549"/>
      <c r="F2652" s="549"/>
      <c r="G2652" s="549"/>
      <c r="H2652" s="549"/>
      <c r="I2652" s="549"/>
      <c r="J2652" s="549"/>
    </row>
    <row r="2653" spans="5:10" x14ac:dyDescent="0.2">
      <c r="E2653" s="549"/>
      <c r="F2653" s="549"/>
      <c r="G2653" s="549"/>
      <c r="H2653" s="549"/>
      <c r="I2653" s="549"/>
      <c r="J2653" s="549"/>
    </row>
    <row r="2654" spans="5:10" x14ac:dyDescent="0.2">
      <c r="E2654" s="549"/>
      <c r="F2654" s="549"/>
      <c r="G2654" s="549"/>
      <c r="H2654" s="549"/>
      <c r="I2654" s="549"/>
      <c r="J2654" s="549"/>
    </row>
    <row r="2655" spans="5:10" x14ac:dyDescent="0.2">
      <c r="E2655" s="549"/>
      <c r="F2655" s="549"/>
      <c r="G2655" s="549"/>
      <c r="H2655" s="549"/>
      <c r="I2655" s="549"/>
      <c r="J2655" s="549"/>
    </row>
    <row r="2656" spans="5:10" x14ac:dyDescent="0.2">
      <c r="E2656" s="549"/>
      <c r="F2656" s="549"/>
      <c r="G2656" s="549"/>
      <c r="H2656" s="549"/>
      <c r="I2656" s="549"/>
      <c r="J2656" s="549"/>
    </row>
    <row r="2657" spans="5:10" x14ac:dyDescent="0.2">
      <c r="E2657" s="549"/>
      <c r="F2657" s="549"/>
      <c r="G2657" s="549"/>
      <c r="H2657" s="549"/>
      <c r="I2657" s="549"/>
      <c r="J2657" s="549"/>
    </row>
    <row r="2658" spans="5:10" x14ac:dyDescent="0.2">
      <c r="E2658" s="549"/>
      <c r="F2658" s="549"/>
      <c r="G2658" s="549"/>
      <c r="H2658" s="549"/>
      <c r="I2658" s="549"/>
      <c r="J2658" s="549"/>
    </row>
    <row r="2659" spans="5:10" x14ac:dyDescent="0.2">
      <c r="E2659" s="549"/>
      <c r="F2659" s="549"/>
      <c r="G2659" s="549"/>
      <c r="H2659" s="549"/>
      <c r="I2659" s="549"/>
      <c r="J2659" s="549"/>
    </row>
    <row r="2660" spans="5:10" x14ac:dyDescent="0.2">
      <c r="E2660" s="549"/>
      <c r="F2660" s="549"/>
      <c r="G2660" s="549"/>
      <c r="H2660" s="549"/>
      <c r="I2660" s="549"/>
      <c r="J2660" s="549"/>
    </row>
    <row r="2661" spans="5:10" x14ac:dyDescent="0.2">
      <c r="E2661" s="549"/>
      <c r="F2661" s="549"/>
      <c r="G2661" s="549"/>
      <c r="H2661" s="549"/>
      <c r="I2661" s="549"/>
      <c r="J2661" s="549"/>
    </row>
    <row r="2662" spans="5:10" x14ac:dyDescent="0.2">
      <c r="E2662" s="549"/>
      <c r="F2662" s="549"/>
      <c r="G2662" s="549"/>
      <c r="H2662" s="549"/>
      <c r="I2662" s="549"/>
      <c r="J2662" s="549"/>
    </row>
    <row r="2663" spans="5:10" x14ac:dyDescent="0.2">
      <c r="E2663" s="549"/>
      <c r="F2663" s="549"/>
      <c r="G2663" s="549"/>
      <c r="H2663" s="549"/>
      <c r="I2663" s="549"/>
      <c r="J2663" s="549"/>
    </row>
    <row r="2664" spans="5:10" x14ac:dyDescent="0.2">
      <c r="E2664" s="549"/>
      <c r="F2664" s="549"/>
      <c r="G2664" s="549"/>
      <c r="H2664" s="549"/>
      <c r="I2664" s="549"/>
      <c r="J2664" s="549"/>
    </row>
    <row r="2665" spans="5:10" x14ac:dyDescent="0.2">
      <c r="E2665" s="549"/>
      <c r="F2665" s="549"/>
      <c r="G2665" s="549"/>
      <c r="H2665" s="549"/>
      <c r="I2665" s="549"/>
      <c r="J2665" s="549"/>
    </row>
    <row r="2666" spans="5:10" x14ac:dyDescent="0.2">
      <c r="E2666" s="549"/>
      <c r="F2666" s="549"/>
      <c r="G2666" s="549"/>
      <c r="H2666" s="549"/>
      <c r="I2666" s="549"/>
      <c r="J2666" s="549"/>
    </row>
    <row r="2667" spans="5:10" x14ac:dyDescent="0.2">
      <c r="E2667" s="549"/>
      <c r="F2667" s="549"/>
      <c r="G2667" s="549"/>
      <c r="H2667" s="549"/>
      <c r="I2667" s="549"/>
      <c r="J2667" s="549"/>
    </row>
    <row r="2668" spans="5:10" x14ac:dyDescent="0.2">
      <c r="E2668" s="549"/>
      <c r="F2668" s="549"/>
      <c r="G2668" s="549"/>
      <c r="H2668" s="549"/>
      <c r="I2668" s="549"/>
      <c r="J2668" s="549"/>
    </row>
    <row r="2669" spans="5:10" x14ac:dyDescent="0.2">
      <c r="E2669" s="549"/>
      <c r="F2669" s="549"/>
      <c r="G2669" s="549"/>
      <c r="H2669" s="549"/>
      <c r="I2669" s="549"/>
      <c r="J2669" s="549"/>
    </row>
    <row r="2670" spans="5:10" x14ac:dyDescent="0.2">
      <c r="E2670" s="549"/>
      <c r="F2670" s="549"/>
      <c r="G2670" s="549"/>
      <c r="H2670" s="549"/>
      <c r="I2670" s="549"/>
      <c r="J2670" s="549"/>
    </row>
    <row r="2671" spans="5:10" x14ac:dyDescent="0.2">
      <c r="E2671" s="549"/>
      <c r="F2671" s="549"/>
      <c r="G2671" s="549"/>
      <c r="H2671" s="549"/>
      <c r="I2671" s="549"/>
      <c r="J2671" s="549"/>
    </row>
    <row r="2672" spans="5:10" x14ac:dyDescent="0.2">
      <c r="E2672" s="549"/>
      <c r="F2672" s="549"/>
      <c r="G2672" s="549"/>
      <c r="H2672" s="549"/>
      <c r="I2672" s="549"/>
      <c r="J2672" s="549"/>
    </row>
    <row r="2673" spans="5:10" x14ac:dyDescent="0.2">
      <c r="E2673" s="549"/>
      <c r="F2673" s="549"/>
      <c r="G2673" s="549"/>
      <c r="H2673" s="549"/>
      <c r="I2673" s="549"/>
      <c r="J2673" s="549"/>
    </row>
    <row r="2674" spans="5:10" x14ac:dyDescent="0.2">
      <c r="E2674" s="549"/>
      <c r="F2674" s="549"/>
      <c r="G2674" s="549"/>
      <c r="H2674" s="549"/>
      <c r="I2674" s="549"/>
      <c r="J2674" s="549"/>
    </row>
    <row r="2675" spans="5:10" x14ac:dyDescent="0.2">
      <c r="E2675" s="549"/>
      <c r="F2675" s="549"/>
      <c r="G2675" s="549"/>
      <c r="H2675" s="549"/>
      <c r="I2675" s="549"/>
      <c r="J2675" s="549"/>
    </row>
    <row r="2676" spans="5:10" x14ac:dyDescent="0.2">
      <c r="E2676" s="549"/>
      <c r="F2676" s="549"/>
      <c r="G2676" s="549"/>
      <c r="H2676" s="549"/>
      <c r="I2676" s="549"/>
      <c r="J2676" s="549"/>
    </row>
    <row r="2677" spans="5:10" x14ac:dyDescent="0.2">
      <c r="E2677" s="549"/>
      <c r="F2677" s="549"/>
      <c r="G2677" s="549"/>
      <c r="H2677" s="549"/>
      <c r="I2677" s="549"/>
      <c r="J2677" s="549"/>
    </row>
    <row r="2678" spans="5:10" x14ac:dyDescent="0.2">
      <c r="E2678" s="549"/>
      <c r="F2678" s="549"/>
      <c r="G2678" s="549"/>
      <c r="H2678" s="549"/>
      <c r="I2678" s="549"/>
      <c r="J2678" s="549"/>
    </row>
    <row r="2679" spans="5:10" x14ac:dyDescent="0.2">
      <c r="E2679" s="549"/>
      <c r="F2679" s="549"/>
      <c r="G2679" s="549"/>
      <c r="H2679" s="549"/>
      <c r="I2679" s="549"/>
      <c r="J2679" s="549"/>
    </row>
    <row r="2680" spans="5:10" x14ac:dyDescent="0.2">
      <c r="E2680" s="549"/>
      <c r="F2680" s="549"/>
      <c r="G2680" s="549"/>
      <c r="H2680" s="549"/>
      <c r="I2680" s="549"/>
      <c r="J2680" s="549"/>
    </row>
    <row r="2681" spans="5:10" x14ac:dyDescent="0.2">
      <c r="E2681" s="549"/>
      <c r="F2681" s="549"/>
      <c r="G2681" s="549"/>
      <c r="H2681" s="549"/>
      <c r="I2681" s="549"/>
      <c r="J2681" s="549"/>
    </row>
    <row r="2682" spans="5:10" x14ac:dyDescent="0.2">
      <c r="E2682" s="549"/>
      <c r="F2682" s="549"/>
      <c r="G2682" s="549"/>
      <c r="H2682" s="549"/>
      <c r="I2682" s="549"/>
      <c r="J2682" s="549"/>
    </row>
    <row r="2683" spans="5:10" x14ac:dyDescent="0.2">
      <c r="E2683" s="549"/>
      <c r="F2683" s="549"/>
      <c r="G2683" s="549"/>
      <c r="H2683" s="549"/>
      <c r="I2683" s="549"/>
      <c r="J2683" s="549"/>
    </row>
    <row r="2684" spans="5:10" x14ac:dyDescent="0.2">
      <c r="E2684" s="549"/>
      <c r="F2684" s="549"/>
      <c r="G2684" s="549"/>
      <c r="H2684" s="549"/>
      <c r="I2684" s="549"/>
      <c r="J2684" s="549"/>
    </row>
    <row r="2685" spans="5:10" x14ac:dyDescent="0.2">
      <c r="E2685" s="549"/>
      <c r="F2685" s="549"/>
      <c r="G2685" s="549"/>
      <c r="H2685" s="549"/>
      <c r="I2685" s="549"/>
      <c r="J2685" s="549"/>
    </row>
    <row r="2686" spans="5:10" x14ac:dyDescent="0.2">
      <c r="E2686" s="549"/>
      <c r="F2686" s="549"/>
      <c r="G2686" s="549"/>
      <c r="H2686" s="549"/>
      <c r="I2686" s="549"/>
      <c r="J2686" s="549"/>
    </row>
    <row r="2687" spans="5:10" x14ac:dyDescent="0.2">
      <c r="E2687" s="549"/>
      <c r="F2687" s="549"/>
      <c r="G2687" s="549"/>
      <c r="H2687" s="549"/>
      <c r="I2687" s="549"/>
      <c r="J2687" s="549"/>
    </row>
    <row r="2688" spans="5:10" x14ac:dyDescent="0.2">
      <c r="E2688" s="549"/>
      <c r="F2688" s="549"/>
      <c r="G2688" s="549"/>
      <c r="H2688" s="549"/>
      <c r="I2688" s="549"/>
      <c r="J2688" s="549"/>
    </row>
    <row r="2689" spans="5:10" x14ac:dyDescent="0.2">
      <c r="E2689" s="549"/>
      <c r="F2689" s="549"/>
      <c r="G2689" s="549"/>
      <c r="H2689" s="549"/>
      <c r="I2689" s="549"/>
      <c r="J2689" s="549"/>
    </row>
    <row r="2690" spans="5:10" x14ac:dyDescent="0.2">
      <c r="E2690" s="549"/>
      <c r="F2690" s="549"/>
      <c r="G2690" s="549"/>
      <c r="H2690" s="549"/>
      <c r="I2690" s="549"/>
      <c r="J2690" s="549"/>
    </row>
    <row r="2691" spans="5:10" x14ac:dyDescent="0.2">
      <c r="E2691" s="549"/>
      <c r="F2691" s="549"/>
      <c r="G2691" s="549"/>
      <c r="H2691" s="549"/>
      <c r="I2691" s="549"/>
      <c r="J2691" s="549"/>
    </row>
    <row r="2692" spans="5:10" x14ac:dyDescent="0.2">
      <c r="E2692" s="549"/>
      <c r="F2692" s="549"/>
      <c r="G2692" s="549"/>
      <c r="H2692" s="549"/>
      <c r="I2692" s="549"/>
      <c r="J2692" s="549"/>
    </row>
    <row r="2693" spans="5:10" x14ac:dyDescent="0.2">
      <c r="E2693" s="549"/>
      <c r="F2693" s="549"/>
      <c r="G2693" s="549"/>
      <c r="H2693" s="549"/>
      <c r="I2693" s="549"/>
      <c r="J2693" s="549"/>
    </row>
    <row r="2694" spans="5:10" x14ac:dyDescent="0.2">
      <c r="E2694" s="549"/>
      <c r="F2694" s="549"/>
      <c r="G2694" s="549"/>
      <c r="H2694" s="549"/>
      <c r="I2694" s="549"/>
      <c r="J2694" s="549"/>
    </row>
    <row r="2695" spans="5:10" x14ac:dyDescent="0.2">
      <c r="E2695" s="549"/>
      <c r="F2695" s="549"/>
      <c r="G2695" s="549"/>
      <c r="H2695" s="549"/>
      <c r="I2695" s="549"/>
      <c r="J2695" s="549"/>
    </row>
    <row r="2696" spans="5:10" x14ac:dyDescent="0.2">
      <c r="E2696" s="549"/>
      <c r="F2696" s="549"/>
      <c r="G2696" s="549"/>
      <c r="H2696" s="549"/>
      <c r="I2696" s="549"/>
      <c r="J2696" s="549"/>
    </row>
    <row r="2697" spans="5:10" x14ac:dyDescent="0.2">
      <c r="E2697" s="549"/>
      <c r="F2697" s="549"/>
      <c r="G2697" s="549"/>
      <c r="H2697" s="549"/>
      <c r="I2697" s="549"/>
      <c r="J2697" s="549"/>
    </row>
    <row r="2698" spans="5:10" x14ac:dyDescent="0.2">
      <c r="E2698" s="549"/>
      <c r="F2698" s="549"/>
      <c r="G2698" s="549"/>
      <c r="H2698" s="549"/>
      <c r="I2698" s="549"/>
      <c r="J2698" s="549"/>
    </row>
    <row r="2699" spans="5:10" x14ac:dyDescent="0.2">
      <c r="E2699" s="549"/>
      <c r="F2699" s="549"/>
      <c r="G2699" s="549"/>
      <c r="H2699" s="549"/>
      <c r="I2699" s="549"/>
      <c r="J2699" s="549"/>
    </row>
    <row r="2700" spans="5:10" x14ac:dyDescent="0.2">
      <c r="E2700" s="549"/>
      <c r="F2700" s="549"/>
      <c r="G2700" s="549"/>
      <c r="H2700" s="549"/>
      <c r="I2700" s="549"/>
      <c r="J2700" s="549"/>
    </row>
    <row r="2701" spans="5:10" x14ac:dyDescent="0.2">
      <c r="E2701" s="549"/>
      <c r="F2701" s="549"/>
      <c r="G2701" s="549"/>
      <c r="H2701" s="549"/>
      <c r="I2701" s="549"/>
      <c r="J2701" s="549"/>
    </row>
    <row r="2702" spans="5:10" x14ac:dyDescent="0.2">
      <c r="E2702" s="549"/>
      <c r="F2702" s="549"/>
      <c r="G2702" s="549"/>
      <c r="H2702" s="549"/>
      <c r="I2702" s="549"/>
      <c r="J2702" s="549"/>
    </row>
    <row r="2703" spans="5:10" x14ac:dyDescent="0.2">
      <c r="E2703" s="549"/>
      <c r="F2703" s="549"/>
      <c r="G2703" s="549"/>
      <c r="H2703" s="549"/>
      <c r="I2703" s="549"/>
      <c r="J2703" s="549"/>
    </row>
    <row r="2704" spans="5:10" x14ac:dyDescent="0.2">
      <c r="E2704" s="549"/>
      <c r="F2704" s="549"/>
      <c r="G2704" s="549"/>
      <c r="H2704" s="549"/>
      <c r="I2704" s="549"/>
      <c r="J2704" s="549"/>
    </row>
    <row r="2705" spans="5:10" x14ac:dyDescent="0.2">
      <c r="E2705" s="549"/>
      <c r="F2705" s="549"/>
      <c r="G2705" s="549"/>
      <c r="H2705" s="549"/>
      <c r="I2705" s="549"/>
      <c r="J2705" s="549"/>
    </row>
    <row r="2706" spans="5:10" x14ac:dyDescent="0.2">
      <c r="E2706" s="549"/>
      <c r="F2706" s="549"/>
      <c r="G2706" s="549"/>
      <c r="H2706" s="549"/>
      <c r="I2706" s="549"/>
      <c r="J2706" s="549"/>
    </row>
    <row r="2707" spans="5:10" x14ac:dyDescent="0.2">
      <c r="E2707" s="549"/>
      <c r="F2707" s="549"/>
      <c r="G2707" s="549"/>
      <c r="H2707" s="549"/>
      <c r="I2707" s="549"/>
      <c r="J2707" s="549"/>
    </row>
    <row r="2708" spans="5:10" x14ac:dyDescent="0.2">
      <c r="E2708" s="549"/>
      <c r="F2708" s="549"/>
      <c r="G2708" s="549"/>
      <c r="H2708" s="549"/>
      <c r="I2708" s="549"/>
      <c r="J2708" s="549"/>
    </row>
    <row r="2709" spans="5:10" x14ac:dyDescent="0.2">
      <c r="E2709" s="549"/>
      <c r="F2709" s="549"/>
      <c r="G2709" s="549"/>
      <c r="H2709" s="549"/>
      <c r="I2709" s="549"/>
      <c r="J2709" s="549"/>
    </row>
    <row r="2710" spans="5:10" x14ac:dyDescent="0.2">
      <c r="E2710" s="549"/>
      <c r="F2710" s="549"/>
      <c r="G2710" s="549"/>
      <c r="H2710" s="549"/>
      <c r="I2710" s="549"/>
      <c r="J2710" s="549"/>
    </row>
    <row r="2711" spans="5:10" x14ac:dyDescent="0.2">
      <c r="E2711" s="549"/>
      <c r="F2711" s="549"/>
      <c r="G2711" s="549"/>
      <c r="H2711" s="549"/>
      <c r="I2711" s="549"/>
      <c r="J2711" s="549"/>
    </row>
    <row r="2712" spans="5:10" x14ac:dyDescent="0.2">
      <c r="E2712" s="549"/>
      <c r="F2712" s="549"/>
      <c r="G2712" s="549"/>
      <c r="H2712" s="549"/>
      <c r="I2712" s="549"/>
      <c r="J2712" s="549"/>
    </row>
    <row r="2713" spans="5:10" x14ac:dyDescent="0.2">
      <c r="E2713" s="549"/>
      <c r="F2713" s="549"/>
      <c r="G2713" s="549"/>
      <c r="H2713" s="549"/>
      <c r="I2713" s="549"/>
      <c r="J2713" s="549"/>
    </row>
    <row r="2714" spans="5:10" x14ac:dyDescent="0.2">
      <c r="E2714" s="549"/>
      <c r="F2714" s="549"/>
      <c r="G2714" s="549"/>
      <c r="H2714" s="549"/>
      <c r="I2714" s="549"/>
      <c r="J2714" s="549"/>
    </row>
    <row r="2715" spans="5:10" x14ac:dyDescent="0.2">
      <c r="E2715" s="549"/>
      <c r="F2715" s="549"/>
      <c r="G2715" s="549"/>
      <c r="H2715" s="549"/>
      <c r="I2715" s="549"/>
      <c r="J2715" s="549"/>
    </row>
    <row r="2716" spans="5:10" x14ac:dyDescent="0.2">
      <c r="E2716" s="549"/>
      <c r="F2716" s="549"/>
      <c r="G2716" s="549"/>
      <c r="H2716" s="549"/>
      <c r="I2716" s="549"/>
      <c r="J2716" s="549"/>
    </row>
    <row r="2717" spans="5:10" x14ac:dyDescent="0.2">
      <c r="E2717" s="549"/>
      <c r="F2717" s="549"/>
      <c r="G2717" s="549"/>
      <c r="H2717" s="549"/>
      <c r="I2717" s="549"/>
      <c r="J2717" s="549"/>
    </row>
    <row r="2718" spans="5:10" x14ac:dyDescent="0.2">
      <c r="E2718" s="549"/>
      <c r="F2718" s="549"/>
      <c r="G2718" s="549"/>
      <c r="H2718" s="549"/>
      <c r="I2718" s="549"/>
      <c r="J2718" s="549"/>
    </row>
    <row r="2719" spans="5:10" x14ac:dyDescent="0.2">
      <c r="E2719" s="549"/>
      <c r="F2719" s="549"/>
      <c r="G2719" s="549"/>
      <c r="H2719" s="549"/>
      <c r="I2719" s="549"/>
      <c r="J2719" s="549"/>
    </row>
    <row r="2720" spans="5:10" x14ac:dyDescent="0.2">
      <c r="E2720" s="549"/>
      <c r="F2720" s="549"/>
      <c r="G2720" s="549"/>
      <c r="H2720" s="549"/>
      <c r="I2720" s="549"/>
      <c r="J2720" s="549"/>
    </row>
    <row r="2721" spans="5:10" x14ac:dyDescent="0.2">
      <c r="E2721" s="549"/>
      <c r="F2721" s="549"/>
      <c r="G2721" s="549"/>
      <c r="H2721" s="549"/>
      <c r="I2721" s="549"/>
      <c r="J2721" s="549"/>
    </row>
    <row r="2722" spans="5:10" x14ac:dyDescent="0.2">
      <c r="E2722" s="549"/>
      <c r="F2722" s="549"/>
      <c r="G2722" s="549"/>
      <c r="H2722" s="549"/>
      <c r="I2722" s="549"/>
      <c r="J2722" s="549"/>
    </row>
    <row r="2723" spans="5:10" x14ac:dyDescent="0.2">
      <c r="E2723" s="549"/>
      <c r="F2723" s="549"/>
      <c r="G2723" s="549"/>
      <c r="H2723" s="549"/>
      <c r="I2723" s="549"/>
      <c r="J2723" s="549"/>
    </row>
    <row r="2724" spans="5:10" x14ac:dyDescent="0.2">
      <c r="E2724" s="549"/>
      <c r="F2724" s="549"/>
      <c r="G2724" s="549"/>
      <c r="H2724" s="549"/>
      <c r="I2724" s="549"/>
      <c r="J2724" s="549"/>
    </row>
    <row r="2725" spans="5:10" x14ac:dyDescent="0.2">
      <c r="E2725" s="549"/>
      <c r="F2725" s="549"/>
      <c r="G2725" s="549"/>
      <c r="H2725" s="549"/>
      <c r="I2725" s="549"/>
      <c r="J2725" s="549"/>
    </row>
    <row r="2726" spans="5:10" x14ac:dyDescent="0.2">
      <c r="E2726" s="549"/>
      <c r="F2726" s="549"/>
      <c r="G2726" s="549"/>
      <c r="H2726" s="549"/>
      <c r="I2726" s="549"/>
      <c r="J2726" s="549"/>
    </row>
    <row r="2727" spans="5:10" x14ac:dyDescent="0.2">
      <c r="E2727" s="549"/>
      <c r="F2727" s="549"/>
      <c r="G2727" s="549"/>
      <c r="H2727" s="549"/>
      <c r="I2727" s="549"/>
      <c r="J2727" s="549"/>
    </row>
    <row r="2728" spans="5:10" x14ac:dyDescent="0.2">
      <c r="E2728" s="549"/>
      <c r="F2728" s="549"/>
      <c r="G2728" s="549"/>
      <c r="H2728" s="549"/>
      <c r="I2728" s="549"/>
      <c r="J2728" s="549"/>
    </row>
    <row r="2729" spans="5:10" x14ac:dyDescent="0.2">
      <c r="E2729" s="549"/>
      <c r="F2729" s="549"/>
      <c r="G2729" s="549"/>
      <c r="H2729" s="549"/>
      <c r="I2729" s="549"/>
      <c r="J2729" s="549"/>
    </row>
    <row r="2730" spans="5:10" x14ac:dyDescent="0.2">
      <c r="E2730" s="549"/>
      <c r="F2730" s="549"/>
      <c r="G2730" s="549"/>
      <c r="H2730" s="549"/>
      <c r="I2730" s="549"/>
      <c r="J2730" s="549"/>
    </row>
    <row r="2731" spans="5:10" x14ac:dyDescent="0.2">
      <c r="E2731" s="549"/>
      <c r="F2731" s="549"/>
      <c r="G2731" s="549"/>
      <c r="H2731" s="549"/>
      <c r="I2731" s="549"/>
      <c r="J2731" s="549"/>
    </row>
    <row r="2732" spans="5:10" x14ac:dyDescent="0.2">
      <c r="E2732" s="549"/>
      <c r="F2732" s="549"/>
      <c r="G2732" s="549"/>
      <c r="H2732" s="549"/>
      <c r="I2732" s="549"/>
      <c r="J2732" s="549"/>
    </row>
    <row r="2733" spans="5:10" x14ac:dyDescent="0.2">
      <c r="E2733" s="549"/>
      <c r="F2733" s="549"/>
      <c r="G2733" s="549"/>
      <c r="H2733" s="549"/>
      <c r="I2733" s="549"/>
      <c r="J2733" s="549"/>
    </row>
    <row r="2734" spans="5:10" x14ac:dyDescent="0.2">
      <c r="E2734" s="549"/>
      <c r="F2734" s="549"/>
      <c r="G2734" s="549"/>
      <c r="H2734" s="549"/>
      <c r="I2734" s="549"/>
      <c r="J2734" s="549"/>
    </row>
    <row r="2735" spans="5:10" x14ac:dyDescent="0.2">
      <c r="E2735" s="549"/>
      <c r="F2735" s="549"/>
      <c r="G2735" s="549"/>
      <c r="H2735" s="549"/>
      <c r="I2735" s="549"/>
      <c r="J2735" s="549"/>
    </row>
    <row r="2736" spans="5:10" x14ac:dyDescent="0.2">
      <c r="E2736" s="549"/>
      <c r="F2736" s="549"/>
      <c r="G2736" s="549"/>
      <c r="H2736" s="549"/>
      <c r="I2736" s="549"/>
      <c r="J2736" s="549"/>
    </row>
    <row r="2737" spans="5:10" x14ac:dyDescent="0.2">
      <c r="E2737" s="549"/>
      <c r="F2737" s="549"/>
      <c r="G2737" s="549"/>
      <c r="H2737" s="549"/>
      <c r="I2737" s="549"/>
      <c r="J2737" s="549"/>
    </row>
    <row r="2738" spans="5:10" x14ac:dyDescent="0.2">
      <c r="E2738" s="549"/>
      <c r="F2738" s="549"/>
      <c r="G2738" s="549"/>
      <c r="H2738" s="549"/>
      <c r="I2738" s="549"/>
      <c r="J2738" s="549"/>
    </row>
    <row r="2739" spans="5:10" x14ac:dyDescent="0.2">
      <c r="E2739" s="549"/>
      <c r="F2739" s="549"/>
      <c r="G2739" s="549"/>
      <c r="H2739" s="549"/>
      <c r="I2739" s="549"/>
      <c r="J2739" s="549"/>
    </row>
    <row r="2740" spans="5:10" x14ac:dyDescent="0.2">
      <c r="E2740" s="549"/>
      <c r="F2740" s="549"/>
      <c r="G2740" s="549"/>
      <c r="H2740" s="549"/>
      <c r="I2740" s="549"/>
      <c r="J2740" s="549"/>
    </row>
    <row r="2741" spans="5:10" x14ac:dyDescent="0.2">
      <c r="E2741" s="549"/>
      <c r="F2741" s="549"/>
      <c r="G2741" s="549"/>
      <c r="H2741" s="549"/>
      <c r="I2741" s="549"/>
      <c r="J2741" s="549"/>
    </row>
    <row r="2742" spans="5:10" x14ac:dyDescent="0.2">
      <c r="E2742" s="549"/>
      <c r="F2742" s="549"/>
      <c r="G2742" s="549"/>
      <c r="H2742" s="549"/>
      <c r="I2742" s="549"/>
      <c r="J2742" s="549"/>
    </row>
    <row r="2743" spans="5:10" x14ac:dyDescent="0.2">
      <c r="E2743" s="549"/>
      <c r="F2743" s="549"/>
      <c r="G2743" s="549"/>
      <c r="H2743" s="549"/>
      <c r="I2743" s="549"/>
      <c r="J2743" s="549"/>
    </row>
    <row r="2744" spans="5:10" x14ac:dyDescent="0.2">
      <c r="E2744" s="549"/>
      <c r="F2744" s="549"/>
      <c r="G2744" s="549"/>
      <c r="H2744" s="549"/>
      <c r="I2744" s="549"/>
      <c r="J2744" s="549"/>
    </row>
    <row r="2745" spans="5:10" x14ac:dyDescent="0.2">
      <c r="E2745" s="549"/>
      <c r="F2745" s="549"/>
      <c r="G2745" s="549"/>
      <c r="H2745" s="549"/>
      <c r="I2745" s="549"/>
      <c r="J2745" s="549"/>
    </row>
    <row r="2746" spans="5:10" x14ac:dyDescent="0.2">
      <c r="E2746" s="549"/>
      <c r="F2746" s="549"/>
      <c r="G2746" s="549"/>
      <c r="H2746" s="549"/>
      <c r="I2746" s="549"/>
      <c r="J2746" s="549"/>
    </row>
    <row r="2747" spans="5:10" x14ac:dyDescent="0.2">
      <c r="E2747" s="549"/>
      <c r="F2747" s="549"/>
      <c r="G2747" s="549"/>
      <c r="H2747" s="549"/>
      <c r="I2747" s="549"/>
      <c r="J2747" s="549"/>
    </row>
    <row r="2748" spans="5:10" x14ac:dyDescent="0.2">
      <c r="E2748" s="549"/>
      <c r="F2748" s="549"/>
      <c r="G2748" s="549"/>
      <c r="H2748" s="549"/>
      <c r="I2748" s="549"/>
      <c r="J2748" s="549"/>
    </row>
    <row r="2749" spans="5:10" x14ac:dyDescent="0.2">
      <c r="E2749" s="549"/>
      <c r="F2749" s="549"/>
      <c r="G2749" s="549"/>
      <c r="H2749" s="549"/>
      <c r="I2749" s="549"/>
      <c r="J2749" s="549"/>
    </row>
    <row r="2750" spans="5:10" x14ac:dyDescent="0.2">
      <c r="E2750" s="549"/>
      <c r="F2750" s="549"/>
      <c r="G2750" s="549"/>
      <c r="H2750" s="549"/>
      <c r="I2750" s="549"/>
      <c r="J2750" s="549"/>
    </row>
    <row r="2751" spans="5:10" x14ac:dyDescent="0.2">
      <c r="E2751" s="549"/>
      <c r="F2751" s="549"/>
      <c r="G2751" s="549"/>
      <c r="H2751" s="549"/>
      <c r="I2751" s="549"/>
      <c r="J2751" s="549"/>
    </row>
    <row r="2752" spans="5:10" x14ac:dyDescent="0.2">
      <c r="E2752" s="549"/>
      <c r="F2752" s="549"/>
      <c r="G2752" s="549"/>
      <c r="H2752" s="549"/>
      <c r="I2752" s="549"/>
      <c r="J2752" s="549"/>
    </row>
    <row r="2753" spans="5:10" x14ac:dyDescent="0.2">
      <c r="E2753" s="549"/>
      <c r="F2753" s="549"/>
      <c r="G2753" s="549"/>
      <c r="H2753" s="549"/>
      <c r="I2753" s="549"/>
      <c r="J2753" s="549"/>
    </row>
    <row r="2754" spans="5:10" x14ac:dyDescent="0.2">
      <c r="E2754" s="549"/>
      <c r="F2754" s="549"/>
      <c r="G2754" s="549"/>
      <c r="H2754" s="549"/>
      <c r="I2754" s="549"/>
      <c r="J2754" s="549"/>
    </row>
    <row r="2755" spans="5:10" x14ac:dyDescent="0.2">
      <c r="E2755" s="549"/>
      <c r="F2755" s="549"/>
      <c r="G2755" s="549"/>
      <c r="H2755" s="549"/>
      <c r="I2755" s="549"/>
      <c r="J2755" s="549"/>
    </row>
    <row r="2756" spans="5:10" x14ac:dyDescent="0.2">
      <c r="E2756" s="549"/>
      <c r="F2756" s="549"/>
      <c r="G2756" s="549"/>
      <c r="H2756" s="549"/>
      <c r="I2756" s="549"/>
      <c r="J2756" s="549"/>
    </row>
    <row r="2757" spans="5:10" x14ac:dyDescent="0.2">
      <c r="E2757" s="549"/>
      <c r="F2757" s="549"/>
      <c r="G2757" s="549"/>
      <c r="H2757" s="549"/>
      <c r="I2757" s="549"/>
      <c r="J2757" s="549"/>
    </row>
    <row r="2758" spans="5:10" x14ac:dyDescent="0.2">
      <c r="E2758" s="549"/>
      <c r="F2758" s="549"/>
      <c r="G2758" s="549"/>
      <c r="H2758" s="549"/>
      <c r="I2758" s="549"/>
      <c r="J2758" s="549"/>
    </row>
    <row r="2759" spans="5:10" x14ac:dyDescent="0.2">
      <c r="E2759" s="549"/>
      <c r="F2759" s="549"/>
      <c r="G2759" s="549"/>
      <c r="H2759" s="549"/>
      <c r="I2759" s="549"/>
      <c r="J2759" s="549"/>
    </row>
    <row r="2760" spans="5:10" x14ac:dyDescent="0.2">
      <c r="E2760" s="549"/>
      <c r="F2760" s="549"/>
      <c r="G2760" s="549"/>
      <c r="H2760" s="549"/>
      <c r="I2760" s="549"/>
      <c r="J2760" s="549"/>
    </row>
    <row r="2761" spans="5:10" x14ac:dyDescent="0.2">
      <c r="E2761" s="549"/>
      <c r="F2761" s="549"/>
      <c r="G2761" s="549"/>
      <c r="H2761" s="549"/>
      <c r="I2761" s="549"/>
      <c r="J2761" s="549"/>
    </row>
    <row r="2762" spans="5:10" x14ac:dyDescent="0.2">
      <c r="E2762" s="549"/>
      <c r="F2762" s="549"/>
      <c r="G2762" s="549"/>
      <c r="H2762" s="549"/>
      <c r="I2762" s="549"/>
      <c r="J2762" s="549"/>
    </row>
    <row r="2763" spans="5:10" x14ac:dyDescent="0.2">
      <c r="E2763" s="549"/>
      <c r="F2763" s="549"/>
      <c r="G2763" s="549"/>
      <c r="H2763" s="549"/>
      <c r="I2763" s="549"/>
      <c r="J2763" s="549"/>
    </row>
    <row r="2764" spans="5:10" x14ac:dyDescent="0.2">
      <c r="E2764" s="549"/>
      <c r="F2764" s="549"/>
      <c r="G2764" s="549"/>
      <c r="H2764" s="549"/>
      <c r="I2764" s="549"/>
      <c r="J2764" s="549"/>
    </row>
    <row r="2765" spans="5:10" x14ac:dyDescent="0.2">
      <c r="E2765" s="549"/>
      <c r="F2765" s="549"/>
      <c r="G2765" s="549"/>
      <c r="H2765" s="549"/>
      <c r="I2765" s="549"/>
      <c r="J2765" s="549"/>
    </row>
    <row r="2766" spans="5:10" x14ac:dyDescent="0.2">
      <c r="E2766" s="549"/>
      <c r="F2766" s="549"/>
      <c r="G2766" s="549"/>
      <c r="H2766" s="549"/>
      <c r="I2766" s="549"/>
      <c r="J2766" s="549"/>
    </row>
    <row r="2767" spans="5:10" x14ac:dyDescent="0.2">
      <c r="E2767" s="549"/>
      <c r="F2767" s="549"/>
      <c r="G2767" s="549"/>
      <c r="H2767" s="549"/>
      <c r="I2767" s="549"/>
      <c r="J2767" s="549"/>
    </row>
    <row r="2768" spans="5:10" x14ac:dyDescent="0.2">
      <c r="E2768" s="549"/>
      <c r="F2768" s="549"/>
      <c r="G2768" s="549"/>
      <c r="H2768" s="549"/>
      <c r="I2768" s="549"/>
      <c r="J2768" s="549"/>
    </row>
    <row r="2769" spans="5:10" x14ac:dyDescent="0.2">
      <c r="E2769" s="549"/>
      <c r="F2769" s="549"/>
      <c r="G2769" s="549"/>
      <c r="H2769" s="549"/>
      <c r="I2769" s="549"/>
      <c r="J2769" s="549"/>
    </row>
    <row r="2770" spans="5:10" x14ac:dyDescent="0.2">
      <c r="E2770" s="549"/>
      <c r="F2770" s="549"/>
      <c r="G2770" s="549"/>
      <c r="H2770" s="549"/>
      <c r="I2770" s="549"/>
      <c r="J2770" s="549"/>
    </row>
    <row r="2771" spans="5:10" x14ac:dyDescent="0.2">
      <c r="E2771" s="549"/>
      <c r="F2771" s="549"/>
      <c r="G2771" s="549"/>
      <c r="H2771" s="549"/>
      <c r="I2771" s="549"/>
      <c r="J2771" s="549"/>
    </row>
    <row r="2772" spans="5:10" x14ac:dyDescent="0.2">
      <c r="E2772" s="549"/>
      <c r="F2772" s="549"/>
      <c r="G2772" s="549"/>
      <c r="H2772" s="549"/>
      <c r="I2772" s="549"/>
      <c r="J2772" s="549"/>
    </row>
    <row r="2773" spans="5:10" x14ac:dyDescent="0.2">
      <c r="E2773" s="549"/>
      <c r="F2773" s="549"/>
      <c r="G2773" s="549"/>
      <c r="H2773" s="549"/>
      <c r="I2773" s="549"/>
      <c r="J2773" s="549"/>
    </row>
    <row r="2774" spans="5:10" x14ac:dyDescent="0.2">
      <c r="E2774" s="549"/>
      <c r="F2774" s="549"/>
      <c r="G2774" s="549"/>
      <c r="H2774" s="549"/>
      <c r="I2774" s="549"/>
      <c r="J2774" s="549"/>
    </row>
    <row r="2775" spans="5:10" x14ac:dyDescent="0.2">
      <c r="E2775" s="549"/>
      <c r="F2775" s="549"/>
      <c r="G2775" s="549"/>
      <c r="H2775" s="549"/>
      <c r="I2775" s="549"/>
      <c r="J2775" s="549"/>
    </row>
    <row r="2776" spans="5:10" x14ac:dyDescent="0.2">
      <c r="E2776" s="549"/>
      <c r="F2776" s="549"/>
      <c r="G2776" s="549"/>
      <c r="H2776" s="549"/>
      <c r="I2776" s="549"/>
      <c r="J2776" s="549"/>
    </row>
    <row r="2777" spans="5:10" x14ac:dyDescent="0.2">
      <c r="E2777" s="549"/>
      <c r="F2777" s="549"/>
      <c r="G2777" s="549"/>
      <c r="H2777" s="549"/>
      <c r="I2777" s="549"/>
      <c r="J2777" s="549"/>
    </row>
    <row r="2778" spans="5:10" x14ac:dyDescent="0.2">
      <c r="E2778" s="549"/>
      <c r="F2778" s="549"/>
      <c r="G2778" s="549"/>
      <c r="H2778" s="549"/>
      <c r="I2778" s="549"/>
      <c r="J2778" s="549"/>
    </row>
    <row r="2779" spans="5:10" x14ac:dyDescent="0.2">
      <c r="E2779" s="549"/>
      <c r="F2779" s="549"/>
      <c r="G2779" s="549"/>
      <c r="H2779" s="549"/>
      <c r="I2779" s="549"/>
      <c r="J2779" s="549"/>
    </row>
    <row r="2780" spans="5:10" x14ac:dyDescent="0.2">
      <c r="E2780" s="549"/>
      <c r="F2780" s="549"/>
      <c r="G2780" s="549"/>
      <c r="H2780" s="549"/>
      <c r="I2780" s="549"/>
      <c r="J2780" s="549"/>
    </row>
    <row r="2781" spans="5:10" x14ac:dyDescent="0.2">
      <c r="E2781" s="549"/>
      <c r="F2781" s="549"/>
      <c r="G2781" s="549"/>
      <c r="H2781" s="549"/>
      <c r="I2781" s="549"/>
      <c r="J2781" s="549"/>
    </row>
    <row r="2782" spans="5:10" x14ac:dyDescent="0.2">
      <c r="E2782" s="549"/>
      <c r="F2782" s="549"/>
      <c r="G2782" s="549"/>
      <c r="H2782" s="549"/>
      <c r="I2782" s="549"/>
      <c r="J2782" s="549"/>
    </row>
    <row r="2783" spans="5:10" x14ac:dyDescent="0.2">
      <c r="E2783" s="549"/>
      <c r="F2783" s="549"/>
      <c r="G2783" s="549"/>
      <c r="H2783" s="549"/>
      <c r="I2783" s="549"/>
      <c r="J2783" s="549"/>
    </row>
    <row r="2784" spans="5:10" x14ac:dyDescent="0.2">
      <c r="E2784" s="549"/>
      <c r="F2784" s="549"/>
      <c r="G2784" s="549"/>
      <c r="H2784" s="549"/>
      <c r="I2784" s="549"/>
      <c r="J2784" s="549"/>
    </row>
    <row r="2785" spans="5:10" x14ac:dyDescent="0.2">
      <c r="E2785" s="549"/>
      <c r="F2785" s="549"/>
      <c r="G2785" s="549"/>
      <c r="H2785" s="549"/>
      <c r="I2785" s="549"/>
      <c r="J2785" s="549"/>
    </row>
    <row r="2786" spans="5:10" x14ac:dyDescent="0.2">
      <c r="E2786" s="549"/>
      <c r="F2786" s="549"/>
      <c r="G2786" s="549"/>
      <c r="H2786" s="549"/>
      <c r="I2786" s="549"/>
      <c r="J2786" s="549"/>
    </row>
    <row r="2787" spans="5:10" x14ac:dyDescent="0.2">
      <c r="E2787" s="549"/>
      <c r="F2787" s="549"/>
      <c r="G2787" s="549"/>
      <c r="H2787" s="549"/>
      <c r="I2787" s="549"/>
      <c r="J2787" s="549"/>
    </row>
    <row r="2788" spans="5:10" x14ac:dyDescent="0.2">
      <c r="E2788" s="549"/>
      <c r="F2788" s="549"/>
      <c r="G2788" s="549"/>
      <c r="H2788" s="549"/>
      <c r="I2788" s="549"/>
      <c r="J2788" s="549"/>
    </row>
    <row r="2789" spans="5:10" x14ac:dyDescent="0.2">
      <c r="E2789" s="549"/>
      <c r="F2789" s="549"/>
      <c r="G2789" s="549"/>
      <c r="H2789" s="549"/>
      <c r="I2789" s="549"/>
      <c r="J2789" s="549"/>
    </row>
    <row r="2790" spans="5:10" x14ac:dyDescent="0.2">
      <c r="E2790" s="549"/>
      <c r="F2790" s="549"/>
      <c r="G2790" s="549"/>
      <c r="H2790" s="549"/>
      <c r="I2790" s="549"/>
      <c r="J2790" s="549"/>
    </row>
    <row r="2791" spans="5:10" x14ac:dyDescent="0.2">
      <c r="E2791" s="549"/>
      <c r="F2791" s="549"/>
      <c r="G2791" s="549"/>
      <c r="H2791" s="549"/>
      <c r="I2791" s="549"/>
      <c r="J2791" s="549"/>
    </row>
    <row r="2792" spans="5:10" x14ac:dyDescent="0.2">
      <c r="E2792" s="549"/>
      <c r="F2792" s="549"/>
      <c r="G2792" s="549"/>
      <c r="H2792" s="549"/>
      <c r="I2792" s="549"/>
      <c r="J2792" s="549"/>
    </row>
    <row r="2793" spans="5:10" x14ac:dyDescent="0.2">
      <c r="E2793" s="549"/>
      <c r="F2793" s="549"/>
      <c r="G2793" s="549"/>
      <c r="H2793" s="549"/>
      <c r="I2793" s="549"/>
      <c r="J2793" s="549"/>
    </row>
    <row r="2794" spans="5:10" x14ac:dyDescent="0.2">
      <c r="E2794" s="549"/>
      <c r="F2794" s="549"/>
      <c r="G2794" s="549"/>
      <c r="H2794" s="549"/>
      <c r="I2794" s="549"/>
      <c r="J2794" s="549"/>
    </row>
    <row r="2795" spans="5:10" x14ac:dyDescent="0.2">
      <c r="E2795" s="549"/>
      <c r="F2795" s="549"/>
      <c r="G2795" s="549"/>
      <c r="H2795" s="549"/>
      <c r="I2795" s="549"/>
      <c r="J2795" s="549"/>
    </row>
    <row r="2796" spans="5:10" x14ac:dyDescent="0.2">
      <c r="E2796" s="549"/>
      <c r="F2796" s="549"/>
      <c r="G2796" s="549"/>
      <c r="H2796" s="549"/>
      <c r="I2796" s="549"/>
      <c r="J2796" s="549"/>
    </row>
    <row r="2797" spans="5:10" x14ac:dyDescent="0.2">
      <c r="E2797" s="549"/>
      <c r="F2797" s="549"/>
      <c r="G2797" s="549"/>
      <c r="H2797" s="549"/>
      <c r="I2797" s="549"/>
      <c r="J2797" s="549"/>
    </row>
    <row r="2798" spans="5:10" x14ac:dyDescent="0.2">
      <c r="E2798" s="549"/>
      <c r="F2798" s="549"/>
      <c r="G2798" s="549"/>
      <c r="H2798" s="549"/>
      <c r="I2798" s="549"/>
      <c r="J2798" s="549"/>
    </row>
    <row r="2799" spans="5:10" x14ac:dyDescent="0.2">
      <c r="E2799" s="549"/>
      <c r="F2799" s="549"/>
      <c r="G2799" s="549"/>
      <c r="H2799" s="549"/>
      <c r="I2799" s="549"/>
      <c r="J2799" s="549"/>
    </row>
    <row r="2800" spans="5:10" x14ac:dyDescent="0.2">
      <c r="E2800" s="549"/>
      <c r="F2800" s="549"/>
      <c r="G2800" s="549"/>
      <c r="H2800" s="549"/>
      <c r="I2800" s="549"/>
      <c r="J2800" s="549"/>
    </row>
    <row r="2801" spans="5:10" x14ac:dyDescent="0.2">
      <c r="E2801" s="549"/>
      <c r="F2801" s="549"/>
      <c r="G2801" s="549"/>
      <c r="H2801" s="549"/>
      <c r="I2801" s="549"/>
      <c r="J2801" s="549"/>
    </row>
    <row r="2802" spans="5:10" x14ac:dyDescent="0.2">
      <c r="E2802" s="549"/>
      <c r="F2802" s="549"/>
      <c r="G2802" s="549"/>
      <c r="H2802" s="549"/>
      <c r="I2802" s="549"/>
      <c r="J2802" s="549"/>
    </row>
    <row r="2803" spans="5:10" x14ac:dyDescent="0.2">
      <c r="E2803" s="549"/>
      <c r="F2803" s="549"/>
      <c r="G2803" s="549"/>
      <c r="H2803" s="549"/>
      <c r="I2803" s="549"/>
      <c r="J2803" s="549"/>
    </row>
    <row r="2804" spans="5:10" x14ac:dyDescent="0.2">
      <c r="E2804" s="549"/>
      <c r="F2804" s="549"/>
      <c r="G2804" s="549"/>
      <c r="H2804" s="549"/>
      <c r="I2804" s="549"/>
      <c r="J2804" s="549"/>
    </row>
    <row r="2805" spans="5:10" x14ac:dyDescent="0.2">
      <c r="E2805" s="549"/>
      <c r="F2805" s="549"/>
      <c r="G2805" s="549"/>
      <c r="H2805" s="549"/>
      <c r="I2805" s="549"/>
      <c r="J2805" s="549"/>
    </row>
    <row r="2806" spans="5:10" x14ac:dyDescent="0.2">
      <c r="E2806" s="549"/>
      <c r="F2806" s="549"/>
      <c r="G2806" s="549"/>
      <c r="H2806" s="549"/>
      <c r="I2806" s="549"/>
      <c r="J2806" s="549"/>
    </row>
    <row r="2807" spans="5:10" x14ac:dyDescent="0.2">
      <c r="E2807" s="549"/>
      <c r="F2807" s="549"/>
      <c r="G2807" s="549"/>
      <c r="H2807" s="549"/>
      <c r="I2807" s="549"/>
      <c r="J2807" s="549"/>
    </row>
    <row r="2808" spans="5:10" x14ac:dyDescent="0.2">
      <c r="E2808" s="549"/>
      <c r="F2808" s="549"/>
      <c r="G2808" s="549"/>
      <c r="H2808" s="549"/>
      <c r="I2808" s="549"/>
      <c r="J2808" s="549"/>
    </row>
    <row r="2809" spans="5:10" x14ac:dyDescent="0.2">
      <c r="E2809" s="549"/>
      <c r="F2809" s="549"/>
      <c r="G2809" s="549"/>
      <c r="H2809" s="549"/>
      <c r="I2809" s="549"/>
      <c r="J2809" s="549"/>
    </row>
    <row r="2810" spans="5:10" x14ac:dyDescent="0.2">
      <c r="E2810" s="549"/>
      <c r="F2810" s="549"/>
      <c r="G2810" s="549"/>
      <c r="H2810" s="549"/>
      <c r="I2810" s="549"/>
      <c r="J2810" s="549"/>
    </row>
    <row r="2811" spans="5:10" x14ac:dyDescent="0.2">
      <c r="E2811" s="549"/>
      <c r="F2811" s="549"/>
      <c r="G2811" s="549"/>
      <c r="H2811" s="549"/>
      <c r="I2811" s="549"/>
      <c r="J2811" s="549"/>
    </row>
    <row r="2812" spans="5:10" x14ac:dyDescent="0.2">
      <c r="E2812" s="549"/>
      <c r="F2812" s="549"/>
      <c r="G2812" s="549"/>
      <c r="H2812" s="549"/>
      <c r="I2812" s="549"/>
      <c r="J2812" s="549"/>
    </row>
    <row r="2813" spans="5:10" x14ac:dyDescent="0.2">
      <c r="E2813" s="549"/>
      <c r="F2813" s="549"/>
      <c r="G2813" s="549"/>
      <c r="H2813" s="549"/>
      <c r="I2813" s="549"/>
      <c r="J2813" s="549"/>
    </row>
    <row r="2814" spans="5:10" x14ac:dyDescent="0.2">
      <c r="E2814" s="549"/>
      <c r="F2814" s="549"/>
      <c r="G2814" s="549"/>
      <c r="H2814" s="549"/>
      <c r="I2814" s="549"/>
      <c r="J2814" s="549"/>
    </row>
    <row r="2815" spans="5:10" x14ac:dyDescent="0.2">
      <c r="E2815" s="549"/>
      <c r="F2815" s="549"/>
      <c r="G2815" s="549"/>
      <c r="H2815" s="549"/>
      <c r="I2815" s="549"/>
      <c r="J2815" s="549"/>
    </row>
    <row r="2816" spans="5:10" x14ac:dyDescent="0.2">
      <c r="E2816" s="549"/>
      <c r="F2816" s="549"/>
      <c r="G2816" s="549"/>
      <c r="H2816" s="549"/>
      <c r="I2816" s="549"/>
      <c r="J2816" s="549"/>
    </row>
    <row r="2817" spans="5:10" x14ac:dyDescent="0.2">
      <c r="E2817" s="549"/>
      <c r="F2817" s="549"/>
      <c r="G2817" s="549"/>
      <c r="H2817" s="549"/>
      <c r="I2817" s="549"/>
      <c r="J2817" s="549"/>
    </row>
    <row r="2818" spans="5:10" x14ac:dyDescent="0.2">
      <c r="E2818" s="549"/>
      <c r="F2818" s="549"/>
      <c r="G2818" s="549"/>
      <c r="H2818" s="549"/>
      <c r="I2818" s="549"/>
      <c r="J2818" s="549"/>
    </row>
    <row r="2819" spans="5:10" x14ac:dyDescent="0.2">
      <c r="E2819" s="549"/>
      <c r="F2819" s="549"/>
      <c r="G2819" s="549"/>
      <c r="H2819" s="549"/>
      <c r="I2819" s="549"/>
      <c r="J2819" s="549"/>
    </row>
    <row r="2820" spans="5:10" x14ac:dyDescent="0.2">
      <c r="E2820" s="549"/>
      <c r="F2820" s="549"/>
      <c r="G2820" s="549"/>
      <c r="H2820" s="549"/>
      <c r="I2820" s="549"/>
      <c r="J2820" s="549"/>
    </row>
    <row r="2821" spans="5:10" x14ac:dyDescent="0.2">
      <c r="E2821" s="549"/>
      <c r="F2821" s="549"/>
      <c r="G2821" s="549"/>
      <c r="H2821" s="549"/>
      <c r="I2821" s="549"/>
      <c r="J2821" s="549"/>
    </row>
    <row r="2822" spans="5:10" x14ac:dyDescent="0.2">
      <c r="E2822" s="549"/>
      <c r="F2822" s="549"/>
      <c r="G2822" s="549"/>
      <c r="H2822" s="549"/>
      <c r="I2822" s="549"/>
      <c r="J2822" s="549"/>
    </row>
    <row r="2823" spans="5:10" x14ac:dyDescent="0.2">
      <c r="E2823" s="549"/>
      <c r="F2823" s="549"/>
      <c r="G2823" s="549"/>
      <c r="H2823" s="549"/>
      <c r="I2823" s="549"/>
      <c r="J2823" s="549"/>
    </row>
    <row r="2824" spans="5:10" x14ac:dyDescent="0.2">
      <c r="E2824" s="549"/>
      <c r="F2824" s="549"/>
      <c r="G2824" s="549"/>
      <c r="H2824" s="549"/>
      <c r="I2824" s="549"/>
      <c r="J2824" s="549"/>
    </row>
    <row r="2825" spans="5:10" x14ac:dyDescent="0.2">
      <c r="E2825" s="549"/>
      <c r="F2825" s="549"/>
      <c r="G2825" s="549"/>
      <c r="H2825" s="549"/>
      <c r="I2825" s="549"/>
      <c r="J2825" s="549"/>
    </row>
    <row r="2826" spans="5:10" x14ac:dyDescent="0.2">
      <c r="E2826" s="549"/>
      <c r="F2826" s="549"/>
      <c r="G2826" s="549"/>
      <c r="H2826" s="549"/>
      <c r="I2826" s="549"/>
      <c r="J2826" s="549"/>
    </row>
    <row r="2827" spans="5:10" x14ac:dyDescent="0.2">
      <c r="E2827" s="549"/>
      <c r="F2827" s="549"/>
      <c r="G2827" s="549"/>
      <c r="H2827" s="549"/>
      <c r="I2827" s="549"/>
      <c r="J2827" s="549"/>
    </row>
    <row r="2828" spans="5:10" x14ac:dyDescent="0.2">
      <c r="E2828" s="549"/>
      <c r="F2828" s="549"/>
      <c r="G2828" s="549"/>
      <c r="H2828" s="549"/>
      <c r="I2828" s="549"/>
      <c r="J2828" s="549"/>
    </row>
    <row r="2829" spans="5:10" x14ac:dyDescent="0.2">
      <c r="E2829" s="549"/>
      <c r="F2829" s="549"/>
      <c r="G2829" s="549"/>
      <c r="H2829" s="549"/>
      <c r="I2829" s="549"/>
      <c r="J2829" s="549"/>
    </row>
    <row r="2830" spans="5:10" x14ac:dyDescent="0.2">
      <c r="E2830" s="549"/>
      <c r="F2830" s="549"/>
      <c r="G2830" s="549"/>
      <c r="H2830" s="549"/>
      <c r="I2830" s="549"/>
      <c r="J2830" s="549"/>
    </row>
    <row r="2831" spans="5:10" x14ac:dyDescent="0.2">
      <c r="E2831" s="549"/>
      <c r="F2831" s="549"/>
      <c r="G2831" s="549"/>
      <c r="H2831" s="549"/>
      <c r="I2831" s="549"/>
      <c r="J2831" s="549"/>
    </row>
    <row r="2832" spans="5:10" x14ac:dyDescent="0.2">
      <c r="E2832" s="549"/>
      <c r="F2832" s="549"/>
      <c r="G2832" s="549"/>
      <c r="H2832" s="549"/>
      <c r="I2832" s="549"/>
      <c r="J2832" s="549"/>
    </row>
    <row r="2833" spans="5:10" x14ac:dyDescent="0.2">
      <c r="E2833" s="549"/>
      <c r="F2833" s="549"/>
      <c r="G2833" s="549"/>
      <c r="H2833" s="549"/>
      <c r="I2833" s="549"/>
      <c r="J2833" s="549"/>
    </row>
    <row r="2834" spans="5:10" x14ac:dyDescent="0.2">
      <c r="E2834" s="549"/>
      <c r="F2834" s="549"/>
      <c r="G2834" s="549"/>
      <c r="H2834" s="549"/>
      <c r="I2834" s="549"/>
      <c r="J2834" s="549"/>
    </row>
    <row r="2835" spans="5:10" x14ac:dyDescent="0.2">
      <c r="E2835" s="549"/>
      <c r="F2835" s="549"/>
      <c r="G2835" s="549"/>
      <c r="H2835" s="549"/>
      <c r="I2835" s="549"/>
      <c r="J2835" s="549"/>
    </row>
    <row r="2836" spans="5:10" x14ac:dyDescent="0.2">
      <c r="E2836" s="549"/>
      <c r="F2836" s="549"/>
      <c r="G2836" s="549"/>
      <c r="H2836" s="549"/>
      <c r="I2836" s="549"/>
      <c r="J2836" s="549"/>
    </row>
    <row r="2837" spans="5:10" x14ac:dyDescent="0.2">
      <c r="E2837" s="549"/>
      <c r="F2837" s="549"/>
      <c r="G2837" s="549"/>
      <c r="H2837" s="549"/>
      <c r="I2837" s="549"/>
      <c r="J2837" s="549"/>
    </row>
    <row r="2838" spans="5:10" x14ac:dyDescent="0.2">
      <c r="E2838" s="549"/>
      <c r="F2838" s="549"/>
      <c r="G2838" s="549"/>
      <c r="H2838" s="549"/>
      <c r="I2838" s="549"/>
      <c r="J2838" s="549"/>
    </row>
    <row r="2839" spans="5:10" x14ac:dyDescent="0.2">
      <c r="E2839" s="549"/>
      <c r="F2839" s="549"/>
      <c r="G2839" s="549"/>
      <c r="H2839" s="549"/>
      <c r="I2839" s="549"/>
      <c r="J2839" s="549"/>
    </row>
    <row r="2840" spans="5:10" x14ac:dyDescent="0.2">
      <c r="E2840" s="549"/>
      <c r="F2840" s="549"/>
      <c r="G2840" s="549"/>
      <c r="H2840" s="549"/>
      <c r="I2840" s="549"/>
      <c r="J2840" s="549"/>
    </row>
    <row r="2841" spans="5:10" x14ac:dyDescent="0.2">
      <c r="E2841" s="549"/>
      <c r="F2841" s="549"/>
      <c r="G2841" s="549"/>
      <c r="H2841" s="549"/>
      <c r="I2841" s="549"/>
      <c r="J2841" s="549"/>
    </row>
    <row r="2842" spans="5:10" x14ac:dyDescent="0.2">
      <c r="E2842" s="549"/>
      <c r="F2842" s="549"/>
      <c r="G2842" s="549"/>
      <c r="H2842" s="549"/>
      <c r="I2842" s="549"/>
      <c r="J2842" s="549"/>
    </row>
    <row r="2843" spans="5:10" x14ac:dyDescent="0.2">
      <c r="E2843" s="549"/>
      <c r="F2843" s="549"/>
      <c r="G2843" s="549"/>
      <c r="H2843" s="549"/>
      <c r="I2843" s="549"/>
      <c r="J2843" s="549"/>
    </row>
    <row r="2844" spans="5:10" x14ac:dyDescent="0.2">
      <c r="E2844" s="549"/>
      <c r="F2844" s="549"/>
      <c r="G2844" s="549"/>
      <c r="H2844" s="549"/>
      <c r="I2844" s="549"/>
      <c r="J2844" s="549"/>
    </row>
    <row r="2845" spans="5:10" x14ac:dyDescent="0.2">
      <c r="E2845" s="549"/>
      <c r="F2845" s="549"/>
      <c r="G2845" s="549"/>
      <c r="H2845" s="549"/>
      <c r="I2845" s="549"/>
      <c r="J2845" s="549"/>
    </row>
    <row r="2846" spans="5:10" x14ac:dyDescent="0.2">
      <c r="E2846" s="549"/>
      <c r="F2846" s="549"/>
      <c r="G2846" s="549"/>
      <c r="H2846" s="549"/>
      <c r="I2846" s="549"/>
      <c r="J2846" s="549"/>
    </row>
    <row r="2847" spans="5:10" x14ac:dyDescent="0.2">
      <c r="E2847" s="549"/>
      <c r="F2847" s="549"/>
      <c r="G2847" s="549"/>
      <c r="H2847" s="549"/>
      <c r="I2847" s="549"/>
      <c r="J2847" s="549"/>
    </row>
    <row r="2848" spans="5:10" x14ac:dyDescent="0.2">
      <c r="E2848" s="549"/>
      <c r="F2848" s="549"/>
      <c r="G2848" s="549"/>
      <c r="H2848" s="549"/>
      <c r="I2848" s="549"/>
      <c r="J2848" s="549"/>
    </row>
    <row r="2849" spans="5:10" x14ac:dyDescent="0.2">
      <c r="E2849" s="549"/>
      <c r="F2849" s="549"/>
      <c r="G2849" s="549"/>
      <c r="H2849" s="549"/>
      <c r="I2849" s="549"/>
      <c r="J2849" s="549"/>
    </row>
    <row r="2850" spans="5:10" x14ac:dyDescent="0.2">
      <c r="E2850" s="549"/>
      <c r="F2850" s="549"/>
      <c r="G2850" s="549"/>
      <c r="H2850" s="549"/>
      <c r="I2850" s="549"/>
      <c r="J2850" s="549"/>
    </row>
    <row r="2851" spans="5:10" x14ac:dyDescent="0.2">
      <c r="E2851" s="549"/>
      <c r="F2851" s="549"/>
      <c r="G2851" s="549"/>
      <c r="H2851" s="549"/>
      <c r="I2851" s="549"/>
      <c r="J2851" s="549"/>
    </row>
    <row r="2852" spans="5:10" x14ac:dyDescent="0.2">
      <c r="E2852" s="549"/>
      <c r="F2852" s="549"/>
      <c r="G2852" s="549"/>
      <c r="H2852" s="549"/>
      <c r="I2852" s="549"/>
      <c r="J2852" s="549"/>
    </row>
    <row r="2853" spans="5:10" x14ac:dyDescent="0.2">
      <c r="E2853" s="549"/>
      <c r="F2853" s="549"/>
      <c r="G2853" s="549"/>
      <c r="H2853" s="549"/>
      <c r="I2853" s="549"/>
      <c r="J2853" s="549"/>
    </row>
    <row r="2854" spans="5:10" x14ac:dyDescent="0.2">
      <c r="E2854" s="549"/>
      <c r="F2854" s="549"/>
      <c r="G2854" s="549"/>
      <c r="H2854" s="549"/>
      <c r="I2854" s="549"/>
      <c r="J2854" s="549"/>
    </row>
    <row r="2855" spans="5:10" x14ac:dyDescent="0.2">
      <c r="E2855" s="549"/>
      <c r="F2855" s="549"/>
      <c r="G2855" s="549"/>
      <c r="H2855" s="549"/>
      <c r="I2855" s="549"/>
      <c r="J2855" s="549"/>
    </row>
    <row r="2856" spans="5:10" x14ac:dyDescent="0.2">
      <c r="E2856" s="549"/>
      <c r="F2856" s="549"/>
      <c r="G2856" s="549"/>
      <c r="H2856" s="549"/>
      <c r="I2856" s="549"/>
      <c r="J2856" s="549"/>
    </row>
    <row r="2857" spans="5:10" x14ac:dyDescent="0.2">
      <c r="E2857" s="549"/>
      <c r="F2857" s="549"/>
      <c r="G2857" s="549"/>
      <c r="H2857" s="549"/>
      <c r="I2857" s="549"/>
      <c r="J2857" s="549"/>
    </row>
    <row r="2858" spans="5:10" x14ac:dyDescent="0.2">
      <c r="E2858" s="549"/>
      <c r="F2858" s="549"/>
      <c r="G2858" s="549"/>
      <c r="H2858" s="549"/>
      <c r="I2858" s="549"/>
      <c r="J2858" s="549"/>
    </row>
    <row r="2859" spans="5:10" x14ac:dyDescent="0.2">
      <c r="E2859" s="549"/>
      <c r="F2859" s="549"/>
      <c r="G2859" s="549"/>
      <c r="H2859" s="549"/>
      <c r="I2859" s="549"/>
      <c r="J2859" s="549"/>
    </row>
    <row r="2860" spans="5:10" x14ac:dyDescent="0.2">
      <c r="E2860" s="549"/>
      <c r="F2860" s="549"/>
      <c r="G2860" s="549"/>
      <c r="H2860" s="549"/>
      <c r="I2860" s="549"/>
      <c r="J2860" s="549"/>
    </row>
    <row r="2861" spans="5:10" x14ac:dyDescent="0.2">
      <c r="E2861" s="549"/>
      <c r="F2861" s="549"/>
      <c r="G2861" s="549"/>
      <c r="H2861" s="549"/>
      <c r="I2861" s="549"/>
      <c r="J2861" s="549"/>
    </row>
    <row r="2862" spans="5:10" x14ac:dyDescent="0.2">
      <c r="E2862" s="549"/>
      <c r="F2862" s="549"/>
      <c r="G2862" s="549"/>
      <c r="H2862" s="549"/>
      <c r="I2862" s="549"/>
      <c r="J2862" s="549"/>
    </row>
    <row r="2863" spans="5:10" x14ac:dyDescent="0.2">
      <c r="E2863" s="549"/>
      <c r="F2863" s="549"/>
      <c r="G2863" s="549"/>
      <c r="H2863" s="549"/>
      <c r="I2863" s="549"/>
      <c r="J2863" s="549"/>
    </row>
    <row r="2864" spans="5:10" x14ac:dyDescent="0.2">
      <c r="E2864" s="549"/>
      <c r="F2864" s="549"/>
      <c r="G2864" s="549"/>
      <c r="H2864" s="549"/>
      <c r="I2864" s="549"/>
      <c r="J2864" s="549"/>
    </row>
    <row r="2865" spans="5:10" x14ac:dyDescent="0.2">
      <c r="E2865" s="549"/>
      <c r="F2865" s="549"/>
      <c r="G2865" s="549"/>
      <c r="H2865" s="549"/>
      <c r="I2865" s="549"/>
      <c r="J2865" s="549"/>
    </row>
    <row r="2866" spans="5:10" x14ac:dyDescent="0.2">
      <c r="E2866" s="549"/>
      <c r="F2866" s="549"/>
      <c r="G2866" s="549"/>
      <c r="H2866" s="549"/>
      <c r="I2866" s="549"/>
      <c r="J2866" s="549"/>
    </row>
    <row r="2867" spans="5:10" x14ac:dyDescent="0.2">
      <c r="E2867" s="549"/>
      <c r="F2867" s="549"/>
      <c r="G2867" s="549"/>
      <c r="H2867" s="549"/>
      <c r="I2867" s="549"/>
      <c r="J2867" s="549"/>
    </row>
    <row r="2868" spans="5:10" x14ac:dyDescent="0.2">
      <c r="E2868" s="549"/>
      <c r="F2868" s="549"/>
      <c r="G2868" s="549"/>
      <c r="H2868" s="549"/>
      <c r="I2868" s="549"/>
      <c r="J2868" s="549"/>
    </row>
    <row r="2869" spans="5:10" x14ac:dyDescent="0.2">
      <c r="E2869" s="549"/>
      <c r="F2869" s="549"/>
      <c r="G2869" s="549"/>
      <c r="H2869" s="549"/>
      <c r="I2869" s="549"/>
      <c r="J2869" s="549"/>
    </row>
    <row r="2870" spans="5:10" x14ac:dyDescent="0.2">
      <c r="E2870" s="549"/>
      <c r="F2870" s="549"/>
      <c r="G2870" s="549"/>
      <c r="H2870" s="549"/>
      <c r="I2870" s="549"/>
      <c r="J2870" s="549"/>
    </row>
    <row r="2871" spans="5:10" x14ac:dyDescent="0.2">
      <c r="E2871" s="549"/>
      <c r="F2871" s="549"/>
      <c r="G2871" s="549"/>
      <c r="H2871" s="549"/>
      <c r="I2871" s="549"/>
      <c r="J2871" s="549"/>
    </row>
    <row r="2872" spans="5:10" x14ac:dyDescent="0.2">
      <c r="E2872" s="549"/>
      <c r="F2872" s="549"/>
      <c r="G2872" s="549"/>
      <c r="H2872" s="549"/>
      <c r="I2872" s="549"/>
      <c r="J2872" s="549"/>
    </row>
    <row r="2873" spans="5:10" x14ac:dyDescent="0.2">
      <c r="E2873" s="549"/>
      <c r="F2873" s="549"/>
      <c r="G2873" s="549"/>
      <c r="H2873" s="549"/>
      <c r="I2873" s="549"/>
      <c r="J2873" s="549"/>
    </row>
    <row r="2874" spans="5:10" x14ac:dyDescent="0.2">
      <c r="E2874" s="549"/>
      <c r="F2874" s="549"/>
      <c r="G2874" s="549"/>
      <c r="H2874" s="549"/>
      <c r="I2874" s="549"/>
      <c r="J2874" s="549"/>
    </row>
    <row r="2875" spans="5:10" x14ac:dyDescent="0.2">
      <c r="E2875" s="549"/>
      <c r="F2875" s="549"/>
      <c r="G2875" s="549"/>
      <c r="H2875" s="549"/>
      <c r="I2875" s="549"/>
      <c r="J2875" s="549"/>
    </row>
    <row r="2876" spans="5:10" x14ac:dyDescent="0.2">
      <c r="E2876" s="549"/>
      <c r="F2876" s="549"/>
      <c r="G2876" s="549"/>
      <c r="H2876" s="549"/>
      <c r="I2876" s="549"/>
      <c r="J2876" s="549"/>
    </row>
    <row r="2877" spans="5:10" x14ac:dyDescent="0.2">
      <c r="E2877" s="549"/>
      <c r="F2877" s="549"/>
      <c r="G2877" s="549"/>
      <c r="H2877" s="549"/>
      <c r="I2877" s="549"/>
      <c r="J2877" s="549"/>
    </row>
    <row r="2878" spans="5:10" x14ac:dyDescent="0.2">
      <c r="E2878" s="549"/>
      <c r="F2878" s="549"/>
      <c r="G2878" s="549"/>
      <c r="H2878" s="549"/>
      <c r="I2878" s="549"/>
      <c r="J2878" s="549"/>
    </row>
    <row r="2879" spans="5:10" x14ac:dyDescent="0.2">
      <c r="E2879" s="549"/>
      <c r="F2879" s="549"/>
      <c r="G2879" s="549"/>
      <c r="H2879" s="549"/>
      <c r="I2879" s="549"/>
      <c r="J2879" s="549"/>
    </row>
    <row r="2880" spans="5:10" x14ac:dyDescent="0.2">
      <c r="E2880" s="549"/>
      <c r="F2880" s="549"/>
      <c r="G2880" s="549"/>
      <c r="H2880" s="549"/>
      <c r="I2880" s="549"/>
      <c r="J2880" s="549"/>
    </row>
    <row r="2881" spans="5:10" x14ac:dyDescent="0.2">
      <c r="E2881" s="549"/>
      <c r="F2881" s="549"/>
      <c r="G2881" s="549"/>
      <c r="H2881" s="549"/>
      <c r="I2881" s="549"/>
      <c r="J2881" s="549"/>
    </row>
    <row r="2882" spans="5:10" x14ac:dyDescent="0.2">
      <c r="E2882" s="549"/>
      <c r="F2882" s="549"/>
      <c r="G2882" s="549"/>
      <c r="H2882" s="549"/>
      <c r="I2882" s="549"/>
      <c r="J2882" s="549"/>
    </row>
    <row r="2883" spans="5:10" x14ac:dyDescent="0.2">
      <c r="E2883" s="549"/>
      <c r="F2883" s="549"/>
      <c r="G2883" s="549"/>
      <c r="H2883" s="549"/>
      <c r="I2883" s="549"/>
      <c r="J2883" s="549"/>
    </row>
    <row r="2884" spans="5:10" x14ac:dyDescent="0.2">
      <c r="E2884" s="549"/>
      <c r="F2884" s="549"/>
      <c r="G2884" s="549"/>
      <c r="H2884" s="549"/>
      <c r="I2884" s="549"/>
      <c r="J2884" s="549"/>
    </row>
    <row r="2885" spans="5:10" x14ac:dyDescent="0.2">
      <c r="E2885" s="549"/>
      <c r="F2885" s="549"/>
      <c r="G2885" s="549"/>
      <c r="H2885" s="549"/>
      <c r="I2885" s="549"/>
      <c r="J2885" s="549"/>
    </row>
    <row r="2886" spans="5:10" x14ac:dyDescent="0.2">
      <c r="E2886" s="549"/>
      <c r="F2886" s="549"/>
      <c r="G2886" s="549"/>
      <c r="H2886" s="549"/>
      <c r="I2886" s="549"/>
      <c r="J2886" s="549"/>
    </row>
    <row r="2887" spans="5:10" x14ac:dyDescent="0.2">
      <c r="E2887" s="549"/>
      <c r="F2887" s="549"/>
      <c r="G2887" s="549"/>
      <c r="H2887" s="549"/>
      <c r="I2887" s="549"/>
      <c r="J2887" s="549"/>
    </row>
    <row r="2888" spans="5:10" x14ac:dyDescent="0.2">
      <c r="E2888" s="549"/>
      <c r="F2888" s="549"/>
      <c r="G2888" s="549"/>
      <c r="H2888" s="549"/>
      <c r="I2888" s="549"/>
      <c r="J2888" s="549"/>
    </row>
    <row r="2889" spans="5:10" x14ac:dyDescent="0.2">
      <c r="E2889" s="549"/>
      <c r="F2889" s="549"/>
      <c r="G2889" s="549"/>
      <c r="H2889" s="549"/>
      <c r="I2889" s="549"/>
      <c r="J2889" s="549"/>
    </row>
    <row r="2890" spans="5:10" x14ac:dyDescent="0.2">
      <c r="E2890" s="549"/>
      <c r="F2890" s="549"/>
      <c r="G2890" s="549"/>
      <c r="H2890" s="549"/>
      <c r="I2890" s="549"/>
      <c r="J2890" s="549"/>
    </row>
    <row r="2891" spans="5:10" x14ac:dyDescent="0.2">
      <c r="E2891" s="549"/>
      <c r="F2891" s="549"/>
      <c r="G2891" s="549"/>
      <c r="H2891" s="549"/>
      <c r="I2891" s="549"/>
      <c r="J2891" s="549"/>
    </row>
    <row r="2892" spans="5:10" x14ac:dyDescent="0.2">
      <c r="E2892" s="549"/>
      <c r="F2892" s="549"/>
      <c r="G2892" s="549"/>
      <c r="H2892" s="549"/>
      <c r="I2892" s="549"/>
      <c r="J2892" s="549"/>
    </row>
    <row r="2893" spans="5:10" x14ac:dyDescent="0.2">
      <c r="E2893" s="549"/>
      <c r="F2893" s="549"/>
      <c r="G2893" s="549"/>
      <c r="H2893" s="549"/>
      <c r="I2893" s="549"/>
      <c r="J2893" s="549"/>
    </row>
    <row r="2894" spans="5:10" x14ac:dyDescent="0.2">
      <c r="E2894" s="549"/>
      <c r="F2894" s="549"/>
      <c r="G2894" s="549"/>
      <c r="H2894" s="549"/>
      <c r="I2894" s="549"/>
      <c r="J2894" s="549"/>
    </row>
    <row r="2895" spans="5:10" x14ac:dyDescent="0.2">
      <c r="E2895" s="549"/>
      <c r="F2895" s="549"/>
      <c r="G2895" s="549"/>
      <c r="H2895" s="549"/>
      <c r="I2895" s="549"/>
      <c r="J2895" s="549"/>
    </row>
    <row r="2896" spans="5:10" x14ac:dyDescent="0.2">
      <c r="E2896" s="549"/>
      <c r="F2896" s="549"/>
      <c r="G2896" s="549"/>
      <c r="H2896" s="549"/>
      <c r="I2896" s="549"/>
      <c r="J2896" s="549"/>
    </row>
    <row r="2897" spans="5:10" x14ac:dyDescent="0.2">
      <c r="E2897" s="549"/>
      <c r="F2897" s="549"/>
      <c r="G2897" s="549"/>
      <c r="H2897" s="549"/>
      <c r="I2897" s="549"/>
      <c r="J2897" s="549"/>
    </row>
    <row r="2898" spans="5:10" x14ac:dyDescent="0.2">
      <c r="E2898" s="549"/>
      <c r="F2898" s="549"/>
      <c r="G2898" s="549"/>
      <c r="H2898" s="549"/>
      <c r="I2898" s="549"/>
      <c r="J2898" s="549"/>
    </row>
    <row r="2899" spans="5:10" x14ac:dyDescent="0.2">
      <c r="E2899" s="549"/>
      <c r="F2899" s="549"/>
      <c r="G2899" s="549"/>
      <c r="H2899" s="549"/>
      <c r="I2899" s="549"/>
      <c r="J2899" s="549"/>
    </row>
    <row r="2900" spans="5:10" x14ac:dyDescent="0.2">
      <c r="E2900" s="549"/>
      <c r="F2900" s="549"/>
      <c r="G2900" s="549"/>
      <c r="H2900" s="549"/>
      <c r="I2900" s="549"/>
      <c r="J2900" s="549"/>
    </row>
    <row r="2901" spans="5:10" x14ac:dyDescent="0.2">
      <c r="E2901" s="549"/>
      <c r="F2901" s="549"/>
      <c r="G2901" s="549"/>
      <c r="H2901" s="549"/>
      <c r="I2901" s="549"/>
      <c r="J2901" s="549"/>
    </row>
    <row r="2902" spans="5:10" x14ac:dyDescent="0.2">
      <c r="E2902" s="549"/>
      <c r="F2902" s="549"/>
      <c r="G2902" s="549"/>
      <c r="H2902" s="549"/>
      <c r="I2902" s="549"/>
      <c r="J2902" s="549"/>
    </row>
    <row r="2903" spans="5:10" x14ac:dyDescent="0.2">
      <c r="E2903" s="549"/>
      <c r="F2903" s="549"/>
      <c r="G2903" s="549"/>
      <c r="H2903" s="549"/>
      <c r="I2903" s="549"/>
      <c r="J2903" s="549"/>
    </row>
    <row r="2904" spans="5:10" x14ac:dyDescent="0.2">
      <c r="E2904" s="549"/>
      <c r="F2904" s="549"/>
      <c r="G2904" s="549"/>
      <c r="H2904" s="549"/>
      <c r="I2904" s="549"/>
      <c r="J2904" s="549"/>
    </row>
    <row r="2905" spans="5:10" x14ac:dyDescent="0.2">
      <c r="E2905" s="549"/>
      <c r="F2905" s="549"/>
      <c r="G2905" s="549"/>
      <c r="H2905" s="549"/>
      <c r="I2905" s="549"/>
      <c r="J2905" s="549"/>
    </row>
    <row r="2906" spans="5:10" x14ac:dyDescent="0.2">
      <c r="E2906" s="549"/>
      <c r="F2906" s="549"/>
      <c r="G2906" s="549"/>
      <c r="H2906" s="549"/>
      <c r="I2906" s="549"/>
      <c r="J2906" s="549"/>
    </row>
    <row r="2907" spans="5:10" x14ac:dyDescent="0.2">
      <c r="E2907" s="549"/>
      <c r="F2907" s="549"/>
      <c r="G2907" s="549"/>
      <c r="H2907" s="549"/>
      <c r="I2907" s="549"/>
      <c r="J2907" s="549"/>
    </row>
    <row r="2908" spans="5:10" x14ac:dyDescent="0.2">
      <c r="E2908" s="549"/>
      <c r="F2908" s="549"/>
      <c r="G2908" s="549"/>
      <c r="H2908" s="549"/>
      <c r="I2908" s="549"/>
      <c r="J2908" s="549"/>
    </row>
    <row r="2909" spans="5:10" x14ac:dyDescent="0.2">
      <c r="E2909" s="549"/>
      <c r="F2909" s="549"/>
      <c r="G2909" s="549"/>
      <c r="H2909" s="549"/>
      <c r="I2909" s="549"/>
      <c r="J2909" s="549"/>
    </row>
    <row r="2910" spans="5:10" x14ac:dyDescent="0.2">
      <c r="E2910" s="549"/>
      <c r="F2910" s="549"/>
      <c r="G2910" s="549"/>
      <c r="H2910" s="549"/>
      <c r="I2910" s="549"/>
      <c r="J2910" s="549"/>
    </row>
    <row r="2911" spans="5:10" x14ac:dyDescent="0.2">
      <c r="E2911" s="549"/>
      <c r="F2911" s="549"/>
      <c r="G2911" s="549"/>
      <c r="H2911" s="549"/>
      <c r="I2911" s="549"/>
      <c r="J2911" s="549"/>
    </row>
    <row r="2912" spans="5:10" x14ac:dyDescent="0.2">
      <c r="E2912" s="549"/>
      <c r="F2912" s="549"/>
      <c r="G2912" s="549"/>
      <c r="H2912" s="549"/>
      <c r="I2912" s="549"/>
      <c r="J2912" s="549"/>
    </row>
    <row r="2913" spans="5:10" x14ac:dyDescent="0.2">
      <c r="E2913" s="549"/>
      <c r="F2913" s="549"/>
      <c r="G2913" s="549"/>
      <c r="H2913" s="549"/>
      <c r="I2913" s="549"/>
      <c r="J2913" s="549"/>
    </row>
    <row r="2914" spans="5:10" x14ac:dyDescent="0.2">
      <c r="E2914" s="549"/>
      <c r="F2914" s="549"/>
      <c r="G2914" s="549"/>
      <c r="H2914" s="549"/>
      <c r="I2914" s="549"/>
      <c r="J2914" s="549"/>
    </row>
    <row r="2915" spans="5:10" x14ac:dyDescent="0.2">
      <c r="E2915" s="549"/>
      <c r="F2915" s="549"/>
      <c r="G2915" s="549"/>
      <c r="H2915" s="549"/>
      <c r="I2915" s="549"/>
      <c r="J2915" s="549"/>
    </row>
    <row r="2916" spans="5:10" x14ac:dyDescent="0.2">
      <c r="E2916" s="549"/>
      <c r="F2916" s="549"/>
      <c r="G2916" s="549"/>
      <c r="H2916" s="549"/>
      <c r="I2916" s="549"/>
      <c r="J2916" s="549"/>
    </row>
    <row r="2917" spans="5:10" x14ac:dyDescent="0.2">
      <c r="E2917" s="549"/>
      <c r="F2917" s="549"/>
      <c r="G2917" s="549"/>
      <c r="H2917" s="549"/>
      <c r="I2917" s="549"/>
      <c r="J2917" s="549"/>
    </row>
    <row r="2918" spans="5:10" x14ac:dyDescent="0.2">
      <c r="E2918" s="549"/>
      <c r="F2918" s="549"/>
      <c r="G2918" s="549"/>
      <c r="H2918" s="549"/>
      <c r="I2918" s="549"/>
      <c r="J2918" s="549"/>
    </row>
    <row r="2919" spans="5:10" x14ac:dyDescent="0.2">
      <c r="E2919" s="549"/>
      <c r="F2919" s="549"/>
      <c r="G2919" s="549"/>
      <c r="H2919" s="549"/>
      <c r="I2919" s="549"/>
      <c r="J2919" s="549"/>
    </row>
    <row r="2920" spans="5:10" x14ac:dyDescent="0.2">
      <c r="E2920" s="549"/>
      <c r="F2920" s="549"/>
      <c r="G2920" s="549"/>
      <c r="H2920" s="549"/>
      <c r="I2920" s="549"/>
      <c r="J2920" s="549"/>
    </row>
    <row r="2921" spans="5:10" x14ac:dyDescent="0.2">
      <c r="E2921" s="549"/>
      <c r="F2921" s="549"/>
      <c r="G2921" s="549"/>
      <c r="H2921" s="549"/>
      <c r="I2921" s="549"/>
      <c r="J2921" s="549"/>
    </row>
    <row r="2922" spans="5:10" x14ac:dyDescent="0.2">
      <c r="E2922" s="549"/>
      <c r="F2922" s="549"/>
      <c r="G2922" s="549"/>
      <c r="H2922" s="549"/>
      <c r="I2922" s="549"/>
      <c r="J2922" s="549"/>
    </row>
    <row r="2923" spans="5:10" x14ac:dyDescent="0.2">
      <c r="E2923" s="549"/>
      <c r="F2923" s="549"/>
      <c r="G2923" s="549"/>
      <c r="H2923" s="549"/>
      <c r="I2923" s="549"/>
      <c r="J2923" s="549"/>
    </row>
    <row r="2924" spans="5:10" x14ac:dyDescent="0.2">
      <c r="E2924" s="549"/>
      <c r="F2924" s="549"/>
      <c r="G2924" s="549"/>
      <c r="H2924" s="549"/>
      <c r="I2924" s="549"/>
      <c r="J2924" s="549"/>
    </row>
    <row r="2925" spans="5:10" x14ac:dyDescent="0.2">
      <c r="E2925" s="549"/>
      <c r="F2925" s="549"/>
      <c r="G2925" s="549"/>
      <c r="H2925" s="549"/>
      <c r="I2925" s="549"/>
      <c r="J2925" s="549"/>
    </row>
    <row r="2926" spans="5:10" x14ac:dyDescent="0.2">
      <c r="E2926" s="549"/>
      <c r="F2926" s="549"/>
      <c r="G2926" s="549"/>
      <c r="H2926" s="549"/>
      <c r="I2926" s="549"/>
      <c r="J2926" s="549"/>
    </row>
    <row r="2927" spans="5:10" x14ac:dyDescent="0.2">
      <c r="E2927" s="549"/>
      <c r="F2927" s="549"/>
      <c r="G2927" s="549"/>
      <c r="H2927" s="549"/>
      <c r="I2927" s="549"/>
      <c r="J2927" s="549"/>
    </row>
    <row r="2928" spans="5:10" x14ac:dyDescent="0.2">
      <c r="E2928" s="549"/>
      <c r="F2928" s="549"/>
      <c r="G2928" s="549"/>
      <c r="H2928" s="549"/>
      <c r="I2928" s="549"/>
      <c r="J2928" s="549"/>
    </row>
    <row r="2929" spans="5:10" x14ac:dyDescent="0.2">
      <c r="E2929" s="549"/>
      <c r="F2929" s="549"/>
      <c r="G2929" s="549"/>
      <c r="H2929" s="549"/>
      <c r="I2929" s="549"/>
      <c r="J2929" s="549"/>
    </row>
    <row r="2930" spans="5:10" x14ac:dyDescent="0.2">
      <c r="E2930" s="549"/>
      <c r="F2930" s="549"/>
      <c r="G2930" s="549"/>
      <c r="H2930" s="549"/>
      <c r="I2930" s="549"/>
      <c r="J2930" s="549"/>
    </row>
    <row r="2931" spans="5:10" x14ac:dyDescent="0.2">
      <c r="E2931" s="549"/>
      <c r="F2931" s="549"/>
      <c r="G2931" s="549"/>
      <c r="H2931" s="549"/>
      <c r="I2931" s="549"/>
      <c r="J2931" s="549"/>
    </row>
    <row r="2932" spans="5:10" x14ac:dyDescent="0.2">
      <c r="E2932" s="549"/>
      <c r="F2932" s="549"/>
      <c r="G2932" s="549"/>
      <c r="H2932" s="549"/>
      <c r="I2932" s="549"/>
      <c r="J2932" s="549"/>
    </row>
    <row r="2933" spans="5:10" x14ac:dyDescent="0.2">
      <c r="E2933" s="549"/>
      <c r="F2933" s="549"/>
      <c r="G2933" s="549"/>
      <c r="H2933" s="549"/>
      <c r="I2933" s="549"/>
      <c r="J2933" s="549"/>
    </row>
    <row r="2934" spans="5:10" x14ac:dyDescent="0.2">
      <c r="E2934" s="549"/>
      <c r="F2934" s="549"/>
      <c r="G2934" s="549"/>
      <c r="H2934" s="549"/>
      <c r="I2934" s="549"/>
      <c r="J2934" s="549"/>
    </row>
    <row r="2935" spans="5:10" x14ac:dyDescent="0.2">
      <c r="E2935" s="549"/>
      <c r="F2935" s="549"/>
      <c r="G2935" s="549"/>
      <c r="H2935" s="549"/>
      <c r="I2935" s="549"/>
      <c r="J2935" s="549"/>
    </row>
    <row r="2936" spans="5:10" x14ac:dyDescent="0.2">
      <c r="E2936" s="549"/>
      <c r="F2936" s="549"/>
      <c r="G2936" s="549"/>
      <c r="H2936" s="549"/>
      <c r="I2936" s="549"/>
      <c r="J2936" s="549"/>
    </row>
    <row r="2937" spans="5:10" x14ac:dyDescent="0.2">
      <c r="E2937" s="549"/>
      <c r="F2937" s="549"/>
      <c r="G2937" s="549"/>
      <c r="H2937" s="549"/>
      <c r="I2937" s="549"/>
      <c r="J2937" s="549"/>
    </row>
    <row r="2938" spans="5:10" x14ac:dyDescent="0.2">
      <c r="E2938" s="549"/>
      <c r="F2938" s="549"/>
      <c r="G2938" s="549"/>
      <c r="H2938" s="549"/>
      <c r="I2938" s="549"/>
      <c r="J2938" s="549"/>
    </row>
    <row r="2939" spans="5:10" x14ac:dyDescent="0.2">
      <c r="E2939" s="549"/>
      <c r="F2939" s="549"/>
      <c r="G2939" s="549"/>
      <c r="H2939" s="549"/>
      <c r="I2939" s="549"/>
      <c r="J2939" s="549"/>
    </row>
    <row r="2940" spans="5:10" x14ac:dyDescent="0.2">
      <c r="E2940" s="549"/>
      <c r="F2940" s="549"/>
      <c r="G2940" s="549"/>
      <c r="H2940" s="549"/>
      <c r="I2940" s="549"/>
      <c r="J2940" s="549"/>
    </row>
    <row r="2941" spans="5:10" x14ac:dyDescent="0.2">
      <c r="E2941" s="549"/>
      <c r="F2941" s="549"/>
      <c r="G2941" s="549"/>
      <c r="H2941" s="549"/>
      <c r="I2941" s="549"/>
      <c r="J2941" s="549"/>
    </row>
    <row r="2942" spans="5:10" x14ac:dyDescent="0.2">
      <c r="E2942" s="549"/>
      <c r="F2942" s="549"/>
      <c r="G2942" s="549"/>
      <c r="H2942" s="549"/>
      <c r="I2942" s="549"/>
      <c r="J2942" s="549"/>
    </row>
    <row r="2943" spans="5:10" x14ac:dyDescent="0.2">
      <c r="E2943" s="549"/>
      <c r="F2943" s="549"/>
      <c r="G2943" s="549"/>
      <c r="H2943" s="549"/>
      <c r="I2943" s="549"/>
      <c r="J2943" s="549"/>
    </row>
    <row r="2944" spans="5:10" x14ac:dyDescent="0.2">
      <c r="E2944" s="549"/>
      <c r="F2944" s="549"/>
      <c r="G2944" s="549"/>
      <c r="H2944" s="549"/>
      <c r="I2944" s="549"/>
      <c r="J2944" s="549"/>
    </row>
    <row r="2945" spans="5:10" x14ac:dyDescent="0.2">
      <c r="E2945" s="549"/>
      <c r="F2945" s="549"/>
      <c r="G2945" s="549"/>
      <c r="H2945" s="549"/>
      <c r="I2945" s="549"/>
      <c r="J2945" s="549"/>
    </row>
    <row r="2946" spans="5:10" x14ac:dyDescent="0.2">
      <c r="E2946" s="549"/>
      <c r="F2946" s="549"/>
      <c r="G2946" s="549"/>
      <c r="H2946" s="549"/>
      <c r="I2946" s="549"/>
      <c r="J2946" s="549"/>
    </row>
    <row r="2947" spans="5:10" x14ac:dyDescent="0.2">
      <c r="E2947" s="549"/>
      <c r="F2947" s="549"/>
      <c r="G2947" s="549"/>
      <c r="H2947" s="549"/>
      <c r="I2947" s="549"/>
      <c r="J2947" s="549"/>
    </row>
    <row r="2948" spans="5:10" x14ac:dyDescent="0.2">
      <c r="E2948" s="549"/>
      <c r="F2948" s="549"/>
      <c r="G2948" s="549"/>
      <c r="H2948" s="549"/>
      <c r="I2948" s="549"/>
      <c r="J2948" s="549"/>
    </row>
    <row r="2949" spans="5:10" x14ac:dyDescent="0.2">
      <c r="E2949" s="549"/>
      <c r="F2949" s="549"/>
      <c r="G2949" s="549"/>
      <c r="H2949" s="549"/>
      <c r="I2949" s="549"/>
      <c r="J2949" s="549"/>
    </row>
    <row r="2950" spans="5:10" x14ac:dyDescent="0.2">
      <c r="E2950" s="549"/>
      <c r="F2950" s="549"/>
      <c r="G2950" s="549"/>
      <c r="H2950" s="549"/>
      <c r="I2950" s="549"/>
      <c r="J2950" s="549"/>
    </row>
    <row r="2951" spans="5:10" x14ac:dyDescent="0.2">
      <c r="E2951" s="549"/>
      <c r="F2951" s="549"/>
      <c r="G2951" s="549"/>
      <c r="H2951" s="549"/>
      <c r="I2951" s="549"/>
      <c r="J2951" s="549"/>
    </row>
    <row r="2952" spans="5:10" x14ac:dyDescent="0.2">
      <c r="E2952" s="549"/>
      <c r="F2952" s="549"/>
      <c r="G2952" s="549"/>
      <c r="H2952" s="549"/>
      <c r="I2952" s="549"/>
      <c r="J2952" s="549"/>
    </row>
    <row r="2953" spans="5:10" x14ac:dyDescent="0.2">
      <c r="E2953" s="549"/>
      <c r="F2953" s="549"/>
      <c r="G2953" s="549"/>
      <c r="H2953" s="549"/>
      <c r="I2953" s="549"/>
      <c r="J2953" s="549"/>
    </row>
    <row r="2954" spans="5:10" x14ac:dyDescent="0.2">
      <c r="E2954" s="549"/>
      <c r="F2954" s="549"/>
      <c r="G2954" s="549"/>
      <c r="H2954" s="549"/>
      <c r="I2954" s="549"/>
      <c r="J2954" s="549"/>
    </row>
    <row r="2955" spans="5:10" x14ac:dyDescent="0.2">
      <c r="E2955" s="549"/>
      <c r="F2955" s="549"/>
      <c r="G2955" s="549"/>
      <c r="H2955" s="549"/>
      <c r="I2955" s="549"/>
      <c r="J2955" s="549"/>
    </row>
    <row r="2956" spans="5:10" x14ac:dyDescent="0.2">
      <c r="E2956" s="549"/>
      <c r="F2956" s="549"/>
      <c r="G2956" s="549"/>
      <c r="H2956" s="549"/>
      <c r="I2956" s="549"/>
      <c r="J2956" s="549"/>
    </row>
    <row r="2957" spans="5:10" x14ac:dyDescent="0.2">
      <c r="E2957" s="549"/>
      <c r="F2957" s="549"/>
      <c r="G2957" s="549"/>
      <c r="H2957" s="549"/>
      <c r="I2957" s="549"/>
      <c r="J2957" s="549"/>
    </row>
    <row r="2958" spans="5:10" x14ac:dyDescent="0.2">
      <c r="E2958" s="549"/>
      <c r="F2958" s="549"/>
      <c r="G2958" s="549"/>
      <c r="H2958" s="549"/>
      <c r="I2958" s="549"/>
      <c r="J2958" s="549"/>
    </row>
    <row r="2959" spans="5:10" x14ac:dyDescent="0.2">
      <c r="E2959" s="549"/>
      <c r="F2959" s="549"/>
      <c r="G2959" s="549"/>
      <c r="H2959" s="549"/>
      <c r="I2959" s="549"/>
      <c r="J2959" s="549"/>
    </row>
    <row r="2960" spans="5:10" x14ac:dyDescent="0.2">
      <c r="E2960" s="549"/>
      <c r="F2960" s="549"/>
      <c r="G2960" s="549"/>
      <c r="H2960" s="549"/>
      <c r="I2960" s="549"/>
      <c r="J2960" s="549"/>
    </row>
    <row r="2961" spans="5:10" x14ac:dyDescent="0.2">
      <c r="E2961" s="549"/>
      <c r="F2961" s="549"/>
      <c r="G2961" s="549"/>
      <c r="H2961" s="549"/>
      <c r="I2961" s="549"/>
      <c r="J2961" s="549"/>
    </row>
    <row r="2962" spans="5:10" x14ac:dyDescent="0.2">
      <c r="E2962" s="549"/>
      <c r="F2962" s="549"/>
      <c r="G2962" s="549"/>
      <c r="H2962" s="549"/>
      <c r="I2962" s="549"/>
      <c r="J2962" s="549"/>
    </row>
    <row r="2963" spans="5:10" x14ac:dyDescent="0.2">
      <c r="E2963" s="549"/>
      <c r="F2963" s="549"/>
      <c r="G2963" s="549"/>
      <c r="H2963" s="549"/>
      <c r="I2963" s="549"/>
      <c r="J2963" s="549"/>
    </row>
    <row r="2964" spans="5:10" x14ac:dyDescent="0.2">
      <c r="E2964" s="549"/>
      <c r="F2964" s="549"/>
      <c r="G2964" s="549"/>
      <c r="H2964" s="549"/>
      <c r="I2964" s="549"/>
      <c r="J2964" s="549"/>
    </row>
    <row r="2965" spans="5:10" x14ac:dyDescent="0.2">
      <c r="E2965" s="549"/>
      <c r="F2965" s="549"/>
      <c r="G2965" s="549"/>
      <c r="H2965" s="549"/>
      <c r="I2965" s="549"/>
      <c r="J2965" s="549"/>
    </row>
    <row r="2966" spans="5:10" x14ac:dyDescent="0.2">
      <c r="E2966" s="549"/>
      <c r="F2966" s="549"/>
      <c r="G2966" s="549"/>
      <c r="H2966" s="549"/>
      <c r="I2966" s="549"/>
      <c r="J2966" s="549"/>
    </row>
    <row r="2967" spans="5:10" x14ac:dyDescent="0.2">
      <c r="E2967" s="549"/>
      <c r="F2967" s="549"/>
      <c r="G2967" s="549"/>
      <c r="H2967" s="549"/>
      <c r="I2967" s="549"/>
      <c r="J2967" s="549"/>
    </row>
    <row r="2968" spans="5:10" x14ac:dyDescent="0.2">
      <c r="E2968" s="549"/>
      <c r="F2968" s="549"/>
      <c r="G2968" s="549"/>
      <c r="H2968" s="549"/>
      <c r="I2968" s="549"/>
      <c r="J2968" s="549"/>
    </row>
    <row r="2969" spans="5:10" x14ac:dyDescent="0.2">
      <c r="E2969" s="549"/>
      <c r="F2969" s="549"/>
      <c r="G2969" s="549"/>
      <c r="H2969" s="549"/>
      <c r="I2969" s="549"/>
      <c r="J2969" s="549"/>
    </row>
    <row r="2970" spans="5:10" x14ac:dyDescent="0.2">
      <c r="E2970" s="549"/>
      <c r="F2970" s="549"/>
      <c r="G2970" s="549"/>
      <c r="H2970" s="549"/>
      <c r="I2970" s="549"/>
      <c r="J2970" s="549"/>
    </row>
    <row r="2971" spans="5:10" x14ac:dyDescent="0.2">
      <c r="E2971" s="549"/>
      <c r="F2971" s="549"/>
      <c r="G2971" s="549"/>
      <c r="H2971" s="549"/>
      <c r="I2971" s="549"/>
      <c r="J2971" s="549"/>
    </row>
    <row r="2972" spans="5:10" x14ac:dyDescent="0.2">
      <c r="E2972" s="549"/>
      <c r="F2972" s="549"/>
      <c r="G2972" s="549"/>
      <c r="H2972" s="549"/>
      <c r="I2972" s="549"/>
      <c r="J2972" s="549"/>
    </row>
    <row r="2973" spans="5:10" x14ac:dyDescent="0.2">
      <c r="E2973" s="549"/>
      <c r="F2973" s="549"/>
      <c r="G2973" s="549"/>
      <c r="H2973" s="549"/>
      <c r="I2973" s="549"/>
      <c r="J2973" s="549"/>
    </row>
    <row r="2974" spans="5:10" x14ac:dyDescent="0.2">
      <c r="E2974" s="549"/>
      <c r="F2974" s="549"/>
      <c r="G2974" s="549"/>
      <c r="H2974" s="549"/>
      <c r="I2974" s="549"/>
      <c r="J2974" s="549"/>
    </row>
    <row r="2975" spans="5:10" x14ac:dyDescent="0.2">
      <c r="E2975" s="549"/>
      <c r="F2975" s="549"/>
      <c r="G2975" s="549"/>
      <c r="H2975" s="549"/>
      <c r="I2975" s="549"/>
      <c r="J2975" s="549"/>
    </row>
    <row r="2976" spans="5:10" x14ac:dyDescent="0.2">
      <c r="E2976" s="549"/>
      <c r="F2976" s="549"/>
      <c r="G2976" s="549"/>
      <c r="H2976" s="549"/>
      <c r="I2976" s="549"/>
      <c r="J2976" s="549"/>
    </row>
    <row r="2977" spans="5:10" x14ac:dyDescent="0.2">
      <c r="E2977" s="549"/>
      <c r="F2977" s="549"/>
      <c r="G2977" s="549"/>
      <c r="H2977" s="549"/>
      <c r="I2977" s="549"/>
      <c r="J2977" s="549"/>
    </row>
    <row r="2978" spans="5:10" x14ac:dyDescent="0.2">
      <c r="E2978" s="549"/>
      <c r="F2978" s="549"/>
      <c r="G2978" s="549"/>
      <c r="H2978" s="549"/>
      <c r="I2978" s="549"/>
      <c r="J2978" s="549"/>
    </row>
    <row r="2979" spans="5:10" x14ac:dyDescent="0.2">
      <c r="E2979" s="549"/>
      <c r="F2979" s="549"/>
      <c r="G2979" s="549"/>
      <c r="H2979" s="549"/>
      <c r="I2979" s="549"/>
      <c r="J2979" s="549"/>
    </row>
    <row r="2980" spans="5:10" x14ac:dyDescent="0.2">
      <c r="E2980" s="549"/>
      <c r="F2980" s="549"/>
      <c r="G2980" s="549"/>
      <c r="H2980" s="549"/>
      <c r="I2980" s="549"/>
      <c r="J2980" s="549"/>
    </row>
    <row r="2981" spans="5:10" x14ac:dyDescent="0.2">
      <c r="E2981" s="549"/>
      <c r="F2981" s="549"/>
      <c r="G2981" s="549"/>
      <c r="H2981" s="549"/>
      <c r="I2981" s="549"/>
      <c r="J2981" s="549"/>
    </row>
    <row r="2982" spans="5:10" x14ac:dyDescent="0.2">
      <c r="E2982" s="549"/>
      <c r="F2982" s="549"/>
      <c r="G2982" s="549"/>
      <c r="H2982" s="549"/>
      <c r="I2982" s="549"/>
      <c r="J2982" s="549"/>
    </row>
    <row r="2983" spans="5:10" x14ac:dyDescent="0.2">
      <c r="E2983" s="549"/>
      <c r="F2983" s="549"/>
      <c r="G2983" s="549"/>
      <c r="H2983" s="549"/>
      <c r="I2983" s="549"/>
      <c r="J2983" s="549"/>
    </row>
    <row r="2984" spans="5:10" x14ac:dyDescent="0.2">
      <c r="E2984" s="549"/>
      <c r="F2984" s="549"/>
      <c r="G2984" s="549"/>
      <c r="H2984" s="549"/>
      <c r="I2984" s="549"/>
      <c r="J2984" s="549"/>
    </row>
    <row r="2985" spans="5:10" x14ac:dyDescent="0.2">
      <c r="E2985" s="549"/>
      <c r="F2985" s="549"/>
      <c r="G2985" s="549"/>
      <c r="H2985" s="549"/>
      <c r="I2985" s="549"/>
      <c r="J2985" s="549"/>
    </row>
    <row r="2986" spans="5:10" x14ac:dyDescent="0.2">
      <c r="E2986" s="549"/>
      <c r="F2986" s="549"/>
      <c r="G2986" s="549"/>
      <c r="H2986" s="549"/>
      <c r="I2986" s="549"/>
      <c r="J2986" s="549"/>
    </row>
    <row r="2987" spans="5:10" x14ac:dyDescent="0.2">
      <c r="E2987" s="549"/>
      <c r="F2987" s="549"/>
      <c r="G2987" s="549"/>
      <c r="H2987" s="549"/>
      <c r="I2987" s="549"/>
      <c r="J2987" s="549"/>
    </row>
    <row r="2988" spans="5:10" x14ac:dyDescent="0.2">
      <c r="E2988" s="549"/>
      <c r="F2988" s="549"/>
      <c r="G2988" s="549"/>
      <c r="H2988" s="549"/>
      <c r="I2988" s="549"/>
      <c r="J2988" s="549"/>
    </row>
    <row r="2989" spans="5:10" x14ac:dyDescent="0.2">
      <c r="E2989" s="549"/>
      <c r="F2989" s="549"/>
      <c r="G2989" s="549"/>
      <c r="H2989" s="549"/>
      <c r="I2989" s="549"/>
      <c r="J2989" s="549"/>
    </row>
    <row r="2990" spans="5:10" x14ac:dyDescent="0.2">
      <c r="E2990" s="549"/>
      <c r="F2990" s="549"/>
      <c r="G2990" s="549"/>
      <c r="H2990" s="549"/>
      <c r="I2990" s="549"/>
      <c r="J2990" s="549"/>
    </row>
    <row r="2991" spans="5:10" x14ac:dyDescent="0.2">
      <c r="E2991" s="549"/>
      <c r="F2991" s="549"/>
      <c r="G2991" s="549"/>
      <c r="H2991" s="549"/>
      <c r="I2991" s="549"/>
      <c r="J2991" s="549"/>
    </row>
    <row r="2992" spans="5:10" x14ac:dyDescent="0.2">
      <c r="E2992" s="549"/>
      <c r="F2992" s="549"/>
      <c r="G2992" s="549"/>
      <c r="H2992" s="549"/>
      <c r="I2992" s="549"/>
      <c r="J2992" s="549"/>
    </row>
    <row r="2993" spans="5:10" x14ac:dyDescent="0.2">
      <c r="E2993" s="549"/>
      <c r="F2993" s="549"/>
      <c r="G2993" s="549"/>
      <c r="H2993" s="549"/>
      <c r="I2993" s="549"/>
      <c r="J2993" s="549"/>
    </row>
    <row r="2994" spans="5:10" x14ac:dyDescent="0.2">
      <c r="E2994" s="549"/>
      <c r="F2994" s="549"/>
      <c r="G2994" s="549"/>
      <c r="H2994" s="549"/>
      <c r="I2994" s="549"/>
      <c r="J2994" s="549"/>
    </row>
    <row r="2995" spans="5:10" x14ac:dyDescent="0.2">
      <c r="E2995" s="549"/>
      <c r="F2995" s="549"/>
      <c r="G2995" s="549"/>
      <c r="H2995" s="549"/>
      <c r="I2995" s="549"/>
      <c r="J2995" s="549"/>
    </row>
    <row r="2996" spans="5:10" x14ac:dyDescent="0.2">
      <c r="E2996" s="549"/>
      <c r="F2996" s="549"/>
      <c r="G2996" s="549"/>
      <c r="H2996" s="549"/>
      <c r="I2996" s="549"/>
      <c r="J2996" s="549"/>
    </row>
    <row r="2997" spans="5:10" x14ac:dyDescent="0.2">
      <c r="E2997" s="549"/>
      <c r="F2997" s="549"/>
      <c r="G2997" s="549"/>
      <c r="H2997" s="549"/>
      <c r="I2997" s="549"/>
      <c r="J2997" s="549"/>
    </row>
    <row r="2998" spans="5:10" x14ac:dyDescent="0.2">
      <c r="E2998" s="549"/>
      <c r="F2998" s="549"/>
      <c r="G2998" s="549"/>
      <c r="H2998" s="549"/>
      <c r="I2998" s="549"/>
      <c r="J2998" s="549"/>
    </row>
    <row r="2999" spans="5:10" x14ac:dyDescent="0.2">
      <c r="E2999" s="549"/>
      <c r="F2999" s="549"/>
      <c r="G2999" s="549"/>
      <c r="H2999" s="549"/>
      <c r="I2999" s="549"/>
      <c r="J2999" s="549"/>
    </row>
    <row r="3000" spans="5:10" x14ac:dyDescent="0.2">
      <c r="E3000" s="549"/>
      <c r="F3000" s="549"/>
      <c r="G3000" s="549"/>
      <c r="H3000" s="549"/>
      <c r="I3000" s="549"/>
      <c r="J3000" s="549"/>
    </row>
    <row r="3001" spans="5:10" x14ac:dyDescent="0.2">
      <c r="E3001" s="549"/>
      <c r="F3001" s="549"/>
      <c r="G3001" s="549"/>
      <c r="H3001" s="549"/>
      <c r="I3001" s="549"/>
      <c r="J3001" s="549"/>
    </row>
    <row r="3002" spans="5:10" x14ac:dyDescent="0.2">
      <c r="E3002" s="549"/>
      <c r="F3002" s="549"/>
      <c r="G3002" s="549"/>
      <c r="H3002" s="549"/>
      <c r="I3002" s="549"/>
      <c r="J3002" s="549"/>
    </row>
    <row r="3003" spans="5:10" x14ac:dyDescent="0.2">
      <c r="E3003" s="549"/>
      <c r="F3003" s="549"/>
      <c r="G3003" s="549"/>
      <c r="H3003" s="549"/>
      <c r="I3003" s="549"/>
      <c r="J3003" s="549"/>
    </row>
    <row r="3004" spans="5:10" x14ac:dyDescent="0.2">
      <c r="E3004" s="549"/>
      <c r="F3004" s="549"/>
      <c r="G3004" s="549"/>
      <c r="H3004" s="549"/>
      <c r="I3004" s="549"/>
      <c r="J3004" s="549"/>
    </row>
    <row r="3005" spans="5:10" x14ac:dyDescent="0.2">
      <c r="E3005" s="549"/>
      <c r="F3005" s="549"/>
      <c r="G3005" s="549"/>
      <c r="H3005" s="549"/>
      <c r="I3005" s="549"/>
      <c r="J3005" s="549"/>
    </row>
    <row r="3006" spans="5:10" x14ac:dyDescent="0.2">
      <c r="E3006" s="549"/>
      <c r="F3006" s="549"/>
      <c r="G3006" s="549"/>
      <c r="H3006" s="549"/>
      <c r="I3006" s="549"/>
      <c r="J3006" s="549"/>
    </row>
    <row r="3007" spans="5:10" x14ac:dyDescent="0.2">
      <c r="E3007" s="549"/>
      <c r="F3007" s="549"/>
      <c r="G3007" s="549"/>
      <c r="H3007" s="549"/>
      <c r="I3007" s="549"/>
      <c r="J3007" s="549"/>
    </row>
    <row r="3008" spans="5:10" x14ac:dyDescent="0.2">
      <c r="E3008" s="549"/>
      <c r="F3008" s="549"/>
      <c r="G3008" s="549"/>
      <c r="H3008" s="549"/>
      <c r="I3008" s="549"/>
      <c r="J3008" s="549"/>
    </row>
    <row r="3009" spans="5:10" x14ac:dyDescent="0.2">
      <c r="E3009" s="549"/>
      <c r="F3009" s="549"/>
      <c r="G3009" s="549"/>
      <c r="H3009" s="549"/>
      <c r="I3009" s="549"/>
      <c r="J3009" s="549"/>
    </row>
    <row r="3010" spans="5:10" x14ac:dyDescent="0.2">
      <c r="E3010" s="549"/>
      <c r="F3010" s="549"/>
      <c r="G3010" s="549"/>
      <c r="H3010" s="549"/>
      <c r="I3010" s="549"/>
      <c r="J3010" s="549"/>
    </row>
    <row r="3011" spans="5:10" x14ac:dyDescent="0.2">
      <c r="E3011" s="549"/>
      <c r="F3011" s="549"/>
      <c r="G3011" s="549"/>
      <c r="H3011" s="549"/>
      <c r="I3011" s="549"/>
      <c r="J3011" s="549"/>
    </row>
    <row r="3012" spans="5:10" x14ac:dyDescent="0.2">
      <c r="E3012" s="549"/>
      <c r="F3012" s="549"/>
      <c r="G3012" s="549"/>
      <c r="H3012" s="549"/>
      <c r="I3012" s="549"/>
      <c r="J3012" s="549"/>
    </row>
    <row r="3013" spans="5:10" x14ac:dyDescent="0.2">
      <c r="E3013" s="549"/>
      <c r="F3013" s="549"/>
      <c r="G3013" s="549"/>
      <c r="H3013" s="549"/>
      <c r="I3013" s="549"/>
      <c r="J3013" s="549"/>
    </row>
    <row r="3014" spans="5:10" x14ac:dyDescent="0.2">
      <c r="E3014" s="549"/>
      <c r="F3014" s="549"/>
      <c r="G3014" s="549"/>
      <c r="H3014" s="549"/>
      <c r="I3014" s="549"/>
      <c r="J3014" s="549"/>
    </row>
    <row r="3015" spans="5:10" x14ac:dyDescent="0.2">
      <c r="E3015" s="549"/>
      <c r="F3015" s="549"/>
      <c r="G3015" s="549"/>
      <c r="H3015" s="549"/>
      <c r="I3015" s="549"/>
      <c r="J3015" s="549"/>
    </row>
    <row r="3016" spans="5:10" x14ac:dyDescent="0.2">
      <c r="E3016" s="549"/>
      <c r="F3016" s="549"/>
      <c r="G3016" s="549"/>
      <c r="H3016" s="549"/>
      <c r="I3016" s="549"/>
      <c r="J3016" s="549"/>
    </row>
    <row r="3017" spans="5:10" x14ac:dyDescent="0.2">
      <c r="E3017" s="549"/>
      <c r="F3017" s="549"/>
      <c r="G3017" s="549"/>
      <c r="H3017" s="549"/>
      <c r="I3017" s="549"/>
      <c r="J3017" s="549"/>
    </row>
    <row r="3018" spans="5:10" x14ac:dyDescent="0.2">
      <c r="E3018" s="549"/>
      <c r="F3018" s="549"/>
      <c r="G3018" s="549"/>
      <c r="H3018" s="549"/>
      <c r="I3018" s="549"/>
      <c r="J3018" s="549"/>
    </row>
    <row r="3019" spans="5:10" x14ac:dyDescent="0.2">
      <c r="E3019" s="549"/>
      <c r="F3019" s="549"/>
      <c r="G3019" s="549"/>
      <c r="H3019" s="549"/>
      <c r="I3019" s="549"/>
      <c r="J3019" s="549"/>
    </row>
    <row r="3020" spans="5:10" x14ac:dyDescent="0.2">
      <c r="E3020" s="549"/>
      <c r="F3020" s="549"/>
      <c r="G3020" s="549"/>
      <c r="H3020" s="549"/>
      <c r="I3020" s="549"/>
      <c r="J3020" s="549"/>
    </row>
    <row r="3021" spans="5:10" x14ac:dyDescent="0.2">
      <c r="E3021" s="549"/>
      <c r="F3021" s="549"/>
      <c r="G3021" s="549"/>
      <c r="H3021" s="549"/>
      <c r="I3021" s="549"/>
      <c r="J3021" s="549"/>
    </row>
    <row r="3022" spans="5:10" x14ac:dyDescent="0.2">
      <c r="E3022" s="549"/>
      <c r="F3022" s="549"/>
      <c r="G3022" s="549"/>
      <c r="H3022" s="549"/>
      <c r="I3022" s="549"/>
      <c r="J3022" s="549"/>
    </row>
    <row r="3023" spans="5:10" x14ac:dyDescent="0.2">
      <c r="E3023" s="549"/>
      <c r="F3023" s="549"/>
      <c r="G3023" s="549"/>
      <c r="H3023" s="549"/>
      <c r="I3023" s="549"/>
      <c r="J3023" s="549"/>
    </row>
    <row r="3024" spans="5:10" x14ac:dyDescent="0.2">
      <c r="E3024" s="549"/>
      <c r="F3024" s="549"/>
      <c r="G3024" s="549"/>
      <c r="H3024" s="549"/>
      <c r="I3024" s="549"/>
      <c r="J3024" s="549"/>
    </row>
    <row r="3025" spans="5:10" x14ac:dyDescent="0.2">
      <c r="E3025" s="549"/>
      <c r="F3025" s="549"/>
      <c r="G3025" s="549"/>
      <c r="H3025" s="549"/>
      <c r="I3025" s="549"/>
      <c r="J3025" s="549"/>
    </row>
    <row r="3026" spans="5:10" x14ac:dyDescent="0.2">
      <c r="E3026" s="549"/>
      <c r="F3026" s="549"/>
      <c r="G3026" s="549"/>
      <c r="H3026" s="549"/>
      <c r="I3026" s="549"/>
      <c r="J3026" s="549"/>
    </row>
    <row r="3027" spans="5:10" x14ac:dyDescent="0.2">
      <c r="E3027" s="549"/>
      <c r="F3027" s="549"/>
      <c r="G3027" s="549"/>
      <c r="H3027" s="549"/>
      <c r="I3027" s="549"/>
      <c r="J3027" s="549"/>
    </row>
    <row r="3028" spans="5:10" x14ac:dyDescent="0.2">
      <c r="E3028" s="549"/>
      <c r="F3028" s="549"/>
      <c r="G3028" s="549"/>
      <c r="H3028" s="549"/>
      <c r="I3028" s="549"/>
      <c r="J3028" s="549"/>
    </row>
    <row r="3029" spans="5:10" x14ac:dyDescent="0.2">
      <c r="E3029" s="549"/>
      <c r="F3029" s="549"/>
      <c r="G3029" s="549"/>
      <c r="H3029" s="549"/>
      <c r="I3029" s="549"/>
      <c r="J3029" s="549"/>
    </row>
    <row r="3030" spans="5:10" x14ac:dyDescent="0.2">
      <c r="E3030" s="549"/>
      <c r="F3030" s="549"/>
      <c r="G3030" s="549"/>
      <c r="H3030" s="549"/>
      <c r="I3030" s="549"/>
      <c r="J3030" s="549"/>
    </row>
    <row r="3031" spans="5:10" x14ac:dyDescent="0.2">
      <c r="E3031" s="549"/>
      <c r="F3031" s="549"/>
      <c r="G3031" s="549"/>
      <c r="H3031" s="549"/>
      <c r="I3031" s="549"/>
      <c r="J3031" s="549"/>
    </row>
    <row r="3032" spans="5:10" x14ac:dyDescent="0.2">
      <c r="E3032" s="549"/>
      <c r="F3032" s="549"/>
      <c r="G3032" s="549"/>
      <c r="H3032" s="549"/>
      <c r="I3032" s="549"/>
      <c r="J3032" s="549"/>
    </row>
    <row r="3033" spans="5:10" x14ac:dyDescent="0.2">
      <c r="E3033" s="549"/>
      <c r="F3033" s="549"/>
      <c r="G3033" s="549"/>
      <c r="H3033" s="549"/>
      <c r="I3033" s="549"/>
      <c r="J3033" s="549"/>
    </row>
    <row r="3034" spans="5:10" x14ac:dyDescent="0.2">
      <c r="E3034" s="549"/>
      <c r="F3034" s="549"/>
      <c r="G3034" s="549"/>
      <c r="H3034" s="549"/>
      <c r="I3034" s="549"/>
      <c r="J3034" s="549"/>
    </row>
    <row r="3035" spans="5:10" x14ac:dyDescent="0.2">
      <c r="E3035" s="549"/>
      <c r="F3035" s="549"/>
      <c r="G3035" s="549"/>
      <c r="H3035" s="549"/>
      <c r="I3035" s="549"/>
      <c r="J3035" s="549"/>
    </row>
    <row r="3036" spans="5:10" x14ac:dyDescent="0.2">
      <c r="E3036" s="549"/>
      <c r="F3036" s="549"/>
      <c r="G3036" s="549"/>
      <c r="H3036" s="549"/>
      <c r="I3036" s="549"/>
      <c r="J3036" s="549"/>
    </row>
    <row r="3037" spans="5:10" x14ac:dyDescent="0.2">
      <c r="E3037" s="549"/>
      <c r="F3037" s="549"/>
      <c r="G3037" s="549"/>
      <c r="H3037" s="549"/>
      <c r="I3037" s="549"/>
      <c r="J3037" s="549"/>
    </row>
    <row r="3038" spans="5:10" x14ac:dyDescent="0.2">
      <c r="E3038" s="549"/>
      <c r="F3038" s="549"/>
      <c r="G3038" s="549"/>
      <c r="H3038" s="549"/>
      <c r="I3038" s="549"/>
      <c r="J3038" s="549"/>
    </row>
    <row r="3039" spans="5:10" x14ac:dyDescent="0.2">
      <c r="E3039" s="549"/>
      <c r="F3039" s="549"/>
      <c r="G3039" s="549"/>
      <c r="H3039" s="549"/>
      <c r="I3039" s="549"/>
      <c r="J3039" s="549"/>
    </row>
    <row r="3040" spans="5:10" x14ac:dyDescent="0.2">
      <c r="E3040" s="549"/>
      <c r="F3040" s="549"/>
      <c r="G3040" s="549"/>
      <c r="H3040" s="549"/>
      <c r="I3040" s="549"/>
      <c r="J3040" s="549"/>
    </row>
    <row r="3041" spans="5:10" x14ac:dyDescent="0.2">
      <c r="E3041" s="549"/>
      <c r="F3041" s="549"/>
      <c r="G3041" s="549"/>
      <c r="H3041" s="549"/>
      <c r="I3041" s="549"/>
      <c r="J3041" s="549"/>
    </row>
    <row r="3042" spans="5:10" x14ac:dyDescent="0.2">
      <c r="E3042" s="549"/>
      <c r="F3042" s="549"/>
      <c r="G3042" s="549"/>
      <c r="H3042" s="549"/>
      <c r="I3042" s="549"/>
      <c r="J3042" s="549"/>
    </row>
    <row r="3043" spans="5:10" x14ac:dyDescent="0.2">
      <c r="E3043" s="549"/>
      <c r="F3043" s="549"/>
      <c r="G3043" s="549"/>
      <c r="H3043" s="549"/>
      <c r="I3043" s="549"/>
      <c r="J3043" s="549"/>
    </row>
    <row r="3044" spans="5:10" x14ac:dyDescent="0.2">
      <c r="E3044" s="549"/>
      <c r="F3044" s="549"/>
      <c r="G3044" s="549"/>
      <c r="H3044" s="549"/>
      <c r="I3044" s="549"/>
      <c r="J3044" s="549"/>
    </row>
    <row r="3045" spans="5:10" x14ac:dyDescent="0.2">
      <c r="E3045" s="549"/>
      <c r="F3045" s="549"/>
      <c r="G3045" s="549"/>
      <c r="H3045" s="549"/>
      <c r="I3045" s="549"/>
      <c r="J3045" s="549"/>
    </row>
    <row r="3046" spans="5:10" x14ac:dyDescent="0.2">
      <c r="E3046" s="549"/>
      <c r="F3046" s="549"/>
      <c r="G3046" s="549"/>
      <c r="H3046" s="549"/>
      <c r="I3046" s="549"/>
      <c r="J3046" s="549"/>
    </row>
    <row r="3047" spans="5:10" x14ac:dyDescent="0.2">
      <c r="E3047" s="549"/>
      <c r="F3047" s="549"/>
      <c r="G3047" s="549"/>
      <c r="H3047" s="549"/>
      <c r="I3047" s="549"/>
      <c r="J3047" s="549"/>
    </row>
    <row r="3048" spans="5:10" x14ac:dyDescent="0.2">
      <c r="E3048" s="549"/>
      <c r="F3048" s="549"/>
      <c r="G3048" s="549"/>
      <c r="H3048" s="549"/>
      <c r="I3048" s="549"/>
      <c r="J3048" s="549"/>
    </row>
    <row r="3049" spans="5:10" x14ac:dyDescent="0.2">
      <c r="E3049" s="549"/>
      <c r="F3049" s="549"/>
      <c r="G3049" s="549"/>
      <c r="H3049" s="549"/>
      <c r="I3049" s="549"/>
      <c r="J3049" s="549"/>
    </row>
    <row r="3050" spans="5:10" x14ac:dyDescent="0.2">
      <c r="E3050" s="549"/>
      <c r="F3050" s="549"/>
      <c r="G3050" s="549"/>
      <c r="H3050" s="549"/>
      <c r="I3050" s="549"/>
      <c r="J3050" s="549"/>
    </row>
    <row r="3051" spans="5:10" x14ac:dyDescent="0.2">
      <c r="E3051" s="549"/>
      <c r="F3051" s="549"/>
      <c r="G3051" s="549"/>
      <c r="H3051" s="549"/>
      <c r="I3051" s="549"/>
      <c r="J3051" s="549"/>
    </row>
    <row r="3052" spans="5:10" x14ac:dyDescent="0.2">
      <c r="E3052" s="549"/>
      <c r="F3052" s="549"/>
      <c r="G3052" s="549"/>
      <c r="H3052" s="549"/>
      <c r="I3052" s="549"/>
      <c r="J3052" s="549"/>
    </row>
    <row r="3053" spans="5:10" x14ac:dyDescent="0.2">
      <c r="E3053" s="549"/>
      <c r="F3053" s="549"/>
      <c r="G3053" s="549"/>
      <c r="H3053" s="549"/>
      <c r="I3053" s="549"/>
      <c r="J3053" s="549"/>
    </row>
    <row r="3054" spans="5:10" x14ac:dyDescent="0.2">
      <c r="E3054" s="549"/>
      <c r="F3054" s="549"/>
      <c r="G3054" s="549"/>
      <c r="H3054" s="549"/>
      <c r="I3054" s="549"/>
      <c r="J3054" s="549"/>
    </row>
    <row r="3055" spans="5:10" x14ac:dyDescent="0.2">
      <c r="E3055" s="549"/>
      <c r="F3055" s="549"/>
      <c r="G3055" s="549"/>
      <c r="H3055" s="549"/>
      <c r="I3055" s="549"/>
      <c r="J3055" s="549"/>
    </row>
    <row r="3056" spans="5:10" x14ac:dyDescent="0.2">
      <c r="E3056" s="549"/>
      <c r="F3056" s="549"/>
      <c r="G3056" s="549"/>
      <c r="H3056" s="549"/>
      <c r="I3056" s="549"/>
      <c r="J3056" s="549"/>
    </row>
    <row r="3057" spans="5:10" x14ac:dyDescent="0.2">
      <c r="E3057" s="549"/>
      <c r="F3057" s="549"/>
      <c r="G3057" s="549"/>
      <c r="H3057" s="549"/>
      <c r="I3057" s="549"/>
      <c r="J3057" s="549"/>
    </row>
    <row r="3058" spans="5:10" x14ac:dyDescent="0.2">
      <c r="E3058" s="549"/>
      <c r="F3058" s="549"/>
      <c r="G3058" s="549"/>
      <c r="H3058" s="549"/>
      <c r="I3058" s="549"/>
      <c r="J3058" s="549"/>
    </row>
    <row r="3059" spans="5:10" x14ac:dyDescent="0.2">
      <c r="E3059" s="549"/>
      <c r="F3059" s="549"/>
      <c r="G3059" s="549"/>
      <c r="H3059" s="549"/>
      <c r="I3059" s="549"/>
      <c r="J3059" s="549"/>
    </row>
    <row r="3060" spans="5:10" x14ac:dyDescent="0.2">
      <c r="E3060" s="549"/>
      <c r="F3060" s="549"/>
      <c r="G3060" s="549"/>
      <c r="H3060" s="549"/>
      <c r="I3060" s="549"/>
      <c r="J3060" s="549"/>
    </row>
    <row r="3061" spans="5:10" x14ac:dyDescent="0.2">
      <c r="E3061" s="549"/>
      <c r="F3061" s="549"/>
      <c r="G3061" s="549"/>
      <c r="H3061" s="549"/>
      <c r="I3061" s="549"/>
      <c r="J3061" s="549"/>
    </row>
    <row r="3062" spans="5:10" x14ac:dyDescent="0.2">
      <c r="E3062" s="549"/>
      <c r="F3062" s="549"/>
      <c r="G3062" s="549"/>
      <c r="H3062" s="549"/>
      <c r="I3062" s="549"/>
      <c r="J3062" s="549"/>
    </row>
    <row r="3063" spans="5:10" x14ac:dyDescent="0.2">
      <c r="E3063" s="549"/>
      <c r="F3063" s="549"/>
      <c r="G3063" s="549"/>
      <c r="H3063" s="549"/>
      <c r="I3063" s="549"/>
      <c r="J3063" s="549"/>
    </row>
    <row r="3064" spans="5:10" x14ac:dyDescent="0.2">
      <c r="E3064" s="549"/>
      <c r="F3064" s="549"/>
      <c r="G3064" s="549"/>
      <c r="H3064" s="549"/>
      <c r="I3064" s="549"/>
      <c r="J3064" s="549"/>
    </row>
    <row r="3065" spans="5:10" x14ac:dyDescent="0.2">
      <c r="E3065" s="549"/>
      <c r="F3065" s="549"/>
      <c r="G3065" s="549"/>
      <c r="H3065" s="549"/>
      <c r="I3065" s="549"/>
      <c r="J3065" s="549"/>
    </row>
    <row r="3066" spans="5:10" x14ac:dyDescent="0.2">
      <c r="E3066" s="549"/>
      <c r="F3066" s="549"/>
      <c r="G3066" s="549"/>
      <c r="H3066" s="549"/>
      <c r="I3066" s="549"/>
      <c r="J3066" s="549"/>
    </row>
    <row r="3067" spans="5:10" x14ac:dyDescent="0.2">
      <c r="E3067" s="549"/>
      <c r="F3067" s="549"/>
      <c r="G3067" s="549"/>
      <c r="H3067" s="549"/>
      <c r="I3067" s="549"/>
      <c r="J3067" s="549"/>
    </row>
    <row r="3068" spans="5:10" x14ac:dyDescent="0.2">
      <c r="E3068" s="549"/>
      <c r="F3068" s="549"/>
      <c r="G3068" s="549"/>
      <c r="H3068" s="549"/>
      <c r="I3068" s="549"/>
      <c r="J3068" s="549"/>
    </row>
    <row r="3069" spans="5:10" x14ac:dyDescent="0.2">
      <c r="E3069" s="549"/>
      <c r="F3069" s="549"/>
      <c r="G3069" s="549"/>
      <c r="H3069" s="549"/>
      <c r="I3069" s="549"/>
      <c r="J3069" s="549"/>
    </row>
    <row r="3070" spans="5:10" x14ac:dyDescent="0.2">
      <c r="E3070" s="549"/>
      <c r="F3070" s="549"/>
      <c r="G3070" s="549"/>
      <c r="H3070" s="549"/>
      <c r="I3070" s="549"/>
      <c r="J3070" s="549"/>
    </row>
    <row r="3071" spans="5:10" x14ac:dyDescent="0.2">
      <c r="E3071" s="549"/>
      <c r="F3071" s="549"/>
      <c r="G3071" s="549"/>
      <c r="H3071" s="549"/>
      <c r="I3071" s="549"/>
      <c r="J3071" s="549"/>
    </row>
    <row r="3072" spans="5:10" x14ac:dyDescent="0.2">
      <c r="E3072" s="549"/>
      <c r="F3072" s="549"/>
      <c r="G3072" s="549"/>
      <c r="H3072" s="549"/>
      <c r="I3072" s="549"/>
      <c r="J3072" s="549"/>
    </row>
    <row r="3073" spans="5:10" x14ac:dyDescent="0.2">
      <c r="E3073" s="549"/>
      <c r="F3073" s="549"/>
      <c r="G3073" s="549"/>
      <c r="H3073" s="549"/>
      <c r="I3073" s="549"/>
      <c r="J3073" s="549"/>
    </row>
    <row r="3074" spans="5:10" x14ac:dyDescent="0.2">
      <c r="E3074" s="549"/>
      <c r="F3074" s="549"/>
      <c r="G3074" s="549"/>
      <c r="H3074" s="549"/>
      <c r="I3074" s="549"/>
      <c r="J3074" s="549"/>
    </row>
    <row r="3075" spans="5:10" x14ac:dyDescent="0.2">
      <c r="E3075" s="549"/>
      <c r="F3075" s="549"/>
      <c r="G3075" s="549"/>
      <c r="H3075" s="549"/>
      <c r="I3075" s="549"/>
      <c r="J3075" s="549"/>
    </row>
    <row r="3076" spans="5:10" x14ac:dyDescent="0.2">
      <c r="E3076" s="549"/>
      <c r="F3076" s="549"/>
      <c r="G3076" s="549"/>
      <c r="H3076" s="549"/>
      <c r="I3076" s="549"/>
      <c r="J3076" s="549"/>
    </row>
    <row r="3077" spans="5:10" x14ac:dyDescent="0.2">
      <c r="E3077" s="549"/>
      <c r="F3077" s="549"/>
      <c r="G3077" s="549"/>
      <c r="H3077" s="549"/>
      <c r="I3077" s="549"/>
      <c r="J3077" s="549"/>
    </row>
    <row r="3078" spans="5:10" x14ac:dyDescent="0.2">
      <c r="E3078" s="549"/>
      <c r="F3078" s="549"/>
      <c r="G3078" s="549"/>
      <c r="H3078" s="549"/>
      <c r="I3078" s="549"/>
      <c r="J3078" s="549"/>
    </row>
    <row r="3079" spans="5:10" x14ac:dyDescent="0.2">
      <c r="E3079" s="549"/>
      <c r="F3079" s="549"/>
      <c r="G3079" s="549"/>
      <c r="H3079" s="549"/>
      <c r="I3079" s="549"/>
      <c r="J3079" s="549"/>
    </row>
    <row r="3080" spans="5:10" x14ac:dyDescent="0.2">
      <c r="E3080" s="549"/>
      <c r="F3080" s="549"/>
      <c r="G3080" s="549"/>
      <c r="H3080" s="549"/>
      <c r="I3080" s="549"/>
      <c r="J3080" s="549"/>
    </row>
    <row r="3081" spans="5:10" x14ac:dyDescent="0.2">
      <c r="E3081" s="549"/>
      <c r="F3081" s="549"/>
      <c r="G3081" s="549"/>
      <c r="H3081" s="549"/>
      <c r="I3081" s="549"/>
      <c r="J3081" s="549"/>
    </row>
    <row r="3082" spans="5:10" x14ac:dyDescent="0.2">
      <c r="E3082" s="549"/>
      <c r="F3082" s="549"/>
      <c r="G3082" s="549"/>
      <c r="H3082" s="549"/>
      <c r="I3082" s="549"/>
      <c r="J3082" s="549"/>
    </row>
    <row r="3083" spans="5:10" x14ac:dyDescent="0.2">
      <c r="E3083" s="549"/>
      <c r="F3083" s="549"/>
      <c r="G3083" s="549"/>
      <c r="H3083" s="549"/>
      <c r="I3083" s="549"/>
      <c r="J3083" s="549"/>
    </row>
    <row r="3084" spans="5:10" x14ac:dyDescent="0.2">
      <c r="E3084" s="549"/>
      <c r="F3084" s="549"/>
      <c r="G3084" s="549"/>
      <c r="H3084" s="549"/>
      <c r="I3084" s="549"/>
      <c r="J3084" s="549"/>
    </row>
    <row r="3085" spans="5:10" x14ac:dyDescent="0.2">
      <c r="E3085" s="549"/>
      <c r="F3085" s="549"/>
      <c r="G3085" s="549"/>
      <c r="H3085" s="549"/>
      <c r="I3085" s="549"/>
      <c r="J3085" s="549"/>
    </row>
    <row r="3086" spans="5:10" x14ac:dyDescent="0.2">
      <c r="E3086" s="549"/>
      <c r="F3086" s="549"/>
      <c r="G3086" s="549"/>
      <c r="H3086" s="549"/>
      <c r="I3086" s="549"/>
      <c r="J3086" s="549"/>
    </row>
    <row r="3087" spans="5:10" x14ac:dyDescent="0.2">
      <c r="E3087" s="549"/>
      <c r="F3087" s="549"/>
      <c r="G3087" s="549"/>
      <c r="H3087" s="549"/>
      <c r="I3087" s="549"/>
      <c r="J3087" s="549"/>
    </row>
    <row r="3088" spans="5:10" x14ac:dyDescent="0.2">
      <c r="E3088" s="549"/>
      <c r="F3088" s="549"/>
      <c r="G3088" s="549"/>
      <c r="H3088" s="549"/>
      <c r="I3088" s="549"/>
      <c r="J3088" s="549"/>
    </row>
    <row r="3089" spans="5:10" x14ac:dyDescent="0.2">
      <c r="E3089" s="549"/>
      <c r="F3089" s="549"/>
      <c r="G3089" s="549"/>
      <c r="H3089" s="549"/>
      <c r="I3089" s="549"/>
      <c r="J3089" s="549"/>
    </row>
    <row r="3090" spans="5:10" x14ac:dyDescent="0.2">
      <c r="E3090" s="549"/>
      <c r="F3090" s="549"/>
      <c r="G3090" s="549"/>
      <c r="H3090" s="549"/>
      <c r="I3090" s="549"/>
      <c r="J3090" s="549"/>
    </row>
    <row r="3091" spans="5:10" x14ac:dyDescent="0.2">
      <c r="E3091" s="549"/>
      <c r="F3091" s="549"/>
      <c r="G3091" s="549"/>
      <c r="H3091" s="549"/>
      <c r="I3091" s="549"/>
      <c r="J3091" s="549"/>
    </row>
    <row r="3092" spans="5:10" x14ac:dyDescent="0.2">
      <c r="E3092" s="549"/>
      <c r="F3092" s="549"/>
      <c r="G3092" s="549"/>
      <c r="H3092" s="549"/>
      <c r="I3092" s="549"/>
      <c r="J3092" s="549"/>
    </row>
    <row r="3093" spans="5:10" x14ac:dyDescent="0.2">
      <c r="E3093" s="549"/>
      <c r="F3093" s="549"/>
      <c r="G3093" s="549"/>
      <c r="H3093" s="549"/>
      <c r="I3093" s="549"/>
      <c r="J3093" s="549"/>
    </row>
    <row r="3094" spans="5:10" x14ac:dyDescent="0.2">
      <c r="E3094" s="549"/>
      <c r="F3094" s="549"/>
      <c r="G3094" s="549"/>
      <c r="H3094" s="549"/>
      <c r="I3094" s="549"/>
      <c r="J3094" s="549"/>
    </row>
    <row r="3095" spans="5:10" x14ac:dyDescent="0.2">
      <c r="E3095" s="549"/>
      <c r="F3095" s="549"/>
      <c r="G3095" s="549"/>
      <c r="H3095" s="549"/>
      <c r="I3095" s="549"/>
      <c r="J3095" s="549"/>
    </row>
    <row r="3096" spans="5:10" x14ac:dyDescent="0.2">
      <c r="E3096" s="549"/>
      <c r="F3096" s="549"/>
      <c r="G3096" s="549"/>
      <c r="H3096" s="549"/>
      <c r="I3096" s="549"/>
      <c r="J3096" s="549"/>
    </row>
    <row r="3097" spans="5:10" x14ac:dyDescent="0.2">
      <c r="E3097" s="549"/>
      <c r="F3097" s="549"/>
      <c r="G3097" s="549"/>
      <c r="H3097" s="549"/>
      <c r="I3097" s="549"/>
      <c r="J3097" s="549"/>
    </row>
    <row r="3098" spans="5:10" x14ac:dyDescent="0.2">
      <c r="E3098" s="549"/>
      <c r="F3098" s="549"/>
      <c r="G3098" s="549"/>
      <c r="H3098" s="549"/>
      <c r="I3098" s="549"/>
      <c r="J3098" s="549"/>
    </row>
    <row r="3099" spans="5:10" x14ac:dyDescent="0.2">
      <c r="E3099" s="549"/>
      <c r="F3099" s="549"/>
      <c r="G3099" s="549"/>
      <c r="H3099" s="549"/>
      <c r="I3099" s="549"/>
      <c r="J3099" s="549"/>
    </row>
    <row r="3100" spans="5:10" x14ac:dyDescent="0.2">
      <c r="E3100" s="549"/>
      <c r="F3100" s="549"/>
      <c r="G3100" s="549"/>
      <c r="H3100" s="549"/>
      <c r="I3100" s="549"/>
      <c r="J3100" s="549"/>
    </row>
    <row r="3101" spans="5:10" x14ac:dyDescent="0.2">
      <c r="E3101" s="549"/>
      <c r="F3101" s="549"/>
      <c r="G3101" s="549"/>
      <c r="H3101" s="549"/>
      <c r="I3101" s="549"/>
      <c r="J3101" s="549"/>
    </row>
    <row r="3102" spans="5:10" x14ac:dyDescent="0.2">
      <c r="E3102" s="549"/>
      <c r="F3102" s="549"/>
      <c r="G3102" s="549"/>
      <c r="H3102" s="549"/>
      <c r="I3102" s="549"/>
      <c r="J3102" s="549"/>
    </row>
    <row r="3103" spans="5:10" x14ac:dyDescent="0.2">
      <c r="E3103" s="549"/>
      <c r="F3103" s="549"/>
      <c r="G3103" s="549"/>
      <c r="H3103" s="549"/>
      <c r="I3103" s="549"/>
      <c r="J3103" s="549"/>
    </row>
    <row r="3104" spans="5:10" x14ac:dyDescent="0.2">
      <c r="E3104" s="549"/>
      <c r="F3104" s="549"/>
      <c r="G3104" s="549"/>
      <c r="H3104" s="549"/>
      <c r="I3104" s="549"/>
      <c r="J3104" s="549"/>
    </row>
    <row r="3105" spans="5:10" x14ac:dyDescent="0.2">
      <c r="E3105" s="549"/>
      <c r="F3105" s="549"/>
      <c r="G3105" s="549"/>
      <c r="H3105" s="549"/>
      <c r="I3105" s="549"/>
      <c r="J3105" s="549"/>
    </row>
    <row r="3106" spans="5:10" x14ac:dyDescent="0.2">
      <c r="E3106" s="549"/>
      <c r="F3106" s="549"/>
      <c r="G3106" s="549"/>
      <c r="H3106" s="549"/>
      <c r="I3106" s="549"/>
      <c r="J3106" s="549"/>
    </row>
    <row r="3107" spans="5:10" x14ac:dyDescent="0.2">
      <c r="E3107" s="549"/>
      <c r="F3107" s="549"/>
      <c r="G3107" s="549"/>
      <c r="H3107" s="549"/>
      <c r="I3107" s="549"/>
      <c r="J3107" s="549"/>
    </row>
    <row r="3108" spans="5:10" x14ac:dyDescent="0.2">
      <c r="E3108" s="549"/>
      <c r="F3108" s="549"/>
      <c r="G3108" s="549"/>
      <c r="H3108" s="549"/>
      <c r="I3108" s="549"/>
      <c r="J3108" s="549"/>
    </row>
    <row r="3109" spans="5:10" x14ac:dyDescent="0.2">
      <c r="E3109" s="549"/>
      <c r="F3109" s="549"/>
      <c r="G3109" s="549"/>
      <c r="H3109" s="549"/>
      <c r="I3109" s="549"/>
      <c r="J3109" s="549"/>
    </row>
    <row r="3110" spans="5:10" x14ac:dyDescent="0.2">
      <c r="E3110" s="549"/>
      <c r="F3110" s="549"/>
      <c r="G3110" s="549"/>
      <c r="H3110" s="549"/>
      <c r="I3110" s="549"/>
      <c r="J3110" s="549"/>
    </row>
    <row r="3111" spans="5:10" x14ac:dyDescent="0.2">
      <c r="E3111" s="549"/>
      <c r="F3111" s="549"/>
      <c r="G3111" s="549"/>
      <c r="H3111" s="549"/>
      <c r="I3111" s="549"/>
      <c r="J3111" s="549"/>
    </row>
    <row r="3112" spans="5:10" x14ac:dyDescent="0.2">
      <c r="E3112" s="549"/>
      <c r="F3112" s="549"/>
      <c r="G3112" s="549"/>
      <c r="H3112" s="549"/>
      <c r="I3112" s="549"/>
      <c r="J3112" s="549"/>
    </row>
    <row r="3113" spans="5:10" x14ac:dyDescent="0.2">
      <c r="E3113" s="549"/>
      <c r="F3113" s="549"/>
      <c r="G3113" s="549"/>
      <c r="H3113" s="549"/>
      <c r="I3113" s="549"/>
      <c r="J3113" s="549"/>
    </row>
    <row r="3114" spans="5:10" x14ac:dyDescent="0.2">
      <c r="E3114" s="549"/>
      <c r="F3114" s="549"/>
      <c r="G3114" s="549"/>
      <c r="H3114" s="549"/>
      <c r="I3114" s="549"/>
      <c r="J3114" s="549"/>
    </row>
    <row r="3115" spans="5:10" x14ac:dyDescent="0.2">
      <c r="E3115" s="549"/>
      <c r="F3115" s="549"/>
      <c r="G3115" s="549"/>
      <c r="H3115" s="549"/>
      <c r="I3115" s="549"/>
      <c r="J3115" s="549"/>
    </row>
    <row r="3116" spans="5:10" x14ac:dyDescent="0.2">
      <c r="E3116" s="549"/>
      <c r="F3116" s="549"/>
      <c r="G3116" s="549"/>
      <c r="H3116" s="549"/>
      <c r="I3116" s="549"/>
      <c r="J3116" s="549"/>
    </row>
    <row r="3117" spans="5:10" x14ac:dyDescent="0.2">
      <c r="E3117" s="549"/>
      <c r="F3117" s="549"/>
      <c r="G3117" s="549"/>
      <c r="H3117" s="549"/>
      <c r="I3117" s="549"/>
      <c r="J3117" s="549"/>
    </row>
    <row r="3118" spans="5:10" x14ac:dyDescent="0.2">
      <c r="E3118" s="549"/>
      <c r="F3118" s="549"/>
      <c r="G3118" s="549"/>
      <c r="H3118" s="549"/>
      <c r="I3118" s="549"/>
      <c r="J3118" s="549"/>
    </row>
    <row r="3119" spans="5:10" x14ac:dyDescent="0.2">
      <c r="E3119" s="549"/>
      <c r="F3119" s="549"/>
      <c r="G3119" s="549"/>
      <c r="H3119" s="549"/>
      <c r="I3119" s="549"/>
      <c r="J3119" s="549"/>
    </row>
    <row r="3120" spans="5:10" x14ac:dyDescent="0.2">
      <c r="E3120" s="549"/>
      <c r="F3120" s="549"/>
      <c r="G3120" s="549"/>
      <c r="H3120" s="549"/>
      <c r="I3120" s="549"/>
      <c r="J3120" s="549"/>
    </row>
    <row r="3121" spans="5:10" x14ac:dyDescent="0.2">
      <c r="E3121" s="549"/>
      <c r="F3121" s="549"/>
      <c r="G3121" s="549"/>
      <c r="H3121" s="549"/>
      <c r="I3121" s="549"/>
      <c r="J3121" s="549"/>
    </row>
    <row r="3122" spans="5:10" x14ac:dyDescent="0.2">
      <c r="E3122" s="549"/>
      <c r="F3122" s="549"/>
      <c r="G3122" s="549"/>
      <c r="H3122" s="549"/>
      <c r="I3122" s="549"/>
      <c r="J3122" s="549"/>
    </row>
    <row r="3123" spans="5:10" x14ac:dyDescent="0.2">
      <c r="E3123" s="549"/>
      <c r="F3123" s="549"/>
      <c r="G3123" s="549"/>
      <c r="H3123" s="549"/>
      <c r="I3123" s="549"/>
      <c r="J3123" s="549"/>
    </row>
    <row r="3124" spans="5:10" x14ac:dyDescent="0.2">
      <c r="E3124" s="549"/>
      <c r="F3124" s="549"/>
      <c r="G3124" s="549"/>
      <c r="H3124" s="549"/>
      <c r="I3124" s="549"/>
      <c r="J3124" s="549"/>
    </row>
    <row r="3125" spans="5:10" x14ac:dyDescent="0.2">
      <c r="E3125" s="549"/>
      <c r="F3125" s="549"/>
      <c r="G3125" s="549"/>
      <c r="H3125" s="549"/>
      <c r="I3125" s="549"/>
      <c r="J3125" s="549"/>
    </row>
    <row r="3126" spans="5:10" x14ac:dyDescent="0.2">
      <c r="E3126" s="549"/>
      <c r="F3126" s="549"/>
      <c r="G3126" s="549"/>
      <c r="H3126" s="549"/>
      <c r="I3126" s="549"/>
      <c r="J3126" s="549"/>
    </row>
    <row r="3127" spans="5:10" x14ac:dyDescent="0.2">
      <c r="E3127" s="549"/>
      <c r="F3127" s="549"/>
      <c r="G3127" s="549"/>
      <c r="H3127" s="549"/>
      <c r="I3127" s="549"/>
      <c r="J3127" s="549"/>
    </row>
    <row r="3128" spans="5:10" x14ac:dyDescent="0.2">
      <c r="E3128" s="549"/>
      <c r="F3128" s="549"/>
      <c r="G3128" s="549"/>
      <c r="H3128" s="549"/>
      <c r="I3128" s="549"/>
      <c r="J3128" s="549"/>
    </row>
    <row r="3129" spans="5:10" x14ac:dyDescent="0.2">
      <c r="E3129" s="549"/>
      <c r="F3129" s="549"/>
      <c r="G3129" s="549"/>
      <c r="H3129" s="549"/>
      <c r="I3129" s="549"/>
      <c r="J3129" s="549"/>
    </row>
    <row r="3130" spans="5:10" x14ac:dyDescent="0.2">
      <c r="E3130" s="549"/>
      <c r="F3130" s="549"/>
      <c r="G3130" s="549"/>
      <c r="H3130" s="549"/>
      <c r="I3130" s="549"/>
      <c r="J3130" s="549"/>
    </row>
    <row r="3131" spans="5:10" x14ac:dyDescent="0.2">
      <c r="E3131" s="549"/>
      <c r="F3131" s="549"/>
      <c r="G3131" s="549"/>
      <c r="H3131" s="549"/>
      <c r="I3131" s="549"/>
      <c r="J3131" s="549"/>
    </row>
    <row r="3132" spans="5:10" x14ac:dyDescent="0.2">
      <c r="E3132" s="549"/>
      <c r="F3132" s="549"/>
      <c r="G3132" s="549"/>
      <c r="H3132" s="549"/>
      <c r="I3132" s="549"/>
      <c r="J3132" s="549"/>
    </row>
    <row r="3133" spans="5:10" x14ac:dyDescent="0.2">
      <c r="E3133" s="549"/>
      <c r="F3133" s="549"/>
      <c r="G3133" s="549"/>
      <c r="H3133" s="549"/>
      <c r="I3133" s="549"/>
      <c r="J3133" s="549"/>
    </row>
    <row r="3134" spans="5:10" x14ac:dyDescent="0.2">
      <c r="E3134" s="549"/>
      <c r="F3134" s="549"/>
      <c r="G3134" s="549"/>
      <c r="H3134" s="549"/>
      <c r="I3134" s="549"/>
      <c r="J3134" s="549"/>
    </row>
    <row r="3135" spans="5:10" x14ac:dyDescent="0.2">
      <c r="E3135" s="549"/>
      <c r="F3135" s="549"/>
      <c r="G3135" s="549"/>
      <c r="H3135" s="549"/>
      <c r="I3135" s="549"/>
      <c r="J3135" s="549"/>
    </row>
    <row r="3136" spans="5:10" x14ac:dyDescent="0.2">
      <c r="E3136" s="549"/>
      <c r="F3136" s="549"/>
      <c r="G3136" s="549"/>
      <c r="H3136" s="549"/>
      <c r="I3136" s="549"/>
      <c r="J3136" s="549"/>
    </row>
    <row r="3137" spans="5:10" x14ac:dyDescent="0.2">
      <c r="E3137" s="549"/>
      <c r="F3137" s="549"/>
      <c r="G3137" s="549"/>
      <c r="H3137" s="549"/>
      <c r="I3137" s="549"/>
      <c r="J3137" s="549"/>
    </row>
    <row r="3138" spans="5:10" x14ac:dyDescent="0.2">
      <c r="E3138" s="549"/>
      <c r="F3138" s="549"/>
      <c r="G3138" s="549"/>
      <c r="H3138" s="549"/>
      <c r="I3138" s="549"/>
      <c r="J3138" s="549"/>
    </row>
    <row r="3139" spans="5:10" x14ac:dyDescent="0.2">
      <c r="E3139" s="549"/>
      <c r="F3139" s="549"/>
      <c r="G3139" s="549"/>
      <c r="H3139" s="549"/>
      <c r="I3139" s="549"/>
      <c r="J3139" s="549"/>
    </row>
    <row r="3140" spans="5:10" x14ac:dyDescent="0.2">
      <c r="E3140" s="549"/>
      <c r="F3140" s="549"/>
      <c r="G3140" s="549"/>
      <c r="H3140" s="549"/>
      <c r="I3140" s="549"/>
      <c r="J3140" s="549"/>
    </row>
    <row r="3141" spans="5:10" x14ac:dyDescent="0.2">
      <c r="E3141" s="549"/>
      <c r="F3141" s="549"/>
      <c r="G3141" s="549"/>
      <c r="H3141" s="549"/>
      <c r="I3141" s="549"/>
      <c r="J3141" s="549"/>
    </row>
    <row r="3142" spans="5:10" x14ac:dyDescent="0.2">
      <c r="E3142" s="549"/>
      <c r="F3142" s="549"/>
      <c r="G3142" s="549"/>
      <c r="H3142" s="549"/>
      <c r="I3142" s="549"/>
      <c r="J3142" s="549"/>
    </row>
    <row r="3143" spans="5:10" x14ac:dyDescent="0.2">
      <c r="E3143" s="549"/>
      <c r="F3143" s="549"/>
      <c r="G3143" s="549"/>
      <c r="H3143" s="549"/>
      <c r="I3143" s="549"/>
      <c r="J3143" s="549"/>
    </row>
    <row r="3144" spans="5:10" x14ac:dyDescent="0.2">
      <c r="E3144" s="549"/>
      <c r="F3144" s="549"/>
      <c r="G3144" s="549"/>
      <c r="H3144" s="549"/>
      <c r="I3144" s="549"/>
      <c r="J3144" s="549"/>
    </row>
    <row r="3145" spans="5:10" x14ac:dyDescent="0.2">
      <c r="E3145" s="549"/>
      <c r="F3145" s="549"/>
      <c r="G3145" s="549"/>
      <c r="H3145" s="549"/>
      <c r="I3145" s="549"/>
      <c r="J3145" s="549"/>
    </row>
    <row r="3146" spans="5:10" x14ac:dyDescent="0.2">
      <c r="E3146" s="549"/>
      <c r="F3146" s="549"/>
      <c r="G3146" s="549"/>
      <c r="H3146" s="549"/>
      <c r="I3146" s="549"/>
      <c r="J3146" s="549"/>
    </row>
    <row r="3147" spans="5:10" x14ac:dyDescent="0.2">
      <c r="E3147" s="549"/>
      <c r="F3147" s="549"/>
      <c r="G3147" s="549"/>
      <c r="H3147" s="549"/>
      <c r="I3147" s="549"/>
      <c r="J3147" s="549"/>
    </row>
    <row r="3148" spans="5:10" x14ac:dyDescent="0.2">
      <c r="E3148" s="549"/>
      <c r="F3148" s="549"/>
      <c r="G3148" s="549"/>
      <c r="H3148" s="549"/>
      <c r="I3148" s="549"/>
      <c r="J3148" s="549"/>
    </row>
    <row r="3149" spans="5:10" x14ac:dyDescent="0.2">
      <c r="E3149" s="549"/>
      <c r="F3149" s="549"/>
      <c r="G3149" s="549"/>
      <c r="H3149" s="549"/>
      <c r="I3149" s="549"/>
      <c r="J3149" s="549"/>
    </row>
    <row r="3150" spans="5:10" x14ac:dyDescent="0.2">
      <c r="E3150" s="549"/>
      <c r="F3150" s="549"/>
      <c r="G3150" s="549"/>
      <c r="H3150" s="549"/>
      <c r="I3150" s="549"/>
      <c r="J3150" s="549"/>
    </row>
    <row r="3151" spans="5:10" x14ac:dyDescent="0.2">
      <c r="E3151" s="549"/>
      <c r="F3151" s="549"/>
      <c r="G3151" s="549"/>
      <c r="H3151" s="549"/>
      <c r="I3151" s="549"/>
      <c r="J3151" s="549"/>
    </row>
    <row r="3152" spans="5:10" x14ac:dyDescent="0.2">
      <c r="E3152" s="549"/>
      <c r="F3152" s="549"/>
      <c r="G3152" s="549"/>
      <c r="H3152" s="549"/>
      <c r="I3152" s="549"/>
      <c r="J3152" s="549"/>
    </row>
    <row r="3153" spans="5:10" x14ac:dyDescent="0.2">
      <c r="E3153" s="549"/>
      <c r="F3153" s="549"/>
      <c r="G3153" s="549"/>
      <c r="H3153" s="549"/>
      <c r="I3153" s="549"/>
      <c r="J3153" s="549"/>
    </row>
    <row r="3154" spans="5:10" x14ac:dyDescent="0.2">
      <c r="E3154" s="549"/>
      <c r="F3154" s="549"/>
      <c r="G3154" s="549"/>
      <c r="H3154" s="549"/>
      <c r="I3154" s="549"/>
      <c r="J3154" s="549"/>
    </row>
    <row r="3155" spans="5:10" x14ac:dyDescent="0.2">
      <c r="E3155" s="549"/>
      <c r="F3155" s="549"/>
      <c r="G3155" s="549"/>
      <c r="H3155" s="549"/>
      <c r="I3155" s="549"/>
      <c r="J3155" s="549"/>
    </row>
    <row r="3156" spans="5:10" x14ac:dyDescent="0.2">
      <c r="E3156" s="549"/>
      <c r="F3156" s="549"/>
      <c r="G3156" s="549"/>
      <c r="H3156" s="549"/>
      <c r="I3156" s="549"/>
      <c r="J3156" s="549"/>
    </row>
    <row r="3157" spans="5:10" x14ac:dyDescent="0.2">
      <c r="E3157" s="549"/>
      <c r="F3157" s="549"/>
      <c r="G3157" s="549"/>
      <c r="H3157" s="549"/>
      <c r="I3157" s="549"/>
      <c r="J3157" s="549"/>
    </row>
    <row r="3158" spans="5:10" x14ac:dyDescent="0.2">
      <c r="E3158" s="549"/>
      <c r="F3158" s="549"/>
      <c r="G3158" s="549"/>
      <c r="H3158" s="549"/>
      <c r="I3158" s="549"/>
      <c r="J3158" s="549"/>
    </row>
    <row r="3159" spans="5:10" x14ac:dyDescent="0.2">
      <c r="E3159" s="549"/>
      <c r="F3159" s="549"/>
      <c r="G3159" s="549"/>
      <c r="H3159" s="549"/>
      <c r="I3159" s="549"/>
      <c r="J3159" s="549"/>
    </row>
    <row r="3160" spans="5:10" x14ac:dyDescent="0.2">
      <c r="E3160" s="549"/>
      <c r="F3160" s="549"/>
      <c r="G3160" s="549"/>
      <c r="H3160" s="549"/>
      <c r="I3160" s="549"/>
      <c r="J3160" s="549"/>
    </row>
    <row r="3161" spans="5:10" x14ac:dyDescent="0.2">
      <c r="E3161" s="549"/>
      <c r="F3161" s="549"/>
      <c r="G3161" s="549"/>
      <c r="H3161" s="549"/>
      <c r="I3161" s="549"/>
      <c r="J3161" s="549"/>
    </row>
    <row r="3162" spans="5:10" x14ac:dyDescent="0.2">
      <c r="E3162" s="549"/>
      <c r="F3162" s="549"/>
      <c r="G3162" s="549"/>
      <c r="H3162" s="549"/>
      <c r="I3162" s="549"/>
      <c r="J3162" s="549"/>
    </row>
    <row r="3163" spans="5:10" x14ac:dyDescent="0.2">
      <c r="E3163" s="549"/>
      <c r="F3163" s="549"/>
      <c r="G3163" s="549"/>
      <c r="H3163" s="549"/>
      <c r="I3163" s="549"/>
      <c r="J3163" s="549"/>
    </row>
    <row r="3164" spans="5:10" x14ac:dyDescent="0.2">
      <c r="E3164" s="549"/>
      <c r="F3164" s="549"/>
      <c r="G3164" s="549"/>
      <c r="H3164" s="549"/>
      <c r="I3164" s="549"/>
      <c r="J3164" s="549"/>
    </row>
    <row r="3165" spans="5:10" x14ac:dyDescent="0.2">
      <c r="E3165" s="549"/>
      <c r="F3165" s="549"/>
      <c r="G3165" s="549"/>
      <c r="H3165" s="549"/>
      <c r="I3165" s="549"/>
      <c r="J3165" s="549"/>
    </row>
    <row r="3166" spans="5:10" x14ac:dyDescent="0.2">
      <c r="E3166" s="549"/>
      <c r="F3166" s="549"/>
      <c r="G3166" s="549"/>
      <c r="H3166" s="549"/>
      <c r="I3166" s="549"/>
      <c r="J3166" s="549"/>
    </row>
    <row r="3167" spans="5:10" x14ac:dyDescent="0.2">
      <c r="E3167" s="549"/>
      <c r="F3167" s="549"/>
      <c r="G3167" s="549"/>
      <c r="H3167" s="549"/>
      <c r="I3167" s="549"/>
      <c r="J3167" s="549"/>
    </row>
    <row r="3168" spans="5:10" x14ac:dyDescent="0.2">
      <c r="E3168" s="549"/>
      <c r="F3168" s="549"/>
      <c r="G3168" s="549"/>
      <c r="H3168" s="549"/>
      <c r="I3168" s="549"/>
      <c r="J3168" s="549"/>
    </row>
    <row r="3169" spans="5:10" x14ac:dyDescent="0.2">
      <c r="E3169" s="549"/>
      <c r="F3169" s="549"/>
      <c r="G3169" s="549"/>
      <c r="H3169" s="549"/>
      <c r="I3169" s="549"/>
      <c r="J3169" s="549"/>
    </row>
    <row r="3170" spans="5:10" x14ac:dyDescent="0.2">
      <c r="E3170" s="549"/>
      <c r="F3170" s="549"/>
      <c r="G3170" s="549"/>
      <c r="H3170" s="549"/>
      <c r="I3170" s="549"/>
      <c r="J3170" s="549"/>
    </row>
    <row r="3171" spans="5:10" x14ac:dyDescent="0.2">
      <c r="E3171" s="549"/>
      <c r="F3171" s="549"/>
      <c r="G3171" s="549"/>
      <c r="H3171" s="549"/>
      <c r="I3171" s="549"/>
      <c r="J3171" s="549"/>
    </row>
    <row r="3172" spans="5:10" x14ac:dyDescent="0.2">
      <c r="E3172" s="549"/>
      <c r="F3172" s="549"/>
      <c r="G3172" s="549"/>
      <c r="H3172" s="549"/>
      <c r="I3172" s="549"/>
      <c r="J3172" s="549"/>
    </row>
    <row r="3173" spans="5:10" x14ac:dyDescent="0.2">
      <c r="E3173" s="549"/>
      <c r="F3173" s="549"/>
      <c r="G3173" s="549"/>
      <c r="H3173" s="549"/>
      <c r="I3173" s="549"/>
      <c r="J3173" s="549"/>
    </row>
    <row r="3174" spans="5:10" x14ac:dyDescent="0.2">
      <c r="E3174" s="549"/>
      <c r="F3174" s="549"/>
      <c r="G3174" s="549"/>
      <c r="H3174" s="549"/>
      <c r="I3174" s="549"/>
      <c r="J3174" s="549"/>
    </row>
    <row r="3175" spans="5:10" x14ac:dyDescent="0.2">
      <c r="E3175" s="549"/>
      <c r="F3175" s="549"/>
      <c r="G3175" s="549"/>
      <c r="H3175" s="549"/>
      <c r="I3175" s="549"/>
      <c r="J3175" s="549"/>
    </row>
    <row r="3176" spans="5:10" x14ac:dyDescent="0.2">
      <c r="E3176" s="549"/>
      <c r="F3176" s="549"/>
      <c r="G3176" s="549"/>
      <c r="H3176" s="549"/>
      <c r="I3176" s="549"/>
      <c r="J3176" s="549"/>
    </row>
    <row r="3177" spans="5:10" x14ac:dyDescent="0.2">
      <c r="E3177" s="549"/>
      <c r="F3177" s="549"/>
      <c r="G3177" s="549"/>
      <c r="H3177" s="549"/>
      <c r="I3177" s="549"/>
      <c r="J3177" s="549"/>
    </row>
    <row r="3178" spans="5:10" x14ac:dyDescent="0.2">
      <c r="E3178" s="549"/>
      <c r="F3178" s="549"/>
      <c r="G3178" s="549"/>
      <c r="H3178" s="549"/>
      <c r="I3178" s="549"/>
      <c r="J3178" s="549"/>
    </row>
    <row r="3179" spans="5:10" x14ac:dyDescent="0.2">
      <c r="E3179" s="549"/>
      <c r="F3179" s="549"/>
      <c r="G3179" s="549"/>
      <c r="H3179" s="549"/>
      <c r="I3179" s="549"/>
      <c r="J3179" s="549"/>
    </row>
    <row r="3180" spans="5:10" x14ac:dyDescent="0.2">
      <c r="E3180" s="549"/>
      <c r="F3180" s="549"/>
      <c r="G3180" s="549"/>
      <c r="H3180" s="549"/>
      <c r="I3180" s="549"/>
      <c r="J3180" s="549"/>
    </row>
    <row r="3181" spans="5:10" x14ac:dyDescent="0.2">
      <c r="E3181" s="549"/>
      <c r="F3181" s="549"/>
      <c r="G3181" s="549"/>
      <c r="H3181" s="549"/>
      <c r="I3181" s="549"/>
      <c r="J3181" s="549"/>
    </row>
    <row r="3182" spans="5:10" x14ac:dyDescent="0.2">
      <c r="E3182" s="549"/>
      <c r="F3182" s="549"/>
      <c r="G3182" s="549"/>
      <c r="H3182" s="549"/>
      <c r="I3182" s="549"/>
      <c r="J3182" s="549"/>
    </row>
    <row r="3183" spans="5:10" x14ac:dyDescent="0.2">
      <c r="E3183" s="549"/>
      <c r="F3183" s="549"/>
      <c r="G3183" s="549"/>
      <c r="H3183" s="549"/>
      <c r="I3183" s="549"/>
      <c r="J3183" s="549"/>
    </row>
    <row r="3184" spans="5:10" x14ac:dyDescent="0.2">
      <c r="E3184" s="549"/>
      <c r="F3184" s="549"/>
      <c r="G3184" s="549"/>
      <c r="H3184" s="549"/>
      <c r="I3184" s="549"/>
      <c r="J3184" s="549"/>
    </row>
    <row r="3185" spans="5:10" x14ac:dyDescent="0.2">
      <c r="E3185" s="549"/>
      <c r="F3185" s="549"/>
      <c r="G3185" s="549"/>
      <c r="H3185" s="549"/>
      <c r="I3185" s="549"/>
      <c r="J3185" s="549"/>
    </row>
    <row r="3186" spans="5:10" x14ac:dyDescent="0.2">
      <c r="E3186" s="549"/>
      <c r="F3186" s="549"/>
      <c r="G3186" s="549"/>
      <c r="H3186" s="549"/>
      <c r="I3186" s="549"/>
      <c r="J3186" s="549"/>
    </row>
    <row r="3187" spans="5:10" x14ac:dyDescent="0.2">
      <c r="E3187" s="549"/>
      <c r="F3187" s="549"/>
      <c r="G3187" s="549"/>
      <c r="H3187" s="549"/>
      <c r="I3187" s="549"/>
      <c r="J3187" s="549"/>
    </row>
    <row r="3188" spans="5:10" x14ac:dyDescent="0.2">
      <c r="E3188" s="549"/>
      <c r="F3188" s="549"/>
      <c r="G3188" s="549"/>
      <c r="H3188" s="549"/>
      <c r="I3188" s="549"/>
      <c r="J3188" s="549"/>
    </row>
    <row r="3189" spans="5:10" x14ac:dyDescent="0.2">
      <c r="E3189" s="549"/>
      <c r="F3189" s="549"/>
      <c r="G3189" s="549"/>
      <c r="H3189" s="549"/>
      <c r="I3189" s="549"/>
      <c r="J3189" s="549"/>
    </row>
    <row r="3190" spans="5:10" x14ac:dyDescent="0.2">
      <c r="E3190" s="549"/>
      <c r="F3190" s="549"/>
      <c r="G3190" s="549"/>
      <c r="H3190" s="549"/>
      <c r="I3190" s="549"/>
      <c r="J3190" s="549"/>
    </row>
    <row r="3191" spans="5:10" x14ac:dyDescent="0.2">
      <c r="E3191" s="549"/>
      <c r="F3191" s="549"/>
      <c r="G3191" s="549"/>
      <c r="H3191" s="549"/>
      <c r="I3191" s="549"/>
      <c r="J3191" s="549"/>
    </row>
    <row r="3192" spans="5:10" x14ac:dyDescent="0.2">
      <c r="E3192" s="549"/>
      <c r="F3192" s="549"/>
      <c r="G3192" s="549"/>
      <c r="H3192" s="549"/>
      <c r="I3192" s="549"/>
      <c r="J3192" s="549"/>
    </row>
    <row r="3193" spans="5:10" x14ac:dyDescent="0.2">
      <c r="E3193" s="549"/>
      <c r="F3193" s="549"/>
      <c r="G3193" s="549"/>
      <c r="H3193" s="549"/>
      <c r="I3193" s="549"/>
      <c r="J3193" s="549"/>
    </row>
    <row r="3194" spans="5:10" x14ac:dyDescent="0.2">
      <c r="E3194" s="549"/>
      <c r="F3194" s="549"/>
      <c r="G3194" s="549"/>
      <c r="H3194" s="549"/>
      <c r="I3194" s="549"/>
      <c r="J3194" s="549"/>
    </row>
    <row r="3195" spans="5:10" x14ac:dyDescent="0.2">
      <c r="E3195" s="549"/>
      <c r="F3195" s="549"/>
      <c r="G3195" s="549"/>
      <c r="H3195" s="549"/>
      <c r="I3195" s="549"/>
      <c r="J3195" s="549"/>
    </row>
    <row r="3196" spans="5:10" x14ac:dyDescent="0.2">
      <c r="E3196" s="549"/>
      <c r="F3196" s="549"/>
      <c r="G3196" s="549"/>
      <c r="H3196" s="549"/>
      <c r="I3196" s="549"/>
      <c r="J3196" s="549"/>
    </row>
    <row r="3197" spans="5:10" x14ac:dyDescent="0.2">
      <c r="E3197" s="549"/>
      <c r="F3197" s="549"/>
      <c r="G3197" s="549"/>
      <c r="H3197" s="549"/>
      <c r="I3197" s="549"/>
      <c r="J3197" s="549"/>
    </row>
    <row r="3198" spans="5:10" x14ac:dyDescent="0.2">
      <c r="E3198" s="549"/>
      <c r="F3198" s="549"/>
      <c r="G3198" s="549"/>
      <c r="H3198" s="549"/>
      <c r="I3198" s="549"/>
      <c r="J3198" s="549"/>
    </row>
    <row r="3199" spans="5:10" x14ac:dyDescent="0.2">
      <c r="E3199" s="549"/>
      <c r="F3199" s="549"/>
      <c r="G3199" s="549"/>
      <c r="H3199" s="549"/>
      <c r="I3199" s="549"/>
      <c r="J3199" s="549"/>
    </row>
    <row r="3200" spans="5:10" x14ac:dyDescent="0.2">
      <c r="E3200" s="549"/>
      <c r="F3200" s="549"/>
      <c r="G3200" s="549"/>
      <c r="H3200" s="549"/>
      <c r="I3200" s="549"/>
      <c r="J3200" s="549"/>
    </row>
    <row r="3201" spans="5:10" x14ac:dyDescent="0.2">
      <c r="E3201" s="549"/>
      <c r="F3201" s="549"/>
      <c r="G3201" s="549"/>
      <c r="H3201" s="549"/>
      <c r="I3201" s="549"/>
      <c r="J3201" s="549"/>
    </row>
    <row r="3202" spans="5:10" x14ac:dyDescent="0.2">
      <c r="E3202" s="549"/>
      <c r="F3202" s="549"/>
      <c r="G3202" s="549"/>
      <c r="H3202" s="549"/>
      <c r="I3202" s="549"/>
      <c r="J3202" s="549"/>
    </row>
    <row r="3203" spans="5:10" x14ac:dyDescent="0.2">
      <c r="E3203" s="549"/>
      <c r="F3203" s="549"/>
      <c r="G3203" s="549"/>
      <c r="H3203" s="549"/>
      <c r="I3203" s="549"/>
      <c r="J3203" s="549"/>
    </row>
    <row r="3204" spans="5:10" x14ac:dyDescent="0.2">
      <c r="E3204" s="549"/>
      <c r="F3204" s="549"/>
      <c r="G3204" s="549"/>
      <c r="H3204" s="549"/>
      <c r="I3204" s="549"/>
      <c r="J3204" s="549"/>
    </row>
    <row r="3205" spans="5:10" x14ac:dyDescent="0.2">
      <c r="E3205" s="549"/>
      <c r="F3205" s="549"/>
      <c r="G3205" s="549"/>
      <c r="H3205" s="549"/>
      <c r="I3205" s="549"/>
      <c r="J3205" s="549"/>
    </row>
    <row r="3206" spans="5:10" x14ac:dyDescent="0.2">
      <c r="E3206" s="549"/>
      <c r="F3206" s="549"/>
      <c r="G3206" s="549"/>
      <c r="H3206" s="549"/>
      <c r="I3206" s="549"/>
      <c r="J3206" s="549"/>
    </row>
    <row r="3207" spans="5:10" x14ac:dyDescent="0.2">
      <c r="E3207" s="549"/>
      <c r="F3207" s="549"/>
      <c r="G3207" s="549"/>
      <c r="H3207" s="549"/>
      <c r="I3207" s="549"/>
      <c r="J3207" s="549"/>
    </row>
    <row r="3208" spans="5:10" x14ac:dyDescent="0.2">
      <c r="E3208" s="549"/>
      <c r="F3208" s="549"/>
      <c r="G3208" s="549"/>
      <c r="H3208" s="549"/>
      <c r="I3208" s="549"/>
      <c r="J3208" s="549"/>
    </row>
    <row r="3209" spans="5:10" x14ac:dyDescent="0.2">
      <c r="E3209" s="549"/>
      <c r="F3209" s="549"/>
      <c r="G3209" s="549"/>
      <c r="H3209" s="549"/>
      <c r="I3209" s="549"/>
      <c r="J3209" s="549"/>
    </row>
    <row r="3210" spans="5:10" x14ac:dyDescent="0.2">
      <c r="E3210" s="549"/>
      <c r="F3210" s="549"/>
      <c r="G3210" s="549"/>
      <c r="H3210" s="549"/>
      <c r="I3210" s="549"/>
      <c r="J3210" s="549"/>
    </row>
    <row r="3211" spans="5:10" x14ac:dyDescent="0.2">
      <c r="E3211" s="549"/>
      <c r="F3211" s="549"/>
      <c r="G3211" s="549"/>
      <c r="H3211" s="549"/>
      <c r="I3211" s="549"/>
      <c r="J3211" s="549"/>
    </row>
    <row r="3212" spans="5:10" x14ac:dyDescent="0.2">
      <c r="E3212" s="549"/>
      <c r="F3212" s="549"/>
      <c r="G3212" s="549"/>
      <c r="H3212" s="549"/>
      <c r="I3212" s="549"/>
      <c r="J3212" s="549"/>
    </row>
    <row r="3213" spans="5:10" x14ac:dyDescent="0.2">
      <c r="E3213" s="549"/>
      <c r="F3213" s="549"/>
      <c r="G3213" s="549"/>
      <c r="H3213" s="549"/>
      <c r="I3213" s="549"/>
      <c r="J3213" s="549"/>
    </row>
    <row r="3214" spans="5:10" x14ac:dyDescent="0.2">
      <c r="E3214" s="549"/>
      <c r="F3214" s="549"/>
      <c r="G3214" s="549"/>
      <c r="H3214" s="549"/>
      <c r="I3214" s="549"/>
      <c r="J3214" s="549"/>
    </row>
    <row r="3215" spans="5:10" x14ac:dyDescent="0.2">
      <c r="E3215" s="549"/>
      <c r="F3215" s="549"/>
      <c r="G3215" s="549"/>
      <c r="H3215" s="549"/>
      <c r="I3215" s="549"/>
      <c r="J3215" s="549"/>
    </row>
    <row r="3216" spans="5:10" x14ac:dyDescent="0.2">
      <c r="E3216" s="549"/>
      <c r="F3216" s="549"/>
      <c r="G3216" s="549"/>
      <c r="H3216" s="549"/>
      <c r="I3216" s="549"/>
      <c r="J3216" s="549"/>
    </row>
    <row r="3217" spans="5:10" x14ac:dyDescent="0.2">
      <c r="E3217" s="549"/>
      <c r="F3217" s="549"/>
      <c r="G3217" s="549"/>
      <c r="H3217" s="549"/>
      <c r="I3217" s="549"/>
      <c r="J3217" s="549"/>
    </row>
    <row r="3218" spans="5:10" x14ac:dyDescent="0.2">
      <c r="E3218" s="549"/>
      <c r="F3218" s="549"/>
      <c r="G3218" s="549"/>
      <c r="H3218" s="549"/>
      <c r="I3218" s="549"/>
      <c r="J3218" s="549"/>
    </row>
    <row r="3219" spans="5:10" x14ac:dyDescent="0.2">
      <c r="E3219" s="549"/>
      <c r="F3219" s="549"/>
      <c r="G3219" s="549"/>
      <c r="H3219" s="549"/>
      <c r="I3219" s="549"/>
      <c r="J3219" s="549"/>
    </row>
    <row r="3220" spans="5:10" x14ac:dyDescent="0.2">
      <c r="E3220" s="549"/>
      <c r="F3220" s="549"/>
      <c r="G3220" s="549"/>
      <c r="H3220" s="549"/>
      <c r="I3220" s="549"/>
      <c r="J3220" s="549"/>
    </row>
    <row r="3221" spans="5:10" x14ac:dyDescent="0.2">
      <c r="E3221" s="549"/>
      <c r="F3221" s="549"/>
      <c r="G3221" s="549"/>
      <c r="H3221" s="549"/>
      <c r="I3221" s="549"/>
      <c r="J3221" s="549"/>
    </row>
    <row r="3222" spans="5:10" x14ac:dyDescent="0.2">
      <c r="E3222" s="549"/>
      <c r="F3222" s="549"/>
      <c r="G3222" s="549"/>
      <c r="H3222" s="549"/>
      <c r="I3222" s="549"/>
      <c r="J3222" s="549"/>
    </row>
    <row r="3223" spans="5:10" x14ac:dyDescent="0.2">
      <c r="E3223" s="549"/>
      <c r="F3223" s="549"/>
      <c r="G3223" s="549"/>
      <c r="H3223" s="549"/>
      <c r="I3223" s="549"/>
      <c r="J3223" s="549"/>
    </row>
    <row r="3224" spans="5:10" x14ac:dyDescent="0.2">
      <c r="E3224" s="549"/>
      <c r="F3224" s="549"/>
      <c r="G3224" s="549"/>
      <c r="H3224" s="549"/>
      <c r="I3224" s="549"/>
      <c r="J3224" s="549"/>
    </row>
    <row r="3225" spans="5:10" x14ac:dyDescent="0.2">
      <c r="E3225" s="549"/>
      <c r="F3225" s="549"/>
      <c r="G3225" s="549"/>
      <c r="H3225" s="549"/>
      <c r="I3225" s="549"/>
      <c r="J3225" s="549"/>
    </row>
    <row r="3226" spans="5:10" x14ac:dyDescent="0.2">
      <c r="E3226" s="549"/>
      <c r="F3226" s="549"/>
      <c r="G3226" s="549"/>
      <c r="H3226" s="549"/>
      <c r="I3226" s="549"/>
      <c r="J3226" s="549"/>
    </row>
    <row r="3227" spans="5:10" x14ac:dyDescent="0.2">
      <c r="E3227" s="549"/>
      <c r="F3227" s="549"/>
      <c r="G3227" s="549"/>
      <c r="H3227" s="549"/>
      <c r="I3227" s="549"/>
      <c r="J3227" s="549"/>
    </row>
    <row r="3228" spans="5:10" x14ac:dyDescent="0.2">
      <c r="E3228" s="549"/>
      <c r="F3228" s="549"/>
      <c r="G3228" s="549"/>
      <c r="H3228" s="549"/>
      <c r="I3228" s="549"/>
      <c r="J3228" s="549"/>
    </row>
    <row r="3229" spans="5:10" x14ac:dyDescent="0.2">
      <c r="E3229" s="549"/>
      <c r="F3229" s="549"/>
      <c r="G3229" s="549"/>
      <c r="H3229" s="549"/>
      <c r="I3229" s="549"/>
      <c r="J3229" s="549"/>
    </row>
    <row r="3230" spans="5:10" x14ac:dyDescent="0.2">
      <c r="E3230" s="549"/>
      <c r="F3230" s="549"/>
      <c r="G3230" s="549"/>
      <c r="H3230" s="549"/>
      <c r="I3230" s="549"/>
      <c r="J3230" s="549"/>
    </row>
    <row r="3231" spans="5:10" x14ac:dyDescent="0.2">
      <c r="E3231" s="549"/>
      <c r="F3231" s="549"/>
      <c r="G3231" s="549"/>
      <c r="H3231" s="549"/>
      <c r="I3231" s="549"/>
      <c r="J3231" s="549"/>
    </row>
    <row r="3232" spans="5:10" x14ac:dyDescent="0.2">
      <c r="E3232" s="549"/>
      <c r="F3232" s="549"/>
      <c r="G3232" s="549"/>
      <c r="H3232" s="549"/>
      <c r="I3232" s="549"/>
      <c r="J3232" s="549"/>
    </row>
    <row r="3233" spans="5:10" x14ac:dyDescent="0.2">
      <c r="E3233" s="549"/>
      <c r="F3233" s="549"/>
      <c r="G3233" s="549"/>
      <c r="H3233" s="549"/>
      <c r="I3233" s="549"/>
      <c r="J3233" s="549"/>
    </row>
    <row r="3234" spans="5:10" x14ac:dyDescent="0.2">
      <c r="E3234" s="549"/>
      <c r="F3234" s="549"/>
      <c r="G3234" s="549"/>
      <c r="H3234" s="549"/>
      <c r="I3234" s="549"/>
      <c r="J3234" s="549"/>
    </row>
    <row r="3235" spans="5:10" x14ac:dyDescent="0.2">
      <c r="E3235" s="549"/>
      <c r="F3235" s="549"/>
      <c r="G3235" s="549"/>
      <c r="H3235" s="549"/>
      <c r="I3235" s="549"/>
      <c r="J3235" s="549"/>
    </row>
    <row r="3236" spans="5:10" x14ac:dyDescent="0.2">
      <c r="E3236" s="549"/>
      <c r="F3236" s="549"/>
      <c r="G3236" s="549"/>
      <c r="H3236" s="549"/>
      <c r="I3236" s="549"/>
      <c r="J3236" s="549"/>
    </row>
    <row r="3237" spans="5:10" x14ac:dyDescent="0.2">
      <c r="E3237" s="549"/>
      <c r="F3237" s="549"/>
      <c r="G3237" s="549"/>
      <c r="H3237" s="549"/>
      <c r="I3237" s="549"/>
      <c r="J3237" s="549"/>
    </row>
    <row r="3238" spans="5:10" x14ac:dyDescent="0.2">
      <c r="E3238" s="549"/>
      <c r="F3238" s="549"/>
      <c r="G3238" s="549"/>
      <c r="H3238" s="549"/>
      <c r="I3238" s="549"/>
      <c r="J3238" s="549"/>
    </row>
    <row r="3239" spans="5:10" x14ac:dyDescent="0.2">
      <c r="E3239" s="549"/>
      <c r="F3239" s="549"/>
      <c r="G3239" s="549"/>
      <c r="H3239" s="549"/>
      <c r="I3239" s="549"/>
      <c r="J3239" s="549"/>
    </row>
    <row r="3240" spans="5:10" x14ac:dyDescent="0.2">
      <c r="E3240" s="549"/>
      <c r="F3240" s="549"/>
      <c r="G3240" s="549"/>
      <c r="H3240" s="549"/>
      <c r="I3240" s="549"/>
      <c r="J3240" s="549"/>
    </row>
    <row r="3241" spans="5:10" x14ac:dyDescent="0.2">
      <c r="E3241" s="549"/>
      <c r="F3241" s="549"/>
      <c r="G3241" s="549"/>
      <c r="H3241" s="549"/>
      <c r="I3241" s="549"/>
      <c r="J3241" s="549"/>
    </row>
    <row r="3242" spans="5:10" x14ac:dyDescent="0.2">
      <c r="E3242" s="549"/>
      <c r="F3242" s="549"/>
      <c r="G3242" s="549"/>
      <c r="H3242" s="549"/>
      <c r="I3242" s="549"/>
      <c r="J3242" s="549"/>
    </row>
    <row r="3243" spans="5:10" x14ac:dyDescent="0.2">
      <c r="E3243" s="549"/>
      <c r="F3243" s="549"/>
      <c r="G3243" s="549"/>
      <c r="H3243" s="549"/>
      <c r="I3243" s="549"/>
      <c r="J3243" s="549"/>
    </row>
    <row r="3244" spans="5:10" x14ac:dyDescent="0.2">
      <c r="E3244" s="549"/>
      <c r="F3244" s="549"/>
      <c r="G3244" s="549"/>
      <c r="H3244" s="549"/>
      <c r="I3244" s="549"/>
      <c r="J3244" s="549"/>
    </row>
    <row r="3245" spans="5:10" x14ac:dyDescent="0.2">
      <c r="E3245" s="549"/>
      <c r="F3245" s="549"/>
      <c r="G3245" s="549"/>
      <c r="H3245" s="549"/>
      <c r="I3245" s="549"/>
      <c r="J3245" s="549"/>
    </row>
    <row r="3246" spans="5:10" x14ac:dyDescent="0.2">
      <c r="E3246" s="549"/>
      <c r="F3246" s="549"/>
      <c r="G3246" s="549"/>
      <c r="H3246" s="549"/>
      <c r="I3246" s="549"/>
      <c r="J3246" s="549"/>
    </row>
    <row r="3247" spans="5:10" x14ac:dyDescent="0.2">
      <c r="E3247" s="549"/>
      <c r="F3247" s="549"/>
      <c r="G3247" s="549"/>
      <c r="H3247" s="549"/>
      <c r="I3247" s="549"/>
      <c r="J3247" s="549"/>
    </row>
    <row r="3248" spans="5:10" x14ac:dyDescent="0.2">
      <c r="E3248" s="549"/>
      <c r="F3248" s="549"/>
      <c r="G3248" s="549"/>
      <c r="H3248" s="549"/>
      <c r="I3248" s="549"/>
      <c r="J3248" s="549"/>
    </row>
    <row r="3249" spans="5:10" x14ac:dyDescent="0.2">
      <c r="E3249" s="549"/>
      <c r="F3249" s="549"/>
      <c r="G3249" s="549"/>
      <c r="H3249" s="549"/>
      <c r="I3249" s="549"/>
      <c r="J3249" s="549"/>
    </row>
    <row r="3250" spans="5:10" x14ac:dyDescent="0.2">
      <c r="E3250" s="549"/>
      <c r="F3250" s="549"/>
      <c r="G3250" s="549"/>
      <c r="H3250" s="549"/>
      <c r="I3250" s="549"/>
      <c r="J3250" s="549"/>
    </row>
    <row r="3251" spans="5:10" x14ac:dyDescent="0.2">
      <c r="E3251" s="549"/>
      <c r="F3251" s="549"/>
      <c r="G3251" s="549"/>
      <c r="H3251" s="549"/>
      <c r="I3251" s="549"/>
      <c r="J3251" s="549"/>
    </row>
    <row r="3252" spans="5:10" x14ac:dyDescent="0.2">
      <c r="E3252" s="549"/>
      <c r="F3252" s="549"/>
      <c r="G3252" s="549"/>
      <c r="H3252" s="549"/>
      <c r="I3252" s="549"/>
      <c r="J3252" s="549"/>
    </row>
    <row r="3253" spans="5:10" x14ac:dyDescent="0.2">
      <c r="E3253" s="549"/>
      <c r="F3253" s="549"/>
      <c r="G3253" s="549"/>
      <c r="H3253" s="549"/>
      <c r="I3253" s="549"/>
      <c r="J3253" s="549"/>
    </row>
    <row r="3254" spans="5:10" x14ac:dyDescent="0.2">
      <c r="E3254" s="549"/>
      <c r="F3254" s="549"/>
      <c r="G3254" s="549"/>
      <c r="H3254" s="549"/>
      <c r="I3254" s="549"/>
      <c r="J3254" s="549"/>
    </row>
    <row r="3255" spans="5:10" x14ac:dyDescent="0.2">
      <c r="E3255" s="549"/>
      <c r="F3255" s="549"/>
      <c r="G3255" s="549"/>
      <c r="H3255" s="549"/>
      <c r="I3255" s="549"/>
      <c r="J3255" s="549"/>
    </row>
    <row r="3256" spans="5:10" x14ac:dyDescent="0.2">
      <c r="E3256" s="549"/>
      <c r="F3256" s="549"/>
      <c r="G3256" s="549"/>
      <c r="H3256" s="549"/>
      <c r="I3256" s="549"/>
      <c r="J3256" s="549"/>
    </row>
    <row r="3257" spans="5:10" x14ac:dyDescent="0.2">
      <c r="E3257" s="549"/>
      <c r="F3257" s="549"/>
      <c r="G3257" s="549"/>
      <c r="H3257" s="549"/>
      <c r="I3257" s="549"/>
      <c r="J3257" s="549"/>
    </row>
    <row r="3258" spans="5:10" x14ac:dyDescent="0.2">
      <c r="E3258" s="549"/>
      <c r="F3258" s="549"/>
      <c r="G3258" s="549"/>
      <c r="H3258" s="549"/>
      <c r="I3258" s="549"/>
      <c r="J3258" s="549"/>
    </row>
    <row r="3259" spans="5:10" x14ac:dyDescent="0.2">
      <c r="E3259" s="549"/>
      <c r="F3259" s="549"/>
      <c r="G3259" s="549"/>
      <c r="H3259" s="549"/>
      <c r="I3259" s="549"/>
      <c r="J3259" s="549"/>
    </row>
    <row r="3260" spans="5:10" x14ac:dyDescent="0.2">
      <c r="E3260" s="549"/>
      <c r="F3260" s="549"/>
      <c r="G3260" s="549"/>
      <c r="H3260" s="549"/>
      <c r="I3260" s="549"/>
      <c r="J3260" s="549"/>
    </row>
    <row r="3261" spans="5:10" x14ac:dyDescent="0.2">
      <c r="E3261" s="549"/>
      <c r="F3261" s="549"/>
      <c r="G3261" s="549"/>
      <c r="H3261" s="549"/>
      <c r="I3261" s="549"/>
      <c r="J3261" s="549"/>
    </row>
    <row r="3262" spans="5:10" x14ac:dyDescent="0.2">
      <c r="E3262" s="549"/>
      <c r="F3262" s="549"/>
      <c r="G3262" s="549"/>
      <c r="H3262" s="549"/>
      <c r="I3262" s="549"/>
      <c r="J3262" s="549"/>
    </row>
    <row r="3263" spans="5:10" x14ac:dyDescent="0.2">
      <c r="E3263" s="549"/>
      <c r="F3263" s="549"/>
      <c r="G3263" s="549"/>
      <c r="H3263" s="549"/>
      <c r="I3263" s="549"/>
      <c r="J3263" s="549"/>
    </row>
    <row r="3264" spans="5:10" x14ac:dyDescent="0.2">
      <c r="E3264" s="549"/>
      <c r="F3264" s="549"/>
      <c r="G3264" s="549"/>
      <c r="H3264" s="549"/>
      <c r="I3264" s="549"/>
      <c r="J3264" s="549"/>
    </row>
    <row r="3265" spans="5:10" x14ac:dyDescent="0.2">
      <c r="E3265" s="549"/>
      <c r="F3265" s="549"/>
      <c r="G3265" s="549"/>
      <c r="H3265" s="549"/>
      <c r="I3265" s="549"/>
      <c r="J3265" s="549"/>
    </row>
    <row r="3266" spans="5:10" x14ac:dyDescent="0.2">
      <c r="E3266" s="549"/>
      <c r="F3266" s="549"/>
      <c r="G3266" s="549"/>
      <c r="H3266" s="549"/>
      <c r="I3266" s="549"/>
      <c r="J3266" s="549"/>
    </row>
    <row r="3267" spans="5:10" x14ac:dyDescent="0.2">
      <c r="E3267" s="549"/>
      <c r="F3267" s="549"/>
      <c r="G3267" s="549"/>
      <c r="H3267" s="549"/>
      <c r="I3267" s="549"/>
      <c r="J3267" s="549"/>
    </row>
    <row r="3268" spans="5:10" x14ac:dyDescent="0.2">
      <c r="E3268" s="549"/>
      <c r="F3268" s="549"/>
      <c r="G3268" s="549"/>
      <c r="H3268" s="549"/>
      <c r="I3268" s="549"/>
      <c r="J3268" s="549"/>
    </row>
    <row r="3269" spans="5:10" x14ac:dyDescent="0.2">
      <c r="E3269" s="549"/>
      <c r="F3269" s="549"/>
      <c r="G3269" s="549"/>
      <c r="H3269" s="549"/>
      <c r="I3269" s="549"/>
      <c r="J3269" s="549"/>
    </row>
    <row r="3270" spans="5:10" x14ac:dyDescent="0.2">
      <c r="E3270" s="549"/>
      <c r="F3270" s="549"/>
      <c r="G3270" s="549"/>
      <c r="H3270" s="549"/>
      <c r="I3270" s="549"/>
      <c r="J3270" s="549"/>
    </row>
    <row r="3271" spans="5:10" x14ac:dyDescent="0.2">
      <c r="E3271" s="549"/>
      <c r="F3271" s="549"/>
      <c r="G3271" s="549"/>
      <c r="H3271" s="549"/>
      <c r="I3271" s="549"/>
      <c r="J3271" s="549"/>
    </row>
    <row r="3272" spans="5:10" x14ac:dyDescent="0.2">
      <c r="E3272" s="549"/>
      <c r="F3272" s="549"/>
      <c r="G3272" s="549"/>
      <c r="H3272" s="549"/>
      <c r="I3272" s="549"/>
      <c r="J3272" s="549"/>
    </row>
    <row r="3273" spans="5:10" x14ac:dyDescent="0.2">
      <c r="E3273" s="549"/>
      <c r="F3273" s="549"/>
      <c r="G3273" s="549"/>
      <c r="H3273" s="549"/>
      <c r="I3273" s="549"/>
      <c r="J3273" s="549"/>
    </row>
    <row r="3274" spans="5:10" x14ac:dyDescent="0.2">
      <c r="E3274" s="549"/>
      <c r="F3274" s="549"/>
      <c r="G3274" s="549"/>
      <c r="H3274" s="549"/>
      <c r="I3274" s="549"/>
      <c r="J3274" s="549"/>
    </row>
    <row r="3275" spans="5:10" x14ac:dyDescent="0.2">
      <c r="E3275" s="549"/>
      <c r="F3275" s="549"/>
      <c r="G3275" s="549"/>
      <c r="H3275" s="549"/>
      <c r="I3275" s="549"/>
      <c r="J3275" s="549"/>
    </row>
    <row r="3276" spans="5:10" x14ac:dyDescent="0.2">
      <c r="E3276" s="549"/>
      <c r="F3276" s="549"/>
      <c r="G3276" s="549"/>
      <c r="H3276" s="549"/>
      <c r="I3276" s="549"/>
      <c r="J3276" s="549"/>
    </row>
    <row r="3277" spans="5:10" x14ac:dyDescent="0.2">
      <c r="E3277" s="549"/>
      <c r="F3277" s="549"/>
      <c r="G3277" s="549"/>
      <c r="H3277" s="549"/>
      <c r="I3277" s="549"/>
      <c r="J3277" s="549"/>
    </row>
    <row r="3278" spans="5:10" x14ac:dyDescent="0.2">
      <c r="E3278" s="549"/>
      <c r="F3278" s="549"/>
      <c r="G3278" s="549"/>
      <c r="H3278" s="549"/>
      <c r="I3278" s="549"/>
      <c r="J3278" s="549"/>
    </row>
    <row r="3279" spans="5:10" x14ac:dyDescent="0.2">
      <c r="E3279" s="549"/>
      <c r="F3279" s="549"/>
      <c r="G3279" s="549"/>
      <c r="H3279" s="549"/>
      <c r="I3279" s="549"/>
      <c r="J3279" s="549"/>
    </row>
    <row r="3280" spans="5:10" x14ac:dyDescent="0.2">
      <c r="E3280" s="549"/>
      <c r="F3280" s="549"/>
      <c r="G3280" s="549"/>
      <c r="H3280" s="549"/>
      <c r="I3280" s="549"/>
      <c r="J3280" s="549"/>
    </row>
    <row r="3281" spans="5:10" x14ac:dyDescent="0.2">
      <c r="E3281" s="549"/>
      <c r="F3281" s="549"/>
      <c r="G3281" s="549"/>
      <c r="H3281" s="549"/>
      <c r="I3281" s="549"/>
      <c r="J3281" s="549"/>
    </row>
    <row r="3282" spans="5:10" x14ac:dyDescent="0.2">
      <c r="E3282" s="549"/>
      <c r="F3282" s="549"/>
      <c r="G3282" s="549"/>
      <c r="H3282" s="549"/>
      <c r="I3282" s="549"/>
      <c r="J3282" s="549"/>
    </row>
    <row r="3283" spans="5:10" x14ac:dyDescent="0.2">
      <c r="E3283" s="549"/>
      <c r="F3283" s="549"/>
      <c r="G3283" s="549"/>
      <c r="H3283" s="549"/>
      <c r="I3283" s="549"/>
      <c r="J3283" s="549"/>
    </row>
    <row r="3284" spans="5:10" x14ac:dyDescent="0.2">
      <c r="E3284" s="549"/>
      <c r="F3284" s="549"/>
      <c r="G3284" s="549"/>
      <c r="H3284" s="549"/>
      <c r="I3284" s="549"/>
      <c r="J3284" s="549"/>
    </row>
    <row r="3285" spans="5:10" x14ac:dyDescent="0.2">
      <c r="E3285" s="549"/>
      <c r="F3285" s="549"/>
      <c r="G3285" s="549"/>
      <c r="H3285" s="549"/>
      <c r="I3285" s="549"/>
      <c r="J3285" s="549"/>
    </row>
    <row r="3286" spans="5:10" x14ac:dyDescent="0.2">
      <c r="E3286" s="549"/>
      <c r="F3286" s="549"/>
      <c r="G3286" s="549"/>
      <c r="H3286" s="549"/>
      <c r="I3286" s="549"/>
      <c r="J3286" s="549"/>
    </row>
    <row r="3287" spans="5:10" x14ac:dyDescent="0.2">
      <c r="E3287" s="549"/>
      <c r="F3287" s="549"/>
      <c r="G3287" s="549"/>
      <c r="H3287" s="549"/>
      <c r="I3287" s="549"/>
      <c r="J3287" s="549"/>
    </row>
    <row r="3288" spans="5:10" x14ac:dyDescent="0.2">
      <c r="E3288" s="549"/>
      <c r="F3288" s="549"/>
      <c r="G3288" s="549"/>
      <c r="H3288" s="549"/>
      <c r="I3288" s="549"/>
      <c r="J3288" s="549"/>
    </row>
    <row r="3289" spans="5:10" x14ac:dyDescent="0.2">
      <c r="E3289" s="549"/>
      <c r="F3289" s="549"/>
      <c r="G3289" s="549"/>
      <c r="H3289" s="549"/>
      <c r="I3289" s="549"/>
      <c r="J3289" s="549"/>
    </row>
    <row r="3290" spans="5:10" x14ac:dyDescent="0.2">
      <c r="E3290" s="549"/>
      <c r="F3290" s="549"/>
      <c r="G3290" s="549"/>
      <c r="H3290" s="549"/>
      <c r="I3290" s="549"/>
      <c r="J3290" s="549"/>
    </row>
    <row r="3291" spans="5:10" x14ac:dyDescent="0.2">
      <c r="E3291" s="549"/>
      <c r="F3291" s="549"/>
      <c r="G3291" s="549"/>
      <c r="H3291" s="549"/>
      <c r="I3291" s="549"/>
      <c r="J3291" s="549"/>
    </row>
    <row r="3292" spans="5:10" x14ac:dyDescent="0.2">
      <c r="E3292" s="549"/>
      <c r="F3292" s="549"/>
      <c r="G3292" s="549"/>
      <c r="H3292" s="549"/>
      <c r="I3292" s="549"/>
      <c r="J3292" s="549"/>
    </row>
    <row r="3293" spans="5:10" x14ac:dyDescent="0.2">
      <c r="E3293" s="549"/>
      <c r="F3293" s="549"/>
      <c r="G3293" s="549"/>
      <c r="H3293" s="549"/>
      <c r="I3293" s="549"/>
      <c r="J3293" s="549"/>
    </row>
    <row r="3294" spans="5:10" x14ac:dyDescent="0.2">
      <c r="E3294" s="549"/>
      <c r="F3294" s="549"/>
      <c r="G3294" s="549"/>
      <c r="H3294" s="549"/>
      <c r="I3294" s="549"/>
      <c r="J3294" s="549"/>
    </row>
    <row r="3295" spans="5:10" x14ac:dyDescent="0.2">
      <c r="E3295" s="549"/>
      <c r="F3295" s="549"/>
      <c r="G3295" s="549"/>
      <c r="H3295" s="549"/>
      <c r="I3295" s="549"/>
      <c r="J3295" s="549"/>
    </row>
    <row r="3296" spans="5:10" x14ac:dyDescent="0.2">
      <c r="E3296" s="549"/>
      <c r="F3296" s="549"/>
      <c r="G3296" s="549"/>
      <c r="H3296" s="549"/>
      <c r="I3296" s="549"/>
      <c r="J3296" s="549"/>
    </row>
    <row r="3297" spans="5:10" x14ac:dyDescent="0.2">
      <c r="E3297" s="549"/>
      <c r="F3297" s="549"/>
      <c r="G3297" s="549"/>
      <c r="H3297" s="549"/>
      <c r="I3297" s="549"/>
      <c r="J3297" s="549"/>
    </row>
    <row r="3298" spans="5:10" x14ac:dyDescent="0.2">
      <c r="E3298" s="549"/>
      <c r="F3298" s="549"/>
      <c r="G3298" s="549"/>
      <c r="H3298" s="549"/>
      <c r="I3298" s="549"/>
      <c r="J3298" s="549"/>
    </row>
    <row r="3299" spans="5:10" x14ac:dyDescent="0.2">
      <c r="E3299" s="549"/>
      <c r="F3299" s="549"/>
      <c r="G3299" s="549"/>
      <c r="H3299" s="549"/>
      <c r="I3299" s="549"/>
      <c r="J3299" s="549"/>
    </row>
    <row r="3300" spans="5:10" x14ac:dyDescent="0.2">
      <c r="E3300" s="549"/>
      <c r="F3300" s="549"/>
      <c r="G3300" s="549"/>
      <c r="H3300" s="549"/>
      <c r="I3300" s="549"/>
      <c r="J3300" s="549"/>
    </row>
    <row r="3301" spans="5:10" x14ac:dyDescent="0.2">
      <c r="E3301" s="549"/>
      <c r="F3301" s="549"/>
      <c r="G3301" s="549"/>
      <c r="H3301" s="549"/>
      <c r="I3301" s="549"/>
      <c r="J3301" s="549"/>
    </row>
    <row r="3302" spans="5:10" x14ac:dyDescent="0.2">
      <c r="E3302" s="549"/>
      <c r="F3302" s="549"/>
      <c r="G3302" s="549"/>
      <c r="H3302" s="549"/>
      <c r="I3302" s="549"/>
      <c r="J3302" s="549"/>
    </row>
    <row r="3303" spans="5:10" x14ac:dyDescent="0.2">
      <c r="E3303" s="549"/>
      <c r="F3303" s="549"/>
      <c r="G3303" s="549"/>
      <c r="H3303" s="549"/>
      <c r="I3303" s="549"/>
      <c r="J3303" s="549"/>
    </row>
    <row r="3304" spans="5:10" x14ac:dyDescent="0.2">
      <c r="E3304" s="549"/>
      <c r="F3304" s="549"/>
      <c r="G3304" s="549"/>
      <c r="H3304" s="549"/>
      <c r="I3304" s="549"/>
      <c r="J3304" s="549"/>
    </row>
    <row r="3305" spans="5:10" x14ac:dyDescent="0.2">
      <c r="E3305" s="549"/>
      <c r="F3305" s="549"/>
      <c r="G3305" s="549"/>
      <c r="H3305" s="549"/>
      <c r="I3305" s="549"/>
      <c r="J3305" s="549"/>
    </row>
    <row r="3306" spans="5:10" x14ac:dyDescent="0.2">
      <c r="E3306" s="549"/>
      <c r="F3306" s="549"/>
      <c r="G3306" s="549"/>
      <c r="H3306" s="549"/>
      <c r="I3306" s="549"/>
      <c r="J3306" s="549"/>
    </row>
    <row r="3307" spans="5:10" x14ac:dyDescent="0.2">
      <c r="E3307" s="549"/>
      <c r="F3307" s="549"/>
      <c r="G3307" s="549"/>
      <c r="H3307" s="549"/>
      <c r="I3307" s="549"/>
      <c r="J3307" s="549"/>
    </row>
    <row r="3308" spans="5:10" x14ac:dyDescent="0.2">
      <c r="E3308" s="549"/>
      <c r="F3308" s="549"/>
      <c r="G3308" s="549"/>
      <c r="H3308" s="549"/>
      <c r="I3308" s="549"/>
      <c r="J3308" s="549"/>
    </row>
    <row r="3309" spans="5:10" x14ac:dyDescent="0.2">
      <c r="E3309" s="549"/>
      <c r="F3309" s="549"/>
      <c r="G3309" s="549"/>
      <c r="H3309" s="549"/>
      <c r="I3309" s="549"/>
      <c r="J3309" s="549"/>
    </row>
    <row r="3310" spans="5:10" x14ac:dyDescent="0.2">
      <c r="E3310" s="549"/>
      <c r="F3310" s="549"/>
      <c r="G3310" s="549"/>
      <c r="H3310" s="549"/>
      <c r="I3310" s="549"/>
      <c r="J3310" s="549"/>
    </row>
    <row r="3311" spans="5:10" x14ac:dyDescent="0.2">
      <c r="E3311" s="549"/>
      <c r="F3311" s="549"/>
      <c r="G3311" s="549"/>
      <c r="H3311" s="549"/>
      <c r="I3311" s="549"/>
      <c r="J3311" s="549"/>
    </row>
    <row r="3312" spans="5:10" x14ac:dyDescent="0.2">
      <c r="E3312" s="549"/>
      <c r="F3312" s="549"/>
      <c r="G3312" s="549"/>
      <c r="H3312" s="549"/>
      <c r="I3312" s="549"/>
      <c r="J3312" s="549"/>
    </row>
    <row r="3313" spans="5:10" x14ac:dyDescent="0.2">
      <c r="E3313" s="549"/>
      <c r="F3313" s="549"/>
      <c r="G3313" s="549"/>
      <c r="H3313" s="549"/>
      <c r="I3313" s="549"/>
      <c r="J3313" s="549"/>
    </row>
    <row r="3314" spans="5:10" x14ac:dyDescent="0.2">
      <c r="E3314" s="549"/>
      <c r="F3314" s="549"/>
      <c r="G3314" s="549"/>
      <c r="H3314" s="549"/>
      <c r="I3314" s="549"/>
      <c r="J3314" s="549"/>
    </row>
    <row r="3315" spans="5:10" x14ac:dyDescent="0.2">
      <c r="E3315" s="549"/>
      <c r="F3315" s="549"/>
      <c r="G3315" s="549"/>
      <c r="H3315" s="549"/>
      <c r="I3315" s="549"/>
      <c r="J3315" s="549"/>
    </row>
    <row r="3316" spans="5:10" x14ac:dyDescent="0.2">
      <c r="E3316" s="549"/>
      <c r="F3316" s="549"/>
      <c r="G3316" s="549"/>
      <c r="H3316" s="549"/>
      <c r="I3316" s="549"/>
      <c r="J3316" s="549"/>
    </row>
    <row r="3317" spans="5:10" x14ac:dyDescent="0.2">
      <c r="E3317" s="549"/>
      <c r="F3317" s="549"/>
      <c r="G3317" s="549"/>
      <c r="H3317" s="549"/>
      <c r="I3317" s="549"/>
      <c r="J3317" s="549"/>
    </row>
    <row r="3318" spans="5:10" x14ac:dyDescent="0.2">
      <c r="E3318" s="549"/>
      <c r="F3318" s="549"/>
      <c r="G3318" s="549"/>
      <c r="H3318" s="549"/>
      <c r="I3318" s="549"/>
      <c r="J3318" s="549"/>
    </row>
    <row r="3319" spans="5:10" x14ac:dyDescent="0.2">
      <c r="E3319" s="549"/>
      <c r="F3319" s="549"/>
      <c r="G3319" s="549"/>
      <c r="H3319" s="549"/>
      <c r="I3319" s="549"/>
      <c r="J3319" s="549"/>
    </row>
    <row r="3320" spans="5:10" x14ac:dyDescent="0.2">
      <c r="E3320" s="549"/>
      <c r="F3320" s="549"/>
      <c r="G3320" s="549"/>
      <c r="H3320" s="549"/>
      <c r="I3320" s="549"/>
      <c r="J3320" s="549"/>
    </row>
    <row r="3321" spans="5:10" x14ac:dyDescent="0.2">
      <c r="E3321" s="549"/>
      <c r="F3321" s="549"/>
      <c r="G3321" s="549"/>
      <c r="H3321" s="549"/>
      <c r="I3321" s="549"/>
      <c r="J3321" s="549"/>
    </row>
    <row r="3322" spans="5:10" x14ac:dyDescent="0.2">
      <c r="E3322" s="549"/>
      <c r="F3322" s="549"/>
      <c r="G3322" s="549"/>
      <c r="H3322" s="549"/>
      <c r="I3322" s="549"/>
      <c r="J3322" s="549"/>
    </row>
    <row r="3323" spans="5:10" x14ac:dyDescent="0.2">
      <c r="E3323" s="549"/>
      <c r="F3323" s="549"/>
      <c r="G3323" s="549"/>
      <c r="H3323" s="549"/>
      <c r="I3323" s="549"/>
      <c r="J3323" s="549"/>
    </row>
    <row r="3324" spans="5:10" x14ac:dyDescent="0.2">
      <c r="E3324" s="549"/>
      <c r="F3324" s="549"/>
      <c r="G3324" s="549"/>
      <c r="H3324" s="549"/>
      <c r="I3324" s="549"/>
      <c r="J3324" s="549"/>
    </row>
    <row r="3325" spans="5:10" x14ac:dyDescent="0.2">
      <c r="E3325" s="549"/>
      <c r="F3325" s="549"/>
      <c r="G3325" s="549"/>
      <c r="H3325" s="549"/>
      <c r="I3325" s="549"/>
      <c r="J3325" s="549"/>
    </row>
    <row r="3326" spans="5:10" x14ac:dyDescent="0.2">
      <c r="E3326" s="549"/>
      <c r="F3326" s="549"/>
      <c r="G3326" s="549"/>
      <c r="H3326" s="549"/>
      <c r="I3326" s="549"/>
      <c r="J3326" s="549"/>
    </row>
    <row r="3327" spans="5:10" x14ac:dyDescent="0.2">
      <c r="E3327" s="549"/>
      <c r="F3327" s="549"/>
      <c r="G3327" s="549"/>
      <c r="H3327" s="549"/>
      <c r="I3327" s="549"/>
      <c r="J3327" s="549"/>
    </row>
    <row r="3328" spans="5:10" x14ac:dyDescent="0.2">
      <c r="E3328" s="549"/>
      <c r="F3328" s="549"/>
      <c r="G3328" s="549"/>
      <c r="H3328" s="549"/>
      <c r="I3328" s="549"/>
      <c r="J3328" s="549"/>
    </row>
    <row r="3329" spans="5:10" x14ac:dyDescent="0.2">
      <c r="E3329" s="549"/>
      <c r="F3329" s="549"/>
      <c r="G3329" s="549"/>
      <c r="H3329" s="549"/>
      <c r="I3329" s="549"/>
      <c r="J3329" s="549"/>
    </row>
    <row r="3330" spans="5:10" x14ac:dyDescent="0.2">
      <c r="E3330" s="549"/>
      <c r="F3330" s="549"/>
      <c r="G3330" s="549"/>
      <c r="H3330" s="549"/>
      <c r="I3330" s="549"/>
      <c r="J3330" s="549"/>
    </row>
    <row r="3331" spans="5:10" x14ac:dyDescent="0.2">
      <c r="E3331" s="549"/>
      <c r="F3331" s="549"/>
      <c r="G3331" s="549"/>
      <c r="H3331" s="549"/>
      <c r="I3331" s="549"/>
      <c r="J3331" s="549"/>
    </row>
    <row r="3332" spans="5:10" x14ac:dyDescent="0.2">
      <c r="E3332" s="549"/>
      <c r="F3332" s="549"/>
      <c r="G3332" s="549"/>
      <c r="H3332" s="549"/>
      <c r="I3332" s="549"/>
      <c r="J3332" s="549"/>
    </row>
    <row r="3333" spans="5:10" x14ac:dyDescent="0.2">
      <c r="E3333" s="549"/>
      <c r="F3333" s="549"/>
      <c r="G3333" s="549"/>
      <c r="H3333" s="549"/>
      <c r="I3333" s="549"/>
      <c r="J3333" s="549"/>
    </row>
    <row r="3334" spans="5:10" x14ac:dyDescent="0.2">
      <c r="E3334" s="549"/>
      <c r="F3334" s="549"/>
      <c r="G3334" s="549"/>
      <c r="H3334" s="549"/>
      <c r="I3334" s="549"/>
      <c r="J3334" s="549"/>
    </row>
    <row r="3335" spans="5:10" x14ac:dyDescent="0.2">
      <c r="E3335" s="549"/>
      <c r="F3335" s="549"/>
      <c r="G3335" s="549"/>
      <c r="H3335" s="549"/>
      <c r="I3335" s="549"/>
      <c r="J3335" s="549"/>
    </row>
    <row r="3336" spans="5:10" x14ac:dyDescent="0.2">
      <c r="E3336" s="549"/>
      <c r="F3336" s="549"/>
      <c r="G3336" s="549"/>
      <c r="H3336" s="549"/>
      <c r="I3336" s="549"/>
      <c r="J3336" s="549"/>
    </row>
    <row r="3337" spans="5:10" x14ac:dyDescent="0.2">
      <c r="E3337" s="549"/>
      <c r="F3337" s="549"/>
      <c r="G3337" s="549"/>
      <c r="H3337" s="549"/>
      <c r="I3337" s="549"/>
      <c r="J3337" s="549"/>
    </row>
    <row r="3338" spans="5:10" x14ac:dyDescent="0.2">
      <c r="E3338" s="549"/>
      <c r="F3338" s="549"/>
      <c r="G3338" s="549"/>
      <c r="H3338" s="549"/>
      <c r="I3338" s="549"/>
      <c r="J3338" s="549"/>
    </row>
    <row r="3339" spans="5:10" x14ac:dyDescent="0.2">
      <c r="E3339" s="549"/>
      <c r="F3339" s="549"/>
      <c r="G3339" s="549"/>
      <c r="H3339" s="549"/>
      <c r="I3339" s="549"/>
      <c r="J3339" s="549"/>
    </row>
    <row r="3340" spans="5:10" x14ac:dyDescent="0.2">
      <c r="E3340" s="549"/>
      <c r="F3340" s="549"/>
      <c r="G3340" s="549"/>
      <c r="H3340" s="549"/>
      <c r="I3340" s="549"/>
      <c r="J3340" s="549"/>
    </row>
    <row r="3341" spans="5:10" x14ac:dyDescent="0.2">
      <c r="E3341" s="549"/>
      <c r="F3341" s="549"/>
      <c r="G3341" s="549"/>
      <c r="H3341" s="549"/>
      <c r="I3341" s="549"/>
      <c r="J3341" s="549"/>
    </row>
    <row r="3342" spans="5:10" x14ac:dyDescent="0.2">
      <c r="E3342" s="549"/>
      <c r="F3342" s="549"/>
      <c r="G3342" s="549"/>
      <c r="H3342" s="549"/>
      <c r="I3342" s="549"/>
      <c r="J3342" s="549"/>
    </row>
    <row r="3343" spans="5:10" x14ac:dyDescent="0.2">
      <c r="E3343" s="549"/>
      <c r="F3343" s="549"/>
      <c r="G3343" s="549"/>
      <c r="H3343" s="549"/>
      <c r="I3343" s="549"/>
      <c r="J3343" s="549"/>
    </row>
    <row r="3344" spans="5:10" x14ac:dyDescent="0.2">
      <c r="E3344" s="549"/>
      <c r="F3344" s="549"/>
      <c r="G3344" s="549"/>
      <c r="H3344" s="549"/>
      <c r="I3344" s="549"/>
      <c r="J3344" s="549"/>
    </row>
    <row r="3345" spans="5:10" x14ac:dyDescent="0.2">
      <c r="E3345" s="549"/>
      <c r="F3345" s="549"/>
      <c r="G3345" s="549"/>
      <c r="H3345" s="549"/>
      <c r="I3345" s="549"/>
      <c r="J3345" s="549"/>
    </row>
    <row r="3346" spans="5:10" x14ac:dyDescent="0.2">
      <c r="E3346" s="549"/>
      <c r="F3346" s="549"/>
      <c r="G3346" s="549"/>
      <c r="H3346" s="549"/>
      <c r="I3346" s="549"/>
      <c r="J3346" s="549"/>
    </row>
    <row r="3347" spans="5:10" x14ac:dyDescent="0.2">
      <c r="E3347" s="549"/>
      <c r="F3347" s="549"/>
      <c r="G3347" s="549"/>
      <c r="H3347" s="549"/>
      <c r="I3347" s="549"/>
      <c r="J3347" s="549"/>
    </row>
    <row r="3348" spans="5:10" x14ac:dyDescent="0.2">
      <c r="E3348" s="549"/>
      <c r="F3348" s="549"/>
      <c r="G3348" s="549"/>
      <c r="H3348" s="549"/>
      <c r="I3348" s="549"/>
      <c r="J3348" s="549"/>
    </row>
    <row r="3349" spans="5:10" x14ac:dyDescent="0.2">
      <c r="E3349" s="549"/>
      <c r="F3349" s="549"/>
      <c r="G3349" s="549"/>
      <c r="H3349" s="549"/>
      <c r="I3349" s="549"/>
      <c r="J3349" s="549"/>
    </row>
    <row r="3350" spans="5:10" x14ac:dyDescent="0.2">
      <c r="E3350" s="549"/>
      <c r="F3350" s="549"/>
      <c r="G3350" s="549"/>
      <c r="H3350" s="549"/>
      <c r="I3350" s="549"/>
      <c r="J3350" s="549"/>
    </row>
    <row r="3351" spans="5:10" x14ac:dyDescent="0.2">
      <c r="E3351" s="549"/>
      <c r="F3351" s="549"/>
      <c r="G3351" s="549"/>
      <c r="H3351" s="549"/>
      <c r="I3351" s="549"/>
      <c r="J3351" s="549"/>
    </row>
    <row r="3352" spans="5:10" x14ac:dyDescent="0.2">
      <c r="E3352" s="549"/>
      <c r="F3352" s="549"/>
      <c r="G3352" s="549"/>
      <c r="H3352" s="549"/>
      <c r="I3352" s="549"/>
      <c r="J3352" s="549"/>
    </row>
    <row r="3353" spans="5:10" x14ac:dyDescent="0.2">
      <c r="E3353" s="549"/>
      <c r="F3353" s="549"/>
      <c r="G3353" s="549"/>
      <c r="H3353" s="549"/>
      <c r="I3353" s="549"/>
      <c r="J3353" s="549"/>
    </row>
    <row r="3354" spans="5:10" x14ac:dyDescent="0.2">
      <c r="E3354" s="549"/>
      <c r="F3354" s="549"/>
      <c r="G3354" s="549"/>
      <c r="H3354" s="549"/>
      <c r="I3354" s="549"/>
      <c r="J3354" s="549"/>
    </row>
    <row r="3355" spans="5:10" x14ac:dyDescent="0.2">
      <c r="E3355" s="549"/>
      <c r="F3355" s="549"/>
      <c r="G3355" s="549"/>
      <c r="H3355" s="549"/>
      <c r="I3355" s="549"/>
      <c r="J3355" s="549"/>
    </row>
    <row r="3356" spans="5:10" x14ac:dyDescent="0.2">
      <c r="E3356" s="549"/>
      <c r="F3356" s="549"/>
      <c r="G3356" s="549"/>
      <c r="H3356" s="549"/>
      <c r="I3356" s="549"/>
      <c r="J3356" s="549"/>
    </row>
    <row r="3357" spans="5:10" x14ac:dyDescent="0.2">
      <c r="E3357" s="549"/>
      <c r="F3357" s="549"/>
      <c r="G3357" s="549"/>
      <c r="H3357" s="549"/>
      <c r="I3357" s="549"/>
      <c r="J3357" s="549"/>
    </row>
    <row r="3358" spans="5:10" x14ac:dyDescent="0.2">
      <c r="E3358" s="549"/>
      <c r="F3358" s="549"/>
      <c r="G3358" s="549"/>
      <c r="H3358" s="549"/>
      <c r="I3358" s="549"/>
      <c r="J3358" s="549"/>
    </row>
    <row r="3359" spans="5:10" x14ac:dyDescent="0.2">
      <c r="E3359" s="549"/>
      <c r="F3359" s="549"/>
      <c r="G3359" s="549"/>
      <c r="H3359" s="549"/>
      <c r="I3359" s="549"/>
      <c r="J3359" s="549"/>
    </row>
    <row r="3360" spans="5:10" x14ac:dyDescent="0.2">
      <c r="E3360" s="549"/>
      <c r="F3360" s="549"/>
      <c r="G3360" s="549"/>
      <c r="H3360" s="549"/>
      <c r="I3360" s="549"/>
      <c r="J3360" s="549"/>
    </row>
    <row r="3361" spans="5:10" x14ac:dyDescent="0.2">
      <c r="E3361" s="549"/>
      <c r="F3361" s="549"/>
      <c r="G3361" s="549"/>
      <c r="H3361" s="549"/>
      <c r="I3361" s="549"/>
      <c r="J3361" s="549"/>
    </row>
    <row r="3362" spans="5:10" x14ac:dyDescent="0.2">
      <c r="E3362" s="549"/>
      <c r="F3362" s="549"/>
      <c r="G3362" s="549"/>
      <c r="H3362" s="549"/>
      <c r="I3362" s="549"/>
      <c r="J3362" s="549"/>
    </row>
    <row r="3363" spans="5:10" x14ac:dyDescent="0.2">
      <c r="E3363" s="549"/>
      <c r="F3363" s="549"/>
      <c r="G3363" s="549"/>
      <c r="H3363" s="549"/>
      <c r="I3363" s="549"/>
      <c r="J3363" s="549"/>
    </row>
    <row r="3364" spans="5:10" x14ac:dyDescent="0.2">
      <c r="E3364" s="549"/>
      <c r="F3364" s="549"/>
      <c r="G3364" s="549"/>
      <c r="H3364" s="549"/>
      <c r="I3364" s="549"/>
      <c r="J3364" s="549"/>
    </row>
    <row r="3365" spans="5:10" x14ac:dyDescent="0.2">
      <c r="E3365" s="549"/>
      <c r="F3365" s="549"/>
      <c r="G3365" s="549"/>
      <c r="H3365" s="549"/>
      <c r="I3365" s="549"/>
      <c r="J3365" s="549"/>
    </row>
    <row r="3366" spans="5:10" x14ac:dyDescent="0.2">
      <c r="E3366" s="549"/>
      <c r="F3366" s="549"/>
      <c r="G3366" s="549"/>
      <c r="H3366" s="549"/>
      <c r="I3366" s="549"/>
      <c r="J3366" s="549"/>
    </row>
    <row r="3367" spans="5:10" x14ac:dyDescent="0.2">
      <c r="E3367" s="549"/>
      <c r="F3367" s="549"/>
      <c r="G3367" s="549"/>
      <c r="H3367" s="549"/>
      <c r="I3367" s="549"/>
      <c r="J3367" s="549"/>
    </row>
    <row r="3368" spans="5:10" x14ac:dyDescent="0.2">
      <c r="E3368" s="549"/>
      <c r="F3368" s="549"/>
      <c r="G3368" s="549"/>
      <c r="H3368" s="549"/>
      <c r="I3368" s="549"/>
      <c r="J3368" s="549"/>
    </row>
    <row r="3369" spans="5:10" x14ac:dyDescent="0.2">
      <c r="E3369" s="549"/>
      <c r="F3369" s="549"/>
      <c r="G3369" s="549"/>
      <c r="H3369" s="549"/>
      <c r="I3369" s="549"/>
      <c r="J3369" s="549"/>
    </row>
    <row r="3370" spans="5:10" x14ac:dyDescent="0.2">
      <c r="E3370" s="549"/>
      <c r="F3370" s="549"/>
      <c r="G3370" s="549"/>
      <c r="H3370" s="549"/>
      <c r="I3370" s="549"/>
      <c r="J3370" s="549"/>
    </row>
    <row r="3371" spans="5:10" x14ac:dyDescent="0.2">
      <c r="E3371" s="549"/>
      <c r="F3371" s="549"/>
      <c r="G3371" s="549"/>
      <c r="H3371" s="549"/>
      <c r="I3371" s="549"/>
      <c r="J3371" s="549"/>
    </row>
    <row r="3372" spans="5:10" x14ac:dyDescent="0.2">
      <c r="E3372" s="549"/>
      <c r="F3372" s="549"/>
      <c r="G3372" s="549"/>
      <c r="H3372" s="549"/>
      <c r="I3372" s="549"/>
      <c r="J3372" s="549"/>
    </row>
    <row r="3373" spans="5:10" x14ac:dyDescent="0.2">
      <c r="E3373" s="549"/>
      <c r="F3373" s="549"/>
      <c r="G3373" s="549"/>
      <c r="H3373" s="549"/>
      <c r="I3373" s="549"/>
      <c r="J3373" s="549"/>
    </row>
    <row r="3374" spans="5:10" x14ac:dyDescent="0.2">
      <c r="E3374" s="549"/>
      <c r="F3374" s="549"/>
      <c r="G3374" s="549"/>
      <c r="H3374" s="549"/>
      <c r="I3374" s="549"/>
      <c r="J3374" s="549"/>
    </row>
    <row r="3375" spans="5:10" x14ac:dyDescent="0.2">
      <c r="E3375" s="549"/>
      <c r="F3375" s="549"/>
      <c r="G3375" s="549"/>
      <c r="H3375" s="549"/>
      <c r="I3375" s="549"/>
      <c r="J3375" s="549"/>
    </row>
    <row r="3376" spans="5:10" x14ac:dyDescent="0.2">
      <c r="E3376" s="549"/>
      <c r="F3376" s="549"/>
      <c r="G3376" s="549"/>
      <c r="H3376" s="549"/>
      <c r="I3376" s="549"/>
      <c r="J3376" s="549"/>
    </row>
    <row r="3377" spans="5:10" x14ac:dyDescent="0.2">
      <c r="E3377" s="549"/>
      <c r="F3377" s="549"/>
      <c r="G3377" s="549"/>
      <c r="H3377" s="549"/>
      <c r="I3377" s="549"/>
      <c r="J3377" s="549"/>
    </row>
    <row r="3378" spans="5:10" x14ac:dyDescent="0.2">
      <c r="E3378" s="549"/>
      <c r="F3378" s="549"/>
      <c r="G3378" s="549"/>
      <c r="H3378" s="549"/>
      <c r="I3378" s="549"/>
      <c r="J3378" s="549"/>
    </row>
    <row r="3379" spans="5:10" x14ac:dyDescent="0.2">
      <c r="E3379" s="549"/>
      <c r="F3379" s="549"/>
      <c r="G3379" s="549"/>
      <c r="H3379" s="549"/>
      <c r="I3379" s="549"/>
      <c r="J3379" s="549"/>
    </row>
    <row r="3380" spans="5:10" x14ac:dyDescent="0.2">
      <c r="E3380" s="549"/>
      <c r="F3380" s="549"/>
      <c r="G3380" s="549"/>
      <c r="H3380" s="549"/>
      <c r="I3380" s="549"/>
      <c r="J3380" s="549"/>
    </row>
    <row r="3381" spans="5:10" x14ac:dyDescent="0.2">
      <c r="E3381" s="549"/>
      <c r="F3381" s="549"/>
      <c r="G3381" s="549"/>
      <c r="H3381" s="549"/>
      <c r="I3381" s="549"/>
      <c r="J3381" s="549"/>
    </row>
    <row r="3382" spans="5:10" x14ac:dyDescent="0.2">
      <c r="E3382" s="549"/>
      <c r="F3382" s="549"/>
      <c r="G3382" s="549"/>
      <c r="H3382" s="549"/>
      <c r="I3382" s="549"/>
      <c r="J3382" s="549"/>
    </row>
    <row r="3383" spans="5:10" x14ac:dyDescent="0.2">
      <c r="E3383" s="549"/>
      <c r="F3383" s="549"/>
      <c r="G3383" s="549"/>
      <c r="H3383" s="549"/>
      <c r="I3383" s="549"/>
      <c r="J3383" s="549"/>
    </row>
    <row r="3384" spans="5:10" x14ac:dyDescent="0.2">
      <c r="E3384" s="549"/>
      <c r="F3384" s="549"/>
      <c r="G3384" s="549"/>
      <c r="H3384" s="549"/>
      <c r="I3384" s="549"/>
      <c r="J3384" s="549"/>
    </row>
    <row r="3385" spans="5:10" x14ac:dyDescent="0.2">
      <c r="E3385" s="549"/>
      <c r="F3385" s="549"/>
      <c r="G3385" s="549"/>
      <c r="H3385" s="549"/>
      <c r="I3385" s="549"/>
      <c r="J3385" s="549"/>
    </row>
    <row r="3386" spans="5:10" x14ac:dyDescent="0.2">
      <c r="E3386" s="549"/>
      <c r="F3386" s="549"/>
      <c r="G3386" s="549"/>
      <c r="H3386" s="549"/>
      <c r="I3386" s="549"/>
      <c r="J3386" s="549"/>
    </row>
    <row r="3387" spans="5:10" x14ac:dyDescent="0.2">
      <c r="E3387" s="549"/>
      <c r="F3387" s="549"/>
      <c r="G3387" s="549"/>
      <c r="H3387" s="549"/>
      <c r="I3387" s="549"/>
      <c r="J3387" s="549"/>
    </row>
    <row r="3388" spans="5:10" x14ac:dyDescent="0.2">
      <c r="E3388" s="549"/>
      <c r="F3388" s="549"/>
      <c r="G3388" s="549"/>
      <c r="H3388" s="549"/>
      <c r="I3388" s="549"/>
      <c r="J3388" s="549"/>
    </row>
    <row r="3389" spans="5:10" x14ac:dyDescent="0.2">
      <c r="E3389" s="549"/>
      <c r="F3389" s="549"/>
      <c r="G3389" s="549"/>
      <c r="H3389" s="549"/>
      <c r="I3389" s="549"/>
      <c r="J3389" s="549"/>
    </row>
    <row r="3390" spans="5:10" x14ac:dyDescent="0.2">
      <c r="E3390" s="549"/>
      <c r="F3390" s="549"/>
      <c r="G3390" s="549"/>
      <c r="H3390" s="549"/>
      <c r="I3390" s="549"/>
      <c r="J3390" s="549"/>
    </row>
    <row r="3391" spans="5:10" x14ac:dyDescent="0.2">
      <c r="E3391" s="549"/>
      <c r="F3391" s="549"/>
      <c r="G3391" s="549"/>
      <c r="H3391" s="549"/>
      <c r="I3391" s="549"/>
      <c r="J3391" s="549"/>
    </row>
    <row r="3392" spans="5:10" x14ac:dyDescent="0.2">
      <c r="E3392" s="549"/>
      <c r="F3392" s="549"/>
      <c r="G3392" s="549"/>
      <c r="H3392" s="549"/>
      <c r="I3392" s="549"/>
      <c r="J3392" s="549"/>
    </row>
    <row r="3393" spans="5:10" x14ac:dyDescent="0.2">
      <c r="E3393" s="549"/>
      <c r="F3393" s="549"/>
      <c r="G3393" s="549"/>
      <c r="H3393" s="549"/>
      <c r="I3393" s="549"/>
      <c r="J3393" s="549"/>
    </row>
    <row r="3394" spans="5:10" x14ac:dyDescent="0.2">
      <c r="E3394" s="549"/>
      <c r="F3394" s="549"/>
      <c r="G3394" s="549"/>
      <c r="H3394" s="549"/>
      <c r="I3394" s="549"/>
      <c r="J3394" s="549"/>
    </row>
    <row r="3395" spans="5:10" x14ac:dyDescent="0.2">
      <c r="E3395" s="549"/>
      <c r="F3395" s="549"/>
      <c r="G3395" s="549"/>
      <c r="H3395" s="549"/>
      <c r="I3395" s="549"/>
      <c r="J3395" s="549"/>
    </row>
    <row r="3396" spans="5:10" x14ac:dyDescent="0.2">
      <c r="E3396" s="549"/>
      <c r="F3396" s="549"/>
      <c r="G3396" s="549"/>
      <c r="H3396" s="549"/>
      <c r="I3396" s="549"/>
      <c r="J3396" s="549"/>
    </row>
    <row r="3397" spans="5:10" x14ac:dyDescent="0.2">
      <c r="E3397" s="549"/>
      <c r="F3397" s="549"/>
      <c r="G3397" s="549"/>
      <c r="H3397" s="549"/>
      <c r="I3397" s="549"/>
      <c r="J3397" s="549"/>
    </row>
    <row r="3398" spans="5:10" x14ac:dyDescent="0.2">
      <c r="E3398" s="549"/>
      <c r="F3398" s="549"/>
      <c r="G3398" s="549"/>
      <c r="H3398" s="549"/>
      <c r="I3398" s="549"/>
      <c r="J3398" s="549"/>
    </row>
    <row r="3399" spans="5:10" x14ac:dyDescent="0.2">
      <c r="E3399" s="549"/>
      <c r="F3399" s="549"/>
      <c r="G3399" s="549"/>
      <c r="H3399" s="549"/>
      <c r="I3399" s="549"/>
      <c r="J3399" s="549"/>
    </row>
    <row r="3400" spans="5:10" x14ac:dyDescent="0.2">
      <c r="E3400" s="549"/>
      <c r="F3400" s="549"/>
      <c r="G3400" s="549"/>
      <c r="H3400" s="549"/>
      <c r="I3400" s="549"/>
      <c r="J3400" s="549"/>
    </row>
    <row r="3401" spans="5:10" x14ac:dyDescent="0.2">
      <c r="E3401" s="549"/>
      <c r="F3401" s="549"/>
      <c r="G3401" s="549"/>
      <c r="H3401" s="549"/>
      <c r="I3401" s="549"/>
      <c r="J3401" s="549"/>
    </row>
    <row r="3402" spans="5:10" x14ac:dyDescent="0.2">
      <c r="E3402" s="549"/>
      <c r="F3402" s="549"/>
      <c r="G3402" s="549"/>
      <c r="H3402" s="549"/>
      <c r="I3402" s="549"/>
      <c r="J3402" s="549"/>
    </row>
    <row r="3403" spans="5:10" x14ac:dyDescent="0.2">
      <c r="E3403" s="549"/>
      <c r="F3403" s="549"/>
      <c r="G3403" s="549"/>
      <c r="H3403" s="549"/>
      <c r="I3403" s="549"/>
      <c r="J3403" s="549"/>
    </row>
    <row r="3404" spans="5:10" x14ac:dyDescent="0.2">
      <c r="E3404" s="549"/>
      <c r="F3404" s="549"/>
      <c r="G3404" s="549"/>
      <c r="H3404" s="549"/>
      <c r="I3404" s="549"/>
      <c r="J3404" s="549"/>
    </row>
    <row r="3405" spans="5:10" x14ac:dyDescent="0.2">
      <c r="E3405" s="549"/>
      <c r="F3405" s="549"/>
      <c r="G3405" s="549"/>
      <c r="H3405" s="549"/>
      <c r="I3405" s="549"/>
      <c r="J3405" s="549"/>
    </row>
    <row r="3406" spans="5:10" x14ac:dyDescent="0.2">
      <c r="E3406" s="549"/>
      <c r="F3406" s="549"/>
      <c r="G3406" s="549"/>
      <c r="H3406" s="549"/>
      <c r="I3406" s="549"/>
      <c r="J3406" s="549"/>
    </row>
    <row r="3407" spans="5:10" x14ac:dyDescent="0.2">
      <c r="E3407" s="549"/>
      <c r="F3407" s="549"/>
      <c r="G3407" s="549"/>
      <c r="H3407" s="549"/>
      <c r="I3407" s="549"/>
      <c r="J3407" s="549"/>
    </row>
    <row r="3408" spans="5:10" x14ac:dyDescent="0.2">
      <c r="E3408" s="549"/>
      <c r="F3408" s="549"/>
      <c r="G3408" s="549"/>
      <c r="H3408" s="549"/>
      <c r="I3408" s="549"/>
      <c r="J3408" s="549"/>
    </row>
    <row r="3409" spans="5:10" x14ac:dyDescent="0.2">
      <c r="E3409" s="549"/>
      <c r="F3409" s="549"/>
      <c r="G3409" s="549"/>
      <c r="H3409" s="549"/>
      <c r="I3409" s="549"/>
      <c r="J3409" s="549"/>
    </row>
    <row r="3410" spans="5:10" x14ac:dyDescent="0.2">
      <c r="E3410" s="549"/>
      <c r="F3410" s="549"/>
      <c r="G3410" s="549"/>
      <c r="H3410" s="549"/>
      <c r="I3410" s="549"/>
      <c r="J3410" s="549"/>
    </row>
    <row r="3411" spans="5:10" x14ac:dyDescent="0.2">
      <c r="E3411" s="549"/>
      <c r="F3411" s="549"/>
      <c r="G3411" s="549"/>
      <c r="H3411" s="549"/>
      <c r="I3411" s="549"/>
      <c r="J3411" s="549"/>
    </row>
    <row r="3412" spans="5:10" x14ac:dyDescent="0.2">
      <c r="E3412" s="549"/>
      <c r="F3412" s="549"/>
      <c r="G3412" s="549"/>
      <c r="H3412" s="549"/>
      <c r="I3412" s="549"/>
      <c r="J3412" s="549"/>
    </row>
    <row r="3413" spans="5:10" x14ac:dyDescent="0.2">
      <c r="E3413" s="549"/>
      <c r="F3413" s="549"/>
      <c r="G3413" s="549"/>
      <c r="H3413" s="549"/>
      <c r="I3413" s="549"/>
      <c r="J3413" s="549"/>
    </row>
    <row r="3414" spans="5:10" x14ac:dyDescent="0.2">
      <c r="E3414" s="549"/>
      <c r="F3414" s="549"/>
      <c r="G3414" s="549"/>
      <c r="H3414" s="549"/>
      <c r="I3414" s="549"/>
      <c r="J3414" s="549"/>
    </row>
    <row r="3415" spans="5:10" x14ac:dyDescent="0.2">
      <c r="E3415" s="549"/>
      <c r="F3415" s="549"/>
      <c r="G3415" s="549"/>
      <c r="H3415" s="549"/>
      <c r="I3415" s="549"/>
      <c r="J3415" s="549"/>
    </row>
    <row r="3416" spans="5:10" x14ac:dyDescent="0.2">
      <c r="E3416" s="549"/>
      <c r="F3416" s="549"/>
      <c r="G3416" s="549"/>
      <c r="H3416" s="549"/>
      <c r="I3416" s="549"/>
      <c r="J3416" s="549"/>
    </row>
    <row r="3417" spans="5:10" x14ac:dyDescent="0.2">
      <c r="E3417" s="549"/>
      <c r="F3417" s="549"/>
      <c r="G3417" s="549"/>
      <c r="H3417" s="549"/>
      <c r="I3417" s="549"/>
      <c r="J3417" s="549"/>
    </row>
    <row r="3418" spans="5:10" x14ac:dyDescent="0.2">
      <c r="E3418" s="549"/>
      <c r="F3418" s="549"/>
      <c r="G3418" s="549"/>
      <c r="H3418" s="549"/>
      <c r="I3418" s="549"/>
      <c r="J3418" s="549"/>
    </row>
    <row r="3419" spans="5:10" x14ac:dyDescent="0.2">
      <c r="E3419" s="549"/>
      <c r="F3419" s="549"/>
      <c r="G3419" s="549"/>
      <c r="H3419" s="549"/>
      <c r="I3419" s="549"/>
      <c r="J3419" s="549"/>
    </row>
    <row r="3420" spans="5:10" x14ac:dyDescent="0.2">
      <c r="E3420" s="549"/>
      <c r="F3420" s="549"/>
      <c r="G3420" s="549"/>
      <c r="H3420" s="549"/>
      <c r="I3420" s="549"/>
      <c r="J3420" s="549"/>
    </row>
    <row r="3421" spans="5:10" x14ac:dyDescent="0.2">
      <c r="E3421" s="549"/>
      <c r="F3421" s="549"/>
      <c r="G3421" s="549"/>
      <c r="H3421" s="549"/>
      <c r="I3421" s="549"/>
      <c r="J3421" s="549"/>
    </row>
    <row r="3422" spans="5:10" x14ac:dyDescent="0.2">
      <c r="E3422" s="549"/>
      <c r="F3422" s="549"/>
      <c r="G3422" s="549"/>
      <c r="H3422" s="549"/>
      <c r="I3422" s="549"/>
      <c r="J3422" s="549"/>
    </row>
    <row r="3423" spans="5:10" x14ac:dyDescent="0.2">
      <c r="E3423" s="549"/>
      <c r="F3423" s="549"/>
      <c r="G3423" s="549"/>
      <c r="H3423" s="549"/>
      <c r="I3423" s="549"/>
      <c r="J3423" s="549"/>
    </row>
    <row r="3424" spans="5:10" x14ac:dyDescent="0.2">
      <c r="E3424" s="549"/>
      <c r="F3424" s="549"/>
      <c r="G3424" s="549"/>
      <c r="H3424" s="549"/>
      <c r="I3424" s="549"/>
      <c r="J3424" s="549"/>
    </row>
    <row r="3425" spans="5:10" x14ac:dyDescent="0.2">
      <c r="E3425" s="549"/>
      <c r="F3425" s="549"/>
      <c r="G3425" s="549"/>
      <c r="H3425" s="549"/>
      <c r="I3425" s="549"/>
      <c r="J3425" s="549"/>
    </row>
    <row r="3426" spans="5:10" x14ac:dyDescent="0.2">
      <c r="E3426" s="549"/>
      <c r="F3426" s="549"/>
      <c r="G3426" s="549"/>
      <c r="H3426" s="549"/>
      <c r="I3426" s="549"/>
      <c r="J3426" s="549"/>
    </row>
    <row r="3427" spans="5:10" x14ac:dyDescent="0.2">
      <c r="E3427" s="549"/>
      <c r="F3427" s="549"/>
      <c r="G3427" s="549"/>
      <c r="H3427" s="549"/>
      <c r="I3427" s="549"/>
      <c r="J3427" s="549"/>
    </row>
    <row r="3428" spans="5:10" x14ac:dyDescent="0.2">
      <c r="E3428" s="549"/>
      <c r="F3428" s="549"/>
      <c r="G3428" s="549"/>
      <c r="H3428" s="549"/>
      <c r="I3428" s="549"/>
      <c r="J3428" s="549"/>
    </row>
    <row r="3429" spans="5:10" x14ac:dyDescent="0.2">
      <c r="E3429" s="549"/>
      <c r="F3429" s="549"/>
      <c r="G3429" s="549"/>
      <c r="H3429" s="549"/>
      <c r="I3429" s="549"/>
      <c r="J3429" s="549"/>
    </row>
    <row r="3430" spans="5:10" x14ac:dyDescent="0.2">
      <c r="E3430" s="549"/>
      <c r="F3430" s="549"/>
      <c r="G3430" s="549"/>
      <c r="H3430" s="549"/>
      <c r="I3430" s="549"/>
      <c r="J3430" s="549"/>
    </row>
    <row r="3431" spans="5:10" x14ac:dyDescent="0.2">
      <c r="E3431" s="549"/>
      <c r="F3431" s="549"/>
      <c r="G3431" s="549"/>
      <c r="H3431" s="549"/>
      <c r="I3431" s="549"/>
      <c r="J3431" s="549"/>
    </row>
    <row r="3432" spans="5:10" x14ac:dyDescent="0.2">
      <c r="E3432" s="549"/>
      <c r="F3432" s="549"/>
      <c r="G3432" s="549"/>
      <c r="H3432" s="549"/>
      <c r="I3432" s="549"/>
      <c r="J3432" s="549"/>
    </row>
    <row r="3433" spans="5:10" x14ac:dyDescent="0.2">
      <c r="E3433" s="549"/>
      <c r="F3433" s="549"/>
      <c r="G3433" s="549"/>
      <c r="H3433" s="549"/>
      <c r="I3433" s="549"/>
      <c r="J3433" s="549"/>
    </row>
    <row r="3434" spans="5:10" x14ac:dyDescent="0.2">
      <c r="E3434" s="549"/>
      <c r="F3434" s="549"/>
      <c r="G3434" s="549"/>
      <c r="H3434" s="549"/>
      <c r="I3434" s="549"/>
      <c r="J3434" s="549"/>
    </row>
    <row r="3435" spans="5:10" x14ac:dyDescent="0.2">
      <c r="E3435" s="549"/>
      <c r="F3435" s="549"/>
      <c r="G3435" s="549"/>
      <c r="H3435" s="549"/>
      <c r="I3435" s="549"/>
      <c r="J3435" s="549"/>
    </row>
    <row r="3436" spans="5:10" x14ac:dyDescent="0.2">
      <c r="E3436" s="549"/>
      <c r="F3436" s="549"/>
      <c r="G3436" s="549"/>
      <c r="H3436" s="549"/>
      <c r="I3436" s="549"/>
      <c r="J3436" s="549"/>
    </row>
    <row r="3437" spans="5:10" x14ac:dyDescent="0.2">
      <c r="E3437" s="549"/>
      <c r="F3437" s="549"/>
      <c r="G3437" s="549"/>
      <c r="H3437" s="549"/>
      <c r="I3437" s="549"/>
      <c r="J3437" s="549"/>
    </row>
    <row r="3438" spans="5:10" x14ac:dyDescent="0.2">
      <c r="E3438" s="549"/>
      <c r="F3438" s="549"/>
      <c r="G3438" s="549"/>
      <c r="H3438" s="549"/>
      <c r="I3438" s="549"/>
      <c r="J3438" s="549"/>
    </row>
    <row r="3439" spans="5:10" x14ac:dyDescent="0.2">
      <c r="E3439" s="549"/>
      <c r="F3439" s="549"/>
      <c r="G3439" s="549"/>
      <c r="H3439" s="549"/>
      <c r="I3439" s="549"/>
      <c r="J3439" s="549"/>
    </row>
    <row r="3440" spans="5:10" x14ac:dyDescent="0.2">
      <c r="E3440" s="549"/>
      <c r="F3440" s="549"/>
      <c r="G3440" s="549"/>
      <c r="H3440" s="549"/>
      <c r="I3440" s="549"/>
      <c r="J3440" s="549"/>
    </row>
    <row r="3441" spans="5:10" x14ac:dyDescent="0.2">
      <c r="E3441" s="549"/>
      <c r="F3441" s="549"/>
      <c r="G3441" s="549"/>
      <c r="H3441" s="549"/>
      <c r="I3441" s="549"/>
      <c r="J3441" s="549"/>
    </row>
    <row r="3442" spans="5:10" x14ac:dyDescent="0.2">
      <c r="E3442" s="549"/>
      <c r="F3442" s="549"/>
      <c r="G3442" s="549"/>
      <c r="H3442" s="549"/>
      <c r="I3442" s="549"/>
      <c r="J3442" s="549"/>
    </row>
    <row r="3443" spans="5:10" x14ac:dyDescent="0.2">
      <c r="E3443" s="549"/>
      <c r="F3443" s="549"/>
      <c r="G3443" s="549"/>
      <c r="H3443" s="549"/>
      <c r="I3443" s="549"/>
      <c r="J3443" s="549"/>
    </row>
    <row r="3444" spans="5:10" x14ac:dyDescent="0.2">
      <c r="E3444" s="549"/>
      <c r="F3444" s="549"/>
      <c r="G3444" s="549"/>
      <c r="H3444" s="549"/>
      <c r="I3444" s="549"/>
      <c r="J3444" s="549"/>
    </row>
    <row r="3445" spans="5:10" x14ac:dyDescent="0.2">
      <c r="E3445" s="549"/>
      <c r="F3445" s="549"/>
      <c r="G3445" s="549"/>
      <c r="H3445" s="549"/>
      <c r="I3445" s="549"/>
      <c r="J3445" s="549"/>
    </row>
    <row r="3446" spans="5:10" x14ac:dyDescent="0.2">
      <c r="E3446" s="549"/>
      <c r="F3446" s="549"/>
      <c r="G3446" s="549"/>
      <c r="H3446" s="549"/>
      <c r="I3446" s="549"/>
      <c r="J3446" s="549"/>
    </row>
    <row r="3447" spans="5:10" x14ac:dyDescent="0.2">
      <c r="E3447" s="549"/>
      <c r="F3447" s="549"/>
      <c r="G3447" s="549"/>
      <c r="H3447" s="549"/>
      <c r="I3447" s="549"/>
      <c r="J3447" s="549"/>
    </row>
    <row r="3448" spans="5:10" x14ac:dyDescent="0.2">
      <c r="E3448" s="549"/>
      <c r="F3448" s="549"/>
      <c r="G3448" s="549"/>
      <c r="H3448" s="549"/>
      <c r="I3448" s="549"/>
      <c r="J3448" s="549"/>
    </row>
    <row r="3449" spans="5:10" x14ac:dyDescent="0.2">
      <c r="E3449" s="549"/>
      <c r="F3449" s="549"/>
      <c r="G3449" s="549"/>
      <c r="H3449" s="549"/>
      <c r="I3449" s="549"/>
      <c r="J3449" s="549"/>
    </row>
    <row r="3450" spans="5:10" x14ac:dyDescent="0.2">
      <c r="E3450" s="549"/>
      <c r="F3450" s="549"/>
      <c r="G3450" s="549"/>
      <c r="H3450" s="549"/>
      <c r="I3450" s="549"/>
      <c r="J3450" s="549"/>
    </row>
    <row r="3451" spans="5:10" x14ac:dyDescent="0.2">
      <c r="E3451" s="549"/>
      <c r="F3451" s="549"/>
      <c r="G3451" s="549"/>
      <c r="H3451" s="549"/>
      <c r="I3451" s="549"/>
      <c r="J3451" s="549"/>
    </row>
    <row r="3452" spans="5:10" x14ac:dyDescent="0.2">
      <c r="E3452" s="549"/>
      <c r="F3452" s="549"/>
      <c r="G3452" s="549"/>
      <c r="H3452" s="549"/>
      <c r="I3452" s="549"/>
      <c r="J3452" s="549"/>
    </row>
    <row r="3453" spans="5:10" x14ac:dyDescent="0.2">
      <c r="E3453" s="549"/>
      <c r="F3453" s="549"/>
      <c r="G3453" s="549"/>
      <c r="H3453" s="549"/>
      <c r="I3453" s="549"/>
      <c r="J3453" s="549"/>
    </row>
    <row r="3454" spans="5:10" x14ac:dyDescent="0.2">
      <c r="E3454" s="549"/>
      <c r="F3454" s="549"/>
      <c r="G3454" s="549"/>
      <c r="H3454" s="549"/>
      <c r="I3454" s="549"/>
      <c r="J3454" s="549"/>
    </row>
    <row r="3455" spans="5:10" x14ac:dyDescent="0.2">
      <c r="E3455" s="549"/>
      <c r="F3455" s="549"/>
      <c r="G3455" s="549"/>
      <c r="H3455" s="549"/>
      <c r="I3455" s="549"/>
      <c r="J3455" s="549"/>
    </row>
    <row r="3456" spans="5:10" x14ac:dyDescent="0.2">
      <c r="E3456" s="549"/>
      <c r="F3456" s="549"/>
      <c r="G3456" s="549"/>
      <c r="H3456" s="549"/>
      <c r="I3456" s="549"/>
      <c r="J3456" s="549"/>
    </row>
    <row r="3457" spans="5:10" x14ac:dyDescent="0.2">
      <c r="E3457" s="549"/>
      <c r="F3457" s="549"/>
      <c r="G3457" s="549"/>
      <c r="H3457" s="549"/>
      <c r="I3457" s="549"/>
      <c r="J3457" s="549"/>
    </row>
    <row r="3458" spans="5:10" x14ac:dyDescent="0.2">
      <c r="E3458" s="549"/>
      <c r="F3458" s="549"/>
      <c r="G3458" s="549"/>
      <c r="H3458" s="549"/>
      <c r="I3458" s="549"/>
      <c r="J3458" s="549"/>
    </row>
    <row r="3459" spans="5:10" x14ac:dyDescent="0.2">
      <c r="E3459" s="549"/>
      <c r="F3459" s="549"/>
      <c r="G3459" s="549"/>
      <c r="H3459" s="549"/>
      <c r="I3459" s="549"/>
      <c r="J3459" s="549"/>
    </row>
    <row r="3460" spans="5:10" x14ac:dyDescent="0.2">
      <c r="E3460" s="549"/>
      <c r="F3460" s="549"/>
      <c r="G3460" s="549"/>
      <c r="H3460" s="549"/>
      <c r="I3460" s="549"/>
      <c r="J3460" s="549"/>
    </row>
    <row r="3461" spans="5:10" x14ac:dyDescent="0.2">
      <c r="E3461" s="549"/>
      <c r="F3461" s="549"/>
      <c r="G3461" s="549"/>
      <c r="H3461" s="549"/>
      <c r="I3461" s="549"/>
      <c r="J3461" s="549"/>
    </row>
    <row r="3462" spans="5:10" x14ac:dyDescent="0.2">
      <c r="E3462" s="549"/>
      <c r="F3462" s="549"/>
      <c r="G3462" s="549"/>
      <c r="H3462" s="549"/>
      <c r="I3462" s="549"/>
      <c r="J3462" s="549"/>
    </row>
    <row r="3463" spans="5:10" x14ac:dyDescent="0.2">
      <c r="E3463" s="549"/>
      <c r="F3463" s="549"/>
      <c r="G3463" s="549"/>
      <c r="H3463" s="549"/>
      <c r="I3463" s="549"/>
      <c r="J3463" s="549"/>
    </row>
    <row r="3464" spans="5:10" x14ac:dyDescent="0.2">
      <c r="E3464" s="549"/>
      <c r="F3464" s="549"/>
      <c r="G3464" s="549"/>
      <c r="H3464" s="549"/>
      <c r="I3464" s="549"/>
      <c r="J3464" s="549"/>
    </row>
    <row r="3465" spans="5:10" x14ac:dyDescent="0.2">
      <c r="E3465" s="549"/>
      <c r="F3465" s="549"/>
      <c r="G3465" s="549"/>
      <c r="H3465" s="549"/>
      <c r="I3465" s="549"/>
      <c r="J3465" s="549"/>
    </row>
    <row r="3466" spans="5:10" x14ac:dyDescent="0.2">
      <c r="E3466" s="549"/>
      <c r="F3466" s="549"/>
      <c r="G3466" s="549"/>
      <c r="H3466" s="549"/>
      <c r="I3466" s="549"/>
      <c r="J3466" s="549"/>
    </row>
    <row r="3467" spans="5:10" x14ac:dyDescent="0.2">
      <c r="E3467" s="549"/>
      <c r="F3467" s="549"/>
      <c r="G3467" s="549"/>
      <c r="H3467" s="549"/>
      <c r="I3467" s="549"/>
      <c r="J3467" s="549"/>
    </row>
    <row r="3468" spans="5:10" x14ac:dyDescent="0.2">
      <c r="E3468" s="549"/>
      <c r="F3468" s="549"/>
      <c r="G3468" s="549"/>
      <c r="H3468" s="549"/>
      <c r="I3468" s="549"/>
      <c r="J3468" s="549"/>
    </row>
    <row r="3469" spans="5:10" x14ac:dyDescent="0.2">
      <c r="E3469" s="549"/>
      <c r="F3469" s="549"/>
      <c r="G3469" s="549"/>
      <c r="H3469" s="549"/>
      <c r="I3469" s="549"/>
      <c r="J3469" s="549"/>
    </row>
    <row r="3470" spans="5:10" x14ac:dyDescent="0.2">
      <c r="E3470" s="549"/>
      <c r="F3470" s="549"/>
      <c r="G3470" s="549"/>
      <c r="H3470" s="549"/>
      <c r="I3470" s="549"/>
      <c r="J3470" s="549"/>
    </row>
    <row r="3471" spans="5:10" x14ac:dyDescent="0.2">
      <c r="E3471" s="549"/>
      <c r="F3471" s="549"/>
      <c r="G3471" s="549"/>
      <c r="H3471" s="549"/>
      <c r="I3471" s="549"/>
      <c r="J3471" s="549"/>
    </row>
    <row r="3472" spans="5:10" x14ac:dyDescent="0.2">
      <c r="E3472" s="549"/>
      <c r="F3472" s="549"/>
      <c r="G3472" s="549"/>
      <c r="H3472" s="549"/>
      <c r="I3472" s="549"/>
      <c r="J3472" s="549"/>
    </row>
    <row r="3473" spans="5:10" x14ac:dyDescent="0.2">
      <c r="E3473" s="549"/>
      <c r="F3473" s="549"/>
      <c r="G3473" s="549"/>
      <c r="H3473" s="549"/>
      <c r="I3473" s="549"/>
      <c r="J3473" s="549"/>
    </row>
    <row r="3474" spans="5:10" x14ac:dyDescent="0.2">
      <c r="E3474" s="549"/>
      <c r="F3474" s="549"/>
      <c r="G3474" s="549"/>
      <c r="H3474" s="549"/>
      <c r="I3474" s="549"/>
      <c r="J3474" s="549"/>
    </row>
    <row r="3475" spans="5:10" x14ac:dyDescent="0.2">
      <c r="E3475" s="549"/>
      <c r="F3475" s="549"/>
      <c r="G3475" s="549"/>
      <c r="H3475" s="549"/>
      <c r="I3475" s="549"/>
      <c r="J3475" s="549"/>
    </row>
    <row r="3476" spans="5:10" x14ac:dyDescent="0.2">
      <c r="E3476" s="549"/>
      <c r="F3476" s="549"/>
      <c r="G3476" s="549"/>
      <c r="H3476" s="549"/>
      <c r="I3476" s="549"/>
      <c r="J3476" s="549"/>
    </row>
    <row r="3477" spans="5:10" x14ac:dyDescent="0.2">
      <c r="E3477" s="549"/>
      <c r="F3477" s="549"/>
      <c r="G3477" s="549"/>
      <c r="H3477" s="549"/>
      <c r="I3477" s="549"/>
      <c r="J3477" s="549"/>
    </row>
    <row r="3478" spans="5:10" x14ac:dyDescent="0.2">
      <c r="E3478" s="549"/>
      <c r="F3478" s="549"/>
      <c r="G3478" s="549"/>
      <c r="H3478" s="549"/>
      <c r="I3478" s="549"/>
      <c r="J3478" s="549"/>
    </row>
    <row r="3479" spans="5:10" x14ac:dyDescent="0.2">
      <c r="E3479" s="549"/>
      <c r="F3479" s="549"/>
      <c r="G3479" s="549"/>
      <c r="H3479" s="549"/>
      <c r="I3479" s="549"/>
      <c r="J3479" s="549"/>
    </row>
    <row r="3480" spans="5:10" x14ac:dyDescent="0.2">
      <c r="E3480" s="549"/>
      <c r="F3480" s="549"/>
      <c r="G3480" s="549"/>
      <c r="H3480" s="549"/>
      <c r="I3480" s="549"/>
      <c r="J3480" s="549"/>
    </row>
    <row r="3481" spans="5:10" x14ac:dyDescent="0.2">
      <c r="E3481" s="549"/>
      <c r="F3481" s="549"/>
      <c r="G3481" s="549"/>
      <c r="H3481" s="549"/>
      <c r="I3481" s="549"/>
      <c r="J3481" s="549"/>
    </row>
    <row r="3482" spans="5:10" x14ac:dyDescent="0.2">
      <c r="E3482" s="549"/>
      <c r="F3482" s="549"/>
      <c r="G3482" s="549"/>
      <c r="H3482" s="549"/>
      <c r="I3482" s="549"/>
      <c r="J3482" s="549"/>
    </row>
    <row r="3483" spans="5:10" x14ac:dyDescent="0.2">
      <c r="E3483" s="549"/>
      <c r="F3483" s="549"/>
      <c r="G3483" s="549"/>
      <c r="H3483" s="549"/>
      <c r="I3483" s="549"/>
      <c r="J3483" s="549"/>
    </row>
    <row r="3484" spans="5:10" x14ac:dyDescent="0.2">
      <c r="E3484" s="549"/>
      <c r="F3484" s="549"/>
      <c r="G3484" s="549"/>
      <c r="H3484" s="549"/>
      <c r="I3484" s="549"/>
      <c r="J3484" s="549"/>
    </row>
    <row r="3485" spans="5:10" x14ac:dyDescent="0.2">
      <c r="E3485" s="549"/>
      <c r="F3485" s="549"/>
      <c r="G3485" s="549"/>
      <c r="H3485" s="549"/>
      <c r="I3485" s="549"/>
      <c r="J3485" s="549"/>
    </row>
    <row r="3486" spans="5:10" x14ac:dyDescent="0.2">
      <c r="E3486" s="549"/>
      <c r="F3486" s="549"/>
      <c r="G3486" s="549"/>
      <c r="H3486" s="549"/>
      <c r="I3486" s="549"/>
      <c r="J3486" s="549"/>
    </row>
    <row r="3487" spans="5:10" x14ac:dyDescent="0.2">
      <c r="E3487" s="549"/>
      <c r="F3487" s="549"/>
      <c r="G3487" s="549"/>
      <c r="H3487" s="549"/>
      <c r="I3487" s="549"/>
      <c r="J3487" s="549"/>
    </row>
    <row r="3488" spans="5:10" x14ac:dyDescent="0.2">
      <c r="E3488" s="549"/>
      <c r="F3488" s="549"/>
      <c r="G3488" s="549"/>
      <c r="H3488" s="549"/>
      <c r="I3488" s="549"/>
      <c r="J3488" s="549"/>
    </row>
    <row r="3489" spans="5:10" x14ac:dyDescent="0.2">
      <c r="E3489" s="549"/>
      <c r="F3489" s="549"/>
      <c r="G3489" s="549"/>
      <c r="H3489" s="549"/>
      <c r="I3489" s="549"/>
      <c r="J3489" s="549"/>
    </row>
    <row r="3490" spans="5:10" x14ac:dyDescent="0.2">
      <c r="E3490" s="549"/>
      <c r="F3490" s="549"/>
      <c r="G3490" s="549"/>
      <c r="H3490" s="549"/>
      <c r="I3490" s="549"/>
      <c r="J3490" s="549"/>
    </row>
    <row r="3491" spans="5:10" x14ac:dyDescent="0.2">
      <c r="E3491" s="549"/>
      <c r="F3491" s="549"/>
      <c r="G3491" s="549"/>
      <c r="H3491" s="549"/>
      <c r="I3491" s="549"/>
      <c r="J3491" s="549"/>
    </row>
    <row r="3492" spans="5:10" x14ac:dyDescent="0.2">
      <c r="E3492" s="549"/>
      <c r="F3492" s="549"/>
      <c r="G3492" s="549"/>
      <c r="H3492" s="549"/>
      <c r="I3492" s="549"/>
      <c r="J3492" s="549"/>
    </row>
    <row r="3493" spans="5:10" x14ac:dyDescent="0.2">
      <c r="E3493" s="549"/>
      <c r="F3493" s="549"/>
      <c r="G3493" s="549"/>
      <c r="H3493" s="549"/>
      <c r="I3493" s="549"/>
      <c r="J3493" s="549"/>
    </row>
    <row r="3494" spans="5:10" x14ac:dyDescent="0.2">
      <c r="E3494" s="549"/>
      <c r="F3494" s="549"/>
      <c r="G3494" s="549"/>
      <c r="H3494" s="549"/>
      <c r="I3494" s="549"/>
      <c r="J3494" s="549"/>
    </row>
    <row r="3495" spans="5:10" x14ac:dyDescent="0.2">
      <c r="E3495" s="549"/>
      <c r="F3495" s="549"/>
      <c r="G3495" s="549"/>
      <c r="H3495" s="549"/>
      <c r="I3495" s="549"/>
      <c r="J3495" s="549"/>
    </row>
    <row r="3496" spans="5:10" x14ac:dyDescent="0.2">
      <c r="E3496" s="549"/>
      <c r="F3496" s="549"/>
      <c r="G3496" s="549"/>
      <c r="H3496" s="549"/>
      <c r="I3496" s="549"/>
      <c r="J3496" s="549"/>
    </row>
    <row r="3497" spans="5:10" x14ac:dyDescent="0.2">
      <c r="E3497" s="549"/>
      <c r="F3497" s="549"/>
      <c r="G3497" s="549"/>
      <c r="H3497" s="549"/>
      <c r="I3497" s="549"/>
      <c r="J3497" s="549"/>
    </row>
    <row r="3498" spans="5:10" x14ac:dyDescent="0.2">
      <c r="E3498" s="549"/>
      <c r="F3498" s="549"/>
      <c r="G3498" s="549"/>
      <c r="H3498" s="549"/>
      <c r="I3498" s="549"/>
      <c r="J3498" s="549"/>
    </row>
    <row r="3499" spans="5:10" x14ac:dyDescent="0.2">
      <c r="E3499" s="549"/>
      <c r="F3499" s="549"/>
      <c r="G3499" s="549"/>
      <c r="H3499" s="549"/>
      <c r="I3499" s="549"/>
      <c r="J3499" s="549"/>
    </row>
    <row r="3500" spans="5:10" x14ac:dyDescent="0.2">
      <c r="E3500" s="549"/>
      <c r="F3500" s="549"/>
      <c r="G3500" s="549"/>
      <c r="H3500" s="549"/>
      <c r="I3500" s="549"/>
      <c r="J3500" s="549"/>
    </row>
    <row r="3501" spans="5:10" x14ac:dyDescent="0.2">
      <c r="E3501" s="549"/>
      <c r="F3501" s="549"/>
      <c r="G3501" s="549"/>
      <c r="H3501" s="549"/>
      <c r="I3501" s="549"/>
      <c r="J3501" s="549"/>
    </row>
    <row r="3502" spans="5:10" x14ac:dyDescent="0.2">
      <c r="E3502" s="549"/>
      <c r="F3502" s="549"/>
      <c r="G3502" s="549"/>
      <c r="H3502" s="549"/>
      <c r="I3502" s="549"/>
      <c r="J3502" s="549"/>
    </row>
    <row r="3503" spans="5:10" x14ac:dyDescent="0.2">
      <c r="E3503" s="549"/>
      <c r="F3503" s="549"/>
      <c r="G3503" s="549"/>
      <c r="H3503" s="549"/>
      <c r="I3503" s="549"/>
      <c r="J3503" s="549"/>
    </row>
    <row r="3504" spans="5:10" x14ac:dyDescent="0.2">
      <c r="E3504" s="549"/>
      <c r="F3504" s="549"/>
      <c r="G3504" s="549"/>
      <c r="H3504" s="549"/>
      <c r="I3504" s="549"/>
      <c r="J3504" s="549"/>
    </row>
    <row r="3505" spans="5:10" x14ac:dyDescent="0.2">
      <c r="E3505" s="549"/>
      <c r="F3505" s="549"/>
      <c r="G3505" s="549"/>
      <c r="H3505" s="549"/>
      <c r="I3505" s="549"/>
      <c r="J3505" s="549"/>
    </row>
    <row r="3506" spans="5:10" x14ac:dyDescent="0.2">
      <c r="E3506" s="549"/>
      <c r="F3506" s="549"/>
      <c r="G3506" s="549"/>
      <c r="H3506" s="549"/>
      <c r="I3506" s="549"/>
      <c r="J3506" s="549"/>
    </row>
    <row r="3507" spans="5:10" x14ac:dyDescent="0.2">
      <c r="E3507" s="549"/>
      <c r="F3507" s="549"/>
      <c r="G3507" s="549"/>
      <c r="H3507" s="549"/>
      <c r="I3507" s="549"/>
      <c r="J3507" s="549"/>
    </row>
    <row r="3508" spans="5:10" x14ac:dyDescent="0.2">
      <c r="E3508" s="549"/>
      <c r="F3508" s="549"/>
      <c r="G3508" s="549"/>
      <c r="H3508" s="549"/>
      <c r="I3508" s="549"/>
      <c r="J3508" s="549"/>
    </row>
    <row r="3509" spans="5:10" x14ac:dyDescent="0.2">
      <c r="E3509" s="549"/>
      <c r="F3509" s="549"/>
      <c r="G3509" s="549"/>
      <c r="H3509" s="549"/>
      <c r="I3509" s="549"/>
      <c r="J3509" s="549"/>
    </row>
    <row r="3510" spans="5:10" x14ac:dyDescent="0.2">
      <c r="E3510" s="549"/>
      <c r="F3510" s="549"/>
      <c r="G3510" s="549"/>
      <c r="H3510" s="549"/>
      <c r="I3510" s="549"/>
      <c r="J3510" s="549"/>
    </row>
    <row r="3511" spans="5:10" x14ac:dyDescent="0.2">
      <c r="E3511" s="549"/>
      <c r="F3511" s="549"/>
      <c r="G3511" s="549"/>
      <c r="H3511" s="549"/>
      <c r="I3511" s="549"/>
      <c r="J3511" s="549"/>
    </row>
    <row r="3512" spans="5:10" x14ac:dyDescent="0.2">
      <c r="E3512" s="549"/>
      <c r="F3512" s="549"/>
      <c r="G3512" s="549"/>
      <c r="H3512" s="549"/>
      <c r="I3512" s="549"/>
      <c r="J3512" s="549"/>
    </row>
    <row r="3513" spans="5:10" x14ac:dyDescent="0.2">
      <c r="E3513" s="549"/>
      <c r="F3513" s="549"/>
      <c r="G3513" s="549"/>
      <c r="H3513" s="549"/>
      <c r="I3513" s="549"/>
      <c r="J3513" s="549"/>
    </row>
    <row r="3514" spans="5:10" x14ac:dyDescent="0.2">
      <c r="E3514" s="549"/>
      <c r="F3514" s="549"/>
      <c r="G3514" s="549"/>
      <c r="H3514" s="549"/>
      <c r="I3514" s="549"/>
      <c r="J3514" s="549"/>
    </row>
    <row r="3515" spans="5:10" x14ac:dyDescent="0.2">
      <c r="E3515" s="549"/>
      <c r="F3515" s="549"/>
      <c r="G3515" s="549"/>
      <c r="H3515" s="549"/>
      <c r="I3515" s="549"/>
      <c r="J3515" s="549"/>
    </row>
    <row r="3516" spans="5:10" x14ac:dyDescent="0.2">
      <c r="E3516" s="549"/>
      <c r="F3516" s="549"/>
      <c r="G3516" s="549"/>
      <c r="H3516" s="549"/>
      <c r="I3516" s="549"/>
      <c r="J3516" s="549"/>
    </row>
    <row r="3517" spans="5:10" x14ac:dyDescent="0.2">
      <c r="E3517" s="549"/>
      <c r="F3517" s="549"/>
      <c r="G3517" s="549"/>
      <c r="H3517" s="549"/>
      <c r="I3517" s="549"/>
      <c r="J3517" s="549"/>
    </row>
    <row r="3518" spans="5:10" x14ac:dyDescent="0.2">
      <c r="E3518" s="549"/>
      <c r="F3518" s="549"/>
      <c r="G3518" s="549"/>
      <c r="H3518" s="549"/>
      <c r="I3518" s="549"/>
      <c r="J3518" s="549"/>
    </row>
    <row r="3519" spans="5:10" x14ac:dyDescent="0.2">
      <c r="E3519" s="549"/>
      <c r="F3519" s="549"/>
      <c r="G3519" s="549"/>
      <c r="H3519" s="549"/>
      <c r="I3519" s="549"/>
      <c r="J3519" s="549"/>
    </row>
    <row r="3520" spans="5:10" x14ac:dyDescent="0.2">
      <c r="E3520" s="549"/>
      <c r="F3520" s="549"/>
      <c r="G3520" s="549"/>
      <c r="H3520" s="549"/>
      <c r="I3520" s="549"/>
      <c r="J3520" s="549"/>
    </row>
    <row r="3521" spans="5:10" x14ac:dyDescent="0.2">
      <c r="E3521" s="549"/>
      <c r="F3521" s="549"/>
      <c r="G3521" s="549"/>
      <c r="H3521" s="549"/>
      <c r="I3521" s="549"/>
      <c r="J3521" s="549"/>
    </row>
    <row r="3522" spans="5:10" x14ac:dyDescent="0.2">
      <c r="E3522" s="549"/>
      <c r="F3522" s="549"/>
      <c r="G3522" s="549"/>
      <c r="H3522" s="549"/>
      <c r="I3522" s="549"/>
      <c r="J3522" s="549"/>
    </row>
    <row r="3523" spans="5:10" x14ac:dyDescent="0.2">
      <c r="E3523" s="549"/>
      <c r="F3523" s="549"/>
      <c r="G3523" s="549"/>
      <c r="H3523" s="549"/>
      <c r="I3523" s="549"/>
      <c r="J3523" s="549"/>
    </row>
    <row r="3524" spans="5:10" x14ac:dyDescent="0.2">
      <c r="E3524" s="549"/>
      <c r="F3524" s="549"/>
      <c r="G3524" s="549"/>
      <c r="H3524" s="549"/>
      <c r="I3524" s="549"/>
      <c r="J3524" s="549"/>
    </row>
    <row r="3525" spans="5:10" x14ac:dyDescent="0.2">
      <c r="E3525" s="549"/>
      <c r="F3525" s="549"/>
      <c r="G3525" s="549"/>
      <c r="H3525" s="549"/>
      <c r="I3525" s="549"/>
      <c r="J3525" s="549"/>
    </row>
    <row r="3526" spans="5:10" x14ac:dyDescent="0.2">
      <c r="E3526" s="549"/>
      <c r="F3526" s="549"/>
      <c r="G3526" s="549"/>
      <c r="H3526" s="549"/>
      <c r="I3526" s="549"/>
      <c r="J3526" s="549"/>
    </row>
    <row r="3527" spans="5:10" x14ac:dyDescent="0.2">
      <c r="E3527" s="549"/>
      <c r="F3527" s="549"/>
      <c r="G3527" s="549"/>
      <c r="H3527" s="549"/>
      <c r="I3527" s="549"/>
      <c r="J3527" s="549"/>
    </row>
    <row r="3528" spans="5:10" x14ac:dyDescent="0.2">
      <c r="E3528" s="549"/>
      <c r="F3528" s="549"/>
      <c r="G3528" s="549"/>
      <c r="H3528" s="549"/>
      <c r="I3528" s="549"/>
      <c r="J3528" s="549"/>
    </row>
    <row r="3529" spans="5:10" x14ac:dyDescent="0.2">
      <c r="E3529" s="549"/>
      <c r="F3529" s="549"/>
      <c r="G3529" s="549"/>
      <c r="H3529" s="549"/>
      <c r="I3529" s="549"/>
      <c r="J3529" s="549"/>
    </row>
    <row r="3530" spans="5:10" x14ac:dyDescent="0.2">
      <c r="E3530" s="549"/>
      <c r="F3530" s="549"/>
      <c r="G3530" s="549"/>
      <c r="H3530" s="549"/>
      <c r="I3530" s="549"/>
      <c r="J3530" s="549"/>
    </row>
    <row r="3531" spans="5:10" x14ac:dyDescent="0.2">
      <c r="E3531" s="549"/>
      <c r="F3531" s="549"/>
      <c r="G3531" s="549"/>
      <c r="H3531" s="549"/>
      <c r="I3531" s="549"/>
      <c r="J3531" s="549"/>
    </row>
    <row r="3532" spans="5:10" x14ac:dyDescent="0.2">
      <c r="E3532" s="549"/>
      <c r="F3532" s="549"/>
      <c r="G3532" s="549"/>
      <c r="H3532" s="549"/>
      <c r="I3532" s="549"/>
      <c r="J3532" s="549"/>
    </row>
    <row r="3533" spans="5:10" x14ac:dyDescent="0.2">
      <c r="E3533" s="549"/>
      <c r="F3533" s="549"/>
      <c r="G3533" s="549"/>
      <c r="H3533" s="549"/>
      <c r="I3533" s="549"/>
      <c r="J3533" s="549"/>
    </row>
    <row r="3534" spans="5:10" x14ac:dyDescent="0.2">
      <c r="E3534" s="549"/>
      <c r="F3534" s="549"/>
      <c r="G3534" s="549"/>
      <c r="H3534" s="549"/>
      <c r="I3534" s="549"/>
      <c r="J3534" s="549"/>
    </row>
    <row r="3535" spans="5:10" x14ac:dyDescent="0.2">
      <c r="E3535" s="549"/>
      <c r="F3535" s="549"/>
      <c r="G3535" s="549"/>
      <c r="H3535" s="549"/>
      <c r="I3535" s="549"/>
      <c r="J3535" s="549"/>
    </row>
    <row r="3536" spans="5:10" x14ac:dyDescent="0.2">
      <c r="E3536" s="549"/>
      <c r="F3536" s="549"/>
      <c r="G3536" s="549"/>
      <c r="H3536" s="549"/>
      <c r="I3536" s="549"/>
      <c r="J3536" s="549"/>
    </row>
    <row r="3537" spans="5:10" x14ac:dyDescent="0.2">
      <c r="E3537" s="549"/>
      <c r="F3537" s="549"/>
      <c r="G3537" s="549"/>
      <c r="H3537" s="549"/>
      <c r="I3537" s="549"/>
      <c r="J3537" s="549"/>
    </row>
    <row r="3538" spans="5:10" x14ac:dyDescent="0.2">
      <c r="E3538" s="549"/>
      <c r="F3538" s="549"/>
      <c r="G3538" s="549"/>
      <c r="H3538" s="549"/>
      <c r="I3538" s="549"/>
      <c r="J3538" s="549"/>
    </row>
    <row r="3539" spans="5:10" x14ac:dyDescent="0.2">
      <c r="E3539" s="549"/>
      <c r="F3539" s="549"/>
      <c r="G3539" s="549"/>
      <c r="H3539" s="549"/>
      <c r="I3539" s="549"/>
      <c r="J3539" s="549"/>
    </row>
    <row r="3540" spans="5:10" x14ac:dyDescent="0.2">
      <c r="E3540" s="549"/>
      <c r="F3540" s="549"/>
      <c r="G3540" s="549"/>
      <c r="H3540" s="549"/>
      <c r="I3540" s="549"/>
      <c r="J3540" s="549"/>
    </row>
    <row r="3541" spans="5:10" x14ac:dyDescent="0.2">
      <c r="E3541" s="549"/>
      <c r="F3541" s="549"/>
      <c r="G3541" s="549"/>
      <c r="H3541" s="549"/>
      <c r="I3541" s="549"/>
      <c r="J3541" s="549"/>
    </row>
    <row r="3542" spans="5:10" x14ac:dyDescent="0.2">
      <c r="E3542" s="549"/>
      <c r="F3542" s="549"/>
      <c r="G3542" s="549"/>
      <c r="H3542" s="549"/>
      <c r="I3542" s="549"/>
      <c r="J3542" s="549"/>
    </row>
    <row r="3543" spans="5:10" x14ac:dyDescent="0.2">
      <c r="E3543" s="549"/>
      <c r="F3543" s="549"/>
      <c r="G3543" s="549"/>
      <c r="H3543" s="549"/>
      <c r="I3543" s="549"/>
      <c r="J3543" s="549"/>
    </row>
    <row r="3544" spans="5:10" x14ac:dyDescent="0.2">
      <c r="E3544" s="549"/>
      <c r="F3544" s="549"/>
      <c r="G3544" s="549"/>
      <c r="H3544" s="549"/>
      <c r="I3544" s="549"/>
      <c r="J3544" s="549"/>
    </row>
    <row r="3545" spans="5:10" x14ac:dyDescent="0.2">
      <c r="E3545" s="549"/>
      <c r="F3545" s="549"/>
      <c r="G3545" s="549"/>
      <c r="H3545" s="549"/>
      <c r="I3545" s="549"/>
      <c r="J3545" s="549"/>
    </row>
    <row r="3546" spans="5:10" x14ac:dyDescent="0.2">
      <c r="E3546" s="549"/>
      <c r="F3546" s="549"/>
      <c r="G3546" s="549"/>
      <c r="H3546" s="549"/>
      <c r="I3546" s="549"/>
      <c r="J3546" s="549"/>
    </row>
    <row r="3547" spans="5:10" x14ac:dyDescent="0.2">
      <c r="E3547" s="549"/>
      <c r="F3547" s="549"/>
      <c r="G3547" s="549"/>
      <c r="H3547" s="549"/>
      <c r="I3547" s="549"/>
      <c r="J3547" s="549"/>
    </row>
    <row r="3548" spans="5:10" x14ac:dyDescent="0.2">
      <c r="E3548" s="549"/>
      <c r="F3548" s="549"/>
      <c r="G3548" s="549"/>
      <c r="H3548" s="549"/>
      <c r="I3548" s="549"/>
      <c r="J3548" s="549"/>
    </row>
    <row r="3549" spans="5:10" x14ac:dyDescent="0.2">
      <c r="E3549" s="549"/>
      <c r="F3549" s="549"/>
      <c r="G3549" s="549"/>
      <c r="H3549" s="549"/>
      <c r="I3549" s="549"/>
      <c r="J3549" s="549"/>
    </row>
    <row r="3550" spans="5:10" x14ac:dyDescent="0.2">
      <c r="E3550" s="549"/>
      <c r="F3550" s="549"/>
      <c r="G3550" s="549"/>
      <c r="H3550" s="549"/>
      <c r="I3550" s="549"/>
      <c r="J3550" s="549"/>
    </row>
    <row r="3551" spans="5:10" x14ac:dyDescent="0.2">
      <c r="E3551" s="549"/>
      <c r="F3551" s="549"/>
      <c r="G3551" s="549"/>
      <c r="H3551" s="549"/>
      <c r="I3551" s="549"/>
      <c r="J3551" s="549"/>
    </row>
    <row r="3552" spans="5:10" x14ac:dyDescent="0.2">
      <c r="E3552" s="549"/>
      <c r="F3552" s="549"/>
      <c r="G3552" s="549"/>
      <c r="H3552" s="549"/>
      <c r="I3552" s="549"/>
      <c r="J3552" s="549"/>
    </row>
    <row r="3553" spans="5:10" x14ac:dyDescent="0.2">
      <c r="E3553" s="549"/>
      <c r="F3553" s="549"/>
      <c r="G3553" s="549"/>
      <c r="H3553" s="549"/>
      <c r="I3553" s="549"/>
      <c r="J3553" s="549"/>
    </row>
    <row r="3554" spans="5:10" x14ac:dyDescent="0.2">
      <c r="E3554" s="549"/>
      <c r="F3554" s="549"/>
      <c r="G3554" s="549"/>
      <c r="H3554" s="549"/>
      <c r="I3554" s="549"/>
      <c r="J3554" s="549"/>
    </row>
    <row r="3555" spans="5:10" x14ac:dyDescent="0.2">
      <c r="E3555" s="549"/>
      <c r="F3555" s="549"/>
      <c r="G3555" s="549"/>
      <c r="H3555" s="549"/>
      <c r="I3555" s="549"/>
      <c r="J3555" s="549"/>
    </row>
    <row r="3556" spans="5:10" x14ac:dyDescent="0.2">
      <c r="E3556" s="549"/>
      <c r="F3556" s="549"/>
      <c r="G3556" s="549"/>
      <c r="H3556" s="549"/>
      <c r="I3556" s="549"/>
      <c r="J3556" s="549"/>
    </row>
    <row r="3557" spans="5:10" x14ac:dyDescent="0.2">
      <c r="E3557" s="549"/>
      <c r="F3557" s="549"/>
      <c r="G3557" s="549"/>
      <c r="H3557" s="549"/>
      <c r="I3557" s="549"/>
      <c r="J3557" s="549"/>
    </row>
    <row r="3558" spans="5:10" x14ac:dyDescent="0.2">
      <c r="E3558" s="549"/>
      <c r="F3558" s="549"/>
      <c r="G3558" s="549"/>
      <c r="H3558" s="549"/>
      <c r="I3558" s="549"/>
      <c r="J3558" s="549"/>
    </row>
    <row r="3559" spans="5:10" x14ac:dyDescent="0.2">
      <c r="E3559" s="549"/>
      <c r="F3559" s="549"/>
      <c r="G3559" s="549"/>
      <c r="H3559" s="549"/>
      <c r="I3559" s="549"/>
      <c r="J3559" s="549"/>
    </row>
    <row r="3560" spans="5:10" x14ac:dyDescent="0.2">
      <c r="E3560" s="549"/>
      <c r="F3560" s="549"/>
      <c r="G3560" s="549"/>
      <c r="H3560" s="549"/>
      <c r="I3560" s="549"/>
      <c r="J3560" s="549"/>
    </row>
    <row r="3561" spans="5:10" x14ac:dyDescent="0.2">
      <c r="E3561" s="549"/>
      <c r="F3561" s="549"/>
      <c r="G3561" s="549"/>
      <c r="H3561" s="549"/>
      <c r="I3561" s="549"/>
      <c r="J3561" s="549"/>
    </row>
    <row r="3562" spans="5:10" x14ac:dyDescent="0.2">
      <c r="E3562" s="549"/>
      <c r="F3562" s="549"/>
      <c r="G3562" s="549"/>
      <c r="H3562" s="549"/>
      <c r="I3562" s="549"/>
      <c r="J3562" s="549"/>
    </row>
    <row r="3563" spans="5:10" x14ac:dyDescent="0.2">
      <c r="E3563" s="549"/>
      <c r="F3563" s="549"/>
      <c r="G3563" s="549"/>
      <c r="H3563" s="549"/>
      <c r="I3563" s="549"/>
      <c r="J3563" s="549"/>
    </row>
    <row r="3564" spans="5:10" x14ac:dyDescent="0.2">
      <c r="E3564" s="549"/>
      <c r="F3564" s="549"/>
      <c r="G3564" s="549"/>
      <c r="H3564" s="549"/>
      <c r="I3564" s="549"/>
      <c r="J3564" s="549"/>
    </row>
    <row r="3565" spans="5:10" x14ac:dyDescent="0.2">
      <c r="E3565" s="549"/>
      <c r="F3565" s="549"/>
      <c r="G3565" s="549"/>
      <c r="H3565" s="549"/>
      <c r="I3565" s="549"/>
      <c r="J3565" s="549"/>
    </row>
    <row r="3566" spans="5:10" x14ac:dyDescent="0.2">
      <c r="E3566" s="549"/>
      <c r="F3566" s="549"/>
      <c r="G3566" s="549"/>
      <c r="H3566" s="549"/>
      <c r="I3566" s="549"/>
      <c r="J3566" s="549"/>
    </row>
    <row r="3567" spans="5:10" x14ac:dyDescent="0.2">
      <c r="E3567" s="549"/>
      <c r="F3567" s="549"/>
      <c r="G3567" s="549"/>
      <c r="H3567" s="549"/>
      <c r="I3567" s="549"/>
      <c r="J3567" s="549"/>
    </row>
    <row r="3568" spans="5:10" x14ac:dyDescent="0.2">
      <c r="E3568" s="549"/>
      <c r="F3568" s="549"/>
      <c r="G3568" s="549"/>
      <c r="H3568" s="549"/>
      <c r="I3568" s="549"/>
      <c r="J3568" s="549"/>
    </row>
    <row r="3569" spans="5:10" x14ac:dyDescent="0.2">
      <c r="E3569" s="549"/>
      <c r="F3569" s="549"/>
      <c r="G3569" s="549"/>
      <c r="H3569" s="549"/>
      <c r="I3569" s="549"/>
      <c r="J3569" s="549"/>
    </row>
    <row r="3570" spans="5:10" x14ac:dyDescent="0.2">
      <c r="E3570" s="549"/>
      <c r="F3570" s="549"/>
      <c r="G3570" s="549"/>
      <c r="H3570" s="549"/>
      <c r="I3570" s="549"/>
      <c r="J3570" s="549"/>
    </row>
    <row r="3571" spans="5:10" x14ac:dyDescent="0.2">
      <c r="E3571" s="549"/>
      <c r="F3571" s="549"/>
      <c r="G3571" s="549"/>
      <c r="H3571" s="549"/>
      <c r="I3571" s="549"/>
      <c r="J3571" s="549"/>
    </row>
    <row r="3572" spans="5:10" x14ac:dyDescent="0.2">
      <c r="E3572" s="549"/>
      <c r="F3572" s="549"/>
      <c r="G3572" s="549"/>
      <c r="H3572" s="549"/>
      <c r="I3572" s="549"/>
      <c r="J3572" s="549"/>
    </row>
    <row r="3573" spans="5:10" x14ac:dyDescent="0.2">
      <c r="E3573" s="549"/>
      <c r="F3573" s="549"/>
      <c r="G3573" s="549"/>
      <c r="H3573" s="549"/>
      <c r="I3573" s="549"/>
      <c r="J3573" s="549"/>
    </row>
    <row r="3574" spans="5:10" x14ac:dyDescent="0.2">
      <c r="E3574" s="549"/>
      <c r="F3574" s="549"/>
      <c r="G3574" s="549"/>
      <c r="H3574" s="549"/>
      <c r="I3574" s="549"/>
      <c r="J3574" s="549"/>
    </row>
    <row r="3575" spans="5:10" x14ac:dyDescent="0.2">
      <c r="E3575" s="549"/>
      <c r="F3575" s="549"/>
      <c r="G3575" s="549"/>
      <c r="H3575" s="549"/>
      <c r="I3575" s="549"/>
      <c r="J3575" s="549"/>
    </row>
    <row r="3576" spans="5:10" x14ac:dyDescent="0.2">
      <c r="E3576" s="549"/>
      <c r="F3576" s="549"/>
      <c r="G3576" s="549"/>
      <c r="H3576" s="549"/>
      <c r="I3576" s="549"/>
      <c r="J3576" s="549"/>
    </row>
    <row r="3577" spans="5:10" x14ac:dyDescent="0.2">
      <c r="E3577" s="549"/>
      <c r="F3577" s="549"/>
      <c r="G3577" s="549"/>
      <c r="H3577" s="549"/>
      <c r="I3577" s="549"/>
      <c r="J3577" s="549"/>
    </row>
    <row r="3578" spans="5:10" x14ac:dyDescent="0.2">
      <c r="E3578" s="549"/>
      <c r="F3578" s="549"/>
      <c r="G3578" s="549"/>
      <c r="H3578" s="549"/>
      <c r="I3578" s="549"/>
      <c r="J3578" s="549"/>
    </row>
    <row r="3579" spans="5:10" x14ac:dyDescent="0.2">
      <c r="E3579" s="549"/>
      <c r="F3579" s="549"/>
      <c r="G3579" s="549"/>
      <c r="H3579" s="549"/>
      <c r="I3579" s="549"/>
      <c r="J3579" s="549"/>
    </row>
    <row r="3580" spans="5:10" x14ac:dyDescent="0.2">
      <c r="E3580" s="549"/>
      <c r="F3580" s="549"/>
      <c r="G3580" s="549"/>
      <c r="H3580" s="549"/>
      <c r="I3580" s="549"/>
      <c r="J3580" s="549"/>
    </row>
    <row r="3581" spans="5:10" x14ac:dyDescent="0.2">
      <c r="E3581" s="549"/>
      <c r="F3581" s="549"/>
      <c r="G3581" s="549"/>
      <c r="H3581" s="549"/>
      <c r="I3581" s="549"/>
      <c r="J3581" s="549"/>
    </row>
    <row r="3582" spans="5:10" x14ac:dyDescent="0.2">
      <c r="E3582" s="549"/>
      <c r="F3582" s="549"/>
      <c r="G3582" s="549"/>
      <c r="H3582" s="549"/>
      <c r="I3582" s="549"/>
      <c r="J3582" s="549"/>
    </row>
    <row r="3583" spans="5:10" x14ac:dyDescent="0.2">
      <c r="E3583" s="549"/>
      <c r="F3583" s="549"/>
      <c r="G3583" s="549"/>
      <c r="H3583" s="549"/>
      <c r="I3583" s="549"/>
      <c r="J3583" s="549"/>
    </row>
    <row r="3584" spans="5:10" x14ac:dyDescent="0.2">
      <c r="E3584" s="549"/>
      <c r="F3584" s="549"/>
      <c r="G3584" s="549"/>
      <c r="H3584" s="549"/>
      <c r="I3584" s="549"/>
      <c r="J3584" s="549"/>
    </row>
    <row r="3585" spans="5:10" x14ac:dyDescent="0.2">
      <c r="E3585" s="549"/>
      <c r="F3585" s="549"/>
      <c r="G3585" s="549"/>
      <c r="H3585" s="549"/>
      <c r="I3585" s="549"/>
      <c r="J3585" s="549"/>
    </row>
    <row r="3586" spans="5:10" x14ac:dyDescent="0.2">
      <c r="E3586" s="549"/>
      <c r="F3586" s="549"/>
      <c r="G3586" s="549"/>
      <c r="H3586" s="549"/>
      <c r="I3586" s="549"/>
      <c r="J3586" s="549"/>
    </row>
    <row r="3587" spans="5:10" x14ac:dyDescent="0.2">
      <c r="E3587" s="549"/>
      <c r="F3587" s="549"/>
      <c r="G3587" s="549"/>
      <c r="H3587" s="549"/>
      <c r="I3587" s="549"/>
      <c r="J3587" s="549"/>
    </row>
    <row r="3588" spans="5:10" x14ac:dyDescent="0.2">
      <c r="E3588" s="549"/>
      <c r="F3588" s="549"/>
      <c r="G3588" s="549"/>
      <c r="H3588" s="549"/>
      <c r="I3588" s="549"/>
      <c r="J3588" s="549"/>
    </row>
    <row r="3589" spans="5:10" x14ac:dyDescent="0.2">
      <c r="E3589" s="549"/>
      <c r="F3589" s="549"/>
      <c r="G3589" s="549"/>
      <c r="H3589" s="549"/>
      <c r="I3589" s="549"/>
      <c r="J3589" s="549"/>
    </row>
    <row r="3590" spans="5:10" x14ac:dyDescent="0.2">
      <c r="E3590" s="549"/>
      <c r="F3590" s="549"/>
      <c r="G3590" s="549"/>
      <c r="H3590" s="549"/>
      <c r="I3590" s="549"/>
      <c r="J3590" s="549"/>
    </row>
    <row r="3591" spans="5:10" x14ac:dyDescent="0.2">
      <c r="E3591" s="549"/>
      <c r="F3591" s="549"/>
      <c r="G3591" s="549"/>
      <c r="H3591" s="549"/>
      <c r="I3591" s="549"/>
      <c r="J3591" s="549"/>
    </row>
    <row r="3592" spans="5:10" x14ac:dyDescent="0.2">
      <c r="E3592" s="549"/>
      <c r="F3592" s="549"/>
      <c r="G3592" s="549"/>
      <c r="H3592" s="549"/>
      <c r="I3592" s="549"/>
      <c r="J3592" s="549"/>
    </row>
    <row r="3593" spans="5:10" x14ac:dyDescent="0.2">
      <c r="E3593" s="549"/>
      <c r="F3593" s="549"/>
      <c r="G3593" s="549"/>
      <c r="H3593" s="549"/>
      <c r="I3593" s="549"/>
      <c r="J3593" s="549"/>
    </row>
    <row r="3594" spans="5:10" x14ac:dyDescent="0.2">
      <c r="E3594" s="549"/>
      <c r="F3594" s="549"/>
      <c r="G3594" s="549"/>
      <c r="H3594" s="549"/>
      <c r="I3594" s="549"/>
      <c r="J3594" s="549"/>
    </row>
    <row r="3595" spans="5:10" x14ac:dyDescent="0.2">
      <c r="E3595" s="549"/>
      <c r="F3595" s="549"/>
      <c r="G3595" s="549"/>
      <c r="H3595" s="549"/>
      <c r="I3595" s="549"/>
      <c r="J3595" s="549"/>
    </row>
    <row r="3596" spans="5:10" x14ac:dyDescent="0.2">
      <c r="E3596" s="549"/>
      <c r="F3596" s="549"/>
      <c r="G3596" s="549"/>
      <c r="H3596" s="549"/>
      <c r="I3596" s="549"/>
      <c r="J3596" s="549"/>
    </row>
    <row r="3597" spans="5:10" x14ac:dyDescent="0.2">
      <c r="E3597" s="549"/>
      <c r="F3597" s="549"/>
      <c r="G3597" s="549"/>
      <c r="H3597" s="549"/>
      <c r="I3597" s="549"/>
      <c r="J3597" s="549"/>
    </row>
    <row r="3598" spans="5:10" x14ac:dyDescent="0.2">
      <c r="E3598" s="549"/>
      <c r="F3598" s="549"/>
      <c r="G3598" s="549"/>
      <c r="H3598" s="549"/>
      <c r="I3598" s="549"/>
      <c r="J3598" s="549"/>
    </row>
    <row r="3599" spans="5:10" x14ac:dyDescent="0.2">
      <c r="E3599" s="549"/>
      <c r="F3599" s="549"/>
      <c r="G3599" s="549"/>
      <c r="H3599" s="549"/>
      <c r="I3599" s="549"/>
      <c r="J3599" s="549"/>
    </row>
    <row r="3600" spans="5:10" x14ac:dyDescent="0.2">
      <c r="E3600" s="549"/>
      <c r="F3600" s="549"/>
      <c r="G3600" s="549"/>
      <c r="H3600" s="549"/>
      <c r="I3600" s="549"/>
      <c r="J3600" s="549"/>
    </row>
    <row r="3601" spans="5:10" x14ac:dyDescent="0.2">
      <c r="E3601" s="549"/>
      <c r="F3601" s="549"/>
      <c r="G3601" s="549"/>
      <c r="H3601" s="549"/>
      <c r="I3601" s="549"/>
      <c r="J3601" s="549"/>
    </row>
    <row r="3602" spans="5:10" x14ac:dyDescent="0.2">
      <c r="E3602" s="549"/>
      <c r="F3602" s="549"/>
      <c r="G3602" s="549"/>
      <c r="H3602" s="549"/>
      <c r="I3602" s="549"/>
      <c r="J3602" s="549"/>
    </row>
    <row r="3603" spans="5:10" x14ac:dyDescent="0.2">
      <c r="E3603" s="549"/>
      <c r="F3603" s="549"/>
      <c r="G3603" s="549"/>
      <c r="H3603" s="549"/>
      <c r="I3603" s="549"/>
      <c r="J3603" s="549"/>
    </row>
    <row r="3604" spans="5:10" x14ac:dyDescent="0.2">
      <c r="E3604" s="549"/>
      <c r="F3604" s="549"/>
      <c r="G3604" s="549"/>
      <c r="H3604" s="549"/>
      <c r="I3604" s="549"/>
      <c r="J3604" s="549"/>
    </row>
    <row r="3605" spans="5:10" x14ac:dyDescent="0.2">
      <c r="E3605" s="549"/>
      <c r="F3605" s="549"/>
      <c r="G3605" s="549"/>
      <c r="H3605" s="549"/>
      <c r="I3605" s="549"/>
      <c r="J3605" s="549"/>
    </row>
    <row r="3606" spans="5:10" x14ac:dyDescent="0.2">
      <c r="E3606" s="549"/>
      <c r="F3606" s="549"/>
      <c r="G3606" s="549"/>
      <c r="H3606" s="549"/>
      <c r="I3606" s="549"/>
      <c r="J3606" s="549"/>
    </row>
    <row r="3607" spans="5:10" x14ac:dyDescent="0.2">
      <c r="E3607" s="549"/>
      <c r="F3607" s="549"/>
      <c r="G3607" s="549"/>
      <c r="H3607" s="549"/>
      <c r="I3607" s="549"/>
      <c r="J3607" s="549"/>
    </row>
    <row r="3608" spans="5:10" x14ac:dyDescent="0.2">
      <c r="E3608" s="549"/>
      <c r="F3608" s="549"/>
      <c r="G3608" s="549"/>
      <c r="H3608" s="549"/>
      <c r="I3608" s="549"/>
      <c r="J3608" s="549"/>
    </row>
    <row r="3609" spans="5:10" x14ac:dyDescent="0.2">
      <c r="E3609" s="549"/>
      <c r="F3609" s="549"/>
      <c r="G3609" s="549"/>
      <c r="H3609" s="549"/>
      <c r="I3609" s="549"/>
      <c r="J3609" s="549"/>
    </row>
    <row r="3610" spans="5:10" x14ac:dyDescent="0.2">
      <c r="E3610" s="549"/>
      <c r="F3610" s="549"/>
      <c r="G3610" s="549"/>
      <c r="H3610" s="549"/>
      <c r="I3610" s="549"/>
      <c r="J3610" s="549"/>
    </row>
    <row r="3611" spans="5:10" x14ac:dyDescent="0.2">
      <c r="E3611" s="549"/>
      <c r="F3611" s="549"/>
      <c r="G3611" s="549"/>
      <c r="H3611" s="549"/>
      <c r="I3611" s="549"/>
      <c r="J3611" s="549"/>
    </row>
    <row r="3612" spans="5:10" x14ac:dyDescent="0.2">
      <c r="E3612" s="549"/>
      <c r="F3612" s="549"/>
      <c r="G3612" s="549"/>
      <c r="H3612" s="549"/>
      <c r="I3612" s="549"/>
      <c r="J3612" s="549"/>
    </row>
    <row r="3613" spans="5:10" x14ac:dyDescent="0.2">
      <c r="E3613" s="549"/>
      <c r="F3613" s="549"/>
      <c r="G3613" s="549"/>
      <c r="H3613" s="549"/>
      <c r="I3613" s="549"/>
      <c r="J3613" s="549"/>
    </row>
    <row r="3614" spans="5:10" x14ac:dyDescent="0.2">
      <c r="E3614" s="549"/>
      <c r="F3614" s="549"/>
      <c r="G3614" s="549"/>
      <c r="H3614" s="549"/>
      <c r="I3614" s="549"/>
      <c r="J3614" s="549"/>
    </row>
    <row r="3615" spans="5:10" x14ac:dyDescent="0.2">
      <c r="E3615" s="549"/>
      <c r="F3615" s="549"/>
      <c r="G3615" s="549"/>
      <c r="H3615" s="549"/>
      <c r="I3615" s="549"/>
      <c r="J3615" s="549"/>
    </row>
    <row r="3616" spans="5:10" x14ac:dyDescent="0.2">
      <c r="E3616" s="549"/>
      <c r="F3616" s="549"/>
      <c r="G3616" s="549"/>
      <c r="H3616" s="549"/>
      <c r="I3616" s="549"/>
      <c r="J3616" s="549"/>
    </row>
    <row r="3617" spans="5:10" x14ac:dyDescent="0.2">
      <c r="E3617" s="549"/>
      <c r="F3617" s="549"/>
      <c r="G3617" s="549"/>
      <c r="H3617" s="549"/>
      <c r="I3617" s="549"/>
      <c r="J3617" s="549"/>
    </row>
    <row r="3618" spans="5:10" x14ac:dyDescent="0.2">
      <c r="E3618" s="549"/>
      <c r="F3618" s="549"/>
      <c r="G3618" s="549"/>
      <c r="H3618" s="549"/>
      <c r="I3618" s="549"/>
      <c r="J3618" s="549"/>
    </row>
    <row r="3619" spans="5:10" x14ac:dyDescent="0.2">
      <c r="E3619" s="549"/>
      <c r="F3619" s="549"/>
      <c r="G3619" s="549"/>
      <c r="H3619" s="549"/>
      <c r="I3619" s="549"/>
      <c r="J3619" s="549"/>
    </row>
    <row r="3620" spans="5:10" x14ac:dyDescent="0.2">
      <c r="E3620" s="549"/>
      <c r="F3620" s="549"/>
      <c r="G3620" s="549"/>
      <c r="H3620" s="549"/>
      <c r="I3620" s="549"/>
      <c r="J3620" s="549"/>
    </row>
    <row r="3621" spans="5:10" x14ac:dyDescent="0.2">
      <c r="E3621" s="549"/>
      <c r="F3621" s="549"/>
      <c r="G3621" s="549"/>
      <c r="H3621" s="549"/>
      <c r="I3621" s="549"/>
      <c r="J3621" s="549"/>
    </row>
    <row r="3622" spans="5:10" x14ac:dyDescent="0.2">
      <c r="E3622" s="549"/>
      <c r="F3622" s="549"/>
      <c r="G3622" s="549"/>
      <c r="H3622" s="549"/>
      <c r="I3622" s="549"/>
      <c r="J3622" s="549"/>
    </row>
    <row r="3623" spans="5:10" x14ac:dyDescent="0.2">
      <c r="E3623" s="549"/>
      <c r="F3623" s="549"/>
      <c r="G3623" s="549"/>
      <c r="H3623" s="549"/>
      <c r="I3623" s="549"/>
      <c r="J3623" s="549"/>
    </row>
    <row r="3624" spans="5:10" x14ac:dyDescent="0.2">
      <c r="E3624" s="549"/>
      <c r="F3624" s="549"/>
      <c r="G3624" s="549"/>
      <c r="H3624" s="549"/>
      <c r="I3624" s="549"/>
      <c r="J3624" s="549"/>
    </row>
    <row r="3625" spans="5:10" x14ac:dyDescent="0.2">
      <c r="E3625" s="549"/>
      <c r="F3625" s="549"/>
      <c r="G3625" s="549"/>
      <c r="H3625" s="549"/>
      <c r="I3625" s="549"/>
      <c r="J3625" s="549"/>
    </row>
    <row r="3626" spans="5:10" x14ac:dyDescent="0.2">
      <c r="E3626" s="549"/>
      <c r="F3626" s="549"/>
      <c r="G3626" s="549"/>
      <c r="H3626" s="549"/>
      <c r="I3626" s="549"/>
      <c r="J3626" s="549"/>
    </row>
    <row r="3627" spans="5:10" x14ac:dyDescent="0.2">
      <c r="E3627" s="549"/>
      <c r="F3627" s="549"/>
      <c r="G3627" s="549"/>
      <c r="H3627" s="549"/>
      <c r="I3627" s="549"/>
      <c r="J3627" s="549"/>
    </row>
    <row r="3628" spans="5:10" x14ac:dyDescent="0.2">
      <c r="E3628" s="549"/>
      <c r="F3628" s="549"/>
      <c r="G3628" s="549"/>
      <c r="H3628" s="549"/>
      <c r="I3628" s="549"/>
      <c r="J3628" s="549"/>
    </row>
    <row r="3629" spans="5:10" x14ac:dyDescent="0.2">
      <c r="E3629" s="549"/>
      <c r="F3629" s="549"/>
      <c r="G3629" s="549"/>
      <c r="H3629" s="549"/>
      <c r="I3629" s="549"/>
      <c r="J3629" s="549"/>
    </row>
    <row r="3630" spans="5:10" x14ac:dyDescent="0.2">
      <c r="E3630" s="549"/>
      <c r="F3630" s="549"/>
      <c r="G3630" s="549"/>
      <c r="H3630" s="549"/>
      <c r="I3630" s="549"/>
      <c r="J3630" s="549"/>
    </row>
    <row r="3631" spans="5:10" x14ac:dyDescent="0.2">
      <c r="E3631" s="549"/>
      <c r="F3631" s="549"/>
      <c r="G3631" s="549"/>
      <c r="H3631" s="549"/>
      <c r="I3631" s="549"/>
      <c r="J3631" s="549"/>
    </row>
    <row r="3632" spans="5:10" x14ac:dyDescent="0.2">
      <c r="E3632" s="549"/>
      <c r="F3632" s="549"/>
      <c r="G3632" s="549"/>
      <c r="H3632" s="549"/>
      <c r="I3632" s="549"/>
      <c r="J3632" s="549"/>
    </row>
    <row r="3633" spans="5:10" x14ac:dyDescent="0.2">
      <c r="E3633" s="549"/>
      <c r="F3633" s="549"/>
      <c r="G3633" s="549"/>
      <c r="H3633" s="549"/>
      <c r="I3633" s="549"/>
      <c r="J3633" s="549"/>
    </row>
    <row r="3634" spans="5:10" x14ac:dyDescent="0.2">
      <c r="E3634" s="549"/>
      <c r="F3634" s="549"/>
      <c r="G3634" s="549"/>
      <c r="H3634" s="549"/>
      <c r="I3634" s="549"/>
      <c r="J3634" s="549"/>
    </row>
    <row r="3635" spans="5:10" x14ac:dyDescent="0.2">
      <c r="E3635" s="549"/>
      <c r="F3635" s="549"/>
      <c r="G3635" s="549"/>
      <c r="H3635" s="549"/>
      <c r="I3635" s="549"/>
      <c r="J3635" s="549"/>
    </row>
    <row r="3636" spans="5:10" x14ac:dyDescent="0.2">
      <c r="E3636" s="549"/>
      <c r="F3636" s="549"/>
      <c r="G3636" s="549"/>
      <c r="H3636" s="549"/>
      <c r="I3636" s="549"/>
      <c r="J3636" s="549"/>
    </row>
    <row r="3637" spans="5:10" x14ac:dyDescent="0.2">
      <c r="E3637" s="549"/>
      <c r="F3637" s="549"/>
      <c r="G3637" s="549"/>
      <c r="H3637" s="549"/>
      <c r="I3637" s="549"/>
      <c r="J3637" s="549"/>
    </row>
    <row r="3638" spans="5:10" x14ac:dyDescent="0.2">
      <c r="E3638" s="549"/>
      <c r="F3638" s="549"/>
      <c r="G3638" s="549"/>
      <c r="H3638" s="549"/>
      <c r="I3638" s="549"/>
      <c r="J3638" s="549"/>
    </row>
    <row r="3639" spans="5:10" x14ac:dyDescent="0.2">
      <c r="E3639" s="549"/>
      <c r="F3639" s="549"/>
      <c r="G3639" s="549"/>
      <c r="H3639" s="549"/>
      <c r="I3639" s="549"/>
      <c r="J3639" s="549"/>
    </row>
    <row r="3640" spans="5:10" x14ac:dyDescent="0.2">
      <c r="E3640" s="549"/>
      <c r="F3640" s="549"/>
      <c r="G3640" s="549"/>
      <c r="H3640" s="549"/>
      <c r="I3640" s="549"/>
      <c r="J3640" s="549"/>
    </row>
    <row r="3641" spans="5:10" x14ac:dyDescent="0.2">
      <c r="E3641" s="549"/>
      <c r="F3641" s="549"/>
      <c r="G3641" s="549"/>
      <c r="H3641" s="549"/>
      <c r="I3641" s="549"/>
      <c r="J3641" s="549"/>
    </row>
    <row r="3642" spans="5:10" x14ac:dyDescent="0.2">
      <c r="E3642" s="549"/>
      <c r="F3642" s="549"/>
      <c r="G3642" s="549"/>
      <c r="H3642" s="549"/>
      <c r="I3642" s="549"/>
      <c r="J3642" s="549"/>
    </row>
    <row r="3643" spans="5:10" x14ac:dyDescent="0.2">
      <c r="E3643" s="549"/>
      <c r="F3643" s="549"/>
      <c r="G3643" s="549"/>
      <c r="H3643" s="549"/>
      <c r="I3643" s="549"/>
      <c r="J3643" s="549"/>
    </row>
    <row r="3644" spans="5:10" x14ac:dyDescent="0.2">
      <c r="E3644" s="549"/>
      <c r="F3644" s="549"/>
      <c r="G3644" s="549"/>
      <c r="H3644" s="549"/>
      <c r="I3644" s="549"/>
      <c r="J3644" s="549"/>
    </row>
    <row r="3645" spans="5:10" x14ac:dyDescent="0.2">
      <c r="E3645" s="549"/>
      <c r="F3645" s="549"/>
      <c r="G3645" s="549"/>
      <c r="H3645" s="549"/>
      <c r="I3645" s="549"/>
      <c r="J3645" s="549"/>
    </row>
    <row r="3646" spans="5:10" x14ac:dyDescent="0.2">
      <c r="E3646" s="549"/>
      <c r="F3646" s="549"/>
      <c r="G3646" s="549"/>
      <c r="H3646" s="549"/>
      <c r="I3646" s="549"/>
      <c r="J3646" s="549"/>
    </row>
    <row r="3647" spans="5:10" x14ac:dyDescent="0.2">
      <c r="E3647" s="549"/>
      <c r="F3647" s="549"/>
      <c r="G3647" s="549"/>
      <c r="H3647" s="549"/>
      <c r="I3647" s="549"/>
      <c r="J3647" s="549"/>
    </row>
    <row r="3648" spans="5:10" x14ac:dyDescent="0.2">
      <c r="E3648" s="549"/>
      <c r="F3648" s="549"/>
      <c r="G3648" s="549"/>
      <c r="H3648" s="549"/>
      <c r="I3648" s="549"/>
      <c r="J3648" s="549"/>
    </row>
    <row r="3649" spans="5:10" x14ac:dyDescent="0.2">
      <c r="E3649" s="549"/>
      <c r="F3649" s="549"/>
      <c r="G3649" s="549"/>
      <c r="H3649" s="549"/>
      <c r="I3649" s="549"/>
      <c r="J3649" s="549"/>
    </row>
    <row r="3650" spans="5:10" x14ac:dyDescent="0.2">
      <c r="E3650" s="549"/>
      <c r="F3650" s="549"/>
      <c r="G3650" s="549"/>
      <c r="H3650" s="549"/>
      <c r="I3650" s="549"/>
      <c r="J3650" s="549"/>
    </row>
    <row r="3651" spans="5:10" x14ac:dyDescent="0.2">
      <c r="E3651" s="549"/>
      <c r="F3651" s="549"/>
      <c r="G3651" s="549"/>
      <c r="H3651" s="549"/>
      <c r="I3651" s="549"/>
      <c r="J3651" s="549"/>
    </row>
    <row r="3652" spans="5:10" x14ac:dyDescent="0.2">
      <c r="E3652" s="549"/>
      <c r="F3652" s="549"/>
      <c r="G3652" s="549"/>
      <c r="H3652" s="549"/>
      <c r="I3652" s="549"/>
      <c r="J3652" s="549"/>
    </row>
    <row r="3653" spans="5:10" x14ac:dyDescent="0.2">
      <c r="E3653" s="549"/>
      <c r="F3653" s="549"/>
      <c r="G3653" s="549"/>
      <c r="H3653" s="549"/>
      <c r="I3653" s="549"/>
      <c r="J3653" s="549"/>
    </row>
    <row r="3654" spans="5:10" x14ac:dyDescent="0.2">
      <c r="E3654" s="549"/>
      <c r="F3654" s="549"/>
      <c r="G3654" s="549"/>
      <c r="H3654" s="549"/>
      <c r="I3654" s="549"/>
      <c r="J3654" s="549"/>
    </row>
    <row r="3655" spans="5:10" x14ac:dyDescent="0.2">
      <c r="E3655" s="549"/>
      <c r="F3655" s="549"/>
      <c r="G3655" s="549"/>
      <c r="H3655" s="549"/>
      <c r="I3655" s="549"/>
      <c r="J3655" s="549"/>
    </row>
    <row r="3656" spans="5:10" x14ac:dyDescent="0.2">
      <c r="E3656" s="549"/>
      <c r="F3656" s="549"/>
      <c r="G3656" s="549"/>
      <c r="H3656" s="549"/>
      <c r="I3656" s="549"/>
      <c r="J3656" s="549"/>
    </row>
    <row r="3657" spans="5:10" x14ac:dyDescent="0.2">
      <c r="E3657" s="549"/>
      <c r="F3657" s="549"/>
      <c r="G3657" s="549"/>
      <c r="H3657" s="549"/>
      <c r="I3657" s="549"/>
      <c r="J3657" s="549"/>
    </row>
    <row r="3658" spans="5:10" x14ac:dyDescent="0.2">
      <c r="E3658" s="549"/>
      <c r="F3658" s="549"/>
      <c r="G3658" s="549"/>
      <c r="H3658" s="549"/>
      <c r="I3658" s="549"/>
      <c r="J3658" s="549"/>
    </row>
    <row r="3659" spans="5:10" x14ac:dyDescent="0.2">
      <c r="E3659" s="549"/>
      <c r="F3659" s="549"/>
      <c r="G3659" s="549"/>
      <c r="H3659" s="549"/>
      <c r="I3659" s="549"/>
      <c r="J3659" s="549"/>
    </row>
    <row r="3660" spans="5:10" x14ac:dyDescent="0.2">
      <c r="E3660" s="549"/>
      <c r="F3660" s="549"/>
      <c r="G3660" s="549"/>
      <c r="H3660" s="549"/>
      <c r="I3660" s="549"/>
      <c r="J3660" s="549"/>
    </row>
    <row r="3661" spans="5:10" x14ac:dyDescent="0.2">
      <c r="E3661" s="549"/>
      <c r="F3661" s="549"/>
      <c r="G3661" s="549"/>
      <c r="H3661" s="549"/>
      <c r="I3661" s="549"/>
      <c r="J3661" s="549"/>
    </row>
    <row r="3662" spans="5:10" x14ac:dyDescent="0.2">
      <c r="E3662" s="549"/>
      <c r="F3662" s="549"/>
      <c r="G3662" s="549"/>
      <c r="H3662" s="549"/>
      <c r="I3662" s="549"/>
      <c r="J3662" s="549"/>
    </row>
    <row r="3663" spans="5:10" x14ac:dyDescent="0.2">
      <c r="E3663" s="549"/>
      <c r="F3663" s="549"/>
      <c r="G3663" s="549"/>
      <c r="H3663" s="549"/>
      <c r="I3663" s="549"/>
      <c r="J3663" s="549"/>
    </row>
    <row r="3664" spans="5:10" x14ac:dyDescent="0.2">
      <c r="E3664" s="549"/>
      <c r="F3664" s="549"/>
      <c r="G3664" s="549"/>
      <c r="H3664" s="549"/>
      <c r="I3664" s="549"/>
      <c r="J3664" s="549"/>
    </row>
    <row r="3665" spans="5:10" x14ac:dyDescent="0.2">
      <c r="E3665" s="549"/>
      <c r="F3665" s="549"/>
      <c r="G3665" s="549"/>
      <c r="H3665" s="549"/>
      <c r="I3665" s="549"/>
      <c r="J3665" s="549"/>
    </row>
    <row r="3666" spans="5:10" x14ac:dyDescent="0.2">
      <c r="E3666" s="549"/>
      <c r="F3666" s="549"/>
      <c r="G3666" s="549"/>
      <c r="H3666" s="549"/>
      <c r="I3666" s="549"/>
      <c r="J3666" s="549"/>
    </row>
    <row r="3667" spans="5:10" x14ac:dyDescent="0.2">
      <c r="E3667" s="549"/>
      <c r="F3667" s="549"/>
      <c r="G3667" s="549"/>
      <c r="H3667" s="549"/>
      <c r="I3667" s="549"/>
      <c r="J3667" s="549"/>
    </row>
    <row r="3668" spans="5:10" x14ac:dyDescent="0.2">
      <c r="E3668" s="549"/>
      <c r="F3668" s="549"/>
      <c r="G3668" s="549"/>
      <c r="H3668" s="549"/>
      <c r="I3668" s="549"/>
      <c r="J3668" s="549"/>
    </row>
    <row r="3669" spans="5:10" x14ac:dyDescent="0.2">
      <c r="E3669" s="549"/>
      <c r="F3669" s="549"/>
      <c r="G3669" s="549"/>
      <c r="H3669" s="549"/>
      <c r="I3669" s="549"/>
      <c r="J3669" s="549"/>
    </row>
    <row r="3670" spans="5:10" x14ac:dyDescent="0.2">
      <c r="E3670" s="549"/>
      <c r="F3670" s="549"/>
      <c r="G3670" s="549"/>
      <c r="H3670" s="549"/>
      <c r="I3670" s="549"/>
      <c r="J3670" s="549"/>
    </row>
    <row r="3671" spans="5:10" x14ac:dyDescent="0.2">
      <c r="E3671" s="549"/>
      <c r="F3671" s="549"/>
      <c r="G3671" s="549"/>
      <c r="H3671" s="549"/>
      <c r="I3671" s="549"/>
      <c r="J3671" s="549"/>
    </row>
    <row r="3672" spans="5:10" x14ac:dyDescent="0.2">
      <c r="E3672" s="549"/>
      <c r="F3672" s="549"/>
      <c r="G3672" s="549"/>
      <c r="H3672" s="549"/>
      <c r="I3672" s="549"/>
      <c r="J3672" s="549"/>
    </row>
    <row r="3673" spans="5:10" x14ac:dyDescent="0.2">
      <c r="E3673" s="549"/>
      <c r="F3673" s="549"/>
      <c r="G3673" s="549"/>
      <c r="H3673" s="549"/>
      <c r="I3673" s="549"/>
      <c r="J3673" s="549"/>
    </row>
    <row r="3674" spans="5:10" x14ac:dyDescent="0.2">
      <c r="E3674" s="549"/>
      <c r="F3674" s="549"/>
      <c r="G3674" s="549"/>
      <c r="H3674" s="549"/>
      <c r="I3674" s="549"/>
      <c r="J3674" s="549"/>
    </row>
    <row r="3675" spans="5:10" x14ac:dyDescent="0.2">
      <c r="E3675" s="549"/>
      <c r="F3675" s="549"/>
      <c r="G3675" s="549"/>
      <c r="H3675" s="549"/>
      <c r="I3675" s="549"/>
      <c r="J3675" s="549"/>
    </row>
    <row r="3676" spans="5:10" x14ac:dyDescent="0.2">
      <c r="E3676" s="549"/>
      <c r="F3676" s="549"/>
      <c r="G3676" s="549"/>
      <c r="H3676" s="549"/>
      <c r="I3676" s="549"/>
      <c r="J3676" s="549"/>
    </row>
    <row r="3677" spans="5:10" x14ac:dyDescent="0.2">
      <c r="E3677" s="549"/>
      <c r="F3677" s="549"/>
      <c r="G3677" s="549"/>
      <c r="H3677" s="549"/>
      <c r="I3677" s="549"/>
      <c r="J3677" s="549"/>
    </row>
    <row r="3678" spans="5:10" x14ac:dyDescent="0.2">
      <c r="E3678" s="549"/>
      <c r="F3678" s="549"/>
      <c r="G3678" s="549"/>
      <c r="H3678" s="549"/>
      <c r="I3678" s="549"/>
      <c r="J3678" s="549"/>
    </row>
    <row r="3679" spans="5:10" x14ac:dyDescent="0.2">
      <c r="E3679" s="549"/>
      <c r="F3679" s="549"/>
      <c r="G3679" s="549"/>
      <c r="H3679" s="549"/>
      <c r="I3679" s="549"/>
      <c r="J3679" s="549"/>
    </row>
    <row r="3680" spans="5:10" x14ac:dyDescent="0.2">
      <c r="E3680" s="549"/>
      <c r="F3680" s="549"/>
      <c r="G3680" s="549"/>
      <c r="H3680" s="549"/>
      <c r="I3680" s="549"/>
      <c r="J3680" s="549"/>
    </row>
    <row r="3681" spans="5:10" x14ac:dyDescent="0.2">
      <c r="E3681" s="549"/>
      <c r="F3681" s="549"/>
      <c r="G3681" s="549"/>
      <c r="H3681" s="549"/>
      <c r="I3681" s="549"/>
      <c r="J3681" s="549"/>
    </row>
    <row r="3682" spans="5:10" x14ac:dyDescent="0.2">
      <c r="E3682" s="549"/>
      <c r="F3682" s="549"/>
      <c r="G3682" s="549"/>
      <c r="H3682" s="549"/>
      <c r="I3682" s="549"/>
      <c r="J3682" s="549"/>
    </row>
    <row r="3683" spans="5:10" x14ac:dyDescent="0.2">
      <c r="E3683" s="549"/>
      <c r="F3683" s="549"/>
      <c r="G3683" s="549"/>
      <c r="H3683" s="549"/>
      <c r="I3683" s="549"/>
      <c r="J3683" s="549"/>
    </row>
    <row r="3684" spans="5:10" x14ac:dyDescent="0.2">
      <c r="E3684" s="549"/>
      <c r="F3684" s="549"/>
      <c r="G3684" s="549"/>
      <c r="H3684" s="549"/>
      <c r="I3684" s="549"/>
      <c r="J3684" s="549"/>
    </row>
    <row r="3685" spans="5:10" x14ac:dyDescent="0.2">
      <c r="E3685" s="549"/>
      <c r="F3685" s="549"/>
      <c r="G3685" s="549"/>
      <c r="H3685" s="549"/>
      <c r="I3685" s="549"/>
      <c r="J3685" s="549"/>
    </row>
    <row r="3686" spans="5:10" x14ac:dyDescent="0.2">
      <c r="E3686" s="549"/>
      <c r="F3686" s="549"/>
      <c r="G3686" s="549"/>
      <c r="H3686" s="549"/>
      <c r="I3686" s="549"/>
      <c r="J3686" s="549"/>
    </row>
    <row r="3687" spans="5:10" x14ac:dyDescent="0.2">
      <c r="E3687" s="549"/>
      <c r="F3687" s="549"/>
      <c r="G3687" s="549"/>
      <c r="H3687" s="549"/>
      <c r="I3687" s="549"/>
      <c r="J3687" s="549"/>
    </row>
    <row r="3688" spans="5:10" x14ac:dyDescent="0.2">
      <c r="E3688" s="549"/>
      <c r="F3688" s="549"/>
      <c r="G3688" s="549"/>
      <c r="H3688" s="549"/>
      <c r="I3688" s="549"/>
      <c r="J3688" s="549"/>
    </row>
    <row r="3689" spans="5:10" x14ac:dyDescent="0.2">
      <c r="E3689" s="549"/>
      <c r="F3689" s="549"/>
      <c r="G3689" s="549"/>
      <c r="H3689" s="549"/>
      <c r="I3689" s="549"/>
      <c r="J3689" s="549"/>
    </row>
    <row r="3690" spans="5:10" x14ac:dyDescent="0.2">
      <c r="E3690" s="549"/>
      <c r="F3690" s="549"/>
      <c r="G3690" s="549"/>
      <c r="H3690" s="549"/>
      <c r="I3690" s="549"/>
      <c r="J3690" s="549"/>
    </row>
    <row r="3691" spans="5:10" x14ac:dyDescent="0.2">
      <c r="E3691" s="549"/>
      <c r="F3691" s="549"/>
      <c r="G3691" s="549"/>
      <c r="H3691" s="549"/>
      <c r="I3691" s="549"/>
      <c r="J3691" s="549"/>
    </row>
    <row r="3692" spans="5:10" x14ac:dyDescent="0.2">
      <c r="E3692" s="549"/>
      <c r="F3692" s="549"/>
      <c r="G3692" s="549"/>
      <c r="H3692" s="549"/>
      <c r="I3692" s="549"/>
      <c r="J3692" s="549"/>
    </row>
    <row r="3693" spans="5:10" x14ac:dyDescent="0.2">
      <c r="E3693" s="549"/>
      <c r="F3693" s="549"/>
      <c r="G3693" s="549"/>
      <c r="H3693" s="549"/>
      <c r="I3693" s="549"/>
      <c r="J3693" s="549"/>
    </row>
    <row r="3694" spans="5:10" x14ac:dyDescent="0.2">
      <c r="E3694" s="549"/>
      <c r="F3694" s="549"/>
      <c r="G3694" s="549"/>
      <c r="H3694" s="549"/>
      <c r="I3694" s="549"/>
      <c r="J3694" s="549"/>
    </row>
    <row r="3695" spans="5:10" x14ac:dyDescent="0.2">
      <c r="E3695" s="549"/>
      <c r="F3695" s="549"/>
      <c r="G3695" s="549"/>
      <c r="H3695" s="549"/>
      <c r="I3695" s="549"/>
      <c r="J3695" s="549"/>
    </row>
    <row r="3696" spans="5:10" x14ac:dyDescent="0.2">
      <c r="E3696" s="549"/>
      <c r="F3696" s="549"/>
      <c r="G3696" s="549"/>
      <c r="H3696" s="549"/>
      <c r="I3696" s="549"/>
      <c r="J3696" s="549"/>
    </row>
    <row r="3697" spans="5:10" x14ac:dyDescent="0.2">
      <c r="E3697" s="549"/>
      <c r="F3697" s="549"/>
      <c r="G3697" s="549"/>
      <c r="H3697" s="549"/>
      <c r="I3697" s="549"/>
      <c r="J3697" s="549"/>
    </row>
    <row r="3698" spans="5:10" x14ac:dyDescent="0.2">
      <c r="E3698" s="549"/>
      <c r="F3698" s="549"/>
      <c r="G3698" s="549"/>
      <c r="H3698" s="549"/>
      <c r="I3698" s="549"/>
      <c r="J3698" s="549"/>
    </row>
    <row r="3699" spans="5:10" x14ac:dyDescent="0.2">
      <c r="E3699" s="549"/>
      <c r="F3699" s="549"/>
      <c r="G3699" s="549"/>
      <c r="H3699" s="549"/>
      <c r="I3699" s="549"/>
      <c r="J3699" s="549"/>
    </row>
    <row r="3700" spans="5:10" x14ac:dyDescent="0.2">
      <c r="E3700" s="549"/>
      <c r="F3700" s="549"/>
      <c r="G3700" s="549"/>
      <c r="H3700" s="549"/>
      <c r="I3700" s="549"/>
      <c r="J3700" s="549"/>
    </row>
    <row r="3701" spans="5:10" x14ac:dyDescent="0.2">
      <c r="E3701" s="549"/>
      <c r="F3701" s="549"/>
      <c r="G3701" s="549"/>
      <c r="H3701" s="549"/>
      <c r="I3701" s="549"/>
      <c r="J3701" s="549"/>
    </row>
    <row r="3702" spans="5:10" x14ac:dyDescent="0.2">
      <c r="E3702" s="549"/>
      <c r="F3702" s="549"/>
      <c r="G3702" s="549"/>
      <c r="H3702" s="549"/>
      <c r="I3702" s="549"/>
      <c r="J3702" s="549"/>
    </row>
    <row r="3703" spans="5:10" x14ac:dyDescent="0.2">
      <c r="E3703" s="549"/>
      <c r="F3703" s="549"/>
      <c r="G3703" s="549"/>
      <c r="H3703" s="549"/>
      <c r="I3703" s="549"/>
      <c r="J3703" s="549"/>
    </row>
    <row r="3704" spans="5:10" x14ac:dyDescent="0.2">
      <c r="E3704" s="549"/>
      <c r="F3704" s="549"/>
      <c r="G3704" s="549"/>
      <c r="H3704" s="549"/>
      <c r="I3704" s="549"/>
      <c r="J3704" s="549"/>
    </row>
    <row r="3705" spans="5:10" x14ac:dyDescent="0.2">
      <c r="E3705" s="549"/>
      <c r="F3705" s="549"/>
      <c r="G3705" s="549"/>
      <c r="H3705" s="549"/>
      <c r="I3705" s="549"/>
      <c r="J3705" s="549"/>
    </row>
    <row r="3706" spans="5:10" x14ac:dyDescent="0.2">
      <c r="E3706" s="549"/>
      <c r="F3706" s="549"/>
      <c r="G3706" s="549"/>
      <c r="H3706" s="549"/>
      <c r="I3706" s="549"/>
      <c r="J3706" s="549"/>
    </row>
    <row r="3707" spans="5:10" x14ac:dyDescent="0.2">
      <c r="E3707" s="549"/>
      <c r="F3707" s="549"/>
      <c r="G3707" s="549"/>
      <c r="H3707" s="549"/>
      <c r="I3707" s="549"/>
      <c r="J3707" s="549"/>
    </row>
    <row r="3708" spans="5:10" x14ac:dyDescent="0.2">
      <c r="E3708" s="549"/>
      <c r="F3708" s="549"/>
      <c r="G3708" s="549"/>
      <c r="H3708" s="549"/>
      <c r="I3708" s="549"/>
      <c r="J3708" s="549"/>
    </row>
    <row r="3709" spans="5:10" x14ac:dyDescent="0.2">
      <c r="E3709" s="549"/>
      <c r="F3709" s="549"/>
      <c r="G3709" s="549"/>
      <c r="H3709" s="549"/>
      <c r="I3709" s="549"/>
      <c r="J3709" s="549"/>
    </row>
    <row r="3710" spans="5:10" x14ac:dyDescent="0.2">
      <c r="E3710" s="549"/>
      <c r="F3710" s="549"/>
      <c r="G3710" s="549"/>
      <c r="H3710" s="549"/>
      <c r="I3710" s="549"/>
      <c r="J3710" s="549"/>
    </row>
    <row r="3711" spans="5:10" x14ac:dyDescent="0.2">
      <c r="E3711" s="549"/>
      <c r="F3711" s="549"/>
      <c r="G3711" s="549"/>
      <c r="H3711" s="549"/>
      <c r="I3711" s="549"/>
      <c r="J3711" s="549"/>
    </row>
    <row r="3712" spans="5:10" x14ac:dyDescent="0.2">
      <c r="E3712" s="549"/>
      <c r="F3712" s="549"/>
      <c r="G3712" s="549"/>
      <c r="H3712" s="549"/>
      <c r="I3712" s="549"/>
      <c r="J3712" s="549"/>
    </row>
    <row r="3713" spans="5:10" x14ac:dyDescent="0.2">
      <c r="E3713" s="549"/>
      <c r="F3713" s="549"/>
      <c r="G3713" s="549"/>
      <c r="H3713" s="549"/>
      <c r="I3713" s="549"/>
      <c r="J3713" s="549"/>
    </row>
    <row r="3714" spans="5:10" x14ac:dyDescent="0.2">
      <c r="E3714" s="549"/>
      <c r="F3714" s="549"/>
      <c r="G3714" s="549"/>
      <c r="H3714" s="549"/>
      <c r="I3714" s="549"/>
      <c r="J3714" s="549"/>
    </row>
    <row r="3715" spans="5:10" x14ac:dyDescent="0.2">
      <c r="E3715" s="549"/>
      <c r="F3715" s="549"/>
      <c r="G3715" s="549"/>
      <c r="H3715" s="549"/>
      <c r="I3715" s="549"/>
      <c r="J3715" s="549"/>
    </row>
    <row r="3716" spans="5:10" x14ac:dyDescent="0.2">
      <c r="E3716" s="549"/>
      <c r="F3716" s="549"/>
      <c r="G3716" s="549"/>
      <c r="H3716" s="549"/>
      <c r="I3716" s="549"/>
      <c r="J3716" s="549"/>
    </row>
    <row r="3717" spans="5:10" x14ac:dyDescent="0.2">
      <c r="E3717" s="549"/>
      <c r="F3717" s="549"/>
      <c r="G3717" s="549"/>
      <c r="H3717" s="549"/>
      <c r="I3717" s="549"/>
      <c r="J3717" s="549"/>
    </row>
    <row r="3718" spans="5:10" x14ac:dyDescent="0.2">
      <c r="E3718" s="549"/>
      <c r="F3718" s="549"/>
      <c r="G3718" s="549"/>
      <c r="H3718" s="549"/>
      <c r="I3718" s="549"/>
      <c r="J3718" s="549"/>
    </row>
    <row r="3719" spans="5:10" x14ac:dyDescent="0.2">
      <c r="E3719" s="549"/>
      <c r="F3719" s="549"/>
      <c r="G3719" s="549"/>
      <c r="H3719" s="549"/>
      <c r="I3719" s="549"/>
      <c r="J3719" s="549"/>
    </row>
    <row r="3720" spans="5:10" x14ac:dyDescent="0.2">
      <c r="E3720" s="549"/>
      <c r="F3720" s="549"/>
      <c r="G3720" s="549"/>
      <c r="H3720" s="549"/>
      <c r="I3720" s="549"/>
      <c r="J3720" s="549"/>
    </row>
    <row r="3721" spans="5:10" x14ac:dyDescent="0.2">
      <c r="E3721" s="549"/>
      <c r="F3721" s="549"/>
      <c r="G3721" s="549"/>
      <c r="H3721" s="549"/>
      <c r="I3721" s="549"/>
      <c r="J3721" s="549"/>
    </row>
    <row r="3722" spans="5:10" x14ac:dyDescent="0.2">
      <c r="E3722" s="549"/>
      <c r="F3722" s="549"/>
      <c r="G3722" s="549"/>
      <c r="H3722" s="549"/>
      <c r="I3722" s="549"/>
      <c r="J3722" s="549"/>
    </row>
    <row r="3723" spans="5:10" x14ac:dyDescent="0.2">
      <c r="E3723" s="549"/>
      <c r="F3723" s="549"/>
      <c r="G3723" s="549"/>
      <c r="H3723" s="549"/>
      <c r="I3723" s="549"/>
      <c r="J3723" s="549"/>
    </row>
    <row r="3724" spans="5:10" x14ac:dyDescent="0.2">
      <c r="E3724" s="549"/>
      <c r="F3724" s="549"/>
      <c r="G3724" s="549"/>
      <c r="H3724" s="549"/>
      <c r="I3724" s="549"/>
      <c r="J3724" s="549"/>
    </row>
    <row r="3725" spans="5:10" x14ac:dyDescent="0.2">
      <c r="E3725" s="549"/>
      <c r="F3725" s="549"/>
      <c r="G3725" s="549"/>
      <c r="H3725" s="549"/>
      <c r="I3725" s="549"/>
      <c r="J3725" s="549"/>
    </row>
    <row r="3726" spans="5:10" x14ac:dyDescent="0.2">
      <c r="E3726" s="549"/>
      <c r="F3726" s="549"/>
      <c r="G3726" s="549"/>
      <c r="H3726" s="549"/>
      <c r="I3726" s="549"/>
      <c r="J3726" s="549"/>
    </row>
    <row r="3727" spans="5:10" x14ac:dyDescent="0.2">
      <c r="E3727" s="549"/>
      <c r="F3727" s="549"/>
      <c r="G3727" s="549"/>
      <c r="H3727" s="549"/>
      <c r="I3727" s="549"/>
      <c r="J3727" s="549"/>
    </row>
    <row r="3728" spans="5:10" x14ac:dyDescent="0.2">
      <c r="E3728" s="549"/>
      <c r="F3728" s="549"/>
      <c r="G3728" s="549"/>
      <c r="H3728" s="549"/>
      <c r="I3728" s="549"/>
      <c r="J3728" s="549"/>
    </row>
    <row r="3729" spans="5:10" x14ac:dyDescent="0.2">
      <c r="E3729" s="549"/>
      <c r="F3729" s="549"/>
      <c r="G3729" s="549"/>
      <c r="H3729" s="549"/>
      <c r="I3729" s="549"/>
      <c r="J3729" s="549"/>
    </row>
    <row r="3730" spans="5:10" x14ac:dyDescent="0.2">
      <c r="E3730" s="549"/>
      <c r="F3730" s="549"/>
      <c r="G3730" s="549"/>
      <c r="H3730" s="549"/>
      <c r="I3730" s="549"/>
      <c r="J3730" s="549"/>
    </row>
    <row r="3731" spans="5:10" x14ac:dyDescent="0.2">
      <c r="E3731" s="549"/>
      <c r="F3731" s="549"/>
      <c r="G3731" s="549"/>
      <c r="H3731" s="549"/>
      <c r="I3731" s="549"/>
      <c r="J3731" s="549"/>
    </row>
    <row r="3732" spans="5:10" x14ac:dyDescent="0.2">
      <c r="E3732" s="549"/>
      <c r="F3732" s="549"/>
      <c r="G3732" s="549"/>
      <c r="H3732" s="549"/>
      <c r="I3732" s="549"/>
      <c r="J3732" s="549"/>
    </row>
    <row r="3733" spans="5:10" x14ac:dyDescent="0.2">
      <c r="E3733" s="549"/>
      <c r="F3733" s="549"/>
      <c r="G3733" s="549"/>
      <c r="H3733" s="549"/>
      <c r="I3733" s="549"/>
      <c r="J3733" s="549"/>
    </row>
    <row r="3734" spans="5:10" x14ac:dyDescent="0.2">
      <c r="E3734" s="549"/>
      <c r="F3734" s="549"/>
      <c r="G3734" s="549"/>
      <c r="H3734" s="549"/>
      <c r="I3734" s="549"/>
      <c r="J3734" s="549"/>
    </row>
    <row r="3735" spans="5:10" x14ac:dyDescent="0.2">
      <c r="E3735" s="549"/>
      <c r="F3735" s="549"/>
      <c r="G3735" s="549"/>
      <c r="H3735" s="549"/>
      <c r="I3735" s="549"/>
      <c r="J3735" s="549"/>
    </row>
    <row r="3736" spans="5:10" x14ac:dyDescent="0.2">
      <c r="E3736" s="549"/>
      <c r="F3736" s="549"/>
      <c r="G3736" s="549"/>
      <c r="H3736" s="549"/>
      <c r="I3736" s="549"/>
      <c r="J3736" s="549"/>
    </row>
    <row r="3737" spans="5:10" x14ac:dyDescent="0.2">
      <c r="E3737" s="549"/>
      <c r="F3737" s="549"/>
      <c r="G3737" s="549"/>
      <c r="H3737" s="549"/>
      <c r="I3737" s="549"/>
      <c r="J3737" s="549"/>
    </row>
    <row r="3738" spans="5:10" x14ac:dyDescent="0.2">
      <c r="E3738" s="549"/>
      <c r="F3738" s="549"/>
      <c r="G3738" s="549"/>
      <c r="H3738" s="549"/>
      <c r="I3738" s="549"/>
      <c r="J3738" s="549"/>
    </row>
    <row r="3739" spans="5:10" x14ac:dyDescent="0.2">
      <c r="E3739" s="549"/>
      <c r="F3739" s="549"/>
      <c r="G3739" s="549"/>
      <c r="H3739" s="549"/>
      <c r="I3739" s="549"/>
      <c r="J3739" s="549"/>
    </row>
    <row r="3740" spans="5:10" x14ac:dyDescent="0.2">
      <c r="E3740" s="549"/>
      <c r="F3740" s="549"/>
      <c r="G3740" s="549"/>
      <c r="H3740" s="549"/>
      <c r="I3740" s="549"/>
      <c r="J3740" s="549"/>
    </row>
    <row r="3741" spans="5:10" x14ac:dyDescent="0.2">
      <c r="E3741" s="549"/>
      <c r="F3741" s="549"/>
      <c r="G3741" s="549"/>
      <c r="H3741" s="549"/>
      <c r="I3741" s="549"/>
      <c r="J3741" s="549"/>
    </row>
    <row r="3742" spans="5:10" x14ac:dyDescent="0.2">
      <c r="E3742" s="549"/>
      <c r="F3742" s="549"/>
      <c r="G3742" s="549"/>
      <c r="H3742" s="549"/>
      <c r="I3742" s="549"/>
      <c r="J3742" s="549"/>
    </row>
    <row r="3743" spans="5:10" x14ac:dyDescent="0.2">
      <c r="E3743" s="549"/>
      <c r="F3743" s="549"/>
      <c r="G3743" s="549"/>
      <c r="H3743" s="549"/>
      <c r="I3743" s="549"/>
      <c r="J3743" s="549"/>
    </row>
    <row r="3744" spans="5:10" x14ac:dyDescent="0.2">
      <c r="E3744" s="549"/>
      <c r="F3744" s="549"/>
      <c r="G3744" s="549"/>
      <c r="H3744" s="549"/>
      <c r="I3744" s="549"/>
      <c r="J3744" s="549"/>
    </row>
    <row r="3745" spans="5:10" x14ac:dyDescent="0.2">
      <c r="E3745" s="549"/>
      <c r="F3745" s="549"/>
      <c r="G3745" s="549"/>
      <c r="H3745" s="549"/>
      <c r="I3745" s="549"/>
      <c r="J3745" s="549"/>
    </row>
    <row r="3746" spans="5:10" x14ac:dyDescent="0.2">
      <c r="E3746" s="549"/>
      <c r="F3746" s="549"/>
      <c r="G3746" s="549"/>
      <c r="H3746" s="549"/>
      <c r="I3746" s="549"/>
      <c r="J3746" s="549"/>
    </row>
    <row r="3747" spans="5:10" x14ac:dyDescent="0.2">
      <c r="E3747" s="549"/>
      <c r="F3747" s="549"/>
      <c r="G3747" s="549"/>
      <c r="H3747" s="549"/>
      <c r="I3747" s="549"/>
      <c r="J3747" s="549"/>
    </row>
    <row r="3748" spans="5:10" x14ac:dyDescent="0.2">
      <c r="E3748" s="549"/>
      <c r="F3748" s="549"/>
      <c r="G3748" s="549"/>
      <c r="H3748" s="549"/>
      <c r="I3748" s="549"/>
      <c r="J3748" s="549"/>
    </row>
    <row r="3749" spans="5:10" x14ac:dyDescent="0.2">
      <c r="E3749" s="549"/>
      <c r="F3749" s="549"/>
      <c r="G3749" s="549"/>
      <c r="H3749" s="549"/>
      <c r="I3749" s="549"/>
      <c r="J3749" s="549"/>
    </row>
    <row r="3750" spans="5:10" x14ac:dyDescent="0.2">
      <c r="E3750" s="549"/>
      <c r="F3750" s="549"/>
      <c r="G3750" s="549"/>
      <c r="H3750" s="549"/>
      <c r="I3750" s="549"/>
      <c r="J3750" s="549"/>
    </row>
    <row r="3751" spans="5:10" x14ac:dyDescent="0.2">
      <c r="E3751" s="549"/>
      <c r="F3751" s="549"/>
      <c r="G3751" s="549"/>
      <c r="H3751" s="549"/>
      <c r="I3751" s="549"/>
      <c r="J3751" s="549"/>
    </row>
    <row r="3752" spans="5:10" x14ac:dyDescent="0.2">
      <c r="E3752" s="549"/>
      <c r="F3752" s="549"/>
      <c r="G3752" s="549"/>
      <c r="H3752" s="549"/>
      <c r="I3752" s="549"/>
      <c r="J3752" s="549"/>
    </row>
    <row r="3753" spans="5:10" x14ac:dyDescent="0.2">
      <c r="E3753" s="549"/>
      <c r="F3753" s="549"/>
      <c r="G3753" s="549"/>
      <c r="H3753" s="549"/>
      <c r="I3753" s="549"/>
      <c r="J3753" s="549"/>
    </row>
    <row r="3754" spans="5:10" x14ac:dyDescent="0.2">
      <c r="E3754" s="549"/>
      <c r="F3754" s="549"/>
      <c r="G3754" s="549"/>
      <c r="H3754" s="549"/>
      <c r="I3754" s="549"/>
      <c r="J3754" s="549"/>
    </row>
    <row r="3755" spans="5:10" x14ac:dyDescent="0.2">
      <c r="E3755" s="549"/>
      <c r="F3755" s="549"/>
      <c r="G3755" s="549"/>
      <c r="H3755" s="549"/>
      <c r="I3755" s="549"/>
      <c r="J3755" s="549"/>
    </row>
    <row r="3756" spans="5:10" x14ac:dyDescent="0.2">
      <c r="E3756" s="549"/>
      <c r="F3756" s="549"/>
      <c r="G3756" s="549"/>
      <c r="H3756" s="549"/>
      <c r="I3756" s="549"/>
      <c r="J3756" s="549"/>
    </row>
    <row r="3757" spans="5:10" x14ac:dyDescent="0.2">
      <c r="E3757" s="549"/>
      <c r="F3757" s="549"/>
      <c r="G3757" s="549"/>
      <c r="H3757" s="549"/>
      <c r="I3757" s="549"/>
      <c r="J3757" s="549"/>
    </row>
    <row r="3758" spans="5:10" x14ac:dyDescent="0.2">
      <c r="E3758" s="549"/>
      <c r="F3758" s="549"/>
      <c r="G3758" s="549"/>
      <c r="H3758" s="549"/>
      <c r="I3758" s="549"/>
      <c r="J3758" s="549"/>
    </row>
    <row r="3759" spans="5:10" x14ac:dyDescent="0.2">
      <c r="E3759" s="549"/>
      <c r="F3759" s="549"/>
      <c r="G3759" s="549"/>
      <c r="H3759" s="549"/>
      <c r="I3759" s="549"/>
      <c r="J3759" s="549"/>
    </row>
    <row r="3760" spans="5:10" x14ac:dyDescent="0.2">
      <c r="E3760" s="549"/>
      <c r="F3760" s="549"/>
      <c r="G3760" s="549"/>
      <c r="H3760" s="549"/>
      <c r="I3760" s="549"/>
      <c r="J3760" s="549"/>
    </row>
    <row r="3761" spans="5:10" x14ac:dyDescent="0.2">
      <c r="E3761" s="549"/>
      <c r="F3761" s="549"/>
      <c r="G3761" s="549"/>
      <c r="H3761" s="549"/>
      <c r="I3761" s="549"/>
      <c r="J3761" s="549"/>
    </row>
    <row r="3762" spans="5:10" x14ac:dyDescent="0.2">
      <c r="E3762" s="549"/>
      <c r="F3762" s="549"/>
      <c r="G3762" s="549"/>
      <c r="H3762" s="549"/>
      <c r="I3762" s="549"/>
      <c r="J3762" s="549"/>
    </row>
    <row r="3763" spans="5:10" x14ac:dyDescent="0.2">
      <c r="E3763" s="549"/>
      <c r="F3763" s="549"/>
      <c r="G3763" s="549"/>
      <c r="H3763" s="549"/>
      <c r="I3763" s="549"/>
      <c r="J3763" s="549"/>
    </row>
    <row r="3764" spans="5:10" x14ac:dyDescent="0.2">
      <c r="E3764" s="549"/>
      <c r="F3764" s="549"/>
      <c r="G3764" s="549"/>
      <c r="H3764" s="549"/>
      <c r="I3764" s="549"/>
      <c r="J3764" s="549"/>
    </row>
    <row r="3765" spans="5:10" x14ac:dyDescent="0.2">
      <c r="E3765" s="549"/>
      <c r="F3765" s="549"/>
      <c r="G3765" s="549"/>
      <c r="H3765" s="549"/>
      <c r="I3765" s="549"/>
      <c r="J3765" s="549"/>
    </row>
    <row r="3766" spans="5:10" x14ac:dyDescent="0.2">
      <c r="E3766" s="549"/>
      <c r="F3766" s="549"/>
      <c r="G3766" s="549"/>
      <c r="H3766" s="549"/>
      <c r="I3766" s="549"/>
      <c r="J3766" s="549"/>
    </row>
    <row r="3767" spans="5:10" x14ac:dyDescent="0.2">
      <c r="E3767" s="549"/>
      <c r="F3767" s="549"/>
      <c r="G3767" s="549"/>
      <c r="H3767" s="549"/>
      <c r="I3767" s="549"/>
      <c r="J3767" s="549"/>
    </row>
    <row r="3768" spans="5:10" x14ac:dyDescent="0.2">
      <c r="E3768" s="549"/>
      <c r="F3768" s="549"/>
      <c r="G3768" s="549"/>
      <c r="H3768" s="549"/>
      <c r="I3768" s="549"/>
      <c r="J3768" s="549"/>
    </row>
    <row r="3769" spans="5:10" x14ac:dyDescent="0.2">
      <c r="E3769" s="549"/>
      <c r="F3769" s="549"/>
      <c r="G3769" s="549"/>
      <c r="H3769" s="549"/>
      <c r="I3769" s="549"/>
      <c r="J3769" s="549"/>
    </row>
    <row r="3770" spans="5:10" x14ac:dyDescent="0.2">
      <c r="E3770" s="549"/>
      <c r="F3770" s="549"/>
      <c r="G3770" s="549"/>
      <c r="H3770" s="549"/>
      <c r="I3770" s="549"/>
      <c r="J3770" s="549"/>
    </row>
    <row r="3771" spans="5:10" x14ac:dyDescent="0.2">
      <c r="E3771" s="549"/>
      <c r="F3771" s="549"/>
      <c r="G3771" s="549"/>
      <c r="H3771" s="549"/>
      <c r="I3771" s="549"/>
      <c r="J3771" s="549"/>
    </row>
    <row r="3772" spans="5:10" x14ac:dyDescent="0.2">
      <c r="E3772" s="549"/>
      <c r="F3772" s="549"/>
      <c r="G3772" s="549"/>
      <c r="H3772" s="549"/>
      <c r="I3772" s="549"/>
      <c r="J3772" s="549"/>
    </row>
    <row r="3773" spans="5:10" x14ac:dyDescent="0.2">
      <c r="E3773" s="549"/>
      <c r="F3773" s="549"/>
      <c r="G3773" s="549"/>
      <c r="H3773" s="549"/>
      <c r="I3773" s="549"/>
      <c r="J3773" s="549"/>
    </row>
    <row r="3774" spans="5:10" x14ac:dyDescent="0.2">
      <c r="E3774" s="549"/>
      <c r="F3774" s="549"/>
      <c r="G3774" s="549"/>
      <c r="H3774" s="549"/>
      <c r="I3774" s="549"/>
      <c r="J3774" s="549"/>
    </row>
    <row r="3775" spans="5:10" x14ac:dyDescent="0.2">
      <c r="E3775" s="549"/>
      <c r="F3775" s="549"/>
      <c r="G3775" s="549"/>
      <c r="H3775" s="549"/>
      <c r="I3775" s="549"/>
      <c r="J3775" s="549"/>
    </row>
    <row r="3776" spans="5:10" x14ac:dyDescent="0.2">
      <c r="E3776" s="549"/>
      <c r="F3776" s="549"/>
      <c r="G3776" s="549"/>
      <c r="H3776" s="549"/>
      <c r="I3776" s="549"/>
      <c r="J3776" s="549"/>
    </row>
    <row r="3777" spans="5:10" x14ac:dyDescent="0.2">
      <c r="E3777" s="549"/>
      <c r="F3777" s="549"/>
      <c r="G3777" s="549"/>
      <c r="H3777" s="549"/>
      <c r="I3777" s="549"/>
      <c r="J3777" s="549"/>
    </row>
    <row r="3778" spans="5:10" x14ac:dyDescent="0.2">
      <c r="E3778" s="549"/>
      <c r="F3778" s="549"/>
      <c r="G3778" s="549"/>
      <c r="H3778" s="549"/>
      <c r="I3778" s="549"/>
      <c r="J3778" s="549"/>
    </row>
    <row r="3779" spans="5:10" x14ac:dyDescent="0.2">
      <c r="E3779" s="549"/>
      <c r="F3779" s="549"/>
      <c r="G3779" s="549"/>
      <c r="H3779" s="549"/>
      <c r="I3779" s="549"/>
      <c r="J3779" s="549"/>
    </row>
    <row r="3780" spans="5:10" x14ac:dyDescent="0.2">
      <c r="E3780" s="549"/>
      <c r="F3780" s="549"/>
      <c r="G3780" s="549"/>
      <c r="H3780" s="549"/>
      <c r="I3780" s="549"/>
      <c r="J3780" s="549"/>
    </row>
    <row r="3781" spans="5:10" x14ac:dyDescent="0.2">
      <c r="E3781" s="549"/>
      <c r="F3781" s="549"/>
      <c r="G3781" s="549"/>
      <c r="H3781" s="549"/>
      <c r="I3781" s="549"/>
      <c r="J3781" s="549"/>
    </row>
    <row r="3782" spans="5:10" x14ac:dyDescent="0.2">
      <c r="E3782" s="549"/>
      <c r="F3782" s="549"/>
      <c r="G3782" s="549"/>
      <c r="H3782" s="549"/>
      <c r="I3782" s="549"/>
      <c r="J3782" s="549"/>
    </row>
    <row r="3783" spans="5:10" x14ac:dyDescent="0.2">
      <c r="E3783" s="549"/>
      <c r="F3783" s="549"/>
      <c r="G3783" s="549"/>
      <c r="H3783" s="549"/>
      <c r="I3783" s="549"/>
      <c r="J3783" s="549"/>
    </row>
    <row r="3784" spans="5:10" x14ac:dyDescent="0.2">
      <c r="E3784" s="549"/>
      <c r="F3784" s="549"/>
      <c r="G3784" s="549"/>
      <c r="H3784" s="549"/>
      <c r="I3784" s="549"/>
      <c r="J3784" s="549"/>
    </row>
    <row r="3785" spans="5:10" x14ac:dyDescent="0.2">
      <c r="E3785" s="549"/>
      <c r="F3785" s="549"/>
      <c r="G3785" s="549"/>
      <c r="H3785" s="549"/>
      <c r="I3785" s="549"/>
      <c r="J3785" s="549"/>
    </row>
    <row r="3786" spans="5:10" x14ac:dyDescent="0.2">
      <c r="E3786" s="549"/>
      <c r="F3786" s="549"/>
      <c r="G3786" s="549"/>
      <c r="H3786" s="549"/>
      <c r="I3786" s="549"/>
      <c r="J3786" s="549"/>
    </row>
    <row r="3787" spans="5:10" x14ac:dyDescent="0.2">
      <c r="E3787" s="549"/>
      <c r="F3787" s="549"/>
      <c r="G3787" s="549"/>
      <c r="H3787" s="549"/>
      <c r="I3787" s="549"/>
      <c r="J3787" s="549"/>
    </row>
    <row r="3788" spans="5:10" x14ac:dyDescent="0.2">
      <c r="E3788" s="549"/>
      <c r="F3788" s="549"/>
      <c r="G3788" s="549"/>
      <c r="H3788" s="549"/>
      <c r="I3788" s="549"/>
      <c r="J3788" s="549"/>
    </row>
    <row r="3789" spans="5:10" x14ac:dyDescent="0.2">
      <c r="E3789" s="549"/>
      <c r="F3789" s="549"/>
      <c r="G3789" s="549"/>
      <c r="H3789" s="549"/>
      <c r="I3789" s="549"/>
      <c r="J3789" s="549"/>
    </row>
    <row r="3790" spans="5:10" x14ac:dyDescent="0.2">
      <c r="E3790" s="549"/>
      <c r="F3790" s="549"/>
      <c r="G3790" s="549"/>
      <c r="H3790" s="549"/>
      <c r="I3790" s="549"/>
      <c r="J3790" s="549"/>
    </row>
    <row r="3791" spans="5:10" x14ac:dyDescent="0.2">
      <c r="E3791" s="549"/>
      <c r="F3791" s="549"/>
      <c r="G3791" s="549"/>
      <c r="H3791" s="549"/>
      <c r="I3791" s="549"/>
      <c r="J3791" s="549"/>
    </row>
    <row r="3792" spans="5:10" x14ac:dyDescent="0.2">
      <c r="E3792" s="549"/>
      <c r="F3792" s="549"/>
      <c r="G3792" s="549"/>
      <c r="H3792" s="549"/>
      <c r="I3792" s="549"/>
      <c r="J3792" s="549"/>
    </row>
    <row r="3793" spans="5:10" x14ac:dyDescent="0.2">
      <c r="E3793" s="549"/>
      <c r="F3793" s="549"/>
      <c r="G3793" s="549"/>
      <c r="H3793" s="549"/>
      <c r="I3793" s="549"/>
      <c r="J3793" s="549"/>
    </row>
    <row r="3794" spans="5:10" x14ac:dyDescent="0.2">
      <c r="E3794" s="549"/>
      <c r="F3794" s="549"/>
      <c r="G3794" s="549"/>
      <c r="H3794" s="549"/>
      <c r="I3794" s="549"/>
      <c r="J3794" s="549"/>
    </row>
    <row r="3795" spans="5:10" x14ac:dyDescent="0.2">
      <c r="E3795" s="549"/>
      <c r="F3795" s="549"/>
      <c r="G3795" s="549"/>
      <c r="H3795" s="549"/>
      <c r="I3795" s="549"/>
      <c r="J3795" s="549"/>
    </row>
    <row r="3796" spans="5:10" x14ac:dyDescent="0.2">
      <c r="E3796" s="549"/>
      <c r="F3796" s="549"/>
      <c r="G3796" s="549"/>
      <c r="H3796" s="549"/>
      <c r="I3796" s="549"/>
      <c r="J3796" s="549"/>
    </row>
    <row r="3797" spans="5:10" x14ac:dyDescent="0.2">
      <c r="E3797" s="549"/>
      <c r="F3797" s="549"/>
      <c r="G3797" s="549"/>
      <c r="H3797" s="549"/>
      <c r="I3797" s="549"/>
      <c r="J3797" s="549"/>
    </row>
    <row r="3798" spans="5:10" x14ac:dyDescent="0.2">
      <c r="E3798" s="549"/>
      <c r="F3798" s="549"/>
      <c r="G3798" s="549"/>
      <c r="H3798" s="549"/>
      <c r="I3798" s="549"/>
      <c r="J3798" s="549"/>
    </row>
    <row r="3799" spans="5:10" x14ac:dyDescent="0.2">
      <c r="E3799" s="549"/>
      <c r="F3799" s="549"/>
      <c r="G3799" s="549"/>
      <c r="H3799" s="549"/>
      <c r="I3799" s="549"/>
      <c r="J3799" s="549"/>
    </row>
    <row r="3800" spans="5:10" x14ac:dyDescent="0.2">
      <c r="E3800" s="549"/>
      <c r="F3800" s="549"/>
      <c r="G3800" s="549"/>
      <c r="H3800" s="549"/>
      <c r="I3800" s="549"/>
      <c r="J3800" s="549"/>
    </row>
    <row r="3801" spans="5:10" x14ac:dyDescent="0.2">
      <c r="E3801" s="549"/>
      <c r="F3801" s="549"/>
      <c r="G3801" s="549"/>
      <c r="H3801" s="549"/>
      <c r="I3801" s="549"/>
      <c r="J3801" s="549"/>
    </row>
    <row r="3802" spans="5:10" x14ac:dyDescent="0.2">
      <c r="E3802" s="549"/>
      <c r="F3802" s="549"/>
      <c r="G3802" s="549"/>
      <c r="H3802" s="549"/>
      <c r="I3802" s="549"/>
      <c r="J3802" s="549"/>
    </row>
    <row r="3803" spans="5:10" x14ac:dyDescent="0.2">
      <c r="E3803" s="549"/>
      <c r="F3803" s="549"/>
      <c r="G3803" s="549"/>
      <c r="H3803" s="549"/>
      <c r="I3803" s="549"/>
      <c r="J3803" s="549"/>
    </row>
    <row r="3804" spans="5:10" x14ac:dyDescent="0.2">
      <c r="E3804" s="549"/>
      <c r="F3804" s="549"/>
      <c r="G3804" s="549"/>
      <c r="H3804" s="549"/>
      <c r="I3804" s="549"/>
      <c r="J3804" s="549"/>
    </row>
    <row r="3805" spans="5:10" x14ac:dyDescent="0.2">
      <c r="E3805" s="549"/>
      <c r="F3805" s="549"/>
      <c r="G3805" s="549"/>
      <c r="H3805" s="549"/>
      <c r="I3805" s="549"/>
      <c r="J3805" s="549"/>
    </row>
    <row r="3806" spans="5:10" x14ac:dyDescent="0.2">
      <c r="E3806" s="549"/>
      <c r="F3806" s="549"/>
      <c r="G3806" s="549"/>
      <c r="H3806" s="549"/>
      <c r="I3806" s="549"/>
      <c r="J3806" s="549"/>
    </row>
    <row r="3807" spans="5:10" x14ac:dyDescent="0.2">
      <c r="E3807" s="549"/>
      <c r="F3807" s="549"/>
      <c r="G3807" s="549"/>
      <c r="H3807" s="549"/>
      <c r="I3807" s="549"/>
      <c r="J3807" s="549"/>
    </row>
    <row r="3808" spans="5:10" x14ac:dyDescent="0.2">
      <c r="E3808" s="549"/>
      <c r="F3808" s="549"/>
      <c r="G3808" s="549"/>
      <c r="H3808" s="549"/>
      <c r="I3808" s="549"/>
      <c r="J3808" s="549"/>
    </row>
    <row r="3809" spans="5:10" x14ac:dyDescent="0.2">
      <c r="E3809" s="549"/>
      <c r="F3809" s="549"/>
      <c r="G3809" s="549"/>
      <c r="H3809" s="549"/>
      <c r="I3809" s="549"/>
      <c r="J3809" s="549"/>
    </row>
    <row r="3810" spans="5:10" x14ac:dyDescent="0.2">
      <c r="E3810" s="549"/>
      <c r="F3810" s="549"/>
      <c r="G3810" s="549"/>
      <c r="H3810" s="549"/>
      <c r="I3810" s="549"/>
      <c r="J3810" s="549"/>
    </row>
    <row r="3811" spans="5:10" x14ac:dyDescent="0.2">
      <c r="E3811" s="549"/>
      <c r="F3811" s="549"/>
      <c r="G3811" s="549"/>
      <c r="H3811" s="549"/>
      <c r="I3811" s="549"/>
      <c r="J3811" s="549"/>
    </row>
    <row r="3812" spans="5:10" x14ac:dyDescent="0.2">
      <c r="E3812" s="549"/>
      <c r="F3812" s="549"/>
      <c r="G3812" s="549"/>
      <c r="H3812" s="549"/>
      <c r="I3812" s="549"/>
      <c r="J3812" s="549"/>
    </row>
    <row r="3813" spans="5:10" x14ac:dyDescent="0.2">
      <c r="E3813" s="549"/>
      <c r="F3813" s="549"/>
      <c r="G3813" s="549"/>
      <c r="H3813" s="549"/>
      <c r="I3813" s="549"/>
      <c r="J3813" s="549"/>
    </row>
    <row r="3814" spans="5:10" x14ac:dyDescent="0.2">
      <c r="E3814" s="549"/>
      <c r="F3814" s="549"/>
      <c r="G3814" s="549"/>
      <c r="H3814" s="549"/>
      <c r="I3814" s="549"/>
      <c r="J3814" s="549"/>
    </row>
    <row r="3815" spans="5:10" x14ac:dyDescent="0.2">
      <c r="E3815" s="549"/>
      <c r="F3815" s="549"/>
      <c r="G3815" s="549"/>
      <c r="H3815" s="549"/>
      <c r="I3815" s="549"/>
      <c r="J3815" s="549"/>
    </row>
    <row r="3816" spans="5:10" x14ac:dyDescent="0.2">
      <c r="E3816" s="549"/>
      <c r="F3816" s="549"/>
      <c r="G3816" s="549"/>
      <c r="H3816" s="549"/>
      <c r="I3816" s="549"/>
      <c r="J3816" s="549"/>
    </row>
    <row r="3817" spans="5:10" x14ac:dyDescent="0.2">
      <c r="E3817" s="549"/>
      <c r="F3817" s="549"/>
      <c r="G3817" s="549"/>
      <c r="H3817" s="549"/>
      <c r="I3817" s="549"/>
      <c r="J3817" s="549"/>
    </row>
    <row r="3818" spans="5:10" x14ac:dyDescent="0.2">
      <c r="E3818" s="549"/>
      <c r="F3818" s="549"/>
      <c r="G3818" s="549"/>
      <c r="H3818" s="549"/>
      <c r="I3818" s="549"/>
      <c r="J3818" s="549"/>
    </row>
    <row r="3819" spans="5:10" x14ac:dyDescent="0.2">
      <c r="E3819" s="549"/>
      <c r="F3819" s="549"/>
      <c r="G3819" s="549"/>
      <c r="H3819" s="549"/>
      <c r="I3819" s="549"/>
      <c r="J3819" s="549"/>
    </row>
    <row r="3820" spans="5:10" x14ac:dyDescent="0.2">
      <c r="E3820" s="549"/>
      <c r="F3820" s="549"/>
      <c r="G3820" s="549"/>
      <c r="H3820" s="549"/>
      <c r="I3820" s="549"/>
      <c r="J3820" s="549"/>
    </row>
    <row r="3821" spans="5:10" x14ac:dyDescent="0.2">
      <c r="E3821" s="549"/>
      <c r="F3821" s="549"/>
      <c r="G3821" s="549"/>
      <c r="H3821" s="549"/>
      <c r="I3821" s="549"/>
      <c r="J3821" s="549"/>
    </row>
    <row r="3822" spans="5:10" x14ac:dyDescent="0.2">
      <c r="E3822" s="549"/>
      <c r="F3822" s="549"/>
      <c r="G3822" s="549"/>
      <c r="H3822" s="549"/>
      <c r="I3822" s="549"/>
      <c r="J3822" s="549"/>
    </row>
    <row r="3823" spans="5:10" x14ac:dyDescent="0.2">
      <c r="E3823" s="549"/>
      <c r="F3823" s="549"/>
      <c r="G3823" s="549"/>
      <c r="H3823" s="549"/>
      <c r="I3823" s="549"/>
      <c r="J3823" s="549"/>
    </row>
    <row r="3824" spans="5:10" x14ac:dyDescent="0.2">
      <c r="E3824" s="549"/>
      <c r="F3824" s="549"/>
      <c r="G3824" s="549"/>
      <c r="H3824" s="549"/>
      <c r="I3824" s="549"/>
      <c r="J3824" s="549"/>
    </row>
    <row r="3825" spans="5:10" x14ac:dyDescent="0.2">
      <c r="E3825" s="549"/>
      <c r="F3825" s="549"/>
      <c r="G3825" s="549"/>
      <c r="H3825" s="549"/>
      <c r="I3825" s="549"/>
      <c r="J3825" s="549"/>
    </row>
    <row r="3826" spans="5:10" x14ac:dyDescent="0.2">
      <c r="E3826" s="549"/>
      <c r="F3826" s="549"/>
      <c r="G3826" s="549"/>
      <c r="H3826" s="549"/>
      <c r="I3826" s="549"/>
      <c r="J3826" s="549"/>
    </row>
    <row r="3827" spans="5:10" x14ac:dyDescent="0.2">
      <c r="E3827" s="549"/>
      <c r="F3827" s="549"/>
      <c r="G3827" s="549"/>
      <c r="H3827" s="549"/>
      <c r="I3827" s="549"/>
      <c r="J3827" s="549"/>
    </row>
    <row r="3828" spans="5:10" x14ac:dyDescent="0.2">
      <c r="E3828" s="549"/>
      <c r="F3828" s="549"/>
      <c r="G3828" s="549"/>
      <c r="H3828" s="549"/>
      <c r="I3828" s="549"/>
      <c r="J3828" s="549"/>
    </row>
    <row r="3829" spans="5:10" x14ac:dyDescent="0.2">
      <c r="E3829" s="549"/>
      <c r="F3829" s="549"/>
      <c r="G3829" s="549"/>
      <c r="H3829" s="549"/>
      <c r="I3829" s="549"/>
      <c r="J3829" s="549"/>
    </row>
    <row r="3830" spans="5:10" x14ac:dyDescent="0.2">
      <c r="E3830" s="549"/>
      <c r="F3830" s="549"/>
      <c r="G3830" s="549"/>
      <c r="H3830" s="549"/>
      <c r="I3830" s="549"/>
      <c r="J3830" s="549"/>
    </row>
    <row r="3831" spans="5:10" x14ac:dyDescent="0.2">
      <c r="E3831" s="549"/>
      <c r="F3831" s="549"/>
      <c r="G3831" s="549"/>
      <c r="H3831" s="549"/>
      <c r="I3831" s="549"/>
      <c r="J3831" s="549"/>
    </row>
    <row r="3832" spans="5:10" x14ac:dyDescent="0.2">
      <c r="E3832" s="549"/>
      <c r="F3832" s="549"/>
      <c r="G3832" s="549"/>
      <c r="H3832" s="549"/>
      <c r="I3832" s="549"/>
      <c r="J3832" s="549"/>
    </row>
    <row r="3833" spans="5:10" x14ac:dyDescent="0.2">
      <c r="E3833" s="549"/>
      <c r="F3833" s="549"/>
      <c r="G3833" s="549"/>
      <c r="H3833" s="549"/>
      <c r="I3833" s="549"/>
      <c r="J3833" s="549"/>
    </row>
    <row r="3834" spans="5:10" x14ac:dyDescent="0.2">
      <c r="E3834" s="549"/>
      <c r="F3834" s="549"/>
      <c r="G3834" s="549"/>
      <c r="H3834" s="549"/>
      <c r="I3834" s="549"/>
      <c r="J3834" s="549"/>
    </row>
    <row r="3835" spans="5:10" x14ac:dyDescent="0.2">
      <c r="E3835" s="549"/>
      <c r="F3835" s="549"/>
      <c r="G3835" s="549"/>
      <c r="H3835" s="549"/>
      <c r="I3835" s="549"/>
      <c r="J3835" s="549"/>
    </row>
    <row r="3836" spans="5:10" x14ac:dyDescent="0.2">
      <c r="E3836" s="549"/>
      <c r="F3836" s="549"/>
      <c r="G3836" s="549"/>
      <c r="H3836" s="549"/>
      <c r="I3836" s="549"/>
      <c r="J3836" s="549"/>
    </row>
    <row r="3837" spans="5:10" x14ac:dyDescent="0.2">
      <c r="E3837" s="549"/>
      <c r="F3837" s="549"/>
      <c r="G3837" s="549"/>
      <c r="H3837" s="549"/>
      <c r="I3837" s="549"/>
      <c r="J3837" s="549"/>
    </row>
    <row r="3838" spans="5:10" x14ac:dyDescent="0.2">
      <c r="E3838" s="549"/>
      <c r="F3838" s="549"/>
      <c r="G3838" s="549"/>
      <c r="H3838" s="549"/>
      <c r="I3838" s="549"/>
      <c r="J3838" s="549"/>
    </row>
    <row r="3839" spans="5:10" x14ac:dyDescent="0.2">
      <c r="E3839" s="549"/>
      <c r="F3839" s="549"/>
      <c r="G3839" s="549"/>
      <c r="H3839" s="549"/>
      <c r="I3839" s="549"/>
      <c r="J3839" s="549"/>
    </row>
    <row r="3840" spans="5:10" x14ac:dyDescent="0.2">
      <c r="E3840" s="549"/>
      <c r="F3840" s="549"/>
      <c r="G3840" s="549"/>
      <c r="H3840" s="549"/>
      <c r="I3840" s="549"/>
      <c r="J3840" s="549"/>
    </row>
    <row r="3841" spans="5:10" x14ac:dyDescent="0.2">
      <c r="E3841" s="549"/>
      <c r="F3841" s="549"/>
      <c r="G3841" s="549"/>
      <c r="H3841" s="549"/>
      <c r="I3841" s="549"/>
      <c r="J3841" s="549"/>
    </row>
    <row r="3842" spans="5:10" x14ac:dyDescent="0.2">
      <c r="E3842" s="549"/>
      <c r="F3842" s="549"/>
      <c r="G3842" s="549"/>
      <c r="H3842" s="549"/>
      <c r="I3842" s="549"/>
      <c r="J3842" s="549"/>
    </row>
    <row r="3843" spans="5:10" x14ac:dyDescent="0.2">
      <c r="E3843" s="549"/>
      <c r="F3843" s="549"/>
      <c r="G3843" s="549"/>
      <c r="H3843" s="549"/>
      <c r="I3843" s="549"/>
      <c r="J3843" s="549"/>
    </row>
    <row r="3844" spans="5:10" x14ac:dyDescent="0.2">
      <c r="E3844" s="549"/>
      <c r="F3844" s="549"/>
      <c r="G3844" s="549"/>
      <c r="H3844" s="549"/>
      <c r="I3844" s="549"/>
      <c r="J3844" s="549"/>
    </row>
    <row r="3845" spans="5:10" x14ac:dyDescent="0.2">
      <c r="E3845" s="549"/>
      <c r="F3845" s="549"/>
      <c r="G3845" s="549"/>
      <c r="H3845" s="549"/>
      <c r="I3845" s="549"/>
      <c r="J3845" s="549"/>
    </row>
    <row r="3846" spans="5:10" x14ac:dyDescent="0.2">
      <c r="E3846" s="549"/>
      <c r="F3846" s="549"/>
      <c r="G3846" s="549"/>
      <c r="H3846" s="549"/>
      <c r="I3846" s="549"/>
      <c r="J3846" s="549"/>
    </row>
    <row r="3847" spans="5:10" x14ac:dyDescent="0.2">
      <c r="E3847" s="549"/>
      <c r="F3847" s="549"/>
      <c r="G3847" s="549"/>
      <c r="H3847" s="549"/>
      <c r="I3847" s="549"/>
      <c r="J3847" s="549"/>
    </row>
    <row r="3848" spans="5:10" x14ac:dyDescent="0.2">
      <c r="E3848" s="549"/>
      <c r="F3848" s="549"/>
      <c r="G3848" s="549"/>
      <c r="H3848" s="549"/>
      <c r="I3848" s="549"/>
      <c r="J3848" s="549"/>
    </row>
    <row r="3849" spans="5:10" x14ac:dyDescent="0.2">
      <c r="E3849" s="549"/>
      <c r="F3849" s="549"/>
      <c r="G3849" s="549"/>
      <c r="H3849" s="549"/>
      <c r="I3849" s="549"/>
      <c r="J3849" s="549"/>
    </row>
    <row r="3850" spans="5:10" x14ac:dyDescent="0.2">
      <c r="E3850" s="549"/>
      <c r="F3850" s="549"/>
      <c r="G3850" s="549"/>
      <c r="H3850" s="549"/>
      <c r="I3850" s="549"/>
      <c r="J3850" s="549"/>
    </row>
    <row r="3851" spans="5:10" x14ac:dyDescent="0.2">
      <c r="E3851" s="549"/>
      <c r="F3851" s="549"/>
      <c r="G3851" s="549"/>
      <c r="H3851" s="549"/>
      <c r="I3851" s="549"/>
      <c r="J3851" s="549"/>
    </row>
    <row r="3852" spans="5:10" x14ac:dyDescent="0.2">
      <c r="E3852" s="549"/>
      <c r="F3852" s="549"/>
      <c r="G3852" s="549"/>
      <c r="H3852" s="549"/>
      <c r="I3852" s="549"/>
      <c r="J3852" s="549"/>
    </row>
    <row r="3853" spans="5:10" x14ac:dyDescent="0.2">
      <c r="E3853" s="549"/>
      <c r="F3853" s="549"/>
      <c r="G3853" s="549"/>
      <c r="H3853" s="549"/>
      <c r="I3853" s="549"/>
      <c r="J3853" s="549"/>
    </row>
    <row r="3854" spans="5:10" x14ac:dyDescent="0.2">
      <c r="E3854" s="549"/>
      <c r="F3854" s="549"/>
      <c r="G3854" s="549"/>
      <c r="H3854" s="549"/>
      <c r="I3854" s="549"/>
      <c r="J3854" s="549"/>
    </row>
    <row r="3855" spans="5:10" x14ac:dyDescent="0.2">
      <c r="E3855" s="549"/>
      <c r="F3855" s="549"/>
      <c r="G3855" s="549"/>
      <c r="H3855" s="549"/>
      <c r="I3855" s="549"/>
      <c r="J3855" s="549"/>
    </row>
    <row r="3856" spans="5:10" x14ac:dyDescent="0.2">
      <c r="E3856" s="549"/>
      <c r="F3856" s="549"/>
      <c r="G3856" s="549"/>
      <c r="H3856" s="549"/>
      <c r="I3856" s="549"/>
      <c r="J3856" s="549"/>
    </row>
    <row r="3857" spans="5:10" x14ac:dyDescent="0.2">
      <c r="E3857" s="549"/>
      <c r="F3857" s="549"/>
      <c r="G3857" s="549"/>
      <c r="H3857" s="549"/>
      <c r="I3857" s="549"/>
      <c r="J3857" s="549"/>
    </row>
    <row r="3858" spans="5:10" x14ac:dyDescent="0.2">
      <c r="E3858" s="549"/>
      <c r="F3858" s="549"/>
      <c r="G3858" s="549"/>
      <c r="H3858" s="549"/>
      <c r="I3858" s="549"/>
      <c r="J3858" s="549"/>
    </row>
    <row r="3859" spans="5:10" x14ac:dyDescent="0.2">
      <c r="E3859" s="549"/>
      <c r="F3859" s="549"/>
      <c r="G3859" s="549"/>
      <c r="H3859" s="549"/>
      <c r="I3859" s="549"/>
      <c r="J3859" s="549"/>
    </row>
    <row r="3860" spans="5:10" x14ac:dyDescent="0.2">
      <c r="E3860" s="549"/>
      <c r="F3860" s="549"/>
      <c r="G3860" s="549"/>
      <c r="H3860" s="549"/>
      <c r="I3860" s="549"/>
      <c r="J3860" s="549"/>
    </row>
    <row r="3861" spans="5:10" x14ac:dyDescent="0.2">
      <c r="E3861" s="549"/>
      <c r="F3861" s="549"/>
      <c r="G3861" s="549"/>
      <c r="H3861" s="549"/>
      <c r="I3861" s="549"/>
      <c r="J3861" s="549"/>
    </row>
    <row r="3862" spans="5:10" x14ac:dyDescent="0.2">
      <c r="E3862" s="549"/>
      <c r="F3862" s="549"/>
      <c r="G3862" s="549"/>
      <c r="H3862" s="549"/>
      <c r="I3862" s="549"/>
      <c r="J3862" s="549"/>
    </row>
    <row r="3863" spans="5:10" x14ac:dyDescent="0.2">
      <c r="E3863" s="549"/>
      <c r="F3863" s="549"/>
      <c r="G3863" s="549"/>
      <c r="H3863" s="549"/>
      <c r="I3863" s="549"/>
      <c r="J3863" s="549"/>
    </row>
    <row r="3864" spans="5:10" x14ac:dyDescent="0.2">
      <c r="E3864" s="549"/>
      <c r="F3864" s="549"/>
      <c r="G3864" s="549"/>
      <c r="H3864" s="549"/>
      <c r="I3864" s="549"/>
      <c r="J3864" s="549"/>
    </row>
    <row r="3865" spans="5:10" x14ac:dyDescent="0.2">
      <c r="E3865" s="549"/>
      <c r="F3865" s="549"/>
      <c r="G3865" s="549"/>
      <c r="H3865" s="549"/>
      <c r="I3865" s="549"/>
      <c r="J3865" s="549"/>
    </row>
    <row r="3866" spans="5:10" x14ac:dyDescent="0.2">
      <c r="E3866" s="549"/>
      <c r="F3866" s="549"/>
      <c r="G3866" s="549"/>
      <c r="H3866" s="549"/>
      <c r="I3866" s="549"/>
      <c r="J3866" s="549"/>
    </row>
    <row r="3867" spans="5:10" x14ac:dyDescent="0.2">
      <c r="E3867" s="549"/>
      <c r="F3867" s="549"/>
      <c r="G3867" s="549"/>
      <c r="H3867" s="549"/>
      <c r="I3867" s="549"/>
      <c r="J3867" s="549"/>
    </row>
    <row r="3868" spans="5:10" x14ac:dyDescent="0.2">
      <c r="E3868" s="549"/>
      <c r="F3868" s="549"/>
      <c r="G3868" s="549"/>
      <c r="H3868" s="549"/>
      <c r="I3868" s="549"/>
      <c r="J3868" s="549"/>
    </row>
    <row r="3869" spans="5:10" x14ac:dyDescent="0.2">
      <c r="E3869" s="549"/>
      <c r="F3869" s="549"/>
      <c r="G3869" s="549"/>
      <c r="H3869" s="549"/>
      <c r="I3869" s="549"/>
      <c r="J3869" s="549"/>
    </row>
    <row r="3870" spans="5:10" x14ac:dyDescent="0.2">
      <c r="E3870" s="549"/>
      <c r="F3870" s="549"/>
      <c r="G3870" s="549"/>
      <c r="H3870" s="549"/>
      <c r="I3870" s="549"/>
      <c r="J3870" s="549"/>
    </row>
    <row r="3871" spans="5:10" x14ac:dyDescent="0.2">
      <c r="E3871" s="549"/>
      <c r="F3871" s="549"/>
      <c r="G3871" s="549"/>
      <c r="H3871" s="549"/>
      <c r="I3871" s="549"/>
      <c r="J3871" s="549"/>
    </row>
    <row r="3872" spans="5:10" x14ac:dyDescent="0.2">
      <c r="E3872" s="549"/>
      <c r="F3872" s="549"/>
      <c r="G3872" s="549"/>
      <c r="H3872" s="549"/>
      <c r="I3872" s="549"/>
      <c r="J3872" s="549"/>
    </row>
    <row r="3873" spans="5:10" x14ac:dyDescent="0.2">
      <c r="E3873" s="549"/>
      <c r="F3873" s="549"/>
      <c r="G3873" s="549"/>
      <c r="H3873" s="549"/>
      <c r="I3873" s="549"/>
      <c r="J3873" s="549"/>
    </row>
    <row r="3874" spans="5:10" x14ac:dyDescent="0.2">
      <c r="E3874" s="549"/>
      <c r="F3874" s="549"/>
      <c r="G3874" s="549"/>
      <c r="H3874" s="549"/>
      <c r="I3874" s="549"/>
      <c r="J3874" s="549"/>
    </row>
    <row r="3875" spans="5:10" x14ac:dyDescent="0.2">
      <c r="E3875" s="549"/>
      <c r="F3875" s="549"/>
      <c r="G3875" s="549"/>
      <c r="H3875" s="549"/>
      <c r="I3875" s="549"/>
      <c r="J3875" s="549"/>
    </row>
    <row r="3876" spans="5:10" x14ac:dyDescent="0.2">
      <c r="E3876" s="549"/>
      <c r="F3876" s="549"/>
      <c r="G3876" s="549"/>
      <c r="H3876" s="549"/>
      <c r="I3876" s="549"/>
      <c r="J3876" s="549"/>
    </row>
    <row r="3877" spans="5:10" x14ac:dyDescent="0.2">
      <c r="E3877" s="549"/>
      <c r="F3877" s="549"/>
      <c r="G3877" s="549"/>
      <c r="H3877" s="549"/>
      <c r="I3877" s="549"/>
      <c r="J3877" s="549"/>
    </row>
    <row r="3878" spans="5:10" x14ac:dyDescent="0.2">
      <c r="E3878" s="549"/>
      <c r="F3878" s="549"/>
      <c r="G3878" s="549"/>
      <c r="H3878" s="549"/>
      <c r="I3878" s="549"/>
      <c r="J3878" s="549"/>
    </row>
    <row r="3879" spans="5:10" x14ac:dyDescent="0.2">
      <c r="E3879" s="549"/>
      <c r="F3879" s="549"/>
      <c r="G3879" s="549"/>
      <c r="H3879" s="549"/>
      <c r="I3879" s="549"/>
      <c r="J3879" s="549"/>
    </row>
    <row r="3880" spans="5:10" x14ac:dyDescent="0.2">
      <c r="E3880" s="549"/>
      <c r="F3880" s="549"/>
      <c r="G3880" s="549"/>
      <c r="H3880" s="549"/>
      <c r="I3880" s="549"/>
      <c r="J3880" s="549"/>
    </row>
    <row r="3881" spans="5:10" x14ac:dyDescent="0.2">
      <c r="E3881" s="549"/>
      <c r="F3881" s="549"/>
      <c r="G3881" s="549"/>
      <c r="H3881" s="549"/>
      <c r="I3881" s="549"/>
      <c r="J3881" s="549"/>
    </row>
    <row r="3882" spans="5:10" x14ac:dyDescent="0.2">
      <c r="E3882" s="549"/>
      <c r="F3882" s="549"/>
      <c r="G3882" s="549"/>
      <c r="H3882" s="549"/>
      <c r="I3882" s="549"/>
      <c r="J3882" s="549"/>
    </row>
    <row r="3883" spans="5:10" x14ac:dyDescent="0.2">
      <c r="E3883" s="549"/>
      <c r="F3883" s="549"/>
      <c r="G3883" s="549"/>
      <c r="H3883" s="549"/>
      <c r="I3883" s="549"/>
      <c r="J3883" s="549"/>
    </row>
    <row r="3884" spans="5:10" x14ac:dyDescent="0.2">
      <c r="E3884" s="549"/>
      <c r="F3884" s="549"/>
      <c r="G3884" s="549"/>
      <c r="H3884" s="549"/>
      <c r="I3884" s="549"/>
      <c r="J3884" s="549"/>
    </row>
    <row r="3885" spans="5:10" x14ac:dyDescent="0.2">
      <c r="E3885" s="549"/>
      <c r="F3885" s="549"/>
      <c r="G3885" s="549"/>
      <c r="H3885" s="549"/>
      <c r="I3885" s="549"/>
      <c r="J3885" s="549"/>
    </row>
    <row r="3886" spans="5:10" x14ac:dyDescent="0.2">
      <c r="E3886" s="549"/>
      <c r="F3886" s="549"/>
      <c r="G3886" s="549"/>
      <c r="H3886" s="549"/>
      <c r="I3886" s="549"/>
      <c r="J3886" s="549"/>
    </row>
    <row r="3887" spans="5:10" x14ac:dyDescent="0.2">
      <c r="E3887" s="549"/>
      <c r="F3887" s="549"/>
      <c r="G3887" s="549"/>
      <c r="H3887" s="549"/>
      <c r="I3887" s="549"/>
      <c r="J3887" s="549"/>
    </row>
    <row r="3888" spans="5:10" x14ac:dyDescent="0.2">
      <c r="E3888" s="549"/>
      <c r="F3888" s="549"/>
      <c r="G3888" s="549"/>
      <c r="H3888" s="549"/>
      <c r="I3888" s="549"/>
      <c r="J3888" s="549"/>
    </row>
    <row r="3889" spans="5:10" x14ac:dyDescent="0.2">
      <c r="E3889" s="549"/>
      <c r="F3889" s="549"/>
      <c r="G3889" s="549"/>
      <c r="H3889" s="549"/>
      <c r="I3889" s="549"/>
      <c r="J3889" s="549"/>
    </row>
    <row r="3890" spans="5:10" x14ac:dyDescent="0.2">
      <c r="E3890" s="549"/>
      <c r="F3890" s="549"/>
      <c r="G3890" s="549"/>
      <c r="H3890" s="549"/>
      <c r="I3890" s="549"/>
      <c r="J3890" s="549"/>
    </row>
    <row r="3891" spans="5:10" x14ac:dyDescent="0.2">
      <c r="E3891" s="549"/>
      <c r="F3891" s="549"/>
      <c r="G3891" s="549"/>
      <c r="H3891" s="549"/>
      <c r="I3891" s="549"/>
      <c r="J3891" s="549"/>
    </row>
    <row r="3892" spans="5:10" x14ac:dyDescent="0.2">
      <c r="E3892" s="549"/>
      <c r="F3892" s="549"/>
      <c r="G3892" s="549"/>
      <c r="H3892" s="549"/>
      <c r="I3892" s="549"/>
      <c r="J3892" s="549"/>
    </row>
    <row r="3893" spans="5:10" x14ac:dyDescent="0.2">
      <c r="E3893" s="549"/>
      <c r="F3893" s="549"/>
      <c r="G3893" s="549"/>
      <c r="H3893" s="549"/>
      <c r="I3893" s="549"/>
      <c r="J3893" s="549"/>
    </row>
    <row r="3894" spans="5:10" x14ac:dyDescent="0.2">
      <c r="E3894" s="549"/>
      <c r="F3894" s="549"/>
      <c r="G3894" s="549"/>
      <c r="H3894" s="549"/>
      <c r="I3894" s="549"/>
      <c r="J3894" s="549"/>
    </row>
    <row r="3895" spans="5:10" x14ac:dyDescent="0.2">
      <c r="E3895" s="549"/>
      <c r="F3895" s="549"/>
      <c r="G3895" s="549"/>
      <c r="H3895" s="549"/>
      <c r="I3895" s="549"/>
      <c r="J3895" s="549"/>
    </row>
    <row r="3896" spans="5:10" x14ac:dyDescent="0.2">
      <c r="E3896" s="549"/>
      <c r="F3896" s="549"/>
      <c r="G3896" s="549"/>
      <c r="H3896" s="549"/>
      <c r="I3896" s="549"/>
      <c r="J3896" s="549"/>
    </row>
    <row r="3897" spans="5:10" x14ac:dyDescent="0.2">
      <c r="E3897" s="549"/>
      <c r="F3897" s="549"/>
      <c r="G3897" s="549"/>
      <c r="H3897" s="549"/>
      <c r="I3897" s="549"/>
      <c r="J3897" s="549"/>
    </row>
    <row r="3898" spans="5:10" x14ac:dyDescent="0.2">
      <c r="E3898" s="549"/>
      <c r="F3898" s="549"/>
      <c r="G3898" s="549"/>
      <c r="H3898" s="549"/>
      <c r="I3898" s="549"/>
      <c r="J3898" s="549"/>
    </row>
    <row r="3899" spans="5:10" x14ac:dyDescent="0.2">
      <c r="E3899" s="549"/>
      <c r="F3899" s="549"/>
      <c r="G3899" s="549"/>
      <c r="H3899" s="549"/>
      <c r="I3899" s="549"/>
      <c r="J3899" s="549"/>
    </row>
    <row r="3900" spans="5:10" x14ac:dyDescent="0.2">
      <c r="E3900" s="549"/>
      <c r="F3900" s="549"/>
      <c r="G3900" s="549"/>
      <c r="H3900" s="549"/>
      <c r="I3900" s="549"/>
      <c r="J3900" s="549"/>
    </row>
    <row r="3901" spans="5:10" x14ac:dyDescent="0.2">
      <c r="E3901" s="549"/>
      <c r="F3901" s="549"/>
      <c r="G3901" s="549"/>
      <c r="H3901" s="549"/>
      <c r="I3901" s="549"/>
      <c r="J3901" s="549"/>
    </row>
    <row r="3902" spans="5:10" x14ac:dyDescent="0.2">
      <c r="E3902" s="549"/>
      <c r="F3902" s="549"/>
      <c r="G3902" s="549"/>
      <c r="H3902" s="549"/>
      <c r="I3902" s="549"/>
      <c r="J3902" s="549"/>
    </row>
    <row r="3903" spans="5:10" x14ac:dyDescent="0.2">
      <c r="E3903" s="549"/>
      <c r="F3903" s="549"/>
      <c r="G3903" s="549"/>
      <c r="H3903" s="549"/>
      <c r="I3903" s="549"/>
      <c r="J3903" s="549"/>
    </row>
    <row r="3904" spans="5:10" x14ac:dyDescent="0.2">
      <c r="E3904" s="549"/>
      <c r="F3904" s="549"/>
      <c r="G3904" s="549"/>
      <c r="H3904" s="549"/>
      <c r="I3904" s="549"/>
      <c r="J3904" s="549"/>
    </row>
    <row r="3905" spans="5:10" x14ac:dyDescent="0.2">
      <c r="E3905" s="549"/>
      <c r="F3905" s="549"/>
      <c r="G3905" s="549"/>
      <c r="H3905" s="549"/>
      <c r="I3905" s="549"/>
      <c r="J3905" s="549"/>
    </row>
    <row r="3906" spans="5:10" x14ac:dyDescent="0.2">
      <c r="E3906" s="549"/>
      <c r="F3906" s="549"/>
      <c r="G3906" s="549"/>
      <c r="H3906" s="549"/>
      <c r="I3906" s="549"/>
      <c r="J3906" s="549"/>
    </row>
    <row r="3907" spans="5:10" x14ac:dyDescent="0.2">
      <c r="E3907" s="549"/>
      <c r="F3907" s="549"/>
      <c r="G3907" s="549"/>
      <c r="H3907" s="549"/>
      <c r="I3907" s="549"/>
      <c r="J3907" s="549"/>
    </row>
    <row r="3908" spans="5:10" x14ac:dyDescent="0.2">
      <c r="E3908" s="549"/>
      <c r="F3908" s="549"/>
      <c r="G3908" s="549"/>
      <c r="H3908" s="549"/>
      <c r="I3908" s="549"/>
      <c r="J3908" s="549"/>
    </row>
    <row r="3909" spans="5:10" x14ac:dyDescent="0.2">
      <c r="E3909" s="549"/>
      <c r="F3909" s="549"/>
      <c r="G3909" s="549"/>
      <c r="H3909" s="549"/>
      <c r="I3909" s="549"/>
      <c r="J3909" s="549"/>
    </row>
    <row r="3910" spans="5:10" x14ac:dyDescent="0.2">
      <c r="E3910" s="549"/>
      <c r="F3910" s="549"/>
      <c r="G3910" s="549"/>
      <c r="H3910" s="549"/>
      <c r="I3910" s="549"/>
      <c r="J3910" s="549"/>
    </row>
    <row r="3911" spans="5:10" x14ac:dyDescent="0.2">
      <c r="E3911" s="549"/>
      <c r="F3911" s="549"/>
      <c r="G3911" s="549"/>
      <c r="H3911" s="549"/>
      <c r="I3911" s="549"/>
      <c r="J3911" s="549"/>
    </row>
    <row r="3912" spans="5:10" x14ac:dyDescent="0.2">
      <c r="E3912" s="549"/>
      <c r="F3912" s="549"/>
      <c r="G3912" s="549"/>
      <c r="H3912" s="549"/>
      <c r="I3912" s="549"/>
      <c r="J3912" s="549"/>
    </row>
    <row r="3913" spans="5:10" x14ac:dyDescent="0.2">
      <c r="E3913" s="549"/>
      <c r="F3913" s="549"/>
      <c r="G3913" s="549"/>
      <c r="H3913" s="549"/>
      <c r="I3913" s="549"/>
      <c r="J3913" s="549"/>
    </row>
    <row r="3914" spans="5:10" x14ac:dyDescent="0.2">
      <c r="E3914" s="549"/>
      <c r="F3914" s="549"/>
      <c r="G3914" s="549"/>
      <c r="H3914" s="549"/>
      <c r="I3914" s="549"/>
      <c r="J3914" s="549"/>
    </row>
    <row r="3915" spans="5:10" x14ac:dyDescent="0.2">
      <c r="E3915" s="549"/>
      <c r="F3915" s="549"/>
      <c r="G3915" s="549"/>
      <c r="H3915" s="549"/>
      <c r="I3915" s="549"/>
      <c r="J3915" s="549"/>
    </row>
    <row r="3916" spans="5:10" x14ac:dyDescent="0.2">
      <c r="E3916" s="549"/>
      <c r="F3916" s="549"/>
      <c r="G3916" s="549"/>
      <c r="H3916" s="549"/>
      <c r="I3916" s="549"/>
      <c r="J3916" s="549"/>
    </row>
    <row r="3917" spans="5:10" x14ac:dyDescent="0.2">
      <c r="E3917" s="549"/>
      <c r="F3917" s="549"/>
      <c r="G3917" s="549"/>
      <c r="H3917" s="549"/>
      <c r="I3917" s="549"/>
      <c r="J3917" s="549"/>
    </row>
    <row r="3918" spans="5:10" x14ac:dyDescent="0.2">
      <c r="E3918" s="549"/>
      <c r="F3918" s="549"/>
      <c r="G3918" s="549"/>
      <c r="H3918" s="549"/>
      <c r="I3918" s="549"/>
      <c r="J3918" s="549"/>
    </row>
    <row r="3919" spans="5:10" x14ac:dyDescent="0.2">
      <c r="E3919" s="549"/>
      <c r="F3919" s="549"/>
      <c r="G3919" s="549"/>
      <c r="H3919" s="549"/>
      <c r="I3919" s="549"/>
      <c r="J3919" s="549"/>
    </row>
    <row r="3920" spans="5:10" x14ac:dyDescent="0.2">
      <c r="E3920" s="549"/>
      <c r="F3920" s="549"/>
      <c r="G3920" s="549"/>
      <c r="H3920" s="549"/>
      <c r="I3920" s="549"/>
      <c r="J3920" s="549"/>
    </row>
    <row r="3921" spans="5:10" x14ac:dyDescent="0.2">
      <c r="E3921" s="549"/>
      <c r="F3921" s="549"/>
      <c r="G3921" s="549"/>
      <c r="H3921" s="549"/>
      <c r="I3921" s="549"/>
      <c r="J3921" s="549"/>
    </row>
    <row r="3922" spans="5:10" x14ac:dyDescent="0.2">
      <c r="E3922" s="549"/>
      <c r="F3922" s="549"/>
      <c r="G3922" s="549"/>
      <c r="H3922" s="549"/>
      <c r="I3922" s="549"/>
      <c r="J3922" s="549"/>
    </row>
    <row r="3923" spans="5:10" x14ac:dyDescent="0.2">
      <c r="E3923" s="549"/>
      <c r="F3923" s="549"/>
      <c r="G3923" s="549"/>
      <c r="H3923" s="549"/>
      <c r="I3923" s="549"/>
      <c r="J3923" s="549"/>
    </row>
    <row r="3924" spans="5:10" x14ac:dyDescent="0.2">
      <c r="E3924" s="549"/>
      <c r="F3924" s="549"/>
      <c r="G3924" s="549"/>
      <c r="H3924" s="549"/>
      <c r="I3924" s="549"/>
      <c r="J3924" s="549"/>
    </row>
    <row r="3925" spans="5:10" x14ac:dyDescent="0.2">
      <c r="E3925" s="549"/>
      <c r="F3925" s="549"/>
      <c r="G3925" s="549"/>
      <c r="H3925" s="549"/>
      <c r="I3925" s="549"/>
      <c r="J3925" s="549"/>
    </row>
    <row r="3926" spans="5:10" x14ac:dyDescent="0.2">
      <c r="E3926" s="549"/>
      <c r="F3926" s="549"/>
      <c r="G3926" s="549"/>
      <c r="H3926" s="549"/>
      <c r="I3926" s="549"/>
      <c r="J3926" s="549"/>
    </row>
    <row r="3927" spans="5:10" x14ac:dyDescent="0.2">
      <c r="E3927" s="549"/>
      <c r="F3927" s="549"/>
      <c r="G3927" s="549"/>
      <c r="H3927" s="549"/>
      <c r="I3927" s="549"/>
      <c r="J3927" s="549"/>
    </row>
    <row r="3928" spans="5:10" x14ac:dyDescent="0.2">
      <c r="E3928" s="549"/>
      <c r="F3928" s="549"/>
      <c r="G3928" s="549"/>
      <c r="H3928" s="549"/>
      <c r="I3928" s="549"/>
      <c r="J3928" s="549"/>
    </row>
    <row r="3929" spans="5:10" x14ac:dyDescent="0.2">
      <c r="E3929" s="549"/>
      <c r="F3929" s="549"/>
      <c r="G3929" s="549"/>
      <c r="H3929" s="549"/>
      <c r="I3929" s="549"/>
      <c r="J3929" s="549"/>
    </row>
    <row r="3930" spans="5:10" x14ac:dyDescent="0.2">
      <c r="E3930" s="549"/>
      <c r="F3930" s="549"/>
      <c r="G3930" s="549"/>
      <c r="H3930" s="549"/>
      <c r="I3930" s="549"/>
      <c r="J3930" s="549"/>
    </row>
    <row r="3931" spans="5:10" x14ac:dyDescent="0.2">
      <c r="E3931" s="549"/>
      <c r="F3931" s="549"/>
      <c r="G3931" s="549"/>
      <c r="H3931" s="549"/>
      <c r="I3931" s="549"/>
      <c r="J3931" s="549"/>
    </row>
    <row r="3932" spans="5:10" x14ac:dyDescent="0.2">
      <c r="E3932" s="549"/>
      <c r="F3932" s="549"/>
      <c r="G3932" s="549"/>
      <c r="H3932" s="549"/>
      <c r="I3932" s="549"/>
      <c r="J3932" s="549"/>
    </row>
    <row r="3933" spans="5:10" x14ac:dyDescent="0.2">
      <c r="E3933" s="549"/>
      <c r="F3933" s="549"/>
      <c r="G3933" s="549"/>
      <c r="H3933" s="549"/>
      <c r="I3933" s="549"/>
      <c r="J3933" s="549"/>
    </row>
    <row r="3934" spans="5:10" x14ac:dyDescent="0.2">
      <c r="E3934" s="549"/>
      <c r="F3934" s="549"/>
      <c r="G3934" s="549"/>
      <c r="H3934" s="549"/>
      <c r="I3934" s="549"/>
      <c r="J3934" s="549"/>
    </row>
    <row r="3935" spans="5:10" x14ac:dyDescent="0.2">
      <c r="E3935" s="549"/>
      <c r="F3935" s="549"/>
      <c r="G3935" s="549"/>
      <c r="H3935" s="549"/>
      <c r="I3935" s="549"/>
      <c r="J3935" s="549"/>
    </row>
    <row r="3936" spans="5:10" x14ac:dyDescent="0.2">
      <c r="E3936" s="549"/>
      <c r="F3936" s="549"/>
      <c r="G3936" s="549"/>
      <c r="H3936" s="549"/>
      <c r="I3936" s="549"/>
      <c r="J3936" s="549"/>
    </row>
    <row r="3937" spans="5:10" x14ac:dyDescent="0.2">
      <c r="E3937" s="549"/>
      <c r="F3937" s="549"/>
      <c r="G3937" s="549"/>
      <c r="H3937" s="549"/>
      <c r="I3937" s="549"/>
      <c r="J3937" s="549"/>
    </row>
    <row r="3938" spans="5:10" x14ac:dyDescent="0.2">
      <c r="E3938" s="549"/>
      <c r="F3938" s="549"/>
      <c r="G3938" s="549"/>
      <c r="H3938" s="549"/>
      <c r="I3938" s="549"/>
      <c r="J3938" s="549"/>
    </row>
    <row r="3939" spans="5:10" x14ac:dyDescent="0.2">
      <c r="E3939" s="549"/>
      <c r="F3939" s="549"/>
      <c r="G3939" s="549"/>
      <c r="H3939" s="549"/>
      <c r="I3939" s="549"/>
      <c r="J3939" s="549"/>
    </row>
    <row r="3940" spans="5:10" x14ac:dyDescent="0.2">
      <c r="E3940" s="549"/>
      <c r="F3940" s="549"/>
      <c r="G3940" s="549"/>
      <c r="H3940" s="549"/>
      <c r="I3940" s="549"/>
      <c r="J3940" s="549"/>
    </row>
    <row r="3941" spans="5:10" x14ac:dyDescent="0.2">
      <c r="E3941" s="549"/>
      <c r="F3941" s="549"/>
      <c r="G3941" s="549"/>
      <c r="H3941" s="549"/>
      <c r="I3941" s="549"/>
      <c r="J3941" s="549"/>
    </row>
    <row r="3942" spans="5:10" x14ac:dyDescent="0.2">
      <c r="E3942" s="549"/>
      <c r="F3942" s="549"/>
      <c r="G3942" s="549"/>
      <c r="H3942" s="549"/>
      <c r="I3942" s="549"/>
      <c r="J3942" s="549"/>
    </row>
    <row r="3943" spans="5:10" x14ac:dyDescent="0.2">
      <c r="E3943" s="549"/>
      <c r="F3943" s="549"/>
      <c r="G3943" s="549"/>
      <c r="H3943" s="549"/>
      <c r="I3943" s="549"/>
      <c r="J3943" s="549"/>
    </row>
    <row r="3944" spans="5:10" x14ac:dyDescent="0.2">
      <c r="E3944" s="549"/>
      <c r="F3944" s="549"/>
      <c r="G3944" s="549"/>
      <c r="H3944" s="549"/>
      <c r="I3944" s="549"/>
      <c r="J3944" s="549"/>
    </row>
    <row r="3945" spans="5:10" x14ac:dyDescent="0.2">
      <c r="E3945" s="549"/>
      <c r="F3945" s="549"/>
      <c r="G3945" s="549"/>
      <c r="H3945" s="549"/>
      <c r="I3945" s="549"/>
      <c r="J3945" s="549"/>
    </row>
    <row r="3946" spans="5:10" x14ac:dyDescent="0.2">
      <c r="E3946" s="549"/>
      <c r="F3946" s="549"/>
      <c r="G3946" s="549"/>
      <c r="H3946" s="549"/>
      <c r="I3946" s="549"/>
      <c r="J3946" s="549"/>
    </row>
    <row r="3947" spans="5:10" x14ac:dyDescent="0.2">
      <c r="E3947" s="549"/>
      <c r="F3947" s="549"/>
      <c r="G3947" s="549"/>
      <c r="H3947" s="549"/>
      <c r="I3947" s="549"/>
      <c r="J3947" s="549"/>
    </row>
    <row r="3948" spans="5:10" x14ac:dyDescent="0.2">
      <c r="E3948" s="549"/>
      <c r="F3948" s="549"/>
      <c r="G3948" s="549"/>
      <c r="H3948" s="549"/>
      <c r="I3948" s="549"/>
      <c r="J3948" s="549"/>
    </row>
    <row r="3949" spans="5:10" x14ac:dyDescent="0.2">
      <c r="E3949" s="549"/>
      <c r="F3949" s="549"/>
      <c r="G3949" s="549"/>
      <c r="H3949" s="549"/>
      <c r="I3949" s="549"/>
      <c r="J3949" s="549"/>
    </row>
    <row r="3950" spans="5:10" x14ac:dyDescent="0.2">
      <c r="E3950" s="549"/>
      <c r="F3950" s="549"/>
      <c r="G3950" s="549"/>
      <c r="H3950" s="549"/>
      <c r="I3950" s="549"/>
      <c r="J3950" s="549"/>
    </row>
    <row r="3951" spans="5:10" x14ac:dyDescent="0.2">
      <c r="E3951" s="549"/>
      <c r="F3951" s="549"/>
      <c r="G3951" s="549"/>
      <c r="H3951" s="549"/>
      <c r="I3951" s="549"/>
      <c r="J3951" s="549"/>
    </row>
    <row r="3952" spans="5:10" x14ac:dyDescent="0.2">
      <c r="E3952" s="549"/>
      <c r="F3952" s="549"/>
      <c r="G3952" s="549"/>
      <c r="H3952" s="549"/>
      <c r="I3952" s="549"/>
      <c r="J3952" s="549"/>
    </row>
    <row r="3953" spans="5:10" x14ac:dyDescent="0.2">
      <c r="E3953" s="549"/>
      <c r="F3953" s="549"/>
      <c r="G3953" s="549"/>
      <c r="H3953" s="549"/>
      <c r="I3953" s="549"/>
      <c r="J3953" s="549"/>
    </row>
    <row r="3954" spans="5:10" x14ac:dyDescent="0.2">
      <c r="E3954" s="549"/>
      <c r="F3954" s="549"/>
      <c r="G3954" s="549"/>
      <c r="H3954" s="549"/>
      <c r="I3954" s="549"/>
      <c r="J3954" s="549"/>
    </row>
    <row r="3955" spans="5:10" x14ac:dyDescent="0.2">
      <c r="E3955" s="549"/>
      <c r="F3955" s="549"/>
      <c r="G3955" s="549"/>
      <c r="H3955" s="549"/>
      <c r="I3955" s="549"/>
      <c r="J3955" s="549"/>
    </row>
    <row r="3956" spans="5:10" x14ac:dyDescent="0.2">
      <c r="E3956" s="549"/>
      <c r="F3956" s="549"/>
      <c r="G3956" s="549"/>
      <c r="H3956" s="549"/>
      <c r="I3956" s="549"/>
      <c r="J3956" s="549"/>
    </row>
    <row r="3957" spans="5:10" x14ac:dyDescent="0.2">
      <c r="E3957" s="549"/>
      <c r="F3957" s="549"/>
      <c r="G3957" s="549"/>
      <c r="H3957" s="549"/>
      <c r="I3957" s="549"/>
      <c r="J3957" s="549"/>
    </row>
    <row r="3958" spans="5:10" x14ac:dyDescent="0.2">
      <c r="E3958" s="549"/>
      <c r="F3958" s="549"/>
      <c r="G3958" s="549"/>
      <c r="H3958" s="549"/>
      <c r="I3958" s="549"/>
      <c r="J3958" s="549"/>
    </row>
    <row r="3959" spans="5:10" x14ac:dyDescent="0.2">
      <c r="E3959" s="549"/>
      <c r="F3959" s="549"/>
      <c r="G3959" s="549"/>
      <c r="H3959" s="549"/>
      <c r="I3959" s="549"/>
      <c r="J3959" s="549"/>
    </row>
    <row r="3960" spans="5:10" x14ac:dyDescent="0.2">
      <c r="E3960" s="549"/>
      <c r="F3960" s="549"/>
      <c r="G3960" s="549"/>
      <c r="H3960" s="549"/>
      <c r="I3960" s="549"/>
      <c r="J3960" s="549"/>
    </row>
    <row r="3961" spans="5:10" x14ac:dyDescent="0.2">
      <c r="E3961" s="549"/>
      <c r="F3961" s="549"/>
      <c r="G3961" s="549"/>
      <c r="H3961" s="549"/>
      <c r="I3961" s="549"/>
      <c r="J3961" s="549"/>
    </row>
    <row r="3962" spans="5:10" x14ac:dyDescent="0.2">
      <c r="E3962" s="549"/>
      <c r="F3962" s="549"/>
      <c r="G3962" s="549"/>
      <c r="H3962" s="549"/>
      <c r="I3962" s="549"/>
      <c r="J3962" s="549"/>
    </row>
    <row r="3963" spans="5:10" x14ac:dyDescent="0.2">
      <c r="E3963" s="549"/>
      <c r="F3963" s="549"/>
      <c r="G3963" s="549"/>
      <c r="H3963" s="549"/>
      <c r="I3963" s="549"/>
      <c r="J3963" s="549"/>
    </row>
    <row r="3964" spans="5:10" x14ac:dyDescent="0.2">
      <c r="E3964" s="549"/>
      <c r="F3964" s="549"/>
      <c r="G3964" s="549"/>
      <c r="H3964" s="549"/>
      <c r="I3964" s="549"/>
      <c r="J3964" s="549"/>
    </row>
    <row r="3965" spans="5:10" x14ac:dyDescent="0.2">
      <c r="E3965" s="549"/>
      <c r="F3965" s="549"/>
      <c r="G3965" s="549"/>
      <c r="H3965" s="549"/>
      <c r="I3965" s="549"/>
      <c r="J3965" s="549"/>
    </row>
    <row r="3966" spans="5:10" x14ac:dyDescent="0.2">
      <c r="E3966" s="549"/>
      <c r="F3966" s="549"/>
      <c r="G3966" s="549"/>
      <c r="H3966" s="549"/>
      <c r="I3966" s="549"/>
      <c r="J3966" s="549"/>
    </row>
    <row r="3967" spans="5:10" x14ac:dyDescent="0.2">
      <c r="E3967" s="549"/>
      <c r="F3967" s="549"/>
      <c r="G3967" s="549"/>
      <c r="H3967" s="549"/>
      <c r="I3967" s="549"/>
      <c r="J3967" s="549"/>
    </row>
    <row r="3968" spans="5:10" x14ac:dyDescent="0.2">
      <c r="E3968" s="549"/>
      <c r="F3968" s="549"/>
      <c r="G3968" s="549"/>
      <c r="H3968" s="549"/>
      <c r="I3968" s="549"/>
      <c r="J3968" s="549"/>
    </row>
    <row r="3969" spans="5:10" x14ac:dyDescent="0.2">
      <c r="E3969" s="549"/>
      <c r="F3969" s="549"/>
      <c r="G3969" s="549"/>
      <c r="H3969" s="549"/>
      <c r="I3969" s="549"/>
      <c r="J3969" s="549"/>
    </row>
    <row r="3970" spans="5:10" x14ac:dyDescent="0.2">
      <c r="E3970" s="549"/>
      <c r="F3970" s="549"/>
      <c r="G3970" s="549"/>
      <c r="H3970" s="549"/>
      <c r="I3970" s="549"/>
      <c r="J3970" s="549"/>
    </row>
    <row r="3971" spans="5:10" x14ac:dyDescent="0.2">
      <c r="E3971" s="549"/>
      <c r="F3971" s="549"/>
      <c r="G3971" s="549"/>
      <c r="H3971" s="549"/>
      <c r="I3971" s="549"/>
      <c r="J3971" s="549"/>
    </row>
    <row r="3972" spans="5:10" x14ac:dyDescent="0.2">
      <c r="E3972" s="549"/>
      <c r="F3972" s="549"/>
      <c r="G3972" s="549"/>
      <c r="H3972" s="549"/>
      <c r="I3972" s="549"/>
      <c r="J3972" s="549"/>
    </row>
    <row r="3973" spans="5:10" x14ac:dyDescent="0.2">
      <c r="E3973" s="549"/>
      <c r="F3973" s="549"/>
      <c r="G3973" s="549"/>
      <c r="H3973" s="549"/>
      <c r="I3973" s="549"/>
      <c r="J3973" s="549"/>
    </row>
    <row r="3974" spans="5:10" x14ac:dyDescent="0.2">
      <c r="E3974" s="549"/>
      <c r="F3974" s="549"/>
      <c r="G3974" s="549"/>
      <c r="H3974" s="549"/>
      <c r="I3974" s="549"/>
      <c r="J3974" s="549"/>
    </row>
    <row r="3975" spans="5:10" x14ac:dyDescent="0.2">
      <c r="E3975" s="549"/>
      <c r="F3975" s="549"/>
      <c r="G3975" s="549"/>
      <c r="H3975" s="549"/>
      <c r="I3975" s="549"/>
      <c r="J3975" s="549"/>
    </row>
    <row r="3976" spans="5:10" x14ac:dyDescent="0.2">
      <c r="E3976" s="549"/>
      <c r="F3976" s="549"/>
      <c r="G3976" s="549"/>
      <c r="H3976" s="549"/>
      <c r="I3976" s="549"/>
      <c r="J3976" s="549"/>
    </row>
    <row r="3977" spans="5:10" x14ac:dyDescent="0.2">
      <c r="E3977" s="549"/>
      <c r="F3977" s="549"/>
      <c r="G3977" s="549"/>
      <c r="H3977" s="549"/>
      <c r="I3977" s="549"/>
      <c r="J3977" s="549"/>
    </row>
    <row r="3978" spans="5:10" x14ac:dyDescent="0.2">
      <c r="E3978" s="549"/>
      <c r="F3978" s="549"/>
      <c r="G3978" s="549"/>
      <c r="H3978" s="549"/>
      <c r="I3978" s="549"/>
      <c r="J3978" s="549"/>
    </row>
    <row r="3979" spans="5:10" x14ac:dyDescent="0.2">
      <c r="E3979" s="549"/>
      <c r="F3979" s="549"/>
      <c r="G3979" s="549"/>
      <c r="H3979" s="549"/>
      <c r="I3979" s="549"/>
      <c r="J3979" s="549"/>
    </row>
    <row r="3980" spans="5:10" x14ac:dyDescent="0.2">
      <c r="E3980" s="549"/>
      <c r="F3980" s="549"/>
      <c r="G3980" s="549"/>
      <c r="H3980" s="549"/>
      <c r="I3980" s="549"/>
      <c r="J3980" s="549"/>
    </row>
    <row r="3981" spans="5:10" x14ac:dyDescent="0.2">
      <c r="E3981" s="549"/>
      <c r="F3981" s="549"/>
      <c r="G3981" s="549"/>
      <c r="H3981" s="549"/>
      <c r="I3981" s="549"/>
      <c r="J3981" s="549"/>
    </row>
    <row r="3982" spans="5:10" x14ac:dyDescent="0.2">
      <c r="E3982" s="549"/>
      <c r="F3982" s="549"/>
      <c r="G3982" s="549"/>
      <c r="H3982" s="549"/>
      <c r="I3982" s="549"/>
      <c r="J3982" s="549"/>
    </row>
    <row r="3983" spans="5:10" x14ac:dyDescent="0.2">
      <c r="E3983" s="549"/>
      <c r="F3983" s="549"/>
      <c r="G3983" s="549"/>
      <c r="H3983" s="549"/>
      <c r="I3983" s="549"/>
      <c r="J3983" s="549"/>
    </row>
    <row r="3984" spans="5:10" x14ac:dyDescent="0.2">
      <c r="E3984" s="549"/>
      <c r="F3984" s="549"/>
      <c r="G3984" s="549"/>
      <c r="H3984" s="549"/>
      <c r="I3984" s="549"/>
      <c r="J3984" s="549"/>
    </row>
    <row r="3985" spans="5:10" x14ac:dyDescent="0.2">
      <c r="E3985" s="549"/>
      <c r="F3985" s="549"/>
      <c r="G3985" s="549"/>
      <c r="H3985" s="549"/>
      <c r="I3985" s="549"/>
      <c r="J3985" s="549"/>
    </row>
    <row r="3986" spans="5:10" x14ac:dyDescent="0.2">
      <c r="E3986" s="549"/>
      <c r="F3986" s="549"/>
      <c r="G3986" s="549"/>
      <c r="H3986" s="549"/>
      <c r="I3986" s="549"/>
      <c r="J3986" s="549"/>
    </row>
    <row r="3987" spans="5:10" x14ac:dyDescent="0.2">
      <c r="E3987" s="549"/>
      <c r="F3987" s="549"/>
      <c r="G3987" s="549"/>
      <c r="H3987" s="549"/>
      <c r="I3987" s="549"/>
      <c r="J3987" s="549"/>
    </row>
    <row r="3988" spans="5:10" x14ac:dyDescent="0.2">
      <c r="E3988" s="549"/>
      <c r="F3988" s="549"/>
      <c r="G3988" s="549"/>
      <c r="H3988" s="549"/>
      <c r="I3988" s="549"/>
      <c r="J3988" s="549"/>
    </row>
    <row r="3989" spans="5:10" x14ac:dyDescent="0.2">
      <c r="E3989" s="549"/>
      <c r="F3989" s="549"/>
      <c r="G3989" s="549"/>
      <c r="H3989" s="549"/>
      <c r="I3989" s="549"/>
      <c r="J3989" s="549"/>
    </row>
    <row r="3990" spans="5:10" x14ac:dyDescent="0.2">
      <c r="E3990" s="549"/>
      <c r="F3990" s="549"/>
      <c r="G3990" s="549"/>
      <c r="H3990" s="549"/>
      <c r="I3990" s="549"/>
      <c r="J3990" s="549"/>
    </row>
    <row r="3991" spans="5:10" x14ac:dyDescent="0.2">
      <c r="E3991" s="549"/>
      <c r="F3991" s="549"/>
      <c r="G3991" s="549"/>
      <c r="H3991" s="549"/>
      <c r="I3991" s="549"/>
      <c r="J3991" s="549"/>
    </row>
    <row r="3992" spans="5:10" x14ac:dyDescent="0.2">
      <c r="E3992" s="549"/>
      <c r="F3992" s="549"/>
      <c r="G3992" s="549"/>
      <c r="H3992" s="549"/>
      <c r="I3992" s="549"/>
      <c r="J3992" s="549"/>
    </row>
    <row r="3993" spans="5:10" x14ac:dyDescent="0.2">
      <c r="E3993" s="549"/>
      <c r="F3993" s="549"/>
      <c r="G3993" s="549"/>
      <c r="H3993" s="549"/>
      <c r="I3993" s="549"/>
      <c r="J3993" s="549"/>
    </row>
    <row r="3994" spans="5:10" x14ac:dyDescent="0.2">
      <c r="E3994" s="549"/>
      <c r="F3994" s="549"/>
      <c r="G3994" s="549"/>
      <c r="H3994" s="549"/>
      <c r="I3994" s="549"/>
      <c r="J3994" s="549"/>
    </row>
    <row r="3995" spans="5:10" x14ac:dyDescent="0.2">
      <c r="E3995" s="549"/>
      <c r="F3995" s="549"/>
      <c r="G3995" s="549"/>
      <c r="H3995" s="549"/>
      <c r="I3995" s="549"/>
      <c r="J3995" s="549"/>
    </row>
    <row r="3996" spans="5:10" x14ac:dyDescent="0.2">
      <c r="E3996" s="549"/>
      <c r="F3996" s="549"/>
      <c r="G3996" s="549"/>
      <c r="H3996" s="549"/>
      <c r="I3996" s="549"/>
      <c r="J3996" s="549"/>
    </row>
    <row r="3997" spans="5:10" x14ac:dyDescent="0.2">
      <c r="E3997" s="549"/>
      <c r="F3997" s="549"/>
      <c r="G3997" s="549"/>
      <c r="H3997" s="549"/>
      <c r="I3997" s="549"/>
      <c r="J3997" s="549"/>
    </row>
    <row r="3998" spans="5:10" x14ac:dyDescent="0.2">
      <c r="E3998" s="549"/>
      <c r="F3998" s="549"/>
      <c r="G3998" s="549"/>
      <c r="H3998" s="549"/>
      <c r="I3998" s="549"/>
      <c r="J3998" s="549"/>
    </row>
    <row r="3999" spans="5:10" x14ac:dyDescent="0.2">
      <c r="E3999" s="549"/>
      <c r="F3999" s="549"/>
      <c r="G3999" s="549"/>
      <c r="H3999" s="549"/>
      <c r="I3999" s="549"/>
      <c r="J3999" s="549"/>
    </row>
    <row r="4000" spans="5:10" x14ac:dyDescent="0.2">
      <c r="E4000" s="549"/>
      <c r="F4000" s="549"/>
      <c r="G4000" s="549"/>
      <c r="H4000" s="549"/>
      <c r="I4000" s="549"/>
      <c r="J4000" s="549"/>
    </row>
    <row r="4001" spans="5:10" x14ac:dyDescent="0.2">
      <c r="E4001" s="549"/>
      <c r="F4001" s="549"/>
      <c r="G4001" s="549"/>
      <c r="H4001" s="549"/>
      <c r="I4001" s="549"/>
      <c r="J4001" s="549"/>
    </row>
    <row r="4002" spans="5:10" x14ac:dyDescent="0.2">
      <c r="E4002" s="549"/>
      <c r="F4002" s="549"/>
      <c r="G4002" s="549"/>
      <c r="H4002" s="549"/>
      <c r="I4002" s="549"/>
      <c r="J4002" s="549"/>
    </row>
    <row r="4003" spans="5:10" x14ac:dyDescent="0.2">
      <c r="E4003" s="549"/>
      <c r="F4003" s="549"/>
      <c r="G4003" s="549"/>
      <c r="H4003" s="549"/>
      <c r="I4003" s="549"/>
      <c r="J4003" s="549"/>
    </row>
    <row r="4004" spans="5:10" x14ac:dyDescent="0.2">
      <c r="E4004" s="549"/>
      <c r="F4004" s="549"/>
      <c r="G4004" s="549"/>
      <c r="H4004" s="549"/>
      <c r="I4004" s="549"/>
      <c r="J4004" s="549"/>
    </row>
    <row r="4005" spans="5:10" x14ac:dyDescent="0.2">
      <c r="E4005" s="549"/>
      <c r="F4005" s="549"/>
      <c r="G4005" s="549"/>
      <c r="H4005" s="549"/>
      <c r="I4005" s="549"/>
      <c r="J4005" s="549"/>
    </row>
    <row r="4006" spans="5:10" x14ac:dyDescent="0.2">
      <c r="E4006" s="549"/>
      <c r="F4006" s="549"/>
      <c r="G4006" s="549"/>
      <c r="H4006" s="549"/>
      <c r="I4006" s="549"/>
      <c r="J4006" s="549"/>
    </row>
    <row r="4007" spans="5:10" x14ac:dyDescent="0.2">
      <c r="E4007" s="549"/>
      <c r="F4007" s="549"/>
      <c r="G4007" s="549"/>
      <c r="H4007" s="549"/>
      <c r="I4007" s="549"/>
      <c r="J4007" s="549"/>
    </row>
    <row r="4008" spans="5:10" x14ac:dyDescent="0.2">
      <c r="E4008" s="549"/>
      <c r="F4008" s="549"/>
      <c r="G4008" s="549"/>
      <c r="H4008" s="549"/>
      <c r="I4008" s="549"/>
      <c r="J4008" s="549"/>
    </row>
    <row r="4009" spans="5:10" x14ac:dyDescent="0.2">
      <c r="E4009" s="549"/>
      <c r="F4009" s="549"/>
      <c r="G4009" s="549"/>
      <c r="H4009" s="549"/>
      <c r="I4009" s="549"/>
      <c r="J4009" s="549"/>
    </row>
    <row r="4010" spans="5:10" x14ac:dyDescent="0.2">
      <c r="E4010" s="549"/>
      <c r="F4010" s="549"/>
      <c r="G4010" s="549"/>
      <c r="H4010" s="549"/>
      <c r="I4010" s="549"/>
      <c r="J4010" s="549"/>
    </row>
    <row r="4011" spans="5:10" x14ac:dyDescent="0.2">
      <c r="E4011" s="549"/>
      <c r="F4011" s="549"/>
      <c r="G4011" s="549"/>
      <c r="H4011" s="549"/>
      <c r="I4011" s="549"/>
      <c r="J4011" s="549"/>
    </row>
    <row r="4012" spans="5:10" x14ac:dyDescent="0.2">
      <c r="E4012" s="549"/>
      <c r="F4012" s="549"/>
      <c r="G4012" s="549"/>
      <c r="H4012" s="549"/>
      <c r="I4012" s="549"/>
      <c r="J4012" s="549"/>
    </row>
    <row r="4013" spans="5:10" x14ac:dyDescent="0.2">
      <c r="E4013" s="549"/>
      <c r="F4013" s="549"/>
      <c r="G4013" s="549"/>
      <c r="H4013" s="549"/>
      <c r="I4013" s="549"/>
      <c r="J4013" s="549"/>
    </row>
    <row r="4014" spans="5:10" x14ac:dyDescent="0.2">
      <c r="E4014" s="549"/>
      <c r="F4014" s="549"/>
      <c r="G4014" s="549"/>
      <c r="H4014" s="549"/>
      <c r="I4014" s="549"/>
      <c r="J4014" s="549"/>
    </row>
    <row r="4015" spans="5:10" x14ac:dyDescent="0.2">
      <c r="E4015" s="549"/>
      <c r="F4015" s="549"/>
      <c r="G4015" s="549"/>
      <c r="H4015" s="549"/>
      <c r="I4015" s="549"/>
      <c r="J4015" s="549"/>
    </row>
    <row r="4016" spans="5:10" x14ac:dyDescent="0.2">
      <c r="E4016" s="549"/>
      <c r="F4016" s="549"/>
      <c r="G4016" s="549"/>
      <c r="H4016" s="549"/>
      <c r="I4016" s="549"/>
      <c r="J4016" s="549"/>
    </row>
    <row r="4017" spans="5:10" x14ac:dyDescent="0.2">
      <c r="E4017" s="549"/>
      <c r="F4017" s="549"/>
      <c r="G4017" s="549"/>
      <c r="H4017" s="549"/>
      <c r="I4017" s="549"/>
      <c r="J4017" s="549"/>
    </row>
    <row r="4018" spans="5:10" x14ac:dyDescent="0.2">
      <c r="E4018" s="549"/>
      <c r="F4018" s="549"/>
      <c r="G4018" s="549"/>
      <c r="H4018" s="549"/>
      <c r="I4018" s="549"/>
      <c r="J4018" s="549"/>
    </row>
    <row r="4019" spans="5:10" x14ac:dyDescent="0.2">
      <c r="E4019" s="549"/>
      <c r="F4019" s="549"/>
      <c r="G4019" s="549"/>
      <c r="H4019" s="549"/>
      <c r="I4019" s="549"/>
      <c r="J4019" s="549"/>
    </row>
    <row r="4020" spans="5:10" x14ac:dyDescent="0.2">
      <c r="E4020" s="549"/>
      <c r="F4020" s="549"/>
      <c r="G4020" s="549"/>
      <c r="H4020" s="549"/>
      <c r="I4020" s="549"/>
      <c r="J4020" s="549"/>
    </row>
    <row r="4021" spans="5:10" x14ac:dyDescent="0.2">
      <c r="E4021" s="549"/>
      <c r="F4021" s="549"/>
      <c r="G4021" s="549"/>
      <c r="H4021" s="549"/>
      <c r="I4021" s="549"/>
      <c r="J4021" s="549"/>
    </row>
    <row r="4022" spans="5:10" x14ac:dyDescent="0.2">
      <c r="E4022" s="549"/>
      <c r="F4022" s="549"/>
      <c r="G4022" s="549"/>
      <c r="H4022" s="549"/>
      <c r="I4022" s="549"/>
      <c r="J4022" s="549"/>
    </row>
    <row r="4023" spans="5:10" x14ac:dyDescent="0.2">
      <c r="E4023" s="549"/>
      <c r="F4023" s="549"/>
      <c r="G4023" s="549"/>
      <c r="H4023" s="549"/>
      <c r="I4023" s="549"/>
      <c r="J4023" s="549"/>
    </row>
    <row r="4024" spans="5:10" x14ac:dyDescent="0.2">
      <c r="E4024" s="549"/>
      <c r="F4024" s="549"/>
      <c r="G4024" s="549"/>
      <c r="H4024" s="549"/>
      <c r="I4024" s="549"/>
      <c r="J4024" s="549"/>
    </row>
    <row r="4025" spans="5:10" x14ac:dyDescent="0.2">
      <c r="E4025" s="549"/>
      <c r="F4025" s="549"/>
      <c r="G4025" s="549"/>
      <c r="H4025" s="549"/>
      <c r="I4025" s="549"/>
      <c r="J4025" s="549"/>
    </row>
    <row r="4026" spans="5:10" x14ac:dyDescent="0.2">
      <c r="E4026" s="549"/>
      <c r="F4026" s="549"/>
      <c r="G4026" s="549"/>
      <c r="H4026" s="549"/>
      <c r="I4026" s="549"/>
      <c r="J4026" s="549"/>
    </row>
    <row r="4027" spans="5:10" x14ac:dyDescent="0.2">
      <c r="E4027" s="549"/>
      <c r="F4027" s="549"/>
      <c r="G4027" s="549"/>
      <c r="H4027" s="549"/>
      <c r="I4027" s="549"/>
      <c r="J4027" s="549"/>
    </row>
    <row r="4028" spans="5:10" x14ac:dyDescent="0.2">
      <c r="E4028" s="549"/>
      <c r="F4028" s="549"/>
      <c r="G4028" s="549"/>
      <c r="H4028" s="549"/>
      <c r="I4028" s="549"/>
      <c r="J4028" s="549"/>
    </row>
    <row r="4029" spans="5:10" x14ac:dyDescent="0.2">
      <c r="E4029" s="549"/>
      <c r="F4029" s="549"/>
      <c r="G4029" s="549"/>
      <c r="H4029" s="549"/>
      <c r="I4029" s="549"/>
      <c r="J4029" s="549"/>
    </row>
    <row r="4030" spans="5:10" x14ac:dyDescent="0.2">
      <c r="E4030" s="549"/>
      <c r="F4030" s="549"/>
      <c r="G4030" s="549"/>
      <c r="H4030" s="549"/>
      <c r="I4030" s="549"/>
      <c r="J4030" s="549"/>
    </row>
    <row r="4031" spans="5:10" x14ac:dyDescent="0.2">
      <c r="E4031" s="549"/>
      <c r="F4031" s="549"/>
      <c r="G4031" s="549"/>
      <c r="H4031" s="549"/>
      <c r="I4031" s="549"/>
      <c r="J4031" s="549"/>
    </row>
    <row r="4032" spans="5:10" x14ac:dyDescent="0.2">
      <c r="E4032" s="549"/>
      <c r="F4032" s="549"/>
      <c r="G4032" s="549"/>
      <c r="H4032" s="549"/>
      <c r="I4032" s="549"/>
      <c r="J4032" s="549"/>
    </row>
    <row r="4033" spans="5:10" x14ac:dyDescent="0.2">
      <c r="E4033" s="549"/>
      <c r="F4033" s="549"/>
      <c r="G4033" s="549"/>
      <c r="H4033" s="549"/>
      <c r="I4033" s="549"/>
      <c r="J4033" s="549"/>
    </row>
    <row r="4034" spans="5:10" x14ac:dyDescent="0.2">
      <c r="E4034" s="549"/>
      <c r="F4034" s="549"/>
      <c r="G4034" s="549"/>
      <c r="H4034" s="549"/>
      <c r="I4034" s="549"/>
      <c r="J4034" s="549"/>
    </row>
    <row r="4035" spans="5:10" x14ac:dyDescent="0.2">
      <c r="E4035" s="549"/>
      <c r="F4035" s="549"/>
      <c r="G4035" s="549"/>
      <c r="H4035" s="549"/>
      <c r="I4035" s="549"/>
      <c r="J4035" s="549"/>
    </row>
    <row r="4036" spans="5:10" x14ac:dyDescent="0.2">
      <c r="E4036" s="549"/>
      <c r="F4036" s="549"/>
      <c r="G4036" s="549"/>
      <c r="H4036" s="549"/>
      <c r="I4036" s="549"/>
      <c r="J4036" s="549"/>
    </row>
    <row r="4037" spans="5:10" x14ac:dyDescent="0.2">
      <c r="E4037" s="549"/>
      <c r="F4037" s="549"/>
      <c r="G4037" s="549"/>
      <c r="H4037" s="549"/>
      <c r="I4037" s="549"/>
      <c r="J4037" s="549"/>
    </row>
    <row r="4038" spans="5:10" x14ac:dyDescent="0.2">
      <c r="E4038" s="549"/>
      <c r="F4038" s="549"/>
      <c r="G4038" s="549"/>
      <c r="H4038" s="549"/>
      <c r="I4038" s="549"/>
      <c r="J4038" s="549"/>
    </row>
    <row r="4039" spans="5:10" x14ac:dyDescent="0.2">
      <c r="E4039" s="549"/>
      <c r="F4039" s="549"/>
      <c r="G4039" s="549"/>
      <c r="H4039" s="549"/>
      <c r="I4039" s="549"/>
      <c r="J4039" s="549"/>
    </row>
    <row r="4040" spans="5:10" x14ac:dyDescent="0.2">
      <c r="E4040" s="549"/>
      <c r="F4040" s="549"/>
      <c r="G4040" s="549"/>
      <c r="H4040" s="549"/>
      <c r="I4040" s="549"/>
      <c r="J4040" s="549"/>
    </row>
    <row r="4041" spans="5:10" x14ac:dyDescent="0.2">
      <c r="E4041" s="549"/>
      <c r="F4041" s="549"/>
      <c r="G4041" s="549"/>
      <c r="H4041" s="549"/>
      <c r="I4041" s="549"/>
      <c r="J4041" s="549"/>
    </row>
    <row r="4042" spans="5:10" x14ac:dyDescent="0.2">
      <c r="E4042" s="549"/>
      <c r="F4042" s="549"/>
      <c r="G4042" s="549"/>
      <c r="H4042" s="549"/>
      <c r="I4042" s="549"/>
      <c r="J4042" s="549"/>
    </row>
    <row r="4043" spans="5:10" x14ac:dyDescent="0.2">
      <c r="E4043" s="549"/>
      <c r="F4043" s="549"/>
      <c r="G4043" s="549"/>
      <c r="H4043" s="549"/>
      <c r="I4043" s="549"/>
      <c r="J4043" s="549"/>
    </row>
    <row r="4044" spans="5:10" x14ac:dyDescent="0.2">
      <c r="E4044" s="549"/>
      <c r="F4044" s="549"/>
      <c r="G4044" s="549"/>
      <c r="H4044" s="549"/>
      <c r="I4044" s="549"/>
      <c r="J4044" s="549"/>
    </row>
    <row r="4045" spans="5:10" x14ac:dyDescent="0.2">
      <c r="E4045" s="549"/>
      <c r="F4045" s="549"/>
      <c r="G4045" s="549"/>
      <c r="H4045" s="549"/>
      <c r="I4045" s="549"/>
      <c r="J4045" s="549"/>
    </row>
    <row r="4046" spans="5:10" x14ac:dyDescent="0.2">
      <c r="E4046" s="549"/>
      <c r="F4046" s="549"/>
      <c r="G4046" s="549"/>
      <c r="H4046" s="549"/>
      <c r="I4046" s="549"/>
      <c r="J4046" s="549"/>
    </row>
    <row r="4047" spans="5:10" x14ac:dyDescent="0.2">
      <c r="E4047" s="549"/>
      <c r="F4047" s="549"/>
      <c r="G4047" s="549"/>
      <c r="H4047" s="549"/>
      <c r="I4047" s="549"/>
      <c r="J4047" s="549"/>
    </row>
    <row r="4048" spans="5:10" x14ac:dyDescent="0.2">
      <c r="E4048" s="549"/>
      <c r="F4048" s="549"/>
      <c r="G4048" s="549"/>
      <c r="H4048" s="549"/>
      <c r="I4048" s="549"/>
      <c r="J4048" s="549"/>
    </row>
    <row r="4049" spans="5:10" x14ac:dyDescent="0.2">
      <c r="E4049" s="549"/>
      <c r="F4049" s="549"/>
      <c r="G4049" s="549"/>
      <c r="H4049" s="549"/>
      <c r="I4049" s="549"/>
      <c r="J4049" s="549"/>
    </row>
    <row r="4050" spans="5:10" x14ac:dyDescent="0.2">
      <c r="E4050" s="549"/>
      <c r="F4050" s="549"/>
      <c r="G4050" s="549"/>
      <c r="H4050" s="549"/>
      <c r="I4050" s="549"/>
      <c r="J4050" s="549"/>
    </row>
    <row r="4051" spans="5:10" x14ac:dyDescent="0.2">
      <c r="E4051" s="549"/>
      <c r="F4051" s="549"/>
      <c r="G4051" s="549"/>
      <c r="H4051" s="549"/>
      <c r="I4051" s="549"/>
      <c r="J4051" s="549"/>
    </row>
    <row r="4052" spans="5:10" x14ac:dyDescent="0.2">
      <c r="E4052" s="549"/>
      <c r="F4052" s="549"/>
      <c r="G4052" s="549"/>
      <c r="H4052" s="549"/>
      <c r="I4052" s="549"/>
      <c r="J4052" s="549"/>
    </row>
    <row r="4053" spans="5:10" x14ac:dyDescent="0.2">
      <c r="E4053" s="549"/>
      <c r="F4053" s="549"/>
      <c r="G4053" s="549"/>
      <c r="H4053" s="549"/>
      <c r="I4053" s="549"/>
      <c r="J4053" s="549"/>
    </row>
    <row r="4054" spans="5:10" x14ac:dyDescent="0.2">
      <c r="E4054" s="549"/>
      <c r="F4054" s="549"/>
      <c r="G4054" s="549"/>
      <c r="H4054" s="549"/>
      <c r="I4054" s="549"/>
      <c r="J4054" s="549"/>
    </row>
    <row r="4055" spans="5:10" x14ac:dyDescent="0.2">
      <c r="E4055" s="549"/>
      <c r="F4055" s="549"/>
      <c r="G4055" s="549"/>
      <c r="H4055" s="549"/>
      <c r="I4055" s="549"/>
      <c r="J4055" s="549"/>
    </row>
    <row r="4056" spans="5:10" x14ac:dyDescent="0.2">
      <c r="E4056" s="549"/>
      <c r="F4056" s="549"/>
      <c r="G4056" s="549"/>
      <c r="H4056" s="549"/>
      <c r="I4056" s="549"/>
      <c r="J4056" s="549"/>
    </row>
    <row r="4057" spans="5:10" x14ac:dyDescent="0.2">
      <c r="E4057" s="549"/>
      <c r="F4057" s="549"/>
      <c r="G4057" s="549"/>
      <c r="H4057" s="549"/>
      <c r="I4057" s="549"/>
      <c r="J4057" s="549"/>
    </row>
    <row r="4058" spans="5:10" x14ac:dyDescent="0.2">
      <c r="E4058" s="549"/>
      <c r="F4058" s="549"/>
      <c r="G4058" s="549"/>
      <c r="H4058" s="549"/>
      <c r="I4058" s="549"/>
      <c r="J4058" s="549"/>
    </row>
    <row r="4059" spans="5:10" x14ac:dyDescent="0.2">
      <c r="E4059" s="549"/>
      <c r="F4059" s="549"/>
      <c r="G4059" s="549"/>
      <c r="H4059" s="549"/>
      <c r="I4059" s="549"/>
      <c r="J4059" s="549"/>
    </row>
    <row r="4060" spans="5:10" x14ac:dyDescent="0.2">
      <c r="E4060" s="549"/>
      <c r="F4060" s="549"/>
      <c r="G4060" s="549"/>
      <c r="H4060" s="549"/>
      <c r="I4060" s="549"/>
      <c r="J4060" s="549"/>
    </row>
    <row r="4061" spans="5:10" x14ac:dyDescent="0.2">
      <c r="E4061" s="549"/>
      <c r="F4061" s="549"/>
      <c r="G4061" s="549"/>
      <c r="H4061" s="549"/>
      <c r="I4061" s="549"/>
      <c r="J4061" s="549"/>
    </row>
    <row r="4062" spans="5:10" x14ac:dyDescent="0.2">
      <c r="E4062" s="549"/>
      <c r="F4062" s="549"/>
      <c r="G4062" s="549"/>
      <c r="H4062" s="549"/>
      <c r="I4062" s="549"/>
      <c r="J4062" s="549"/>
    </row>
    <row r="4063" spans="5:10" x14ac:dyDescent="0.2">
      <c r="E4063" s="549"/>
      <c r="F4063" s="549"/>
      <c r="G4063" s="549"/>
      <c r="H4063" s="549"/>
      <c r="I4063" s="549"/>
      <c r="J4063" s="549"/>
    </row>
    <row r="4064" spans="5:10" x14ac:dyDescent="0.2">
      <c r="E4064" s="549"/>
      <c r="F4064" s="549"/>
      <c r="G4064" s="549"/>
      <c r="H4064" s="549"/>
      <c r="I4064" s="549"/>
      <c r="J4064" s="549"/>
    </row>
    <row r="4065" spans="5:10" x14ac:dyDescent="0.2">
      <c r="E4065" s="549"/>
      <c r="F4065" s="549"/>
      <c r="G4065" s="549"/>
      <c r="H4065" s="549"/>
      <c r="I4065" s="549"/>
      <c r="J4065" s="549"/>
    </row>
    <row r="4066" spans="5:10" x14ac:dyDescent="0.2">
      <c r="E4066" s="549"/>
      <c r="F4066" s="549"/>
      <c r="G4066" s="549"/>
      <c r="H4066" s="549"/>
      <c r="I4066" s="549"/>
      <c r="J4066" s="549"/>
    </row>
    <row r="4067" spans="5:10" x14ac:dyDescent="0.2">
      <c r="E4067" s="549"/>
      <c r="F4067" s="549"/>
      <c r="G4067" s="549"/>
      <c r="H4067" s="549"/>
      <c r="I4067" s="549"/>
      <c r="J4067" s="549"/>
    </row>
    <row r="4068" spans="5:10" x14ac:dyDescent="0.2">
      <c r="E4068" s="549"/>
      <c r="F4068" s="549"/>
      <c r="G4068" s="549"/>
      <c r="H4068" s="549"/>
      <c r="I4068" s="549"/>
      <c r="J4068" s="549"/>
    </row>
    <row r="4069" spans="5:10" x14ac:dyDescent="0.2">
      <c r="E4069" s="549"/>
      <c r="F4069" s="549"/>
      <c r="G4069" s="549"/>
      <c r="H4069" s="549"/>
      <c r="I4069" s="549"/>
      <c r="J4069" s="549"/>
    </row>
    <row r="4070" spans="5:10" x14ac:dyDescent="0.2">
      <c r="E4070" s="549"/>
      <c r="F4070" s="549"/>
      <c r="G4070" s="549"/>
      <c r="H4070" s="549"/>
      <c r="I4070" s="549"/>
      <c r="J4070" s="549"/>
    </row>
    <row r="4071" spans="5:10" x14ac:dyDescent="0.2">
      <c r="E4071" s="549"/>
      <c r="F4071" s="549"/>
      <c r="G4071" s="549"/>
      <c r="H4071" s="549"/>
      <c r="I4071" s="549"/>
      <c r="J4071" s="549"/>
    </row>
    <row r="4072" spans="5:10" x14ac:dyDescent="0.2">
      <c r="E4072" s="549"/>
      <c r="F4072" s="549"/>
      <c r="G4072" s="549"/>
      <c r="H4072" s="549"/>
      <c r="I4072" s="549"/>
      <c r="J4072" s="549"/>
    </row>
    <row r="4073" spans="5:10" x14ac:dyDescent="0.2">
      <c r="E4073" s="549"/>
      <c r="F4073" s="549"/>
      <c r="G4073" s="549"/>
      <c r="H4073" s="549"/>
      <c r="I4073" s="549"/>
      <c r="J4073" s="549"/>
    </row>
    <row r="4074" spans="5:10" x14ac:dyDescent="0.2">
      <c r="E4074" s="549"/>
      <c r="F4074" s="549"/>
      <c r="G4074" s="549"/>
      <c r="H4074" s="549"/>
      <c r="I4074" s="549"/>
      <c r="J4074" s="549"/>
    </row>
    <row r="4075" spans="5:10" x14ac:dyDescent="0.2">
      <c r="E4075" s="549"/>
      <c r="F4075" s="549"/>
      <c r="G4075" s="549"/>
      <c r="H4075" s="549"/>
      <c r="I4075" s="549"/>
      <c r="J4075" s="549"/>
    </row>
    <row r="4076" spans="5:10" x14ac:dyDescent="0.2">
      <c r="E4076" s="549"/>
      <c r="F4076" s="549"/>
      <c r="G4076" s="549"/>
      <c r="H4076" s="549"/>
      <c r="I4076" s="549"/>
      <c r="J4076" s="549"/>
    </row>
    <row r="4077" spans="5:10" x14ac:dyDescent="0.2">
      <c r="E4077" s="549"/>
      <c r="F4077" s="549"/>
      <c r="G4077" s="549"/>
      <c r="H4077" s="549"/>
      <c r="I4077" s="549"/>
      <c r="J4077" s="549"/>
    </row>
    <row r="4078" spans="5:10" x14ac:dyDescent="0.2">
      <c r="E4078" s="549"/>
      <c r="F4078" s="549"/>
      <c r="G4078" s="549"/>
      <c r="H4078" s="549"/>
      <c r="I4078" s="549"/>
      <c r="J4078" s="549"/>
    </row>
    <row r="4079" spans="5:10" x14ac:dyDescent="0.2">
      <c r="E4079" s="549"/>
      <c r="F4079" s="549"/>
      <c r="G4079" s="549"/>
      <c r="H4079" s="549"/>
      <c r="I4079" s="549"/>
      <c r="J4079" s="549"/>
    </row>
    <row r="4080" spans="5:10" x14ac:dyDescent="0.2">
      <c r="E4080" s="549"/>
      <c r="F4080" s="549"/>
      <c r="G4080" s="549"/>
      <c r="H4080" s="549"/>
      <c r="I4080" s="549"/>
      <c r="J4080" s="549"/>
    </row>
    <row r="4081" spans="5:10" x14ac:dyDescent="0.2">
      <c r="E4081" s="549"/>
      <c r="F4081" s="549"/>
      <c r="G4081" s="549"/>
      <c r="H4081" s="549"/>
      <c r="I4081" s="549"/>
      <c r="J4081" s="549"/>
    </row>
    <row r="4082" spans="5:10" x14ac:dyDescent="0.2">
      <c r="E4082" s="549"/>
      <c r="F4082" s="549"/>
      <c r="G4082" s="549"/>
      <c r="H4082" s="549"/>
      <c r="I4082" s="549"/>
      <c r="J4082" s="549"/>
    </row>
    <row r="4083" spans="5:10" x14ac:dyDescent="0.2">
      <c r="E4083" s="549"/>
      <c r="F4083" s="549"/>
      <c r="G4083" s="549"/>
      <c r="H4083" s="549"/>
      <c r="I4083" s="549"/>
      <c r="J4083" s="549"/>
    </row>
    <row r="4084" spans="5:10" x14ac:dyDescent="0.2">
      <c r="E4084" s="549"/>
      <c r="F4084" s="549"/>
      <c r="G4084" s="549"/>
      <c r="H4084" s="549"/>
      <c r="I4084" s="549"/>
      <c r="J4084" s="549"/>
    </row>
    <row r="4085" spans="5:10" x14ac:dyDescent="0.2">
      <c r="E4085" s="549"/>
      <c r="F4085" s="549"/>
      <c r="G4085" s="549"/>
      <c r="H4085" s="549"/>
      <c r="I4085" s="549"/>
      <c r="J4085" s="549"/>
    </row>
    <row r="4086" spans="5:10" x14ac:dyDescent="0.2">
      <c r="E4086" s="549"/>
      <c r="F4086" s="549"/>
      <c r="G4086" s="549"/>
      <c r="H4086" s="549"/>
      <c r="I4086" s="549"/>
      <c r="J4086" s="549"/>
    </row>
    <row r="4087" spans="5:10" x14ac:dyDescent="0.2">
      <c r="E4087" s="549"/>
      <c r="F4087" s="549"/>
      <c r="G4087" s="549"/>
      <c r="H4087" s="549"/>
      <c r="I4087" s="549"/>
      <c r="J4087" s="549"/>
    </row>
    <row r="4088" spans="5:10" x14ac:dyDescent="0.2">
      <c r="E4088" s="549"/>
      <c r="F4088" s="549"/>
      <c r="G4088" s="549"/>
      <c r="H4088" s="549"/>
      <c r="I4088" s="549"/>
      <c r="J4088" s="549"/>
    </row>
    <row r="4089" spans="5:10" x14ac:dyDescent="0.2">
      <c r="E4089" s="549"/>
      <c r="F4089" s="549"/>
      <c r="G4089" s="549"/>
      <c r="H4089" s="549"/>
      <c r="I4089" s="549"/>
      <c r="J4089" s="549"/>
    </row>
    <row r="4090" spans="5:10" x14ac:dyDescent="0.2">
      <c r="E4090" s="549"/>
      <c r="F4090" s="549"/>
      <c r="G4090" s="549"/>
      <c r="H4090" s="549"/>
      <c r="I4090" s="549"/>
      <c r="J4090" s="549"/>
    </row>
    <row r="4091" spans="5:10" x14ac:dyDescent="0.2">
      <c r="E4091" s="549"/>
      <c r="F4091" s="549"/>
      <c r="G4091" s="549"/>
      <c r="H4091" s="549"/>
      <c r="I4091" s="549"/>
      <c r="J4091" s="549"/>
    </row>
    <row r="4092" spans="5:10" x14ac:dyDescent="0.2">
      <c r="E4092" s="549"/>
      <c r="F4092" s="549"/>
      <c r="G4092" s="549"/>
      <c r="H4092" s="549"/>
      <c r="I4092" s="549"/>
      <c r="J4092" s="549"/>
    </row>
    <row r="4093" spans="5:10" x14ac:dyDescent="0.2">
      <c r="E4093" s="549"/>
      <c r="F4093" s="549"/>
      <c r="G4093" s="549"/>
      <c r="H4093" s="549"/>
      <c r="I4093" s="549"/>
      <c r="J4093" s="549"/>
    </row>
    <row r="4094" spans="5:10" x14ac:dyDescent="0.2">
      <c r="E4094" s="549"/>
      <c r="F4094" s="549"/>
      <c r="G4094" s="549"/>
      <c r="H4094" s="549"/>
      <c r="I4094" s="549"/>
      <c r="J4094" s="549"/>
    </row>
    <row r="4095" spans="5:10" x14ac:dyDescent="0.2">
      <c r="E4095" s="549"/>
      <c r="F4095" s="549"/>
      <c r="G4095" s="549"/>
      <c r="H4095" s="549"/>
      <c r="I4095" s="549"/>
      <c r="J4095" s="549"/>
    </row>
    <row r="4096" spans="5:10" x14ac:dyDescent="0.2">
      <c r="E4096" s="549"/>
      <c r="F4096" s="549"/>
      <c r="G4096" s="549"/>
      <c r="H4096" s="549"/>
      <c r="I4096" s="549"/>
      <c r="J4096" s="549"/>
    </row>
    <row r="4097" spans="5:10" x14ac:dyDescent="0.2">
      <c r="E4097" s="549"/>
      <c r="F4097" s="549"/>
      <c r="G4097" s="549"/>
      <c r="H4097" s="549"/>
      <c r="I4097" s="549"/>
      <c r="J4097" s="549"/>
    </row>
    <row r="4098" spans="5:10" x14ac:dyDescent="0.2">
      <c r="E4098" s="549"/>
      <c r="F4098" s="549"/>
      <c r="G4098" s="549"/>
      <c r="H4098" s="549"/>
      <c r="I4098" s="549"/>
      <c r="J4098" s="549"/>
    </row>
    <row r="4099" spans="5:10" x14ac:dyDescent="0.2">
      <c r="E4099" s="549"/>
      <c r="F4099" s="549"/>
      <c r="G4099" s="549"/>
      <c r="H4099" s="549"/>
      <c r="I4099" s="549"/>
      <c r="J4099" s="549"/>
    </row>
    <row r="4100" spans="5:10" x14ac:dyDescent="0.2">
      <c r="E4100" s="549"/>
      <c r="F4100" s="549"/>
      <c r="G4100" s="549"/>
      <c r="H4100" s="549"/>
      <c r="I4100" s="549"/>
      <c r="J4100" s="549"/>
    </row>
    <row r="4101" spans="5:10" x14ac:dyDescent="0.2">
      <c r="E4101" s="549"/>
      <c r="F4101" s="549"/>
      <c r="G4101" s="549"/>
      <c r="H4101" s="549"/>
      <c r="I4101" s="549"/>
      <c r="J4101" s="549"/>
    </row>
    <row r="4102" spans="5:10" x14ac:dyDescent="0.2">
      <c r="E4102" s="549"/>
      <c r="F4102" s="549"/>
      <c r="G4102" s="549"/>
      <c r="H4102" s="549"/>
      <c r="I4102" s="549"/>
      <c r="J4102" s="549"/>
    </row>
    <row r="4103" spans="5:10" x14ac:dyDescent="0.2">
      <c r="E4103" s="549"/>
      <c r="F4103" s="549"/>
      <c r="G4103" s="549"/>
      <c r="H4103" s="549"/>
      <c r="I4103" s="549"/>
      <c r="J4103" s="549"/>
    </row>
    <row r="4104" spans="5:10" x14ac:dyDescent="0.2">
      <c r="E4104" s="549"/>
      <c r="F4104" s="549"/>
      <c r="G4104" s="549"/>
      <c r="H4104" s="549"/>
      <c r="I4104" s="549"/>
      <c r="J4104" s="549"/>
    </row>
    <row r="4105" spans="5:10" x14ac:dyDescent="0.2">
      <c r="E4105" s="549"/>
      <c r="F4105" s="549"/>
      <c r="G4105" s="549"/>
      <c r="H4105" s="549"/>
      <c r="I4105" s="549"/>
      <c r="J4105" s="549"/>
    </row>
    <row r="4106" spans="5:10" x14ac:dyDescent="0.2">
      <c r="E4106" s="549"/>
      <c r="F4106" s="549"/>
      <c r="G4106" s="549"/>
      <c r="H4106" s="549"/>
      <c r="I4106" s="549"/>
      <c r="J4106" s="549"/>
    </row>
    <row r="4107" spans="5:10" x14ac:dyDescent="0.2">
      <c r="E4107" s="549"/>
      <c r="F4107" s="549"/>
      <c r="G4107" s="549"/>
      <c r="H4107" s="549"/>
      <c r="I4107" s="549"/>
      <c r="J4107" s="549"/>
    </row>
    <row r="4108" spans="5:10" x14ac:dyDescent="0.2">
      <c r="E4108" s="549"/>
      <c r="F4108" s="549"/>
      <c r="G4108" s="549"/>
      <c r="H4108" s="549"/>
      <c r="I4108" s="549"/>
      <c r="J4108" s="549"/>
    </row>
    <row r="4109" spans="5:10" x14ac:dyDescent="0.2">
      <c r="E4109" s="549"/>
      <c r="F4109" s="549"/>
      <c r="G4109" s="549"/>
      <c r="H4109" s="549"/>
      <c r="I4109" s="549"/>
      <c r="J4109" s="549"/>
    </row>
    <row r="4110" spans="5:10" x14ac:dyDescent="0.2">
      <c r="E4110" s="549"/>
      <c r="F4110" s="549"/>
      <c r="G4110" s="549"/>
      <c r="H4110" s="549"/>
      <c r="I4110" s="549"/>
      <c r="J4110" s="549"/>
    </row>
    <row r="4111" spans="5:10" x14ac:dyDescent="0.2">
      <c r="E4111" s="549"/>
      <c r="F4111" s="549"/>
      <c r="G4111" s="549"/>
      <c r="H4111" s="549"/>
      <c r="I4111" s="549"/>
      <c r="J4111" s="549"/>
    </row>
    <row r="4112" spans="5:10" x14ac:dyDescent="0.2">
      <c r="E4112" s="549"/>
      <c r="F4112" s="549"/>
      <c r="G4112" s="549"/>
      <c r="H4112" s="549"/>
      <c r="I4112" s="549"/>
      <c r="J4112" s="549"/>
    </row>
    <row r="4113" spans="5:10" x14ac:dyDescent="0.2">
      <c r="E4113" s="549"/>
      <c r="F4113" s="549"/>
      <c r="G4113" s="549"/>
      <c r="H4113" s="549"/>
      <c r="I4113" s="549"/>
      <c r="J4113" s="549"/>
    </row>
    <row r="4114" spans="5:10" x14ac:dyDescent="0.2">
      <c r="E4114" s="549"/>
      <c r="F4114" s="549"/>
      <c r="G4114" s="549"/>
      <c r="H4114" s="549"/>
      <c r="I4114" s="549"/>
      <c r="J4114" s="549"/>
    </row>
    <row r="4115" spans="5:10" x14ac:dyDescent="0.2">
      <c r="E4115" s="549"/>
      <c r="F4115" s="549"/>
      <c r="G4115" s="549"/>
      <c r="H4115" s="549"/>
      <c r="I4115" s="549"/>
      <c r="J4115" s="549"/>
    </row>
    <row r="4116" spans="5:10" x14ac:dyDescent="0.2">
      <c r="E4116" s="549"/>
      <c r="F4116" s="549"/>
      <c r="G4116" s="549"/>
      <c r="H4116" s="549"/>
      <c r="I4116" s="549"/>
      <c r="J4116" s="549"/>
    </row>
    <row r="4117" spans="5:10" x14ac:dyDescent="0.2">
      <c r="E4117" s="549"/>
      <c r="F4117" s="549"/>
      <c r="G4117" s="549"/>
      <c r="H4117" s="549"/>
      <c r="I4117" s="549"/>
      <c r="J4117" s="549"/>
    </row>
    <row r="4118" spans="5:10" x14ac:dyDescent="0.2">
      <c r="E4118" s="549"/>
      <c r="F4118" s="549"/>
      <c r="G4118" s="549"/>
      <c r="H4118" s="549"/>
      <c r="I4118" s="549"/>
      <c r="J4118" s="549"/>
    </row>
    <row r="4119" spans="5:10" x14ac:dyDescent="0.2">
      <c r="E4119" s="549"/>
      <c r="F4119" s="549"/>
      <c r="G4119" s="549"/>
      <c r="H4119" s="549"/>
      <c r="I4119" s="549"/>
      <c r="J4119" s="549"/>
    </row>
    <row r="4120" spans="5:10" x14ac:dyDescent="0.2">
      <c r="E4120" s="549"/>
      <c r="F4120" s="549"/>
      <c r="G4120" s="549"/>
      <c r="H4120" s="549"/>
      <c r="I4120" s="549"/>
      <c r="J4120" s="549"/>
    </row>
    <row r="4121" spans="5:10" x14ac:dyDescent="0.2">
      <c r="E4121" s="549"/>
      <c r="F4121" s="549"/>
      <c r="G4121" s="549"/>
      <c r="H4121" s="549"/>
      <c r="I4121" s="549"/>
      <c r="J4121" s="549"/>
    </row>
    <row r="4122" spans="5:10" x14ac:dyDescent="0.2">
      <c r="E4122" s="549"/>
      <c r="F4122" s="549"/>
      <c r="G4122" s="549"/>
      <c r="H4122" s="549"/>
      <c r="I4122" s="549"/>
      <c r="J4122" s="549"/>
    </row>
    <row r="4123" spans="5:10" x14ac:dyDescent="0.2">
      <c r="E4123" s="549"/>
      <c r="F4123" s="549"/>
      <c r="G4123" s="549"/>
      <c r="H4123" s="549"/>
      <c r="I4123" s="549"/>
      <c r="J4123" s="549"/>
    </row>
    <row r="4124" spans="5:10" x14ac:dyDescent="0.2">
      <c r="E4124" s="549"/>
      <c r="F4124" s="549"/>
      <c r="G4124" s="549"/>
      <c r="H4124" s="549"/>
      <c r="I4124" s="549"/>
      <c r="J4124" s="549"/>
    </row>
    <row r="4125" spans="5:10" x14ac:dyDescent="0.2">
      <c r="E4125" s="549"/>
      <c r="F4125" s="549"/>
      <c r="G4125" s="549"/>
      <c r="H4125" s="549"/>
      <c r="I4125" s="549"/>
      <c r="J4125" s="549"/>
    </row>
    <row r="4126" spans="5:10" x14ac:dyDescent="0.2">
      <c r="E4126" s="549"/>
      <c r="F4126" s="549"/>
      <c r="G4126" s="549"/>
      <c r="H4126" s="549"/>
      <c r="I4126" s="549"/>
      <c r="J4126" s="549"/>
    </row>
    <row r="4127" spans="5:10" x14ac:dyDescent="0.2">
      <c r="E4127" s="549"/>
      <c r="F4127" s="549"/>
      <c r="G4127" s="549"/>
      <c r="H4127" s="549"/>
      <c r="I4127" s="549"/>
      <c r="J4127" s="549"/>
    </row>
    <row r="4128" spans="5:10" x14ac:dyDescent="0.2">
      <c r="E4128" s="549"/>
      <c r="F4128" s="549"/>
      <c r="G4128" s="549"/>
      <c r="H4128" s="549"/>
      <c r="I4128" s="549"/>
      <c r="J4128" s="549"/>
    </row>
    <row r="4129" spans="5:10" x14ac:dyDescent="0.2">
      <c r="E4129" s="549"/>
      <c r="F4129" s="549"/>
      <c r="G4129" s="549"/>
      <c r="H4129" s="549"/>
      <c r="I4129" s="549"/>
      <c r="J4129" s="549"/>
    </row>
    <row r="4130" spans="5:10" x14ac:dyDescent="0.2">
      <c r="E4130" s="549"/>
      <c r="F4130" s="549"/>
      <c r="G4130" s="549"/>
      <c r="H4130" s="549"/>
      <c r="I4130" s="549"/>
      <c r="J4130" s="549"/>
    </row>
    <row r="4131" spans="5:10" x14ac:dyDescent="0.2">
      <c r="E4131" s="549"/>
      <c r="F4131" s="549"/>
      <c r="G4131" s="549"/>
      <c r="H4131" s="549"/>
      <c r="I4131" s="549"/>
      <c r="J4131" s="549"/>
    </row>
    <row r="4132" spans="5:10" x14ac:dyDescent="0.2">
      <c r="E4132" s="549"/>
      <c r="F4132" s="549"/>
      <c r="G4132" s="549"/>
      <c r="H4132" s="549"/>
      <c r="I4132" s="549"/>
      <c r="J4132" s="549"/>
    </row>
    <row r="4133" spans="5:10" x14ac:dyDescent="0.2">
      <c r="E4133" s="549"/>
      <c r="F4133" s="549"/>
      <c r="G4133" s="549"/>
      <c r="H4133" s="549"/>
      <c r="I4133" s="549"/>
      <c r="J4133" s="549"/>
    </row>
    <row r="4134" spans="5:10" x14ac:dyDescent="0.2">
      <c r="E4134" s="549"/>
      <c r="F4134" s="549"/>
      <c r="G4134" s="549"/>
      <c r="H4134" s="549"/>
      <c r="I4134" s="549"/>
      <c r="J4134" s="549"/>
    </row>
    <row r="4135" spans="5:10" x14ac:dyDescent="0.2">
      <c r="E4135" s="549"/>
      <c r="F4135" s="549"/>
      <c r="G4135" s="549"/>
      <c r="H4135" s="549"/>
      <c r="I4135" s="549"/>
      <c r="J4135" s="549"/>
    </row>
    <row r="4136" spans="5:10" x14ac:dyDescent="0.2">
      <c r="E4136" s="549"/>
      <c r="F4136" s="549"/>
      <c r="G4136" s="549"/>
      <c r="H4136" s="549"/>
      <c r="I4136" s="549"/>
      <c r="J4136" s="549"/>
    </row>
    <row r="4137" spans="5:10" x14ac:dyDescent="0.2">
      <c r="E4137" s="549"/>
      <c r="F4137" s="549"/>
      <c r="G4137" s="549"/>
      <c r="H4137" s="549"/>
      <c r="I4137" s="549"/>
      <c r="J4137" s="549"/>
    </row>
    <row r="4138" spans="5:10" x14ac:dyDescent="0.2">
      <c r="E4138" s="549"/>
      <c r="F4138" s="549"/>
      <c r="G4138" s="549"/>
      <c r="H4138" s="549"/>
      <c r="I4138" s="549"/>
      <c r="J4138" s="549"/>
    </row>
    <row r="4139" spans="5:10" x14ac:dyDescent="0.2">
      <c r="E4139" s="549"/>
      <c r="F4139" s="549"/>
      <c r="G4139" s="549"/>
      <c r="H4139" s="549"/>
      <c r="I4139" s="549"/>
      <c r="J4139" s="549"/>
    </row>
    <row r="4140" spans="5:10" x14ac:dyDescent="0.2">
      <c r="E4140" s="549"/>
      <c r="F4140" s="549"/>
      <c r="G4140" s="549"/>
      <c r="H4140" s="549"/>
      <c r="I4140" s="549"/>
      <c r="J4140" s="549"/>
    </row>
    <row r="4141" spans="5:10" x14ac:dyDescent="0.2">
      <c r="E4141" s="549"/>
      <c r="F4141" s="549"/>
      <c r="G4141" s="549"/>
      <c r="H4141" s="549"/>
      <c r="I4141" s="549"/>
      <c r="J4141" s="549"/>
    </row>
    <row r="4142" spans="5:10" x14ac:dyDescent="0.2">
      <c r="E4142" s="549"/>
      <c r="F4142" s="549"/>
      <c r="G4142" s="549"/>
      <c r="H4142" s="549"/>
      <c r="I4142" s="549"/>
      <c r="J4142" s="549"/>
    </row>
    <row r="4143" spans="5:10" x14ac:dyDescent="0.2">
      <c r="E4143" s="549"/>
      <c r="F4143" s="549"/>
      <c r="G4143" s="549"/>
      <c r="H4143" s="549"/>
      <c r="I4143" s="549"/>
      <c r="J4143" s="549"/>
    </row>
    <row r="4144" spans="5:10" x14ac:dyDescent="0.2">
      <c r="E4144" s="549"/>
      <c r="F4144" s="549"/>
      <c r="G4144" s="549"/>
      <c r="H4144" s="549"/>
      <c r="I4144" s="549"/>
      <c r="J4144" s="549"/>
    </row>
    <row r="4145" spans="5:10" x14ac:dyDescent="0.2">
      <c r="E4145" s="549"/>
      <c r="F4145" s="549"/>
      <c r="G4145" s="549"/>
      <c r="H4145" s="549"/>
      <c r="I4145" s="549"/>
      <c r="J4145" s="549"/>
    </row>
    <row r="4146" spans="5:10" x14ac:dyDescent="0.2">
      <c r="E4146" s="549"/>
      <c r="F4146" s="549"/>
      <c r="G4146" s="549"/>
      <c r="H4146" s="549"/>
      <c r="I4146" s="549"/>
      <c r="J4146" s="549"/>
    </row>
    <row r="4147" spans="5:10" x14ac:dyDescent="0.2">
      <c r="E4147" s="549"/>
      <c r="F4147" s="549"/>
      <c r="G4147" s="549"/>
      <c r="H4147" s="549"/>
      <c r="I4147" s="549"/>
      <c r="J4147" s="549"/>
    </row>
    <row r="4148" spans="5:10" x14ac:dyDescent="0.2">
      <c r="E4148" s="549"/>
      <c r="F4148" s="549"/>
      <c r="G4148" s="549"/>
      <c r="H4148" s="549"/>
      <c r="I4148" s="549"/>
      <c r="J4148" s="549"/>
    </row>
    <row r="4149" spans="5:10" x14ac:dyDescent="0.2">
      <c r="E4149" s="549"/>
      <c r="F4149" s="549"/>
      <c r="G4149" s="549"/>
      <c r="H4149" s="549"/>
      <c r="I4149" s="549"/>
      <c r="J4149" s="549"/>
    </row>
    <row r="4150" spans="5:10" x14ac:dyDescent="0.2">
      <c r="E4150" s="549"/>
      <c r="F4150" s="549"/>
      <c r="G4150" s="549"/>
      <c r="H4150" s="549"/>
      <c r="I4150" s="549"/>
      <c r="J4150" s="549"/>
    </row>
    <row r="4151" spans="5:10" x14ac:dyDescent="0.2">
      <c r="E4151" s="549"/>
      <c r="F4151" s="549"/>
      <c r="G4151" s="549"/>
      <c r="H4151" s="549"/>
      <c r="I4151" s="549"/>
      <c r="J4151" s="549"/>
    </row>
    <row r="4152" spans="5:10" x14ac:dyDescent="0.2">
      <c r="E4152" s="549"/>
      <c r="F4152" s="549"/>
      <c r="G4152" s="549"/>
      <c r="H4152" s="549"/>
      <c r="I4152" s="549"/>
      <c r="J4152" s="549"/>
    </row>
    <row r="4153" spans="5:10" x14ac:dyDescent="0.2">
      <c r="E4153" s="549"/>
      <c r="F4153" s="549"/>
      <c r="G4153" s="549"/>
      <c r="H4153" s="549"/>
      <c r="I4153" s="549"/>
      <c r="J4153" s="549"/>
    </row>
    <row r="4154" spans="5:10" x14ac:dyDescent="0.2">
      <c r="E4154" s="549"/>
      <c r="F4154" s="549"/>
      <c r="G4154" s="549"/>
      <c r="H4154" s="549"/>
      <c r="I4154" s="549"/>
      <c r="J4154" s="549"/>
    </row>
    <row r="4155" spans="5:10" x14ac:dyDescent="0.2">
      <c r="E4155" s="549"/>
      <c r="F4155" s="549"/>
      <c r="G4155" s="549"/>
      <c r="H4155" s="549"/>
      <c r="I4155" s="549"/>
      <c r="J4155" s="549"/>
    </row>
    <row r="4156" spans="5:10" x14ac:dyDescent="0.2">
      <c r="E4156" s="549"/>
      <c r="F4156" s="549"/>
      <c r="G4156" s="549"/>
      <c r="H4156" s="549"/>
      <c r="I4156" s="549"/>
      <c r="J4156" s="549"/>
    </row>
    <row r="4157" spans="5:10" x14ac:dyDescent="0.2">
      <c r="E4157" s="549"/>
      <c r="F4157" s="549"/>
      <c r="G4157" s="549"/>
      <c r="H4157" s="549"/>
      <c r="I4157" s="549"/>
      <c r="J4157" s="549"/>
    </row>
    <row r="4158" spans="5:10" x14ac:dyDescent="0.2">
      <c r="E4158" s="549"/>
      <c r="F4158" s="549"/>
      <c r="G4158" s="549"/>
      <c r="H4158" s="549"/>
      <c r="I4158" s="549"/>
      <c r="J4158" s="549"/>
    </row>
    <row r="4159" spans="5:10" x14ac:dyDescent="0.2">
      <c r="E4159" s="549"/>
      <c r="F4159" s="549"/>
      <c r="G4159" s="549"/>
      <c r="H4159" s="549"/>
      <c r="I4159" s="549"/>
      <c r="J4159" s="549"/>
    </row>
    <row r="4160" spans="5:10" x14ac:dyDescent="0.2">
      <c r="E4160" s="549"/>
      <c r="F4160" s="549"/>
      <c r="G4160" s="549"/>
      <c r="H4160" s="549"/>
      <c r="I4160" s="549"/>
      <c r="J4160" s="549"/>
    </row>
    <row r="4161" spans="5:10" x14ac:dyDescent="0.2">
      <c r="E4161" s="549"/>
      <c r="F4161" s="549"/>
      <c r="G4161" s="549"/>
      <c r="H4161" s="549"/>
      <c r="I4161" s="549"/>
      <c r="J4161" s="549"/>
    </row>
    <row r="4162" spans="5:10" x14ac:dyDescent="0.2">
      <c r="E4162" s="549"/>
      <c r="F4162" s="549"/>
      <c r="G4162" s="549"/>
      <c r="H4162" s="549"/>
      <c r="I4162" s="549"/>
      <c r="J4162" s="549"/>
    </row>
    <row r="4163" spans="5:10" x14ac:dyDescent="0.2">
      <c r="E4163" s="549"/>
      <c r="F4163" s="549"/>
      <c r="G4163" s="549"/>
      <c r="H4163" s="549"/>
      <c r="I4163" s="549"/>
      <c r="J4163" s="549"/>
    </row>
    <row r="4164" spans="5:10" x14ac:dyDescent="0.2">
      <c r="E4164" s="549"/>
      <c r="F4164" s="549"/>
      <c r="G4164" s="549"/>
      <c r="H4164" s="549"/>
      <c r="I4164" s="549"/>
      <c r="J4164" s="549"/>
    </row>
    <row r="4165" spans="5:10" x14ac:dyDescent="0.2">
      <c r="E4165" s="549"/>
      <c r="F4165" s="549"/>
      <c r="G4165" s="549"/>
      <c r="H4165" s="549"/>
      <c r="I4165" s="549"/>
      <c r="J4165" s="549"/>
    </row>
    <row r="4166" spans="5:10" x14ac:dyDescent="0.2">
      <c r="E4166" s="549"/>
      <c r="F4166" s="549"/>
      <c r="G4166" s="549"/>
      <c r="H4166" s="549"/>
      <c r="I4166" s="549"/>
      <c r="J4166" s="549"/>
    </row>
    <row r="4167" spans="5:10" x14ac:dyDescent="0.2">
      <c r="E4167" s="549"/>
      <c r="F4167" s="549"/>
      <c r="G4167" s="549"/>
      <c r="H4167" s="549"/>
      <c r="I4167" s="549"/>
      <c r="J4167" s="549"/>
    </row>
    <row r="4168" spans="5:10" x14ac:dyDescent="0.2">
      <c r="E4168" s="549"/>
      <c r="F4168" s="549"/>
      <c r="G4168" s="549"/>
      <c r="H4168" s="549"/>
      <c r="I4168" s="549"/>
      <c r="J4168" s="549"/>
    </row>
    <row r="4169" spans="5:10" x14ac:dyDescent="0.2">
      <c r="E4169" s="549"/>
      <c r="F4169" s="549"/>
      <c r="G4169" s="549"/>
      <c r="H4169" s="549"/>
      <c r="I4169" s="549"/>
      <c r="J4169" s="549"/>
    </row>
    <row r="4170" spans="5:10" x14ac:dyDescent="0.2">
      <c r="E4170" s="549"/>
      <c r="F4170" s="549"/>
      <c r="G4170" s="549"/>
      <c r="H4170" s="549"/>
      <c r="I4170" s="549"/>
      <c r="J4170" s="549"/>
    </row>
    <row r="4171" spans="5:10" x14ac:dyDescent="0.2">
      <c r="E4171" s="549"/>
      <c r="F4171" s="549"/>
      <c r="G4171" s="549"/>
      <c r="H4171" s="549"/>
      <c r="I4171" s="549"/>
      <c r="J4171" s="549"/>
    </row>
    <row r="4172" spans="5:10" x14ac:dyDescent="0.2">
      <c r="E4172" s="549"/>
      <c r="F4172" s="549"/>
      <c r="G4172" s="549"/>
      <c r="H4172" s="549"/>
      <c r="I4172" s="549"/>
      <c r="J4172" s="549"/>
    </row>
    <row r="4173" spans="5:10" x14ac:dyDescent="0.2">
      <c r="E4173" s="549"/>
      <c r="F4173" s="549"/>
      <c r="G4173" s="549"/>
      <c r="H4173" s="549"/>
      <c r="I4173" s="549"/>
      <c r="J4173" s="549"/>
    </row>
    <row r="4174" spans="5:10" x14ac:dyDescent="0.2">
      <c r="E4174" s="549"/>
      <c r="F4174" s="549"/>
      <c r="G4174" s="549"/>
      <c r="H4174" s="549"/>
      <c r="I4174" s="549"/>
      <c r="J4174" s="549"/>
    </row>
    <row r="4175" spans="5:10" x14ac:dyDescent="0.2">
      <c r="E4175" s="549"/>
      <c r="F4175" s="549"/>
      <c r="G4175" s="549"/>
      <c r="H4175" s="549"/>
      <c r="I4175" s="549"/>
      <c r="J4175" s="549"/>
    </row>
    <row r="4176" spans="5:10" x14ac:dyDescent="0.2">
      <c r="E4176" s="549"/>
      <c r="F4176" s="549"/>
      <c r="G4176" s="549"/>
      <c r="H4176" s="549"/>
      <c r="I4176" s="549"/>
      <c r="J4176" s="549"/>
    </row>
    <row r="4177" spans="5:10" x14ac:dyDescent="0.2">
      <c r="E4177" s="549"/>
      <c r="F4177" s="549"/>
      <c r="G4177" s="549"/>
      <c r="H4177" s="549"/>
      <c r="I4177" s="549"/>
      <c r="J4177" s="549"/>
    </row>
    <row r="4178" spans="5:10" x14ac:dyDescent="0.2">
      <c r="E4178" s="549"/>
      <c r="F4178" s="549"/>
      <c r="G4178" s="549"/>
      <c r="H4178" s="549"/>
      <c r="I4178" s="549"/>
      <c r="J4178" s="549"/>
    </row>
    <row r="4179" spans="5:10" x14ac:dyDescent="0.2">
      <c r="E4179" s="549"/>
      <c r="F4179" s="549"/>
      <c r="G4179" s="549"/>
      <c r="H4179" s="549"/>
      <c r="I4179" s="549"/>
      <c r="J4179" s="549"/>
    </row>
    <row r="4180" spans="5:10" x14ac:dyDescent="0.2">
      <c r="E4180" s="549"/>
      <c r="F4180" s="549"/>
      <c r="G4180" s="549"/>
      <c r="H4180" s="549"/>
      <c r="I4180" s="549"/>
      <c r="J4180" s="549"/>
    </row>
    <row r="4181" spans="5:10" x14ac:dyDescent="0.2">
      <c r="E4181" s="549"/>
      <c r="F4181" s="549"/>
      <c r="G4181" s="549"/>
      <c r="H4181" s="549"/>
      <c r="I4181" s="549"/>
      <c r="J4181" s="549"/>
    </row>
    <row r="4182" spans="5:10" x14ac:dyDescent="0.2">
      <c r="E4182" s="549"/>
      <c r="F4182" s="549"/>
      <c r="G4182" s="549"/>
      <c r="H4182" s="549"/>
      <c r="I4182" s="549"/>
      <c r="J4182" s="549"/>
    </row>
    <row r="4183" spans="5:10" x14ac:dyDescent="0.2">
      <c r="E4183" s="549"/>
      <c r="F4183" s="549"/>
      <c r="G4183" s="549"/>
      <c r="H4183" s="549"/>
      <c r="I4183" s="549"/>
      <c r="J4183" s="549"/>
    </row>
    <row r="4184" spans="5:10" x14ac:dyDescent="0.2">
      <c r="E4184" s="549"/>
      <c r="F4184" s="549"/>
      <c r="G4184" s="549"/>
      <c r="H4184" s="549"/>
      <c r="I4184" s="549"/>
      <c r="J4184" s="549"/>
    </row>
    <row r="4185" spans="5:10" x14ac:dyDescent="0.2">
      <c r="E4185" s="549"/>
      <c r="F4185" s="549"/>
      <c r="G4185" s="549"/>
      <c r="H4185" s="549"/>
      <c r="I4185" s="549"/>
      <c r="J4185" s="549"/>
    </row>
    <row r="4186" spans="5:10" x14ac:dyDescent="0.2">
      <c r="E4186" s="549"/>
      <c r="F4186" s="549"/>
      <c r="G4186" s="549"/>
      <c r="H4186" s="549"/>
      <c r="I4186" s="549"/>
      <c r="J4186" s="549"/>
    </row>
    <row r="4187" spans="5:10" x14ac:dyDescent="0.2">
      <c r="E4187" s="549"/>
      <c r="F4187" s="549"/>
      <c r="G4187" s="549"/>
      <c r="H4187" s="549"/>
      <c r="I4187" s="549"/>
      <c r="J4187" s="549"/>
    </row>
    <row r="4188" spans="5:10" x14ac:dyDescent="0.2">
      <c r="E4188" s="549"/>
      <c r="F4188" s="549"/>
      <c r="G4188" s="549"/>
      <c r="H4188" s="549"/>
      <c r="I4188" s="549"/>
      <c r="J4188" s="549"/>
    </row>
    <row r="4189" spans="5:10" x14ac:dyDescent="0.2">
      <c r="E4189" s="549"/>
      <c r="F4189" s="549"/>
      <c r="G4189" s="549"/>
      <c r="H4189" s="549"/>
      <c r="I4189" s="549"/>
      <c r="J4189" s="549"/>
    </row>
    <row r="4190" spans="5:10" x14ac:dyDescent="0.2">
      <c r="E4190" s="549"/>
      <c r="F4190" s="549"/>
      <c r="G4190" s="549"/>
      <c r="H4190" s="549"/>
      <c r="I4190" s="549"/>
      <c r="J4190" s="549"/>
    </row>
    <row r="4191" spans="5:10" x14ac:dyDescent="0.2">
      <c r="E4191" s="549"/>
      <c r="F4191" s="549"/>
      <c r="G4191" s="549"/>
      <c r="H4191" s="549"/>
      <c r="I4191" s="549"/>
      <c r="J4191" s="549"/>
    </row>
    <row r="4192" spans="5:10" x14ac:dyDescent="0.2">
      <c r="E4192" s="549"/>
      <c r="F4192" s="549"/>
      <c r="G4192" s="549"/>
      <c r="H4192" s="549"/>
      <c r="I4192" s="549"/>
      <c r="J4192" s="549"/>
    </row>
    <row r="4193" spans="5:10" x14ac:dyDescent="0.2">
      <c r="E4193" s="549"/>
      <c r="F4193" s="549"/>
      <c r="G4193" s="549"/>
      <c r="H4193" s="549"/>
      <c r="I4193" s="549"/>
      <c r="J4193" s="549"/>
    </row>
    <row r="4194" spans="5:10" x14ac:dyDescent="0.2">
      <c r="E4194" s="549"/>
      <c r="F4194" s="549"/>
      <c r="G4194" s="549"/>
      <c r="H4194" s="549"/>
      <c r="I4194" s="549"/>
      <c r="J4194" s="549"/>
    </row>
    <row r="4195" spans="5:10" x14ac:dyDescent="0.2">
      <c r="E4195" s="549"/>
      <c r="F4195" s="549"/>
      <c r="G4195" s="549"/>
      <c r="H4195" s="549"/>
      <c r="I4195" s="549"/>
      <c r="J4195" s="549"/>
    </row>
    <row r="4196" spans="5:10" x14ac:dyDescent="0.2">
      <c r="E4196" s="549"/>
      <c r="F4196" s="549"/>
      <c r="G4196" s="549"/>
      <c r="H4196" s="549"/>
      <c r="I4196" s="549"/>
      <c r="J4196" s="549"/>
    </row>
    <row r="4197" spans="5:10" x14ac:dyDescent="0.2">
      <c r="E4197" s="549"/>
      <c r="F4197" s="549"/>
      <c r="G4197" s="549"/>
      <c r="H4197" s="549"/>
      <c r="I4197" s="549"/>
      <c r="J4197" s="549"/>
    </row>
    <row r="4198" spans="5:10" x14ac:dyDescent="0.2">
      <c r="E4198" s="549"/>
      <c r="F4198" s="549"/>
      <c r="G4198" s="549"/>
      <c r="H4198" s="549"/>
      <c r="I4198" s="549"/>
      <c r="J4198" s="549"/>
    </row>
    <row r="4199" spans="5:10" x14ac:dyDescent="0.2">
      <c r="E4199" s="549"/>
      <c r="F4199" s="549"/>
      <c r="G4199" s="549"/>
      <c r="H4199" s="549"/>
      <c r="I4199" s="549"/>
      <c r="J4199" s="549"/>
    </row>
    <row r="4200" spans="5:10" x14ac:dyDescent="0.2">
      <c r="E4200" s="549"/>
      <c r="F4200" s="549"/>
      <c r="G4200" s="549"/>
      <c r="H4200" s="549"/>
      <c r="I4200" s="549"/>
      <c r="J4200" s="549"/>
    </row>
    <row r="4201" spans="5:10" x14ac:dyDescent="0.2">
      <c r="E4201" s="549"/>
      <c r="F4201" s="549"/>
      <c r="G4201" s="549"/>
      <c r="H4201" s="549"/>
      <c r="I4201" s="549"/>
      <c r="J4201" s="549"/>
    </row>
    <row r="4202" spans="5:10" x14ac:dyDescent="0.2">
      <c r="E4202" s="549"/>
      <c r="F4202" s="549"/>
      <c r="G4202" s="549"/>
      <c r="H4202" s="549"/>
      <c r="I4202" s="549"/>
      <c r="J4202" s="549"/>
    </row>
    <row r="4203" spans="5:10" x14ac:dyDescent="0.2">
      <c r="E4203" s="549"/>
      <c r="F4203" s="549"/>
      <c r="G4203" s="549"/>
      <c r="H4203" s="549"/>
      <c r="I4203" s="549"/>
      <c r="J4203" s="549"/>
    </row>
    <row r="4204" spans="5:10" x14ac:dyDescent="0.2">
      <c r="E4204" s="549"/>
      <c r="F4204" s="549"/>
      <c r="G4204" s="549"/>
      <c r="H4204" s="549"/>
      <c r="I4204" s="549"/>
      <c r="J4204" s="549"/>
    </row>
    <row r="4205" spans="5:10" x14ac:dyDescent="0.2">
      <c r="E4205" s="549"/>
      <c r="F4205" s="549"/>
      <c r="G4205" s="549"/>
      <c r="H4205" s="549"/>
      <c r="I4205" s="549"/>
      <c r="J4205" s="549"/>
    </row>
    <row r="4206" spans="5:10" x14ac:dyDescent="0.2">
      <c r="E4206" s="549"/>
      <c r="F4206" s="549"/>
      <c r="G4206" s="549"/>
      <c r="H4206" s="549"/>
      <c r="I4206" s="549"/>
      <c r="J4206" s="549"/>
    </row>
    <row r="4207" spans="5:10" x14ac:dyDescent="0.2">
      <c r="E4207" s="549"/>
      <c r="F4207" s="549"/>
      <c r="G4207" s="549"/>
      <c r="H4207" s="549"/>
      <c r="I4207" s="549"/>
      <c r="J4207" s="549"/>
    </row>
    <row r="4208" spans="5:10" x14ac:dyDescent="0.2">
      <c r="E4208" s="549"/>
      <c r="F4208" s="549"/>
      <c r="G4208" s="549"/>
      <c r="H4208" s="549"/>
      <c r="I4208" s="549"/>
      <c r="J4208" s="549"/>
    </row>
    <row r="4209" spans="5:10" x14ac:dyDescent="0.2">
      <c r="E4209" s="549"/>
      <c r="F4209" s="549"/>
      <c r="G4209" s="549"/>
      <c r="H4209" s="549"/>
      <c r="I4209" s="549"/>
      <c r="J4209" s="549"/>
    </row>
    <row r="4210" spans="5:10" x14ac:dyDescent="0.2">
      <c r="E4210" s="549"/>
      <c r="F4210" s="549"/>
      <c r="G4210" s="549"/>
      <c r="H4210" s="549"/>
      <c r="I4210" s="549"/>
      <c r="J4210" s="549"/>
    </row>
    <row r="4211" spans="5:10" x14ac:dyDescent="0.2">
      <c r="E4211" s="549"/>
      <c r="F4211" s="549"/>
      <c r="G4211" s="549"/>
      <c r="H4211" s="549"/>
      <c r="I4211" s="549"/>
      <c r="J4211" s="549"/>
    </row>
    <row r="4212" spans="5:10" x14ac:dyDescent="0.2">
      <c r="E4212" s="549"/>
      <c r="F4212" s="549"/>
      <c r="G4212" s="549"/>
      <c r="H4212" s="549"/>
      <c r="I4212" s="549"/>
      <c r="J4212" s="549"/>
    </row>
    <row r="4213" spans="5:10" x14ac:dyDescent="0.2">
      <c r="E4213" s="549"/>
      <c r="F4213" s="549"/>
      <c r="G4213" s="549"/>
      <c r="H4213" s="549"/>
      <c r="I4213" s="549"/>
      <c r="J4213" s="549"/>
    </row>
    <row r="4214" spans="5:10" x14ac:dyDescent="0.2">
      <c r="E4214" s="549"/>
      <c r="F4214" s="549"/>
      <c r="G4214" s="549"/>
      <c r="H4214" s="549"/>
      <c r="I4214" s="549"/>
      <c r="J4214" s="549"/>
    </row>
    <row r="4215" spans="5:10" x14ac:dyDescent="0.2">
      <c r="E4215" s="549"/>
      <c r="F4215" s="549"/>
      <c r="G4215" s="549"/>
      <c r="H4215" s="549"/>
      <c r="I4215" s="549"/>
      <c r="J4215" s="549"/>
    </row>
    <row r="4216" spans="5:10" x14ac:dyDescent="0.2">
      <c r="E4216" s="549"/>
      <c r="F4216" s="549"/>
      <c r="G4216" s="549"/>
      <c r="H4216" s="549"/>
      <c r="I4216" s="549"/>
      <c r="J4216" s="549"/>
    </row>
    <row r="4217" spans="5:10" x14ac:dyDescent="0.2">
      <c r="E4217" s="549"/>
      <c r="F4217" s="549"/>
      <c r="G4217" s="549"/>
      <c r="H4217" s="549"/>
      <c r="I4217" s="549"/>
      <c r="J4217" s="549"/>
    </row>
    <row r="4218" spans="5:10" x14ac:dyDescent="0.2">
      <c r="E4218" s="549"/>
      <c r="F4218" s="549"/>
      <c r="G4218" s="549"/>
      <c r="H4218" s="549"/>
      <c r="I4218" s="549"/>
      <c r="J4218" s="549"/>
    </row>
    <row r="4219" spans="5:10" x14ac:dyDescent="0.2">
      <c r="E4219" s="549"/>
      <c r="F4219" s="549"/>
      <c r="G4219" s="549"/>
      <c r="H4219" s="549"/>
      <c r="I4219" s="549"/>
      <c r="J4219" s="549"/>
    </row>
    <row r="4220" spans="5:10" x14ac:dyDescent="0.2">
      <c r="E4220" s="549"/>
      <c r="F4220" s="549"/>
      <c r="G4220" s="549"/>
      <c r="H4220" s="549"/>
      <c r="I4220" s="549"/>
      <c r="J4220" s="549"/>
    </row>
    <row r="4221" spans="5:10" x14ac:dyDescent="0.2">
      <c r="E4221" s="549"/>
      <c r="F4221" s="549"/>
      <c r="G4221" s="549"/>
      <c r="H4221" s="549"/>
      <c r="I4221" s="549"/>
      <c r="J4221" s="549"/>
    </row>
    <row r="4222" spans="5:10" x14ac:dyDescent="0.2">
      <c r="E4222" s="549"/>
      <c r="F4222" s="549"/>
      <c r="G4222" s="549"/>
      <c r="H4222" s="549"/>
      <c r="I4222" s="549"/>
      <c r="J4222" s="549"/>
    </row>
    <row r="4223" spans="5:10" x14ac:dyDescent="0.2">
      <c r="E4223" s="549"/>
      <c r="F4223" s="549"/>
      <c r="G4223" s="549"/>
      <c r="H4223" s="549"/>
      <c r="I4223" s="549"/>
      <c r="J4223" s="549"/>
    </row>
    <row r="4224" spans="5:10" x14ac:dyDescent="0.2">
      <c r="E4224" s="549"/>
      <c r="F4224" s="549"/>
      <c r="G4224" s="549"/>
      <c r="H4224" s="549"/>
      <c r="I4224" s="549"/>
      <c r="J4224" s="549"/>
    </row>
    <row r="4225" spans="5:10" x14ac:dyDescent="0.2">
      <c r="E4225" s="549"/>
      <c r="F4225" s="549"/>
      <c r="G4225" s="549"/>
      <c r="H4225" s="549"/>
      <c r="I4225" s="549"/>
      <c r="J4225" s="549"/>
    </row>
    <row r="4226" spans="5:10" x14ac:dyDescent="0.2">
      <c r="E4226" s="549"/>
      <c r="F4226" s="549"/>
      <c r="G4226" s="549"/>
      <c r="H4226" s="549"/>
      <c r="I4226" s="549"/>
      <c r="J4226" s="549"/>
    </row>
    <row r="4227" spans="5:10" x14ac:dyDescent="0.2">
      <c r="E4227" s="549"/>
      <c r="F4227" s="549"/>
      <c r="G4227" s="549"/>
      <c r="H4227" s="549"/>
      <c r="I4227" s="549"/>
      <c r="J4227" s="549"/>
    </row>
    <row r="4228" spans="5:10" x14ac:dyDescent="0.2">
      <c r="E4228" s="549"/>
      <c r="F4228" s="549"/>
      <c r="G4228" s="549"/>
      <c r="H4228" s="549"/>
      <c r="I4228" s="549"/>
      <c r="J4228" s="549"/>
    </row>
    <row r="4229" spans="5:10" x14ac:dyDescent="0.2">
      <c r="E4229" s="549"/>
      <c r="F4229" s="549"/>
      <c r="G4229" s="549"/>
      <c r="H4229" s="549"/>
      <c r="I4229" s="549"/>
      <c r="J4229" s="549"/>
    </row>
    <row r="4230" spans="5:10" x14ac:dyDescent="0.2">
      <c r="E4230" s="549"/>
      <c r="F4230" s="549"/>
      <c r="G4230" s="549"/>
      <c r="H4230" s="549"/>
      <c r="I4230" s="549"/>
      <c r="J4230" s="549"/>
    </row>
    <row r="4231" spans="5:10" x14ac:dyDescent="0.2">
      <c r="E4231" s="549"/>
      <c r="F4231" s="549"/>
      <c r="G4231" s="549"/>
      <c r="H4231" s="549"/>
      <c r="I4231" s="549"/>
      <c r="J4231" s="549"/>
    </row>
    <row r="4232" spans="5:10" x14ac:dyDescent="0.2">
      <c r="E4232" s="549"/>
      <c r="F4232" s="549"/>
      <c r="G4232" s="549"/>
      <c r="H4232" s="549"/>
      <c r="I4232" s="549"/>
      <c r="J4232" s="549"/>
    </row>
    <row r="4233" spans="5:10" x14ac:dyDescent="0.2">
      <c r="E4233" s="549"/>
      <c r="F4233" s="549"/>
      <c r="G4233" s="549"/>
      <c r="H4233" s="549"/>
      <c r="I4233" s="549"/>
      <c r="J4233" s="549"/>
    </row>
    <row r="4234" spans="5:10" x14ac:dyDescent="0.2">
      <c r="E4234" s="549"/>
      <c r="F4234" s="549"/>
      <c r="G4234" s="549"/>
      <c r="H4234" s="549"/>
      <c r="I4234" s="549"/>
      <c r="J4234" s="549"/>
    </row>
    <row r="4235" spans="5:10" x14ac:dyDescent="0.2">
      <c r="E4235" s="549"/>
      <c r="F4235" s="549"/>
      <c r="G4235" s="549"/>
      <c r="H4235" s="549"/>
      <c r="I4235" s="549"/>
      <c r="J4235" s="549"/>
    </row>
    <row r="4236" spans="5:10" x14ac:dyDescent="0.2">
      <c r="E4236" s="549"/>
      <c r="F4236" s="549"/>
      <c r="G4236" s="549"/>
      <c r="H4236" s="549"/>
      <c r="I4236" s="549"/>
      <c r="J4236" s="549"/>
    </row>
    <row r="4237" spans="5:10" x14ac:dyDescent="0.2">
      <c r="E4237" s="549"/>
      <c r="F4237" s="549"/>
      <c r="G4237" s="549"/>
      <c r="H4237" s="549"/>
      <c r="I4237" s="549"/>
      <c r="J4237" s="549"/>
    </row>
    <row r="4238" spans="5:10" x14ac:dyDescent="0.2">
      <c r="E4238" s="549"/>
      <c r="F4238" s="549"/>
      <c r="G4238" s="549"/>
      <c r="H4238" s="549"/>
      <c r="I4238" s="549"/>
      <c r="J4238" s="549"/>
    </row>
    <row r="4239" spans="5:10" x14ac:dyDescent="0.2">
      <c r="E4239" s="549"/>
      <c r="F4239" s="549"/>
      <c r="G4239" s="549"/>
      <c r="H4239" s="549"/>
      <c r="I4239" s="549"/>
      <c r="J4239" s="549"/>
    </row>
    <row r="4240" spans="5:10" x14ac:dyDescent="0.2">
      <c r="E4240" s="549"/>
      <c r="F4240" s="549"/>
      <c r="G4240" s="549"/>
      <c r="H4240" s="549"/>
      <c r="I4240" s="549"/>
      <c r="J4240" s="549"/>
    </row>
    <row r="4241" spans="5:10" x14ac:dyDescent="0.2">
      <c r="E4241" s="549"/>
      <c r="F4241" s="549"/>
      <c r="G4241" s="549"/>
      <c r="H4241" s="549"/>
      <c r="I4241" s="549"/>
      <c r="J4241" s="549"/>
    </row>
    <row r="4242" spans="5:10" x14ac:dyDescent="0.2">
      <c r="E4242" s="549"/>
      <c r="F4242" s="549"/>
      <c r="G4242" s="549"/>
      <c r="H4242" s="549"/>
      <c r="I4242" s="549"/>
      <c r="J4242" s="549"/>
    </row>
    <row r="4243" spans="5:10" x14ac:dyDescent="0.2">
      <c r="E4243" s="549"/>
      <c r="F4243" s="549"/>
      <c r="G4243" s="549"/>
      <c r="H4243" s="549"/>
      <c r="I4243" s="549"/>
      <c r="J4243" s="549"/>
    </row>
    <row r="4244" spans="5:10" x14ac:dyDescent="0.2">
      <c r="E4244" s="549"/>
      <c r="F4244" s="549"/>
      <c r="G4244" s="549"/>
      <c r="H4244" s="549"/>
      <c r="I4244" s="549"/>
      <c r="J4244" s="549"/>
    </row>
    <row r="4245" spans="5:10" x14ac:dyDescent="0.2">
      <c r="E4245" s="549"/>
      <c r="F4245" s="549"/>
      <c r="G4245" s="549"/>
      <c r="H4245" s="549"/>
      <c r="I4245" s="549"/>
      <c r="J4245" s="549"/>
    </row>
    <row r="4246" spans="5:10" x14ac:dyDescent="0.2">
      <c r="E4246" s="549"/>
      <c r="F4246" s="549"/>
      <c r="G4246" s="549"/>
      <c r="H4246" s="549"/>
      <c r="I4246" s="549"/>
      <c r="J4246" s="549"/>
    </row>
    <row r="4247" spans="5:10" x14ac:dyDescent="0.2">
      <c r="E4247" s="549"/>
      <c r="F4247" s="549"/>
      <c r="G4247" s="549"/>
      <c r="H4247" s="549"/>
      <c r="I4247" s="549"/>
      <c r="J4247" s="549"/>
    </row>
    <row r="4248" spans="5:10" x14ac:dyDescent="0.2">
      <c r="E4248" s="549"/>
      <c r="F4248" s="549"/>
      <c r="G4248" s="549"/>
      <c r="H4248" s="549"/>
      <c r="I4248" s="549"/>
      <c r="J4248" s="549"/>
    </row>
    <row r="4249" spans="5:10" x14ac:dyDescent="0.2">
      <c r="E4249" s="549"/>
      <c r="F4249" s="549"/>
      <c r="G4249" s="549"/>
      <c r="H4249" s="549"/>
      <c r="I4249" s="549"/>
      <c r="J4249" s="549"/>
    </row>
    <row r="4250" spans="5:10" x14ac:dyDescent="0.2">
      <c r="E4250" s="549"/>
      <c r="F4250" s="549"/>
      <c r="G4250" s="549"/>
      <c r="H4250" s="549"/>
      <c r="I4250" s="549"/>
      <c r="J4250" s="549"/>
    </row>
    <row r="4251" spans="5:10" x14ac:dyDescent="0.2">
      <c r="E4251" s="549"/>
      <c r="F4251" s="549"/>
      <c r="G4251" s="549"/>
      <c r="H4251" s="549"/>
      <c r="I4251" s="549"/>
      <c r="J4251" s="549"/>
    </row>
    <row r="4252" spans="5:10" x14ac:dyDescent="0.2">
      <c r="E4252" s="549"/>
      <c r="F4252" s="549"/>
      <c r="G4252" s="549"/>
      <c r="H4252" s="549"/>
      <c r="I4252" s="549"/>
      <c r="J4252" s="549"/>
    </row>
    <row r="4253" spans="5:10" x14ac:dyDescent="0.2">
      <c r="E4253" s="549"/>
      <c r="F4253" s="549"/>
      <c r="G4253" s="549"/>
      <c r="H4253" s="549"/>
      <c r="I4253" s="549"/>
      <c r="J4253" s="549"/>
    </row>
    <row r="4254" spans="5:10" x14ac:dyDescent="0.2">
      <c r="E4254" s="549"/>
      <c r="F4254" s="549"/>
      <c r="G4254" s="549"/>
      <c r="H4254" s="549"/>
      <c r="I4254" s="549"/>
      <c r="J4254" s="549"/>
    </row>
    <row r="4255" spans="5:10" x14ac:dyDescent="0.2">
      <c r="E4255" s="549"/>
      <c r="F4255" s="549"/>
      <c r="G4255" s="549"/>
      <c r="H4255" s="549"/>
      <c r="I4255" s="549"/>
      <c r="J4255" s="549"/>
    </row>
    <row r="4256" spans="5:10" x14ac:dyDescent="0.2">
      <c r="E4256" s="549"/>
      <c r="F4256" s="549"/>
      <c r="G4256" s="549"/>
      <c r="H4256" s="549"/>
      <c r="I4256" s="549"/>
      <c r="J4256" s="549"/>
    </row>
    <row r="4257" spans="5:10" x14ac:dyDescent="0.2">
      <c r="E4257" s="549"/>
      <c r="F4257" s="549"/>
      <c r="G4257" s="549"/>
      <c r="H4257" s="549"/>
      <c r="I4257" s="549"/>
      <c r="J4257" s="549"/>
    </row>
    <row r="4258" spans="5:10" x14ac:dyDescent="0.2">
      <c r="E4258" s="549"/>
      <c r="F4258" s="549"/>
      <c r="G4258" s="549"/>
      <c r="H4258" s="549"/>
      <c r="I4258" s="549"/>
      <c r="J4258" s="549"/>
    </row>
    <row r="4259" spans="5:10" x14ac:dyDescent="0.2">
      <c r="E4259" s="549"/>
      <c r="F4259" s="549"/>
      <c r="G4259" s="549"/>
      <c r="H4259" s="549"/>
      <c r="I4259" s="549"/>
      <c r="J4259" s="549"/>
    </row>
    <row r="4260" spans="5:10" x14ac:dyDescent="0.2">
      <c r="E4260" s="549"/>
      <c r="F4260" s="549"/>
      <c r="G4260" s="549"/>
      <c r="H4260" s="549"/>
      <c r="I4260" s="549"/>
      <c r="J4260" s="549"/>
    </row>
    <row r="4261" spans="5:10" x14ac:dyDescent="0.2">
      <c r="E4261" s="549"/>
      <c r="F4261" s="549"/>
      <c r="G4261" s="549"/>
      <c r="H4261" s="549"/>
      <c r="I4261" s="549"/>
      <c r="J4261" s="549"/>
    </row>
    <row r="4262" spans="5:10" x14ac:dyDescent="0.2">
      <c r="E4262" s="549"/>
      <c r="F4262" s="549"/>
      <c r="G4262" s="549"/>
      <c r="H4262" s="549"/>
      <c r="I4262" s="549"/>
      <c r="J4262" s="549"/>
    </row>
    <row r="4263" spans="5:10" x14ac:dyDescent="0.2">
      <c r="E4263" s="549"/>
      <c r="F4263" s="549"/>
      <c r="G4263" s="549"/>
      <c r="H4263" s="549"/>
      <c r="I4263" s="549"/>
      <c r="J4263" s="549"/>
    </row>
    <row r="4264" spans="5:10" x14ac:dyDescent="0.2">
      <c r="E4264" s="549"/>
      <c r="F4264" s="549"/>
      <c r="G4264" s="549"/>
      <c r="H4264" s="549"/>
      <c r="I4264" s="549"/>
      <c r="J4264" s="549"/>
    </row>
    <row r="4265" spans="5:10" x14ac:dyDescent="0.2">
      <c r="E4265" s="549"/>
      <c r="F4265" s="549"/>
      <c r="G4265" s="549"/>
      <c r="H4265" s="549"/>
      <c r="I4265" s="549"/>
      <c r="J4265" s="549"/>
    </row>
    <row r="4266" spans="5:10" x14ac:dyDescent="0.2">
      <c r="E4266" s="549"/>
      <c r="F4266" s="549"/>
      <c r="G4266" s="549"/>
      <c r="H4266" s="549"/>
      <c r="I4266" s="549"/>
      <c r="J4266" s="549"/>
    </row>
    <row r="4267" spans="5:10" x14ac:dyDescent="0.2">
      <c r="E4267" s="549"/>
      <c r="F4267" s="549"/>
      <c r="G4267" s="549"/>
      <c r="H4267" s="549"/>
      <c r="I4267" s="549"/>
      <c r="J4267" s="549"/>
    </row>
    <row r="4268" spans="5:10" x14ac:dyDescent="0.2">
      <c r="E4268" s="549"/>
      <c r="F4268" s="549"/>
      <c r="G4268" s="549"/>
      <c r="H4268" s="549"/>
      <c r="I4268" s="549"/>
      <c r="J4268" s="549"/>
    </row>
    <row r="4269" spans="5:10" x14ac:dyDescent="0.2">
      <c r="E4269" s="549"/>
      <c r="F4269" s="549"/>
      <c r="G4269" s="549"/>
      <c r="H4269" s="549"/>
      <c r="I4269" s="549"/>
      <c r="J4269" s="549"/>
    </row>
    <row r="4270" spans="5:10" x14ac:dyDescent="0.2">
      <c r="E4270" s="549"/>
      <c r="F4270" s="549"/>
      <c r="G4270" s="549"/>
      <c r="H4270" s="549"/>
      <c r="I4270" s="549"/>
      <c r="J4270" s="549"/>
    </row>
    <row r="4271" spans="5:10" x14ac:dyDescent="0.2">
      <c r="E4271" s="549"/>
      <c r="F4271" s="549"/>
      <c r="G4271" s="549"/>
      <c r="H4271" s="549"/>
      <c r="I4271" s="549"/>
      <c r="J4271" s="549"/>
    </row>
    <row r="4272" spans="5:10" x14ac:dyDescent="0.2">
      <c r="E4272" s="549"/>
      <c r="F4272" s="549"/>
      <c r="G4272" s="549"/>
      <c r="H4272" s="549"/>
      <c r="I4272" s="549"/>
      <c r="J4272" s="549"/>
    </row>
    <row r="4273" spans="5:10" x14ac:dyDescent="0.2">
      <c r="E4273" s="549"/>
      <c r="F4273" s="549"/>
      <c r="G4273" s="549"/>
      <c r="H4273" s="549"/>
      <c r="I4273" s="549"/>
      <c r="J4273" s="549"/>
    </row>
    <row r="4274" spans="5:10" x14ac:dyDescent="0.2">
      <c r="E4274" s="549"/>
      <c r="F4274" s="549"/>
      <c r="G4274" s="549"/>
      <c r="H4274" s="549"/>
      <c r="I4274" s="549"/>
      <c r="J4274" s="549"/>
    </row>
    <row r="4275" spans="5:10" x14ac:dyDescent="0.2">
      <c r="E4275" s="549"/>
      <c r="F4275" s="549"/>
      <c r="G4275" s="549"/>
      <c r="H4275" s="549"/>
      <c r="I4275" s="549"/>
      <c r="J4275" s="549"/>
    </row>
    <row r="4276" spans="5:10" x14ac:dyDescent="0.2">
      <c r="E4276" s="549"/>
      <c r="F4276" s="549"/>
      <c r="G4276" s="549"/>
      <c r="H4276" s="549"/>
      <c r="I4276" s="549"/>
      <c r="J4276" s="549"/>
    </row>
    <row r="4277" spans="5:10" x14ac:dyDescent="0.2">
      <c r="E4277" s="549"/>
      <c r="F4277" s="549"/>
      <c r="G4277" s="549"/>
      <c r="H4277" s="549"/>
      <c r="I4277" s="549"/>
      <c r="J4277" s="549"/>
    </row>
    <row r="4278" spans="5:10" x14ac:dyDescent="0.2">
      <c r="E4278" s="549"/>
      <c r="F4278" s="549"/>
      <c r="G4278" s="549"/>
      <c r="H4278" s="549"/>
      <c r="I4278" s="549"/>
      <c r="J4278" s="549"/>
    </row>
    <row r="4279" spans="5:10" x14ac:dyDescent="0.2">
      <c r="E4279" s="549"/>
      <c r="F4279" s="549"/>
      <c r="G4279" s="549"/>
      <c r="H4279" s="549"/>
      <c r="I4279" s="549"/>
      <c r="J4279" s="549"/>
    </row>
    <row r="4280" spans="5:10" x14ac:dyDescent="0.2">
      <c r="E4280" s="549"/>
      <c r="F4280" s="549"/>
      <c r="G4280" s="549"/>
      <c r="H4280" s="549"/>
      <c r="I4280" s="549"/>
      <c r="J4280" s="549"/>
    </row>
    <row r="4281" spans="5:10" x14ac:dyDescent="0.2">
      <c r="E4281" s="549"/>
      <c r="F4281" s="549"/>
      <c r="G4281" s="549"/>
      <c r="H4281" s="549"/>
      <c r="I4281" s="549"/>
      <c r="J4281" s="549"/>
    </row>
    <row r="4282" spans="5:10" x14ac:dyDescent="0.2">
      <c r="E4282" s="549"/>
      <c r="F4282" s="549"/>
      <c r="G4282" s="549"/>
      <c r="H4282" s="549"/>
      <c r="I4282" s="549"/>
      <c r="J4282" s="549"/>
    </row>
    <row r="4283" spans="5:10" x14ac:dyDescent="0.2">
      <c r="E4283" s="549"/>
      <c r="F4283" s="549"/>
      <c r="G4283" s="549"/>
      <c r="H4283" s="549"/>
      <c r="I4283" s="549"/>
      <c r="J4283" s="549"/>
    </row>
    <row r="4284" spans="5:10" x14ac:dyDescent="0.2">
      <c r="E4284" s="549"/>
      <c r="F4284" s="549"/>
      <c r="G4284" s="549"/>
      <c r="H4284" s="549"/>
      <c r="I4284" s="549"/>
      <c r="J4284" s="549"/>
    </row>
    <row r="4285" spans="5:10" x14ac:dyDescent="0.2">
      <c r="E4285" s="549"/>
      <c r="F4285" s="549"/>
      <c r="G4285" s="549"/>
      <c r="H4285" s="549"/>
      <c r="I4285" s="549"/>
      <c r="J4285" s="549"/>
    </row>
    <row r="4286" spans="5:10" x14ac:dyDescent="0.2">
      <c r="E4286" s="549"/>
      <c r="F4286" s="549"/>
      <c r="G4286" s="549"/>
      <c r="H4286" s="549"/>
      <c r="I4286" s="549"/>
      <c r="J4286" s="549"/>
    </row>
    <row r="4287" spans="5:10" x14ac:dyDescent="0.2">
      <c r="E4287" s="549"/>
      <c r="F4287" s="549"/>
      <c r="G4287" s="549"/>
      <c r="H4287" s="549"/>
      <c r="I4287" s="549"/>
      <c r="J4287" s="549"/>
    </row>
    <row r="4288" spans="5:10" x14ac:dyDescent="0.2">
      <c r="E4288" s="549"/>
      <c r="F4288" s="549"/>
      <c r="G4288" s="549"/>
      <c r="H4288" s="549"/>
      <c r="I4288" s="549"/>
      <c r="J4288" s="549"/>
    </row>
    <row r="4289" spans="5:10" x14ac:dyDescent="0.2">
      <c r="E4289" s="549"/>
      <c r="F4289" s="549"/>
      <c r="G4289" s="549"/>
      <c r="H4289" s="549"/>
      <c r="I4289" s="549"/>
      <c r="J4289" s="549"/>
    </row>
    <row r="4290" spans="5:10" x14ac:dyDescent="0.2">
      <c r="E4290" s="549"/>
      <c r="F4290" s="549"/>
      <c r="G4290" s="549"/>
      <c r="H4290" s="549"/>
      <c r="I4290" s="549"/>
      <c r="J4290" s="549"/>
    </row>
    <row r="4291" spans="5:10" x14ac:dyDescent="0.2">
      <c r="E4291" s="549"/>
      <c r="F4291" s="549"/>
      <c r="G4291" s="549"/>
      <c r="H4291" s="549"/>
      <c r="I4291" s="549"/>
      <c r="J4291" s="549"/>
    </row>
    <row r="4292" spans="5:10" x14ac:dyDescent="0.2">
      <c r="E4292" s="549"/>
      <c r="F4292" s="549"/>
      <c r="G4292" s="549"/>
      <c r="H4292" s="549"/>
      <c r="I4292" s="549"/>
      <c r="J4292" s="549"/>
    </row>
    <row r="4293" spans="5:10" x14ac:dyDescent="0.2">
      <c r="E4293" s="549"/>
      <c r="F4293" s="549"/>
      <c r="G4293" s="549"/>
      <c r="H4293" s="549"/>
      <c r="I4293" s="549"/>
      <c r="J4293" s="549"/>
    </row>
    <row r="4294" spans="5:10" x14ac:dyDescent="0.2">
      <c r="E4294" s="549"/>
      <c r="F4294" s="549"/>
      <c r="G4294" s="549"/>
      <c r="H4294" s="549"/>
      <c r="I4294" s="549"/>
      <c r="J4294" s="549"/>
    </row>
    <row r="4295" spans="5:10" x14ac:dyDescent="0.2">
      <c r="E4295" s="549"/>
      <c r="F4295" s="549"/>
      <c r="G4295" s="549"/>
      <c r="H4295" s="549"/>
      <c r="I4295" s="549"/>
      <c r="J4295" s="549"/>
    </row>
    <row r="4296" spans="5:10" x14ac:dyDescent="0.2">
      <c r="E4296" s="549"/>
      <c r="F4296" s="549"/>
      <c r="G4296" s="549"/>
      <c r="H4296" s="549"/>
      <c r="I4296" s="549"/>
      <c r="J4296" s="549"/>
    </row>
    <row r="4297" spans="5:10" x14ac:dyDescent="0.2">
      <c r="E4297" s="549"/>
      <c r="F4297" s="549"/>
      <c r="G4297" s="549"/>
      <c r="H4297" s="549"/>
      <c r="I4297" s="549"/>
      <c r="J4297" s="549"/>
    </row>
    <row r="4298" spans="5:10" x14ac:dyDescent="0.2">
      <c r="E4298" s="549"/>
      <c r="F4298" s="549"/>
      <c r="G4298" s="549"/>
      <c r="H4298" s="549"/>
      <c r="I4298" s="549"/>
      <c r="J4298" s="549"/>
    </row>
    <row r="4299" spans="5:10" x14ac:dyDescent="0.2">
      <c r="E4299" s="549"/>
      <c r="F4299" s="549"/>
      <c r="G4299" s="549"/>
      <c r="H4299" s="549"/>
      <c r="I4299" s="549"/>
      <c r="J4299" s="549"/>
    </row>
    <row r="4300" spans="5:10" x14ac:dyDescent="0.2">
      <c r="E4300" s="549"/>
      <c r="F4300" s="549"/>
      <c r="G4300" s="549"/>
      <c r="H4300" s="549"/>
      <c r="I4300" s="549"/>
      <c r="J4300" s="549"/>
    </row>
    <row r="4301" spans="5:10" x14ac:dyDescent="0.2">
      <c r="E4301" s="549"/>
      <c r="F4301" s="549"/>
      <c r="G4301" s="549"/>
      <c r="H4301" s="549"/>
      <c r="I4301" s="549"/>
      <c r="J4301" s="549"/>
    </row>
    <row r="4302" spans="5:10" x14ac:dyDescent="0.2">
      <c r="E4302" s="549"/>
      <c r="F4302" s="549"/>
      <c r="G4302" s="549"/>
      <c r="H4302" s="549"/>
      <c r="I4302" s="549"/>
      <c r="J4302" s="549"/>
    </row>
    <row r="4303" spans="5:10" x14ac:dyDescent="0.2">
      <c r="E4303" s="549"/>
      <c r="F4303" s="549"/>
      <c r="G4303" s="549"/>
      <c r="H4303" s="549"/>
      <c r="I4303" s="549"/>
      <c r="J4303" s="549"/>
    </row>
    <row r="4304" spans="5:10" x14ac:dyDescent="0.2">
      <c r="E4304" s="549"/>
      <c r="F4304" s="549"/>
      <c r="G4304" s="549"/>
      <c r="H4304" s="549"/>
      <c r="I4304" s="549"/>
      <c r="J4304" s="549"/>
    </row>
    <row r="4305" spans="5:10" x14ac:dyDescent="0.2">
      <c r="E4305" s="549"/>
      <c r="F4305" s="549"/>
      <c r="G4305" s="549"/>
      <c r="H4305" s="549"/>
      <c r="I4305" s="549"/>
      <c r="J4305" s="549"/>
    </row>
    <row r="4306" spans="5:10" x14ac:dyDescent="0.2">
      <c r="E4306" s="549"/>
      <c r="F4306" s="549"/>
      <c r="G4306" s="549"/>
      <c r="H4306" s="549"/>
      <c r="I4306" s="549"/>
      <c r="J4306" s="549"/>
    </row>
    <row r="4307" spans="5:10" x14ac:dyDescent="0.2">
      <c r="E4307" s="549"/>
      <c r="F4307" s="549"/>
      <c r="G4307" s="549"/>
      <c r="H4307" s="549"/>
      <c r="I4307" s="549"/>
      <c r="J4307" s="549"/>
    </row>
    <row r="4308" spans="5:10" x14ac:dyDescent="0.2">
      <c r="E4308" s="549"/>
      <c r="F4308" s="549"/>
      <c r="G4308" s="549"/>
      <c r="H4308" s="549"/>
      <c r="I4308" s="549"/>
      <c r="J4308" s="549"/>
    </row>
    <row r="4309" spans="5:10" x14ac:dyDescent="0.2">
      <c r="E4309" s="549"/>
      <c r="F4309" s="549"/>
      <c r="G4309" s="549"/>
      <c r="H4309" s="549"/>
      <c r="I4309" s="549"/>
      <c r="J4309" s="549"/>
    </row>
    <row r="4310" spans="5:10" x14ac:dyDescent="0.2">
      <c r="E4310" s="549"/>
      <c r="F4310" s="549"/>
      <c r="G4310" s="549"/>
      <c r="H4310" s="549"/>
      <c r="I4310" s="549"/>
      <c r="J4310" s="549"/>
    </row>
    <row r="4311" spans="5:10" x14ac:dyDescent="0.2">
      <c r="E4311" s="549"/>
      <c r="F4311" s="549"/>
      <c r="G4311" s="549"/>
      <c r="H4311" s="549"/>
      <c r="I4311" s="549"/>
      <c r="J4311" s="549"/>
    </row>
    <row r="4312" spans="5:10" x14ac:dyDescent="0.2">
      <c r="E4312" s="549"/>
      <c r="F4312" s="549"/>
      <c r="G4312" s="549"/>
      <c r="H4312" s="549"/>
      <c r="I4312" s="549"/>
      <c r="J4312" s="549"/>
    </row>
    <row r="4313" spans="5:10" x14ac:dyDescent="0.2">
      <c r="E4313" s="549"/>
      <c r="F4313" s="549"/>
      <c r="G4313" s="549"/>
      <c r="H4313" s="549"/>
      <c r="I4313" s="549"/>
      <c r="J4313" s="549"/>
    </row>
    <row r="4314" spans="5:10" x14ac:dyDescent="0.2">
      <c r="E4314" s="549"/>
      <c r="F4314" s="549"/>
      <c r="G4314" s="549"/>
      <c r="H4314" s="549"/>
      <c r="I4314" s="549"/>
      <c r="J4314" s="549"/>
    </row>
    <row r="4315" spans="5:10" x14ac:dyDescent="0.2">
      <c r="E4315" s="549"/>
      <c r="F4315" s="549"/>
      <c r="G4315" s="549"/>
      <c r="H4315" s="549"/>
      <c r="I4315" s="549"/>
      <c r="J4315" s="549"/>
    </row>
    <row r="4316" spans="5:10" x14ac:dyDescent="0.2">
      <c r="E4316" s="549"/>
      <c r="F4316" s="549"/>
      <c r="G4316" s="549"/>
      <c r="H4316" s="549"/>
      <c r="I4316" s="549"/>
      <c r="J4316" s="549"/>
    </row>
    <row r="4317" spans="5:10" x14ac:dyDescent="0.2">
      <c r="E4317" s="549"/>
      <c r="F4317" s="549"/>
      <c r="G4317" s="549"/>
      <c r="H4317" s="549"/>
      <c r="I4317" s="549"/>
      <c r="J4317" s="549"/>
    </row>
    <row r="4318" spans="5:10" x14ac:dyDescent="0.2">
      <c r="E4318" s="549"/>
      <c r="F4318" s="549"/>
      <c r="G4318" s="549"/>
      <c r="H4318" s="549"/>
      <c r="I4318" s="549"/>
      <c r="J4318" s="549"/>
    </row>
    <row r="4319" spans="5:10" x14ac:dyDescent="0.2">
      <c r="E4319" s="549"/>
      <c r="F4319" s="549"/>
      <c r="G4319" s="549"/>
      <c r="H4319" s="549"/>
      <c r="I4319" s="549"/>
      <c r="J4319" s="549"/>
    </row>
    <row r="4320" spans="5:10" x14ac:dyDescent="0.2">
      <c r="E4320" s="549"/>
      <c r="F4320" s="549"/>
      <c r="G4320" s="549"/>
      <c r="H4320" s="549"/>
      <c r="I4320" s="549"/>
      <c r="J4320" s="549"/>
    </row>
    <row r="4321" spans="5:10" x14ac:dyDescent="0.2">
      <c r="E4321" s="549"/>
      <c r="F4321" s="549"/>
      <c r="G4321" s="549"/>
      <c r="H4321" s="549"/>
      <c r="I4321" s="549"/>
      <c r="J4321" s="549"/>
    </row>
    <row r="4322" spans="5:10" x14ac:dyDescent="0.2">
      <c r="E4322" s="549"/>
      <c r="F4322" s="549"/>
      <c r="G4322" s="549"/>
      <c r="H4322" s="549"/>
      <c r="I4322" s="549"/>
      <c r="J4322" s="549"/>
    </row>
    <row r="4323" spans="5:10" x14ac:dyDescent="0.2">
      <c r="E4323" s="549"/>
      <c r="F4323" s="549"/>
      <c r="G4323" s="549"/>
      <c r="H4323" s="549"/>
      <c r="I4323" s="549"/>
      <c r="J4323" s="549"/>
    </row>
    <row r="4324" spans="5:10" x14ac:dyDescent="0.2">
      <c r="E4324" s="549"/>
      <c r="F4324" s="549"/>
      <c r="G4324" s="549"/>
      <c r="H4324" s="549"/>
      <c r="I4324" s="549"/>
      <c r="J4324" s="549"/>
    </row>
    <row r="4325" spans="5:10" x14ac:dyDescent="0.2">
      <c r="E4325" s="549"/>
      <c r="F4325" s="549"/>
      <c r="G4325" s="549"/>
      <c r="H4325" s="549"/>
      <c r="I4325" s="549"/>
      <c r="J4325" s="549"/>
    </row>
    <row r="4326" spans="5:10" x14ac:dyDescent="0.2">
      <c r="E4326" s="549"/>
      <c r="F4326" s="549"/>
      <c r="G4326" s="549"/>
      <c r="H4326" s="549"/>
      <c r="I4326" s="549"/>
      <c r="J4326" s="549"/>
    </row>
    <row r="4327" spans="5:10" x14ac:dyDescent="0.2">
      <c r="E4327" s="549"/>
      <c r="F4327" s="549"/>
      <c r="G4327" s="549"/>
      <c r="H4327" s="549"/>
      <c r="I4327" s="549"/>
      <c r="J4327" s="549"/>
    </row>
    <row r="4328" spans="5:10" x14ac:dyDescent="0.2">
      <c r="E4328" s="549"/>
      <c r="F4328" s="549"/>
      <c r="G4328" s="549"/>
      <c r="H4328" s="549"/>
      <c r="I4328" s="549"/>
      <c r="J4328" s="549"/>
    </row>
    <row r="4329" spans="5:10" x14ac:dyDescent="0.2">
      <c r="E4329" s="549"/>
      <c r="F4329" s="549"/>
      <c r="G4329" s="549"/>
      <c r="H4329" s="549"/>
      <c r="I4329" s="549"/>
      <c r="J4329" s="549"/>
    </row>
    <row r="4330" spans="5:10" x14ac:dyDescent="0.2">
      <c r="E4330" s="549"/>
      <c r="F4330" s="549"/>
      <c r="G4330" s="549"/>
      <c r="H4330" s="549"/>
      <c r="I4330" s="549"/>
      <c r="J4330" s="549"/>
    </row>
    <row r="4331" spans="5:10" x14ac:dyDescent="0.2">
      <c r="E4331" s="549"/>
      <c r="F4331" s="549"/>
      <c r="G4331" s="549"/>
      <c r="H4331" s="549"/>
      <c r="I4331" s="549"/>
      <c r="J4331" s="549"/>
    </row>
    <row r="4332" spans="5:10" x14ac:dyDescent="0.2">
      <c r="E4332" s="549"/>
      <c r="F4332" s="549"/>
      <c r="G4332" s="549"/>
      <c r="H4332" s="549"/>
      <c r="I4332" s="549"/>
      <c r="J4332" s="549"/>
    </row>
    <row r="4333" spans="5:10" x14ac:dyDescent="0.2">
      <c r="E4333" s="549"/>
      <c r="F4333" s="549"/>
      <c r="G4333" s="549"/>
      <c r="H4333" s="549"/>
      <c r="I4333" s="549"/>
      <c r="J4333" s="549"/>
    </row>
    <row r="4334" spans="5:10" x14ac:dyDescent="0.2">
      <c r="E4334" s="549"/>
      <c r="F4334" s="549"/>
      <c r="G4334" s="549"/>
      <c r="H4334" s="549"/>
      <c r="I4334" s="549"/>
      <c r="J4334" s="549"/>
    </row>
    <row r="4335" spans="5:10" x14ac:dyDescent="0.2">
      <c r="E4335" s="549"/>
      <c r="F4335" s="549"/>
      <c r="G4335" s="549"/>
      <c r="H4335" s="549"/>
      <c r="I4335" s="549"/>
      <c r="J4335" s="549"/>
    </row>
    <row r="4336" spans="5:10" x14ac:dyDescent="0.2">
      <c r="E4336" s="549"/>
      <c r="F4336" s="549"/>
      <c r="G4336" s="549"/>
      <c r="H4336" s="549"/>
      <c r="I4336" s="549"/>
      <c r="J4336" s="549"/>
    </row>
    <row r="4337" spans="5:10" x14ac:dyDescent="0.2">
      <c r="E4337" s="549"/>
      <c r="F4337" s="549"/>
      <c r="G4337" s="549"/>
      <c r="H4337" s="549"/>
      <c r="I4337" s="549"/>
      <c r="J4337" s="549"/>
    </row>
    <row r="4338" spans="5:10" x14ac:dyDescent="0.2">
      <c r="E4338" s="549"/>
      <c r="F4338" s="549"/>
      <c r="G4338" s="549"/>
      <c r="H4338" s="549"/>
      <c r="I4338" s="549"/>
      <c r="J4338" s="549"/>
    </row>
    <row r="4339" spans="5:10" x14ac:dyDescent="0.2">
      <c r="E4339" s="549"/>
      <c r="F4339" s="549"/>
      <c r="G4339" s="549"/>
      <c r="H4339" s="549"/>
      <c r="I4339" s="549"/>
      <c r="J4339" s="549"/>
    </row>
    <row r="4340" spans="5:10" x14ac:dyDescent="0.2">
      <c r="E4340" s="549"/>
      <c r="F4340" s="549"/>
      <c r="G4340" s="549"/>
      <c r="H4340" s="549"/>
      <c r="I4340" s="549"/>
      <c r="J4340" s="549"/>
    </row>
    <row r="4341" spans="5:10" x14ac:dyDescent="0.2">
      <c r="E4341" s="549"/>
      <c r="F4341" s="549"/>
      <c r="G4341" s="549"/>
      <c r="H4341" s="549"/>
      <c r="I4341" s="549"/>
      <c r="J4341" s="549"/>
    </row>
    <row r="4342" spans="5:10" x14ac:dyDescent="0.2">
      <c r="E4342" s="549"/>
      <c r="F4342" s="549"/>
      <c r="G4342" s="549"/>
      <c r="H4342" s="549"/>
      <c r="I4342" s="549"/>
      <c r="J4342" s="549"/>
    </row>
    <row r="4343" spans="5:10" x14ac:dyDescent="0.2">
      <c r="E4343" s="549"/>
      <c r="F4343" s="549"/>
      <c r="G4343" s="549"/>
      <c r="H4343" s="549"/>
      <c r="I4343" s="549"/>
      <c r="J4343" s="549"/>
    </row>
    <row r="4344" spans="5:10" x14ac:dyDescent="0.2">
      <c r="E4344" s="549"/>
      <c r="F4344" s="549"/>
      <c r="G4344" s="549"/>
      <c r="H4344" s="549"/>
      <c r="I4344" s="549"/>
      <c r="J4344" s="549"/>
    </row>
    <row r="4345" spans="5:10" x14ac:dyDescent="0.2">
      <c r="E4345" s="549"/>
      <c r="F4345" s="549"/>
      <c r="G4345" s="549"/>
      <c r="H4345" s="549"/>
      <c r="I4345" s="549"/>
      <c r="J4345" s="549"/>
    </row>
    <row r="4346" spans="5:10" x14ac:dyDescent="0.2">
      <c r="E4346" s="549"/>
      <c r="F4346" s="549"/>
      <c r="G4346" s="549"/>
      <c r="H4346" s="549"/>
      <c r="I4346" s="549"/>
      <c r="J4346" s="549"/>
    </row>
    <row r="4347" spans="5:10" x14ac:dyDescent="0.2">
      <c r="E4347" s="549"/>
      <c r="F4347" s="549"/>
      <c r="G4347" s="549"/>
      <c r="H4347" s="549"/>
      <c r="I4347" s="549"/>
      <c r="J4347" s="549"/>
    </row>
    <row r="4348" spans="5:10" x14ac:dyDescent="0.2">
      <c r="E4348" s="549"/>
      <c r="F4348" s="549"/>
      <c r="G4348" s="549"/>
      <c r="H4348" s="549"/>
      <c r="I4348" s="549"/>
      <c r="J4348" s="549"/>
    </row>
    <row r="4349" spans="5:10" x14ac:dyDescent="0.2">
      <c r="E4349" s="549"/>
      <c r="F4349" s="549"/>
      <c r="G4349" s="549"/>
      <c r="H4349" s="549"/>
      <c r="I4349" s="549"/>
      <c r="J4349" s="549"/>
    </row>
    <row r="4350" spans="5:10" x14ac:dyDescent="0.2">
      <c r="E4350" s="549"/>
      <c r="F4350" s="549"/>
      <c r="G4350" s="549"/>
      <c r="H4350" s="549"/>
      <c r="I4350" s="549"/>
      <c r="J4350" s="549"/>
    </row>
    <row r="4351" spans="5:10" x14ac:dyDescent="0.2">
      <c r="E4351" s="549"/>
      <c r="F4351" s="549"/>
      <c r="G4351" s="549"/>
      <c r="H4351" s="549"/>
      <c r="I4351" s="549"/>
      <c r="J4351" s="549"/>
    </row>
    <row r="4352" spans="5:10" x14ac:dyDescent="0.2">
      <c r="E4352" s="549"/>
      <c r="F4352" s="549"/>
      <c r="G4352" s="549"/>
      <c r="H4352" s="549"/>
      <c r="I4352" s="549"/>
      <c r="J4352" s="549"/>
    </row>
    <row r="4353" spans="5:10" x14ac:dyDescent="0.2">
      <c r="E4353" s="549"/>
      <c r="F4353" s="549"/>
      <c r="G4353" s="549"/>
      <c r="H4353" s="549"/>
      <c r="I4353" s="549"/>
      <c r="J4353" s="549"/>
    </row>
    <row r="4354" spans="5:10" x14ac:dyDescent="0.2">
      <c r="E4354" s="549"/>
      <c r="F4354" s="549"/>
      <c r="G4354" s="549"/>
      <c r="H4354" s="549"/>
      <c r="I4354" s="549"/>
      <c r="J4354" s="549"/>
    </row>
    <row r="4355" spans="5:10" x14ac:dyDescent="0.2">
      <c r="E4355" s="549"/>
      <c r="F4355" s="549"/>
      <c r="G4355" s="549"/>
      <c r="H4355" s="549"/>
      <c r="I4355" s="549"/>
      <c r="J4355" s="549"/>
    </row>
    <row r="4356" spans="5:10" x14ac:dyDescent="0.2">
      <c r="E4356" s="549"/>
      <c r="F4356" s="549"/>
      <c r="G4356" s="549"/>
      <c r="H4356" s="549"/>
      <c r="I4356" s="549"/>
      <c r="J4356" s="549"/>
    </row>
    <row r="4357" spans="5:10" x14ac:dyDescent="0.2">
      <c r="E4357" s="549"/>
      <c r="F4357" s="549"/>
      <c r="G4357" s="549"/>
      <c r="H4357" s="549"/>
      <c r="I4357" s="549"/>
      <c r="J4357" s="549"/>
    </row>
    <row r="4358" spans="5:10" x14ac:dyDescent="0.2">
      <c r="E4358" s="549"/>
      <c r="F4358" s="549"/>
      <c r="G4358" s="549"/>
      <c r="H4358" s="549"/>
      <c r="I4358" s="549"/>
      <c r="J4358" s="549"/>
    </row>
    <row r="4359" spans="5:10" x14ac:dyDescent="0.2">
      <c r="E4359" s="549"/>
      <c r="F4359" s="549"/>
      <c r="G4359" s="549"/>
      <c r="H4359" s="549"/>
      <c r="I4359" s="549"/>
      <c r="J4359" s="549"/>
    </row>
    <row r="4360" spans="5:10" x14ac:dyDescent="0.2">
      <c r="E4360" s="549"/>
      <c r="F4360" s="549"/>
      <c r="G4360" s="549"/>
      <c r="H4360" s="549"/>
      <c r="I4360" s="549"/>
      <c r="J4360" s="549"/>
    </row>
    <row r="4361" spans="5:10" x14ac:dyDescent="0.2">
      <c r="E4361" s="549"/>
      <c r="F4361" s="549"/>
      <c r="G4361" s="549"/>
      <c r="H4361" s="549"/>
      <c r="I4361" s="549"/>
      <c r="J4361" s="549"/>
    </row>
    <row r="4362" spans="5:10" x14ac:dyDescent="0.2">
      <c r="E4362" s="549"/>
      <c r="F4362" s="549"/>
      <c r="G4362" s="549"/>
      <c r="H4362" s="549"/>
      <c r="I4362" s="549"/>
      <c r="J4362" s="549"/>
    </row>
    <row r="4363" spans="5:10" x14ac:dyDescent="0.2">
      <c r="E4363" s="549"/>
      <c r="F4363" s="549"/>
      <c r="G4363" s="549"/>
      <c r="H4363" s="549"/>
      <c r="I4363" s="549"/>
      <c r="J4363" s="549"/>
    </row>
    <row r="4364" spans="5:10" x14ac:dyDescent="0.2">
      <c r="E4364" s="549"/>
      <c r="F4364" s="549"/>
      <c r="G4364" s="549"/>
      <c r="H4364" s="549"/>
      <c r="I4364" s="549"/>
      <c r="J4364" s="549"/>
    </row>
    <row r="4365" spans="5:10" x14ac:dyDescent="0.2">
      <c r="E4365" s="549"/>
      <c r="F4365" s="549"/>
      <c r="G4365" s="549"/>
      <c r="H4365" s="549"/>
      <c r="I4365" s="549"/>
      <c r="J4365" s="549"/>
    </row>
    <row r="4366" spans="5:10" x14ac:dyDescent="0.2">
      <c r="E4366" s="549"/>
      <c r="F4366" s="549"/>
      <c r="G4366" s="549"/>
      <c r="H4366" s="549"/>
      <c r="I4366" s="549"/>
      <c r="J4366" s="549"/>
    </row>
    <row r="4367" spans="5:10" x14ac:dyDescent="0.2">
      <c r="E4367" s="549"/>
      <c r="F4367" s="549"/>
      <c r="G4367" s="549"/>
      <c r="H4367" s="549"/>
      <c r="I4367" s="549"/>
      <c r="J4367" s="549"/>
    </row>
    <row r="4368" spans="5:10" x14ac:dyDescent="0.2">
      <c r="E4368" s="549"/>
      <c r="F4368" s="549"/>
      <c r="G4368" s="549"/>
      <c r="H4368" s="549"/>
      <c r="I4368" s="549"/>
      <c r="J4368" s="549"/>
    </row>
    <row r="4369" spans="5:10" x14ac:dyDescent="0.2">
      <c r="E4369" s="549"/>
      <c r="F4369" s="549"/>
      <c r="G4369" s="549"/>
      <c r="H4369" s="549"/>
      <c r="I4369" s="549"/>
      <c r="J4369" s="549"/>
    </row>
    <row r="4370" spans="5:10" x14ac:dyDescent="0.2">
      <c r="E4370" s="549"/>
      <c r="F4370" s="549"/>
      <c r="G4370" s="549"/>
      <c r="H4370" s="549"/>
      <c r="I4370" s="549"/>
      <c r="J4370" s="549"/>
    </row>
    <row r="4371" spans="5:10" x14ac:dyDescent="0.2">
      <c r="E4371" s="549"/>
      <c r="F4371" s="549"/>
      <c r="G4371" s="549"/>
      <c r="H4371" s="549"/>
      <c r="I4371" s="549"/>
      <c r="J4371" s="549"/>
    </row>
    <row r="4372" spans="5:10" x14ac:dyDescent="0.2">
      <c r="E4372" s="549"/>
      <c r="F4372" s="549"/>
      <c r="G4372" s="549"/>
      <c r="H4372" s="549"/>
      <c r="I4372" s="549"/>
      <c r="J4372" s="549"/>
    </row>
    <row r="4373" spans="5:10" x14ac:dyDescent="0.2">
      <c r="E4373" s="549"/>
      <c r="F4373" s="549"/>
      <c r="G4373" s="549"/>
      <c r="H4373" s="549"/>
      <c r="I4373" s="549"/>
      <c r="J4373" s="549"/>
    </row>
    <row r="4374" spans="5:10" x14ac:dyDescent="0.2">
      <c r="E4374" s="549"/>
      <c r="F4374" s="549"/>
      <c r="G4374" s="549"/>
      <c r="H4374" s="549"/>
      <c r="I4374" s="549"/>
      <c r="J4374" s="549"/>
    </row>
    <row r="4375" spans="5:10" x14ac:dyDescent="0.2">
      <c r="E4375" s="549"/>
      <c r="F4375" s="549"/>
      <c r="G4375" s="549"/>
      <c r="H4375" s="549"/>
      <c r="I4375" s="549"/>
      <c r="J4375" s="549"/>
    </row>
    <row r="4376" spans="5:10" x14ac:dyDescent="0.2">
      <c r="E4376" s="549"/>
      <c r="F4376" s="549"/>
      <c r="G4376" s="549"/>
      <c r="H4376" s="549"/>
      <c r="I4376" s="549"/>
      <c r="J4376" s="549"/>
    </row>
    <row r="4377" spans="5:10" x14ac:dyDescent="0.2">
      <c r="E4377" s="549"/>
      <c r="F4377" s="549"/>
      <c r="G4377" s="549"/>
      <c r="H4377" s="549"/>
      <c r="I4377" s="549"/>
      <c r="J4377" s="549"/>
    </row>
    <row r="4378" spans="5:10" x14ac:dyDescent="0.2">
      <c r="E4378" s="549"/>
      <c r="F4378" s="549"/>
      <c r="G4378" s="549"/>
      <c r="H4378" s="549"/>
      <c r="I4378" s="549"/>
      <c r="J4378" s="549"/>
    </row>
    <row r="4379" spans="5:10" x14ac:dyDescent="0.2">
      <c r="E4379" s="549"/>
      <c r="F4379" s="549"/>
      <c r="G4379" s="549"/>
      <c r="H4379" s="549"/>
      <c r="I4379" s="549"/>
      <c r="J4379" s="549"/>
    </row>
    <row r="4380" spans="5:10" x14ac:dyDescent="0.2">
      <c r="E4380" s="549"/>
      <c r="F4380" s="549"/>
      <c r="G4380" s="549"/>
      <c r="H4380" s="549"/>
      <c r="I4380" s="549"/>
      <c r="J4380" s="549"/>
    </row>
    <row r="4381" spans="5:10" x14ac:dyDescent="0.2">
      <c r="E4381" s="549"/>
      <c r="F4381" s="549"/>
      <c r="G4381" s="549"/>
      <c r="H4381" s="549"/>
      <c r="I4381" s="549"/>
      <c r="J4381" s="549"/>
    </row>
    <row r="4382" spans="5:10" x14ac:dyDescent="0.2">
      <c r="E4382" s="549"/>
      <c r="F4382" s="549"/>
      <c r="G4382" s="549"/>
      <c r="H4382" s="549"/>
      <c r="I4382" s="549"/>
      <c r="J4382" s="549"/>
    </row>
    <row r="4383" spans="5:10" x14ac:dyDescent="0.2">
      <c r="E4383" s="549"/>
      <c r="F4383" s="549"/>
      <c r="G4383" s="549"/>
      <c r="H4383" s="549"/>
      <c r="I4383" s="549"/>
      <c r="J4383" s="549"/>
    </row>
    <row r="4384" spans="5:10" x14ac:dyDescent="0.2">
      <c r="E4384" s="549"/>
      <c r="F4384" s="549"/>
      <c r="G4384" s="549"/>
      <c r="H4384" s="549"/>
      <c r="I4384" s="549"/>
      <c r="J4384" s="549"/>
    </row>
    <row r="4385" spans="5:10" x14ac:dyDescent="0.2">
      <c r="E4385" s="549"/>
      <c r="F4385" s="549"/>
      <c r="G4385" s="549"/>
      <c r="H4385" s="549"/>
      <c r="I4385" s="549"/>
      <c r="J4385" s="549"/>
    </row>
    <row r="4386" spans="5:10" x14ac:dyDescent="0.2">
      <c r="E4386" s="549"/>
      <c r="F4386" s="549"/>
      <c r="G4386" s="549"/>
      <c r="H4386" s="549"/>
      <c r="I4386" s="549"/>
      <c r="J4386" s="549"/>
    </row>
    <row r="4387" spans="5:10" x14ac:dyDescent="0.2">
      <c r="E4387" s="549"/>
      <c r="F4387" s="549"/>
      <c r="G4387" s="549"/>
      <c r="H4387" s="549"/>
      <c r="I4387" s="549"/>
      <c r="J4387" s="549"/>
    </row>
    <row r="4388" spans="5:10" x14ac:dyDescent="0.2">
      <c r="E4388" s="549"/>
      <c r="F4388" s="549"/>
      <c r="G4388" s="549"/>
      <c r="H4388" s="549"/>
      <c r="I4388" s="549"/>
      <c r="J4388" s="549"/>
    </row>
    <row r="4389" spans="5:10" x14ac:dyDescent="0.2">
      <c r="E4389" s="549"/>
      <c r="F4389" s="549"/>
      <c r="G4389" s="549"/>
      <c r="H4389" s="549"/>
      <c r="I4389" s="549"/>
      <c r="J4389" s="549"/>
    </row>
    <row r="4390" spans="5:10" x14ac:dyDescent="0.2">
      <c r="E4390" s="549"/>
      <c r="F4390" s="549"/>
      <c r="G4390" s="549"/>
      <c r="H4390" s="549"/>
      <c r="I4390" s="549"/>
      <c r="J4390" s="549"/>
    </row>
    <row r="4391" spans="5:10" x14ac:dyDescent="0.2">
      <c r="E4391" s="549"/>
      <c r="F4391" s="549"/>
      <c r="G4391" s="549"/>
      <c r="H4391" s="549"/>
      <c r="I4391" s="549"/>
      <c r="J4391" s="549"/>
    </row>
    <row r="4392" spans="5:10" x14ac:dyDescent="0.2">
      <c r="E4392" s="549"/>
      <c r="F4392" s="549"/>
      <c r="G4392" s="549"/>
      <c r="H4392" s="549"/>
      <c r="I4392" s="549"/>
      <c r="J4392" s="549"/>
    </row>
    <row r="4393" spans="5:10" x14ac:dyDescent="0.2">
      <c r="E4393" s="549"/>
      <c r="F4393" s="549"/>
      <c r="G4393" s="549"/>
      <c r="H4393" s="549"/>
      <c r="I4393" s="549"/>
      <c r="J4393" s="549"/>
    </row>
    <row r="4394" spans="5:10" x14ac:dyDescent="0.2">
      <c r="E4394" s="549"/>
      <c r="F4394" s="549"/>
      <c r="G4394" s="549"/>
      <c r="H4394" s="549"/>
      <c r="I4394" s="549"/>
      <c r="J4394" s="549"/>
    </row>
    <row r="4395" spans="5:10" x14ac:dyDescent="0.2">
      <c r="E4395" s="549"/>
      <c r="F4395" s="549"/>
      <c r="G4395" s="549"/>
      <c r="H4395" s="549"/>
      <c r="I4395" s="549"/>
      <c r="J4395" s="549"/>
    </row>
    <row r="4396" spans="5:10" x14ac:dyDescent="0.2">
      <c r="E4396" s="549"/>
      <c r="F4396" s="549"/>
      <c r="G4396" s="549"/>
      <c r="H4396" s="549"/>
      <c r="I4396" s="549"/>
      <c r="J4396" s="549"/>
    </row>
    <row r="4397" spans="5:10" x14ac:dyDescent="0.2">
      <c r="E4397" s="549"/>
      <c r="F4397" s="549"/>
      <c r="G4397" s="549"/>
      <c r="H4397" s="549"/>
      <c r="I4397" s="549"/>
      <c r="J4397" s="549"/>
    </row>
    <row r="4398" spans="5:10" x14ac:dyDescent="0.2">
      <c r="E4398" s="549"/>
      <c r="F4398" s="549"/>
      <c r="G4398" s="549"/>
      <c r="H4398" s="549"/>
      <c r="I4398" s="549"/>
      <c r="J4398" s="549"/>
    </row>
    <row r="4399" spans="5:10" x14ac:dyDescent="0.2">
      <c r="E4399" s="549"/>
      <c r="F4399" s="549"/>
      <c r="G4399" s="549"/>
      <c r="H4399" s="549"/>
      <c r="I4399" s="549"/>
      <c r="J4399" s="549"/>
    </row>
    <row r="4400" spans="5:10" x14ac:dyDescent="0.2">
      <c r="E4400" s="549"/>
      <c r="F4400" s="549"/>
      <c r="G4400" s="549"/>
      <c r="H4400" s="549"/>
      <c r="I4400" s="549"/>
      <c r="J4400" s="549"/>
    </row>
    <row r="4401" spans="5:10" x14ac:dyDescent="0.2">
      <c r="E4401" s="549"/>
      <c r="F4401" s="549"/>
      <c r="G4401" s="549"/>
      <c r="H4401" s="549"/>
      <c r="I4401" s="549"/>
      <c r="J4401" s="549"/>
    </row>
    <row r="4402" spans="5:10" x14ac:dyDescent="0.2">
      <c r="E4402" s="549"/>
      <c r="F4402" s="549"/>
      <c r="G4402" s="549"/>
      <c r="H4402" s="549"/>
      <c r="I4402" s="549"/>
      <c r="J4402" s="549"/>
    </row>
    <row r="4403" spans="5:10" x14ac:dyDescent="0.2">
      <c r="E4403" s="549"/>
      <c r="F4403" s="549"/>
      <c r="G4403" s="549"/>
      <c r="H4403" s="549"/>
      <c r="I4403" s="549"/>
      <c r="J4403" s="549"/>
    </row>
    <row r="4404" spans="5:10" x14ac:dyDescent="0.2">
      <c r="E4404" s="549"/>
      <c r="F4404" s="549"/>
      <c r="G4404" s="549"/>
      <c r="H4404" s="549"/>
      <c r="I4404" s="549"/>
      <c r="J4404" s="549"/>
    </row>
    <row r="4405" spans="5:10" x14ac:dyDescent="0.2">
      <c r="E4405" s="549"/>
      <c r="F4405" s="549"/>
      <c r="G4405" s="549"/>
      <c r="H4405" s="549"/>
      <c r="I4405" s="549"/>
      <c r="J4405" s="549"/>
    </row>
    <row r="4406" spans="5:10" x14ac:dyDescent="0.2">
      <c r="E4406" s="549"/>
      <c r="F4406" s="549"/>
      <c r="G4406" s="549"/>
      <c r="H4406" s="549"/>
      <c r="I4406" s="549"/>
      <c r="J4406" s="549"/>
    </row>
    <row r="4407" spans="5:10" x14ac:dyDescent="0.2">
      <c r="E4407" s="549"/>
      <c r="F4407" s="549"/>
      <c r="G4407" s="549"/>
      <c r="H4407" s="549"/>
      <c r="I4407" s="549"/>
      <c r="J4407" s="549"/>
    </row>
    <row r="4408" spans="5:10" x14ac:dyDescent="0.2">
      <c r="E4408" s="549"/>
      <c r="F4408" s="549"/>
      <c r="G4408" s="549"/>
      <c r="H4408" s="549"/>
      <c r="I4408" s="549"/>
      <c r="J4408" s="549"/>
    </row>
    <row r="4409" spans="5:10" x14ac:dyDescent="0.2">
      <c r="E4409" s="549"/>
      <c r="F4409" s="549"/>
      <c r="G4409" s="549"/>
      <c r="H4409" s="549"/>
      <c r="I4409" s="549"/>
      <c r="J4409" s="549"/>
    </row>
    <row r="4410" spans="5:10" x14ac:dyDescent="0.2">
      <c r="E4410" s="549"/>
      <c r="F4410" s="549"/>
      <c r="G4410" s="549"/>
      <c r="H4410" s="549"/>
      <c r="I4410" s="549"/>
      <c r="J4410" s="549"/>
    </row>
    <row r="4411" spans="5:10" x14ac:dyDescent="0.2">
      <c r="E4411" s="549"/>
      <c r="F4411" s="549"/>
      <c r="G4411" s="549"/>
      <c r="H4411" s="549"/>
      <c r="I4411" s="549"/>
      <c r="J4411" s="549"/>
    </row>
    <row r="4412" spans="5:10" x14ac:dyDescent="0.2">
      <c r="E4412" s="549"/>
      <c r="F4412" s="549"/>
      <c r="G4412" s="549"/>
      <c r="H4412" s="549"/>
      <c r="I4412" s="549"/>
      <c r="J4412" s="549"/>
    </row>
    <row r="4413" spans="5:10" x14ac:dyDescent="0.2">
      <c r="E4413" s="549"/>
      <c r="F4413" s="549"/>
      <c r="G4413" s="549"/>
      <c r="H4413" s="549"/>
      <c r="I4413" s="549"/>
      <c r="J4413" s="549"/>
    </row>
    <row r="4414" spans="5:10" x14ac:dyDescent="0.2">
      <c r="E4414" s="549"/>
      <c r="F4414" s="549"/>
      <c r="G4414" s="549"/>
      <c r="H4414" s="549"/>
      <c r="I4414" s="549"/>
      <c r="J4414" s="549"/>
    </row>
    <row r="4415" spans="5:10" x14ac:dyDescent="0.2">
      <c r="E4415" s="549"/>
      <c r="F4415" s="549"/>
      <c r="G4415" s="549"/>
      <c r="H4415" s="549"/>
      <c r="I4415" s="549"/>
      <c r="J4415" s="549"/>
    </row>
    <row r="4416" spans="5:10" x14ac:dyDescent="0.2">
      <c r="E4416" s="549"/>
      <c r="F4416" s="549"/>
      <c r="G4416" s="549"/>
      <c r="H4416" s="549"/>
      <c r="I4416" s="549"/>
      <c r="J4416" s="549"/>
    </row>
    <row r="4417" spans="5:10" x14ac:dyDescent="0.2">
      <c r="E4417" s="549"/>
      <c r="F4417" s="549"/>
      <c r="G4417" s="549"/>
      <c r="H4417" s="549"/>
      <c r="I4417" s="549"/>
      <c r="J4417" s="549"/>
    </row>
    <row r="4418" spans="5:10" x14ac:dyDescent="0.2">
      <c r="E4418" s="549"/>
      <c r="F4418" s="549"/>
      <c r="G4418" s="549"/>
      <c r="H4418" s="549"/>
      <c r="I4418" s="549"/>
      <c r="J4418" s="549"/>
    </row>
    <row r="4419" spans="5:10" x14ac:dyDescent="0.2">
      <c r="E4419" s="549"/>
      <c r="F4419" s="549"/>
      <c r="G4419" s="549"/>
      <c r="H4419" s="549"/>
      <c r="I4419" s="549"/>
      <c r="J4419" s="549"/>
    </row>
    <row r="4420" spans="5:10" x14ac:dyDescent="0.2">
      <c r="E4420" s="549"/>
      <c r="F4420" s="549"/>
      <c r="G4420" s="549"/>
      <c r="H4420" s="549"/>
      <c r="I4420" s="549"/>
      <c r="J4420" s="549"/>
    </row>
    <row r="4421" spans="5:10" x14ac:dyDescent="0.2">
      <c r="E4421" s="549"/>
      <c r="F4421" s="549"/>
      <c r="G4421" s="549"/>
      <c r="H4421" s="549"/>
      <c r="I4421" s="549"/>
      <c r="J4421" s="549"/>
    </row>
    <row r="4422" spans="5:10" x14ac:dyDescent="0.2">
      <c r="E4422" s="549"/>
      <c r="F4422" s="549"/>
      <c r="G4422" s="549"/>
      <c r="H4422" s="549"/>
      <c r="I4422" s="549"/>
      <c r="J4422" s="549"/>
    </row>
    <row r="4423" spans="5:10" x14ac:dyDescent="0.2">
      <c r="E4423" s="549"/>
      <c r="F4423" s="549"/>
      <c r="G4423" s="549"/>
      <c r="H4423" s="549"/>
      <c r="I4423" s="549"/>
      <c r="J4423" s="549"/>
    </row>
    <row r="4424" spans="5:10" x14ac:dyDescent="0.2">
      <c r="E4424" s="549"/>
      <c r="F4424" s="549"/>
      <c r="G4424" s="549"/>
      <c r="H4424" s="549"/>
      <c r="I4424" s="549"/>
      <c r="J4424" s="549"/>
    </row>
    <row r="4425" spans="5:10" x14ac:dyDescent="0.2">
      <c r="E4425" s="549"/>
      <c r="F4425" s="549"/>
      <c r="G4425" s="549"/>
      <c r="H4425" s="549"/>
      <c r="I4425" s="549"/>
      <c r="J4425" s="549"/>
    </row>
    <row r="4426" spans="5:10" x14ac:dyDescent="0.2">
      <c r="E4426" s="549"/>
      <c r="F4426" s="549"/>
      <c r="G4426" s="549"/>
      <c r="H4426" s="549"/>
      <c r="I4426" s="549"/>
      <c r="J4426" s="549"/>
    </row>
    <row r="4427" spans="5:10" x14ac:dyDescent="0.2">
      <c r="E4427" s="549"/>
      <c r="F4427" s="549"/>
      <c r="G4427" s="549"/>
      <c r="H4427" s="549"/>
      <c r="I4427" s="549"/>
      <c r="J4427" s="549"/>
    </row>
    <row r="4428" spans="5:10" x14ac:dyDescent="0.2">
      <c r="E4428" s="549"/>
      <c r="F4428" s="549"/>
      <c r="G4428" s="549"/>
      <c r="H4428" s="549"/>
      <c r="I4428" s="549"/>
      <c r="J4428" s="549"/>
    </row>
    <row r="4429" spans="5:10" x14ac:dyDescent="0.2">
      <c r="E4429" s="549"/>
      <c r="F4429" s="549"/>
      <c r="G4429" s="549"/>
      <c r="H4429" s="549"/>
      <c r="I4429" s="549"/>
      <c r="J4429" s="549"/>
    </row>
    <row r="4430" spans="5:10" x14ac:dyDescent="0.2">
      <c r="E4430" s="549"/>
      <c r="F4430" s="549"/>
      <c r="G4430" s="549"/>
      <c r="H4430" s="549"/>
      <c r="I4430" s="549"/>
      <c r="J4430" s="549"/>
    </row>
    <row r="4431" spans="5:10" x14ac:dyDescent="0.2">
      <c r="E4431" s="549"/>
      <c r="F4431" s="549"/>
      <c r="G4431" s="549"/>
      <c r="H4431" s="549"/>
      <c r="I4431" s="549"/>
      <c r="J4431" s="549"/>
    </row>
    <row r="4432" spans="5:10" x14ac:dyDescent="0.2">
      <c r="E4432" s="549"/>
      <c r="F4432" s="549"/>
      <c r="G4432" s="549"/>
      <c r="H4432" s="549"/>
      <c r="I4432" s="549"/>
      <c r="J4432" s="549"/>
    </row>
    <row r="4433" spans="5:10" x14ac:dyDescent="0.2">
      <c r="E4433" s="549"/>
      <c r="F4433" s="549"/>
      <c r="G4433" s="549"/>
      <c r="H4433" s="549"/>
      <c r="I4433" s="549"/>
      <c r="J4433" s="549"/>
    </row>
    <row r="4434" spans="5:10" x14ac:dyDescent="0.2">
      <c r="E4434" s="549"/>
      <c r="F4434" s="549"/>
      <c r="G4434" s="549"/>
      <c r="H4434" s="549"/>
      <c r="I4434" s="549"/>
      <c r="J4434" s="549"/>
    </row>
    <row r="4435" spans="5:10" x14ac:dyDescent="0.2">
      <c r="E4435" s="549"/>
      <c r="F4435" s="549"/>
      <c r="G4435" s="549"/>
      <c r="H4435" s="549"/>
      <c r="I4435" s="549"/>
      <c r="J4435" s="549"/>
    </row>
    <row r="4436" spans="5:10" x14ac:dyDescent="0.2">
      <c r="E4436" s="549"/>
      <c r="F4436" s="549"/>
      <c r="G4436" s="549"/>
      <c r="H4436" s="549"/>
      <c r="I4436" s="549"/>
      <c r="J4436" s="549"/>
    </row>
    <row r="4437" spans="5:10" x14ac:dyDescent="0.2">
      <c r="E4437" s="549"/>
      <c r="F4437" s="549"/>
      <c r="G4437" s="549"/>
      <c r="H4437" s="549"/>
      <c r="I4437" s="549"/>
      <c r="J4437" s="549"/>
    </row>
    <row r="4438" spans="5:10" x14ac:dyDescent="0.2">
      <c r="E4438" s="549"/>
      <c r="F4438" s="549"/>
      <c r="G4438" s="549"/>
      <c r="H4438" s="549"/>
      <c r="I4438" s="549"/>
      <c r="J4438" s="549"/>
    </row>
    <row r="4439" spans="5:10" x14ac:dyDescent="0.2">
      <c r="E4439" s="549"/>
      <c r="F4439" s="549"/>
      <c r="G4439" s="549"/>
      <c r="H4439" s="549"/>
      <c r="I4439" s="549"/>
      <c r="J4439" s="549"/>
    </row>
    <row r="4440" spans="5:10" x14ac:dyDescent="0.2">
      <c r="E4440" s="549"/>
      <c r="F4440" s="549"/>
      <c r="G4440" s="549"/>
      <c r="H4440" s="549"/>
      <c r="I4440" s="549"/>
      <c r="J4440" s="549"/>
    </row>
    <row r="4441" spans="5:10" x14ac:dyDescent="0.2">
      <c r="E4441" s="549"/>
      <c r="F4441" s="549"/>
      <c r="G4441" s="549"/>
      <c r="H4441" s="549"/>
      <c r="I4441" s="549"/>
      <c r="J4441" s="549"/>
    </row>
    <row r="4442" spans="5:10" x14ac:dyDescent="0.2">
      <c r="E4442" s="549"/>
      <c r="F4442" s="549"/>
      <c r="G4442" s="549"/>
      <c r="H4442" s="549"/>
      <c r="I4442" s="549"/>
      <c r="J4442" s="549"/>
    </row>
    <row r="4443" spans="5:10" x14ac:dyDescent="0.2">
      <c r="E4443" s="549"/>
      <c r="F4443" s="549"/>
      <c r="G4443" s="549"/>
      <c r="H4443" s="549"/>
      <c r="I4443" s="549"/>
      <c r="J4443" s="549"/>
    </row>
    <row r="4444" spans="5:10" x14ac:dyDescent="0.2">
      <c r="E4444" s="549"/>
      <c r="F4444" s="549"/>
      <c r="G4444" s="549"/>
      <c r="H4444" s="549"/>
      <c r="I4444" s="549"/>
      <c r="J4444" s="549"/>
    </row>
    <row r="4445" spans="5:10" x14ac:dyDescent="0.2">
      <c r="E4445" s="549"/>
      <c r="F4445" s="549"/>
      <c r="G4445" s="549"/>
      <c r="H4445" s="549"/>
      <c r="I4445" s="549"/>
      <c r="J4445" s="549"/>
    </row>
    <row r="4446" spans="5:10" x14ac:dyDescent="0.2">
      <c r="E4446" s="549"/>
      <c r="F4446" s="549"/>
      <c r="G4446" s="549"/>
      <c r="H4446" s="549"/>
      <c r="I4446" s="549"/>
      <c r="J4446" s="549"/>
    </row>
    <row r="4447" spans="5:10" x14ac:dyDescent="0.2">
      <c r="E4447" s="549"/>
      <c r="F4447" s="549"/>
      <c r="G4447" s="549"/>
      <c r="H4447" s="549"/>
      <c r="I4447" s="549"/>
      <c r="J4447" s="549"/>
    </row>
    <row r="4448" spans="5:10" x14ac:dyDescent="0.2">
      <c r="E4448" s="549"/>
      <c r="F4448" s="549"/>
      <c r="G4448" s="549"/>
      <c r="H4448" s="549"/>
      <c r="I4448" s="549"/>
      <c r="J4448" s="549"/>
    </row>
    <row r="4449" spans="5:10" x14ac:dyDescent="0.2">
      <c r="E4449" s="549"/>
      <c r="F4449" s="549"/>
      <c r="G4449" s="549"/>
      <c r="H4449" s="549"/>
      <c r="I4449" s="549"/>
      <c r="J4449" s="549"/>
    </row>
    <row r="4450" spans="5:10" x14ac:dyDescent="0.2">
      <c r="E4450" s="549"/>
      <c r="F4450" s="549"/>
      <c r="G4450" s="549"/>
      <c r="H4450" s="549"/>
      <c r="I4450" s="549"/>
      <c r="J4450" s="549"/>
    </row>
    <row r="4451" spans="5:10" x14ac:dyDescent="0.2">
      <c r="E4451" s="549"/>
      <c r="F4451" s="549"/>
      <c r="G4451" s="549"/>
      <c r="H4451" s="549"/>
      <c r="I4451" s="549"/>
      <c r="J4451" s="549"/>
    </row>
    <row r="4452" spans="5:10" x14ac:dyDescent="0.2">
      <c r="E4452" s="549"/>
      <c r="F4452" s="549"/>
      <c r="G4452" s="549"/>
      <c r="H4452" s="549"/>
      <c r="I4452" s="549"/>
      <c r="J4452" s="549"/>
    </row>
    <row r="4453" spans="5:10" x14ac:dyDescent="0.2">
      <c r="E4453" s="549"/>
      <c r="F4453" s="549"/>
      <c r="G4453" s="549"/>
      <c r="H4453" s="549"/>
      <c r="I4453" s="549"/>
      <c r="J4453" s="549"/>
    </row>
    <row r="4454" spans="5:10" x14ac:dyDescent="0.2">
      <c r="E4454" s="549"/>
      <c r="F4454" s="549"/>
      <c r="G4454" s="549"/>
      <c r="H4454" s="549"/>
      <c r="I4454" s="549"/>
      <c r="J4454" s="549"/>
    </row>
    <row r="4455" spans="5:10" x14ac:dyDescent="0.2">
      <c r="E4455" s="549"/>
      <c r="F4455" s="549"/>
      <c r="G4455" s="549"/>
      <c r="H4455" s="549"/>
      <c r="I4455" s="549"/>
      <c r="J4455" s="549"/>
    </row>
    <row r="4456" spans="5:10" x14ac:dyDescent="0.2">
      <c r="E4456" s="549"/>
      <c r="F4456" s="549"/>
      <c r="G4456" s="549"/>
      <c r="H4456" s="549"/>
      <c r="I4456" s="549"/>
      <c r="J4456" s="549"/>
    </row>
    <row r="4457" spans="5:10" x14ac:dyDescent="0.2">
      <c r="E4457" s="549"/>
      <c r="F4457" s="549"/>
      <c r="G4457" s="549"/>
      <c r="H4457" s="549"/>
      <c r="I4457" s="549"/>
      <c r="J4457" s="549"/>
    </row>
    <row r="4458" spans="5:10" x14ac:dyDescent="0.2">
      <c r="E4458" s="549"/>
      <c r="F4458" s="549"/>
      <c r="G4458" s="549"/>
      <c r="H4458" s="549"/>
      <c r="I4458" s="549"/>
      <c r="J4458" s="549"/>
    </row>
    <row r="4459" spans="5:10" x14ac:dyDescent="0.2">
      <c r="E4459" s="549"/>
      <c r="F4459" s="549"/>
      <c r="G4459" s="549"/>
      <c r="H4459" s="549"/>
      <c r="I4459" s="549"/>
      <c r="J4459" s="549"/>
    </row>
    <row r="4460" spans="5:10" x14ac:dyDescent="0.2">
      <c r="E4460" s="549"/>
      <c r="F4460" s="549"/>
      <c r="G4460" s="549"/>
      <c r="H4460" s="549"/>
      <c r="I4460" s="549"/>
      <c r="J4460" s="549"/>
    </row>
    <row r="4461" spans="5:10" x14ac:dyDescent="0.2">
      <c r="E4461" s="549"/>
      <c r="F4461" s="549"/>
      <c r="G4461" s="549"/>
      <c r="H4461" s="549"/>
      <c r="I4461" s="549"/>
      <c r="J4461" s="549"/>
    </row>
    <row r="4462" spans="5:10" x14ac:dyDescent="0.2">
      <c r="E4462" s="549"/>
      <c r="F4462" s="549"/>
      <c r="G4462" s="549"/>
      <c r="H4462" s="549"/>
      <c r="I4462" s="549"/>
      <c r="J4462" s="549"/>
    </row>
    <row r="4463" spans="5:10" x14ac:dyDescent="0.2">
      <c r="E4463" s="549"/>
      <c r="F4463" s="549"/>
      <c r="G4463" s="549"/>
      <c r="H4463" s="549"/>
      <c r="I4463" s="549"/>
      <c r="J4463" s="549"/>
    </row>
    <row r="4464" spans="5:10" x14ac:dyDescent="0.2">
      <c r="E4464" s="549"/>
      <c r="F4464" s="549"/>
      <c r="G4464" s="549"/>
      <c r="H4464" s="549"/>
      <c r="I4464" s="549"/>
      <c r="J4464" s="549"/>
    </row>
    <row r="4465" spans="5:10" x14ac:dyDescent="0.2">
      <c r="E4465" s="549"/>
      <c r="F4465" s="549"/>
      <c r="G4465" s="549"/>
      <c r="H4465" s="549"/>
      <c r="I4465" s="549"/>
      <c r="J4465" s="549"/>
    </row>
    <row r="4466" spans="5:10" x14ac:dyDescent="0.2">
      <c r="E4466" s="549"/>
      <c r="F4466" s="549"/>
      <c r="G4466" s="549"/>
      <c r="H4466" s="549"/>
      <c r="I4466" s="549"/>
      <c r="J4466" s="549"/>
    </row>
    <row r="4467" spans="5:10" x14ac:dyDescent="0.2">
      <c r="E4467" s="549"/>
      <c r="F4467" s="549"/>
      <c r="G4467" s="549"/>
      <c r="H4467" s="549"/>
      <c r="I4467" s="549"/>
      <c r="J4467" s="549"/>
    </row>
    <row r="4468" spans="5:10" x14ac:dyDescent="0.2">
      <c r="E4468" s="549"/>
      <c r="F4468" s="549"/>
      <c r="G4468" s="549"/>
      <c r="H4468" s="549"/>
      <c r="I4468" s="549"/>
      <c r="J4468" s="549"/>
    </row>
    <row r="4469" spans="5:10" x14ac:dyDescent="0.2">
      <c r="E4469" s="549"/>
      <c r="F4469" s="549"/>
      <c r="G4469" s="549"/>
      <c r="H4469" s="549"/>
      <c r="I4469" s="549"/>
      <c r="J4469" s="549"/>
    </row>
    <row r="4470" spans="5:10" x14ac:dyDescent="0.2">
      <c r="E4470" s="549"/>
      <c r="F4470" s="549"/>
      <c r="G4470" s="549"/>
      <c r="H4470" s="549"/>
      <c r="I4470" s="549"/>
      <c r="J4470" s="549"/>
    </row>
    <row r="4471" spans="5:10" x14ac:dyDescent="0.2">
      <c r="E4471" s="549"/>
      <c r="F4471" s="549"/>
      <c r="G4471" s="549"/>
      <c r="H4471" s="549"/>
      <c r="I4471" s="549"/>
      <c r="J4471" s="549"/>
    </row>
    <row r="4472" spans="5:10" x14ac:dyDescent="0.2">
      <c r="E4472" s="549"/>
      <c r="F4472" s="549"/>
      <c r="G4472" s="549"/>
      <c r="H4472" s="549"/>
      <c r="I4472" s="549"/>
      <c r="J4472" s="549"/>
    </row>
    <row r="4473" spans="5:10" x14ac:dyDescent="0.2">
      <c r="E4473" s="549"/>
      <c r="F4473" s="549"/>
      <c r="G4473" s="549"/>
      <c r="H4473" s="549"/>
      <c r="I4473" s="549"/>
      <c r="J4473" s="549"/>
    </row>
    <row r="4474" spans="5:10" x14ac:dyDescent="0.2">
      <c r="E4474" s="549"/>
      <c r="F4474" s="549"/>
      <c r="G4474" s="549"/>
      <c r="H4474" s="549"/>
      <c r="I4474" s="549"/>
      <c r="J4474" s="549"/>
    </row>
    <row r="4475" spans="5:10" x14ac:dyDescent="0.2">
      <c r="E4475" s="549"/>
      <c r="F4475" s="549"/>
      <c r="G4475" s="549"/>
      <c r="H4475" s="549"/>
      <c r="I4475" s="549"/>
      <c r="J4475" s="549"/>
    </row>
    <row r="4476" spans="5:10" x14ac:dyDescent="0.2">
      <c r="E4476" s="549"/>
      <c r="F4476" s="549"/>
      <c r="G4476" s="549"/>
      <c r="H4476" s="549"/>
      <c r="I4476" s="549"/>
      <c r="J4476" s="549"/>
    </row>
    <row r="4477" spans="5:10" x14ac:dyDescent="0.2">
      <c r="E4477" s="549"/>
      <c r="F4477" s="549"/>
      <c r="G4477" s="549"/>
      <c r="H4477" s="549"/>
      <c r="I4477" s="549"/>
      <c r="J4477" s="549"/>
    </row>
    <row r="4478" spans="5:10" x14ac:dyDescent="0.2">
      <c r="E4478" s="549"/>
      <c r="F4478" s="549"/>
      <c r="G4478" s="549"/>
      <c r="H4478" s="549"/>
      <c r="I4478" s="549"/>
      <c r="J4478" s="549"/>
    </row>
    <row r="4479" spans="5:10" x14ac:dyDescent="0.2">
      <c r="E4479" s="549"/>
      <c r="F4479" s="549"/>
      <c r="G4479" s="549"/>
      <c r="H4479" s="549"/>
      <c r="I4479" s="549"/>
      <c r="J4479" s="549"/>
    </row>
    <row r="4480" spans="5:10" x14ac:dyDescent="0.2">
      <c r="E4480" s="549"/>
      <c r="F4480" s="549"/>
      <c r="G4480" s="549"/>
      <c r="H4480" s="549"/>
      <c r="I4480" s="549"/>
      <c r="J4480" s="549"/>
    </row>
    <row r="4481" spans="5:10" x14ac:dyDescent="0.2">
      <c r="E4481" s="549"/>
      <c r="F4481" s="549"/>
      <c r="G4481" s="549"/>
      <c r="H4481" s="549"/>
      <c r="I4481" s="549"/>
      <c r="J4481" s="549"/>
    </row>
    <row r="4482" spans="5:10" x14ac:dyDescent="0.2">
      <c r="E4482" s="549"/>
      <c r="F4482" s="549"/>
      <c r="G4482" s="549"/>
      <c r="H4482" s="549"/>
      <c r="I4482" s="549"/>
      <c r="J4482" s="549"/>
    </row>
    <row r="4483" spans="5:10" x14ac:dyDescent="0.2">
      <c r="E4483" s="549"/>
      <c r="F4483" s="549"/>
      <c r="G4483" s="549"/>
      <c r="H4483" s="549"/>
      <c r="I4483" s="549"/>
      <c r="J4483" s="549"/>
    </row>
    <row r="4484" spans="5:10" x14ac:dyDescent="0.2">
      <c r="E4484" s="549"/>
      <c r="F4484" s="549"/>
      <c r="G4484" s="549"/>
      <c r="H4484" s="549"/>
      <c r="I4484" s="549"/>
      <c r="J4484" s="549"/>
    </row>
    <row r="4485" spans="5:10" x14ac:dyDescent="0.2">
      <c r="E4485" s="549"/>
      <c r="F4485" s="549"/>
      <c r="G4485" s="549"/>
      <c r="H4485" s="549"/>
      <c r="I4485" s="549"/>
      <c r="J4485" s="549"/>
    </row>
    <row r="4486" spans="5:10" x14ac:dyDescent="0.2">
      <c r="E4486" s="549"/>
      <c r="F4486" s="549"/>
      <c r="G4486" s="549"/>
      <c r="H4486" s="549"/>
      <c r="I4486" s="549"/>
      <c r="J4486" s="549"/>
    </row>
    <row r="4487" spans="5:10" x14ac:dyDescent="0.2">
      <c r="E4487" s="549"/>
      <c r="F4487" s="549"/>
      <c r="G4487" s="549"/>
      <c r="H4487" s="549"/>
      <c r="I4487" s="549"/>
      <c r="J4487" s="549"/>
    </row>
    <row r="4488" spans="5:10" x14ac:dyDescent="0.2">
      <c r="E4488" s="549"/>
      <c r="F4488" s="549"/>
      <c r="G4488" s="549"/>
      <c r="H4488" s="549"/>
      <c r="I4488" s="549"/>
      <c r="J4488" s="549"/>
    </row>
    <row r="4489" spans="5:10" x14ac:dyDescent="0.2">
      <c r="E4489" s="549"/>
      <c r="F4489" s="549"/>
      <c r="G4489" s="549"/>
      <c r="H4489" s="549"/>
      <c r="I4489" s="549"/>
      <c r="J4489" s="549"/>
    </row>
    <row r="4490" spans="5:10" x14ac:dyDescent="0.2">
      <c r="E4490" s="549"/>
      <c r="F4490" s="549"/>
      <c r="G4490" s="549"/>
      <c r="H4490" s="549"/>
      <c r="I4490" s="549"/>
      <c r="J4490" s="549"/>
    </row>
    <row r="4491" spans="5:10" x14ac:dyDescent="0.2">
      <c r="E4491" s="549"/>
      <c r="F4491" s="549"/>
      <c r="G4491" s="549"/>
      <c r="H4491" s="549"/>
      <c r="I4491" s="549"/>
      <c r="J4491" s="549"/>
    </row>
    <row r="4492" spans="5:10" x14ac:dyDescent="0.2">
      <c r="E4492" s="549"/>
      <c r="F4492" s="549"/>
      <c r="G4492" s="549"/>
      <c r="H4492" s="549"/>
      <c r="I4492" s="549"/>
      <c r="J4492" s="549"/>
    </row>
    <row r="4493" spans="5:10" x14ac:dyDescent="0.2">
      <c r="E4493" s="549"/>
      <c r="F4493" s="549"/>
      <c r="G4493" s="549"/>
      <c r="H4493" s="549"/>
      <c r="I4493" s="549"/>
      <c r="J4493" s="549"/>
    </row>
    <row r="4494" spans="5:10" x14ac:dyDescent="0.2">
      <c r="E4494" s="549"/>
      <c r="F4494" s="549"/>
      <c r="G4494" s="549"/>
      <c r="H4494" s="549"/>
      <c r="I4494" s="549"/>
      <c r="J4494" s="549"/>
    </row>
    <row r="4495" spans="5:10" x14ac:dyDescent="0.2">
      <c r="E4495" s="549"/>
      <c r="F4495" s="549"/>
      <c r="G4495" s="549"/>
      <c r="H4495" s="549"/>
      <c r="I4495" s="549"/>
      <c r="J4495" s="549"/>
    </row>
    <row r="4496" spans="5:10" x14ac:dyDescent="0.2">
      <c r="E4496" s="549"/>
      <c r="F4496" s="549"/>
      <c r="G4496" s="549"/>
      <c r="H4496" s="549"/>
      <c r="I4496" s="549"/>
      <c r="J4496" s="549"/>
    </row>
    <row r="4497" spans="5:10" x14ac:dyDescent="0.2">
      <c r="E4497" s="549"/>
      <c r="F4497" s="549"/>
      <c r="G4497" s="549"/>
      <c r="H4497" s="549"/>
      <c r="I4497" s="549"/>
      <c r="J4497" s="549"/>
    </row>
    <row r="4498" spans="5:10" x14ac:dyDescent="0.2">
      <c r="E4498" s="549"/>
      <c r="F4498" s="549"/>
      <c r="G4498" s="549"/>
      <c r="H4498" s="549"/>
      <c r="I4498" s="549"/>
      <c r="J4498" s="549"/>
    </row>
    <row r="4499" spans="5:10" x14ac:dyDescent="0.2">
      <c r="E4499" s="549"/>
      <c r="F4499" s="549"/>
      <c r="G4499" s="549"/>
      <c r="H4499" s="549"/>
      <c r="I4499" s="549"/>
      <c r="J4499" s="549"/>
    </row>
    <row r="4500" spans="5:10" x14ac:dyDescent="0.2">
      <c r="E4500" s="549"/>
      <c r="F4500" s="549"/>
      <c r="G4500" s="549"/>
      <c r="H4500" s="549"/>
      <c r="I4500" s="549"/>
      <c r="J4500" s="549"/>
    </row>
    <row r="4501" spans="5:10" x14ac:dyDescent="0.2">
      <c r="E4501" s="549"/>
      <c r="F4501" s="549"/>
      <c r="G4501" s="549"/>
      <c r="H4501" s="549"/>
      <c r="I4501" s="549"/>
      <c r="J4501" s="549"/>
    </row>
    <row r="4502" spans="5:10" x14ac:dyDescent="0.2">
      <c r="E4502" s="549"/>
      <c r="F4502" s="549"/>
      <c r="G4502" s="549"/>
      <c r="H4502" s="549"/>
      <c r="I4502" s="549"/>
      <c r="J4502" s="549"/>
    </row>
    <row r="4503" spans="5:10" x14ac:dyDescent="0.2">
      <c r="E4503" s="549"/>
      <c r="F4503" s="549"/>
      <c r="G4503" s="549"/>
      <c r="H4503" s="549"/>
      <c r="I4503" s="549"/>
      <c r="J4503" s="549"/>
    </row>
    <row r="4504" spans="5:10" x14ac:dyDescent="0.2">
      <c r="E4504" s="549"/>
      <c r="F4504" s="549"/>
      <c r="G4504" s="549"/>
      <c r="H4504" s="549"/>
      <c r="I4504" s="549"/>
      <c r="J4504" s="549"/>
    </row>
    <row r="4505" spans="5:10" x14ac:dyDescent="0.2">
      <c r="E4505" s="549"/>
      <c r="F4505" s="549"/>
      <c r="G4505" s="549"/>
      <c r="H4505" s="549"/>
      <c r="I4505" s="549"/>
      <c r="J4505" s="549"/>
    </row>
    <row r="4506" spans="5:10" x14ac:dyDescent="0.2">
      <c r="E4506" s="549"/>
      <c r="F4506" s="549"/>
      <c r="G4506" s="549"/>
      <c r="H4506" s="549"/>
      <c r="I4506" s="549"/>
      <c r="J4506" s="549"/>
    </row>
    <row r="4507" spans="5:10" x14ac:dyDescent="0.2">
      <c r="E4507" s="549"/>
      <c r="F4507" s="549"/>
      <c r="G4507" s="549"/>
      <c r="H4507" s="549"/>
      <c r="I4507" s="549"/>
      <c r="J4507" s="549"/>
    </row>
    <row r="4508" spans="5:10" x14ac:dyDescent="0.2">
      <c r="E4508" s="549"/>
      <c r="F4508" s="549"/>
      <c r="G4508" s="549"/>
      <c r="H4508" s="549"/>
      <c r="I4508" s="549"/>
      <c r="J4508" s="549"/>
    </row>
    <row r="4509" spans="5:10" x14ac:dyDescent="0.2">
      <c r="E4509" s="549"/>
      <c r="F4509" s="549"/>
      <c r="G4509" s="549"/>
      <c r="H4509" s="549"/>
      <c r="I4509" s="549"/>
      <c r="J4509" s="549"/>
    </row>
    <row r="4510" spans="5:10" x14ac:dyDescent="0.2">
      <c r="E4510" s="549"/>
      <c r="F4510" s="549"/>
      <c r="G4510" s="549"/>
      <c r="H4510" s="549"/>
      <c r="I4510" s="549"/>
      <c r="J4510" s="549"/>
    </row>
    <row r="4511" spans="5:10" x14ac:dyDescent="0.2">
      <c r="E4511" s="549"/>
      <c r="F4511" s="549"/>
      <c r="G4511" s="549"/>
      <c r="H4511" s="549"/>
      <c r="I4511" s="549"/>
      <c r="J4511" s="549"/>
    </row>
    <row r="4512" spans="5:10" x14ac:dyDescent="0.2">
      <c r="E4512" s="549"/>
      <c r="F4512" s="549"/>
      <c r="G4512" s="549"/>
      <c r="H4512" s="549"/>
      <c r="I4512" s="549"/>
      <c r="J4512" s="549"/>
    </row>
    <row r="4513" spans="5:10" x14ac:dyDescent="0.2">
      <c r="E4513" s="549"/>
      <c r="F4513" s="549"/>
      <c r="G4513" s="549"/>
      <c r="H4513" s="549"/>
      <c r="I4513" s="549"/>
      <c r="J4513" s="549"/>
    </row>
    <row r="4514" spans="5:10" x14ac:dyDescent="0.2">
      <c r="E4514" s="549"/>
      <c r="F4514" s="549"/>
      <c r="G4514" s="549"/>
      <c r="H4514" s="549"/>
      <c r="I4514" s="549"/>
      <c r="J4514" s="549"/>
    </row>
    <row r="4515" spans="5:10" x14ac:dyDescent="0.2">
      <c r="E4515" s="549"/>
      <c r="F4515" s="549"/>
      <c r="G4515" s="549"/>
      <c r="H4515" s="549"/>
      <c r="I4515" s="549"/>
      <c r="J4515" s="549"/>
    </row>
    <row r="4516" spans="5:10" x14ac:dyDescent="0.2">
      <c r="E4516" s="549"/>
      <c r="F4516" s="549"/>
      <c r="G4516" s="549"/>
      <c r="H4516" s="549"/>
      <c r="I4516" s="549"/>
      <c r="J4516" s="549"/>
    </row>
    <row r="4517" spans="5:10" x14ac:dyDescent="0.2">
      <c r="E4517" s="549"/>
      <c r="F4517" s="549"/>
      <c r="G4517" s="549"/>
      <c r="H4517" s="549"/>
      <c r="I4517" s="549"/>
      <c r="J4517" s="549"/>
    </row>
    <row r="4518" spans="5:10" x14ac:dyDescent="0.2">
      <c r="E4518" s="549"/>
      <c r="F4518" s="549"/>
      <c r="G4518" s="549"/>
      <c r="H4518" s="549"/>
      <c r="I4518" s="549"/>
      <c r="J4518" s="549"/>
    </row>
    <row r="4519" spans="5:10" x14ac:dyDescent="0.2">
      <c r="E4519" s="549"/>
      <c r="F4519" s="549"/>
      <c r="G4519" s="549"/>
      <c r="H4519" s="549"/>
      <c r="I4519" s="549"/>
      <c r="J4519" s="549"/>
    </row>
    <row r="4520" spans="5:10" x14ac:dyDescent="0.2">
      <c r="E4520" s="549"/>
      <c r="F4520" s="549"/>
      <c r="G4520" s="549"/>
      <c r="H4520" s="549"/>
      <c r="I4520" s="549"/>
      <c r="J4520" s="549"/>
    </row>
    <row r="4521" spans="5:10" x14ac:dyDescent="0.2">
      <c r="E4521" s="549"/>
      <c r="F4521" s="549"/>
      <c r="G4521" s="549"/>
      <c r="H4521" s="549"/>
      <c r="I4521" s="549"/>
      <c r="J4521" s="549"/>
    </row>
    <row r="4522" spans="5:10" x14ac:dyDescent="0.2">
      <c r="E4522" s="549"/>
      <c r="F4522" s="549"/>
      <c r="G4522" s="549"/>
      <c r="H4522" s="549"/>
      <c r="I4522" s="549"/>
      <c r="J4522" s="549"/>
    </row>
    <row r="4523" spans="5:10" x14ac:dyDescent="0.2">
      <c r="E4523" s="549"/>
      <c r="F4523" s="549"/>
      <c r="G4523" s="549"/>
      <c r="H4523" s="549"/>
      <c r="I4523" s="549"/>
      <c r="J4523" s="549"/>
    </row>
    <row r="4524" spans="5:10" x14ac:dyDescent="0.2">
      <c r="E4524" s="549"/>
      <c r="F4524" s="549"/>
      <c r="G4524" s="549"/>
      <c r="H4524" s="549"/>
      <c r="I4524" s="549"/>
      <c r="J4524" s="549"/>
    </row>
    <row r="4525" spans="5:10" x14ac:dyDescent="0.2">
      <c r="E4525" s="549"/>
      <c r="F4525" s="549"/>
      <c r="G4525" s="549"/>
      <c r="H4525" s="549"/>
      <c r="I4525" s="549"/>
      <c r="J4525" s="549"/>
    </row>
    <row r="4526" spans="5:10" x14ac:dyDescent="0.2">
      <c r="E4526" s="549"/>
      <c r="F4526" s="549"/>
      <c r="G4526" s="549"/>
      <c r="H4526" s="549"/>
      <c r="I4526" s="549"/>
      <c r="J4526" s="549"/>
    </row>
    <row r="4527" spans="5:10" x14ac:dyDescent="0.2">
      <c r="E4527" s="549"/>
      <c r="F4527" s="549"/>
      <c r="G4527" s="549"/>
      <c r="H4527" s="549"/>
      <c r="I4527" s="549"/>
      <c r="J4527" s="549"/>
    </row>
    <row r="4528" spans="5:10" x14ac:dyDescent="0.2">
      <c r="E4528" s="549"/>
      <c r="F4528" s="549"/>
      <c r="G4528" s="549"/>
      <c r="H4528" s="549"/>
      <c r="I4528" s="549"/>
      <c r="J4528" s="549"/>
    </row>
    <row r="4529" spans="5:10" x14ac:dyDescent="0.2">
      <c r="E4529" s="549"/>
      <c r="F4529" s="549"/>
      <c r="G4529" s="549"/>
      <c r="H4529" s="549"/>
      <c r="I4529" s="549"/>
      <c r="J4529" s="549"/>
    </row>
    <row r="4530" spans="5:10" x14ac:dyDescent="0.2">
      <c r="E4530" s="549"/>
      <c r="F4530" s="549"/>
      <c r="G4530" s="549"/>
      <c r="H4530" s="549"/>
      <c r="I4530" s="549"/>
      <c r="J4530" s="549"/>
    </row>
    <row r="4531" spans="5:10" x14ac:dyDescent="0.2">
      <c r="E4531" s="549"/>
      <c r="F4531" s="549"/>
      <c r="G4531" s="549"/>
      <c r="H4531" s="549"/>
      <c r="I4531" s="549"/>
      <c r="J4531" s="549"/>
    </row>
    <row r="4532" spans="5:10" x14ac:dyDescent="0.2">
      <c r="E4532" s="549"/>
      <c r="F4532" s="549"/>
      <c r="G4532" s="549"/>
      <c r="H4532" s="549"/>
      <c r="I4532" s="549"/>
      <c r="J4532" s="549"/>
    </row>
    <row r="4533" spans="5:10" x14ac:dyDescent="0.2">
      <c r="E4533" s="549"/>
      <c r="F4533" s="549"/>
      <c r="G4533" s="549"/>
      <c r="H4533" s="549"/>
      <c r="I4533" s="549"/>
      <c r="J4533" s="549"/>
    </row>
    <row r="4534" spans="5:10" x14ac:dyDescent="0.2">
      <c r="E4534" s="549"/>
      <c r="F4534" s="549"/>
      <c r="G4534" s="549"/>
      <c r="H4534" s="549"/>
      <c r="I4534" s="549"/>
      <c r="J4534" s="549"/>
    </row>
    <row r="4535" spans="5:10" x14ac:dyDescent="0.2">
      <c r="E4535" s="549"/>
      <c r="F4535" s="549"/>
      <c r="G4535" s="549"/>
      <c r="H4535" s="549"/>
      <c r="I4535" s="549"/>
      <c r="J4535" s="549"/>
    </row>
    <row r="4536" spans="5:10" x14ac:dyDescent="0.2">
      <c r="E4536" s="549"/>
      <c r="F4536" s="549"/>
      <c r="G4536" s="549"/>
      <c r="H4536" s="549"/>
      <c r="I4536" s="549"/>
      <c r="J4536" s="549"/>
    </row>
    <row r="4537" spans="5:10" x14ac:dyDescent="0.2">
      <c r="E4537" s="549"/>
      <c r="F4537" s="549"/>
      <c r="G4537" s="549"/>
      <c r="H4537" s="549"/>
      <c r="I4537" s="549"/>
      <c r="J4537" s="549"/>
    </row>
    <row r="4538" spans="5:10" x14ac:dyDescent="0.2">
      <c r="E4538" s="549"/>
      <c r="F4538" s="549"/>
      <c r="G4538" s="549"/>
      <c r="H4538" s="549"/>
      <c r="I4538" s="549"/>
      <c r="J4538" s="549"/>
    </row>
    <row r="4539" spans="5:10" x14ac:dyDescent="0.2">
      <c r="E4539" s="549"/>
      <c r="F4539" s="549"/>
      <c r="G4539" s="549"/>
      <c r="H4539" s="549"/>
      <c r="I4539" s="549"/>
      <c r="J4539" s="549"/>
    </row>
    <row r="4540" spans="5:10" x14ac:dyDescent="0.2">
      <c r="E4540" s="549"/>
      <c r="F4540" s="549"/>
      <c r="G4540" s="549"/>
      <c r="H4540" s="549"/>
      <c r="I4540" s="549"/>
      <c r="J4540" s="549"/>
    </row>
    <row r="4541" spans="5:10" x14ac:dyDescent="0.2">
      <c r="E4541" s="549"/>
      <c r="F4541" s="549"/>
      <c r="G4541" s="549"/>
      <c r="H4541" s="549"/>
      <c r="I4541" s="549"/>
      <c r="J4541" s="549"/>
    </row>
    <row r="4542" spans="5:10" x14ac:dyDescent="0.2">
      <c r="E4542" s="549"/>
      <c r="F4542" s="549"/>
      <c r="G4542" s="549"/>
      <c r="H4542" s="549"/>
      <c r="I4542" s="549"/>
      <c r="J4542" s="549"/>
    </row>
    <row r="4543" spans="5:10" x14ac:dyDescent="0.2">
      <c r="E4543" s="549"/>
      <c r="F4543" s="549"/>
      <c r="G4543" s="549"/>
      <c r="H4543" s="549"/>
      <c r="I4543" s="549"/>
      <c r="J4543" s="549"/>
    </row>
    <row r="4544" spans="5:10" x14ac:dyDescent="0.2">
      <c r="E4544" s="549"/>
      <c r="F4544" s="549"/>
      <c r="G4544" s="549"/>
      <c r="H4544" s="549"/>
      <c r="I4544" s="549"/>
      <c r="J4544" s="549"/>
    </row>
    <row r="4545" spans="5:10" x14ac:dyDescent="0.2">
      <c r="E4545" s="549"/>
      <c r="F4545" s="549"/>
      <c r="G4545" s="549"/>
      <c r="H4545" s="549"/>
      <c r="I4545" s="549"/>
      <c r="J4545" s="549"/>
    </row>
    <row r="4546" spans="5:10" x14ac:dyDescent="0.2">
      <c r="E4546" s="549"/>
      <c r="F4546" s="549"/>
      <c r="G4546" s="549"/>
      <c r="H4546" s="549"/>
      <c r="I4546" s="549"/>
      <c r="J4546" s="549"/>
    </row>
    <row r="4547" spans="5:10" x14ac:dyDescent="0.2">
      <c r="E4547" s="549"/>
      <c r="F4547" s="549"/>
      <c r="G4547" s="549"/>
      <c r="H4547" s="549"/>
      <c r="I4547" s="549"/>
      <c r="J4547" s="549"/>
    </row>
    <row r="4548" spans="5:10" x14ac:dyDescent="0.2">
      <c r="E4548" s="549"/>
      <c r="F4548" s="549"/>
      <c r="G4548" s="549"/>
      <c r="H4548" s="549"/>
      <c r="I4548" s="549"/>
      <c r="J4548" s="549"/>
    </row>
    <row r="4549" spans="5:10" x14ac:dyDescent="0.2">
      <c r="E4549" s="549"/>
      <c r="F4549" s="549"/>
      <c r="G4549" s="549"/>
      <c r="H4549" s="549"/>
      <c r="I4549" s="549"/>
      <c r="J4549" s="549"/>
    </row>
    <row r="4550" spans="5:10" x14ac:dyDescent="0.2">
      <c r="E4550" s="549"/>
      <c r="F4550" s="549"/>
      <c r="G4550" s="549"/>
      <c r="H4550" s="549"/>
      <c r="I4550" s="549"/>
      <c r="J4550" s="549"/>
    </row>
    <row r="4551" spans="5:10" x14ac:dyDescent="0.2">
      <c r="E4551" s="549"/>
      <c r="F4551" s="549"/>
      <c r="G4551" s="549"/>
      <c r="H4551" s="549"/>
      <c r="I4551" s="549"/>
      <c r="J4551" s="549"/>
    </row>
    <row r="4552" spans="5:10" x14ac:dyDescent="0.2">
      <c r="E4552" s="549"/>
      <c r="F4552" s="549"/>
      <c r="G4552" s="549"/>
      <c r="H4552" s="549"/>
      <c r="I4552" s="549"/>
      <c r="J4552" s="549"/>
    </row>
    <row r="4553" spans="5:10" x14ac:dyDescent="0.2">
      <c r="E4553" s="549"/>
      <c r="F4553" s="549"/>
      <c r="G4553" s="549"/>
      <c r="H4553" s="549"/>
      <c r="I4553" s="549"/>
      <c r="J4553" s="549"/>
    </row>
    <row r="4554" spans="5:10" x14ac:dyDescent="0.2">
      <c r="E4554" s="549"/>
      <c r="F4554" s="549"/>
      <c r="G4554" s="549"/>
      <c r="H4554" s="549"/>
      <c r="I4554" s="549"/>
      <c r="J4554" s="549"/>
    </row>
    <row r="4555" spans="5:10" x14ac:dyDescent="0.2">
      <c r="E4555" s="549"/>
      <c r="F4555" s="549"/>
      <c r="G4555" s="549"/>
      <c r="H4555" s="549"/>
      <c r="I4555" s="549"/>
      <c r="J4555" s="549"/>
    </row>
    <row r="4556" spans="5:10" x14ac:dyDescent="0.2">
      <c r="E4556" s="549"/>
      <c r="F4556" s="549"/>
      <c r="G4556" s="549"/>
      <c r="H4556" s="549"/>
      <c r="I4556" s="549"/>
      <c r="J4556" s="549"/>
    </row>
    <row r="4557" spans="5:10" x14ac:dyDescent="0.2">
      <c r="E4557" s="549"/>
      <c r="F4557" s="549"/>
      <c r="G4557" s="549"/>
      <c r="H4557" s="549"/>
      <c r="I4557" s="549"/>
      <c r="J4557" s="549"/>
    </row>
    <row r="4558" spans="5:10" x14ac:dyDescent="0.2">
      <c r="E4558" s="549"/>
      <c r="F4558" s="549"/>
      <c r="G4558" s="549"/>
      <c r="H4558" s="549"/>
      <c r="I4558" s="549"/>
      <c r="J4558" s="549"/>
    </row>
    <row r="4559" spans="5:10" x14ac:dyDescent="0.2">
      <c r="E4559" s="549"/>
      <c r="F4559" s="549"/>
      <c r="G4559" s="549"/>
      <c r="H4559" s="549"/>
      <c r="I4559" s="549"/>
      <c r="J4559" s="549"/>
    </row>
    <row r="4560" spans="5:10" x14ac:dyDescent="0.2">
      <c r="E4560" s="549"/>
      <c r="F4560" s="549"/>
      <c r="G4560" s="549"/>
      <c r="H4560" s="549"/>
      <c r="I4560" s="549"/>
      <c r="J4560" s="549"/>
    </row>
    <row r="4561" spans="5:10" x14ac:dyDescent="0.2">
      <c r="E4561" s="549"/>
      <c r="F4561" s="549"/>
      <c r="G4561" s="549"/>
      <c r="H4561" s="549"/>
      <c r="I4561" s="549"/>
      <c r="J4561" s="549"/>
    </row>
    <row r="4562" spans="5:10" x14ac:dyDescent="0.2">
      <c r="E4562" s="549"/>
      <c r="F4562" s="549"/>
      <c r="G4562" s="549"/>
      <c r="H4562" s="549"/>
      <c r="I4562" s="549"/>
      <c r="J4562" s="549"/>
    </row>
    <row r="4563" spans="5:10" x14ac:dyDescent="0.2">
      <c r="E4563" s="549"/>
      <c r="F4563" s="549"/>
      <c r="G4563" s="549"/>
      <c r="H4563" s="549"/>
      <c r="I4563" s="549"/>
      <c r="J4563" s="549"/>
    </row>
    <row r="4564" spans="5:10" x14ac:dyDescent="0.2">
      <c r="E4564" s="549"/>
      <c r="F4564" s="549"/>
      <c r="G4564" s="549"/>
      <c r="H4564" s="549"/>
      <c r="I4564" s="549"/>
      <c r="J4564" s="549"/>
    </row>
    <row r="4565" spans="5:10" x14ac:dyDescent="0.2">
      <c r="E4565" s="549"/>
      <c r="F4565" s="549"/>
      <c r="G4565" s="549"/>
      <c r="H4565" s="549"/>
      <c r="I4565" s="549"/>
      <c r="J4565" s="549"/>
    </row>
    <row r="4566" spans="5:10" x14ac:dyDescent="0.2">
      <c r="E4566" s="549"/>
      <c r="F4566" s="549"/>
      <c r="G4566" s="549"/>
      <c r="H4566" s="549"/>
      <c r="I4566" s="549"/>
      <c r="J4566" s="549"/>
    </row>
    <row r="4567" spans="5:10" x14ac:dyDescent="0.2">
      <c r="E4567" s="549"/>
      <c r="F4567" s="549"/>
      <c r="G4567" s="549"/>
      <c r="H4567" s="549"/>
      <c r="I4567" s="549"/>
      <c r="J4567" s="549"/>
    </row>
    <row r="4568" spans="5:10" x14ac:dyDescent="0.2">
      <c r="E4568" s="549"/>
      <c r="F4568" s="549"/>
      <c r="G4568" s="549"/>
      <c r="H4568" s="549"/>
      <c r="I4568" s="549"/>
      <c r="J4568" s="549"/>
    </row>
    <row r="4569" spans="5:10" x14ac:dyDescent="0.2">
      <c r="E4569" s="549"/>
      <c r="F4569" s="549"/>
      <c r="G4569" s="549"/>
      <c r="H4569" s="549"/>
      <c r="I4569" s="549"/>
      <c r="J4569" s="549"/>
    </row>
    <row r="4570" spans="5:10" x14ac:dyDescent="0.2">
      <c r="E4570" s="549"/>
      <c r="F4570" s="549"/>
      <c r="G4570" s="549"/>
      <c r="H4570" s="549"/>
      <c r="I4570" s="549"/>
      <c r="J4570" s="549"/>
    </row>
    <row r="4571" spans="5:10" x14ac:dyDescent="0.2">
      <c r="E4571" s="549"/>
      <c r="F4571" s="549"/>
      <c r="G4571" s="549"/>
      <c r="H4571" s="549"/>
      <c r="I4571" s="549"/>
      <c r="J4571" s="549"/>
    </row>
    <row r="4572" spans="5:10" x14ac:dyDescent="0.2">
      <c r="E4572" s="549"/>
      <c r="F4572" s="549"/>
      <c r="G4572" s="549"/>
      <c r="H4572" s="549"/>
      <c r="I4572" s="549"/>
      <c r="J4572" s="549"/>
    </row>
    <row r="4573" spans="5:10" x14ac:dyDescent="0.2">
      <c r="E4573" s="549"/>
      <c r="F4573" s="549"/>
      <c r="G4573" s="549"/>
      <c r="H4573" s="549"/>
      <c r="I4573" s="549"/>
      <c r="J4573" s="549"/>
    </row>
    <row r="4574" spans="5:10" x14ac:dyDescent="0.2">
      <c r="E4574" s="549"/>
      <c r="F4574" s="549"/>
      <c r="G4574" s="549"/>
      <c r="H4574" s="549"/>
      <c r="I4574" s="549"/>
      <c r="J4574" s="549"/>
    </row>
    <row r="4575" spans="5:10" x14ac:dyDescent="0.2">
      <c r="E4575" s="549"/>
      <c r="F4575" s="549"/>
      <c r="G4575" s="549"/>
      <c r="H4575" s="549"/>
      <c r="I4575" s="549"/>
      <c r="J4575" s="549"/>
    </row>
    <row r="4576" spans="5:10" x14ac:dyDescent="0.2">
      <c r="E4576" s="549"/>
      <c r="F4576" s="549"/>
      <c r="G4576" s="549"/>
      <c r="H4576" s="549"/>
      <c r="I4576" s="549"/>
      <c r="J4576" s="549"/>
    </row>
    <row r="4577" spans="5:10" x14ac:dyDescent="0.2">
      <c r="E4577" s="549"/>
      <c r="F4577" s="549"/>
      <c r="G4577" s="549"/>
      <c r="H4577" s="549"/>
      <c r="I4577" s="549"/>
      <c r="J4577" s="549"/>
    </row>
    <row r="4578" spans="5:10" x14ac:dyDescent="0.2">
      <c r="E4578" s="549"/>
      <c r="F4578" s="549"/>
      <c r="G4578" s="549"/>
      <c r="H4578" s="549"/>
      <c r="I4578" s="549"/>
      <c r="J4578" s="549"/>
    </row>
    <row r="4579" spans="5:10" x14ac:dyDescent="0.2">
      <c r="E4579" s="549"/>
      <c r="F4579" s="549"/>
      <c r="G4579" s="549"/>
      <c r="H4579" s="549"/>
      <c r="I4579" s="549"/>
      <c r="J4579" s="549"/>
    </row>
    <row r="4580" spans="5:10" x14ac:dyDescent="0.2">
      <c r="E4580" s="549"/>
      <c r="F4580" s="549"/>
      <c r="G4580" s="549"/>
      <c r="H4580" s="549"/>
      <c r="I4580" s="549"/>
      <c r="J4580" s="549"/>
    </row>
    <row r="4581" spans="5:10" x14ac:dyDescent="0.2">
      <c r="E4581" s="549"/>
      <c r="F4581" s="549"/>
      <c r="G4581" s="549"/>
      <c r="H4581" s="549"/>
      <c r="I4581" s="549"/>
      <c r="J4581" s="549"/>
    </row>
    <row r="4582" spans="5:10" x14ac:dyDescent="0.2">
      <c r="E4582" s="549"/>
      <c r="F4582" s="549"/>
      <c r="G4582" s="549"/>
      <c r="H4582" s="549"/>
      <c r="I4582" s="549"/>
      <c r="J4582" s="549"/>
    </row>
    <row r="4583" spans="5:10" x14ac:dyDescent="0.2">
      <c r="E4583" s="549"/>
      <c r="F4583" s="549"/>
      <c r="G4583" s="549"/>
      <c r="H4583" s="549"/>
      <c r="I4583" s="549"/>
      <c r="J4583" s="549"/>
    </row>
    <row r="4584" spans="5:10" x14ac:dyDescent="0.2">
      <c r="E4584" s="549"/>
      <c r="F4584" s="549"/>
      <c r="G4584" s="549"/>
      <c r="H4584" s="549"/>
      <c r="I4584" s="549"/>
      <c r="J4584" s="549"/>
    </row>
    <row r="4585" spans="5:10" x14ac:dyDescent="0.2">
      <c r="E4585" s="549"/>
      <c r="F4585" s="549"/>
      <c r="G4585" s="549"/>
      <c r="H4585" s="549"/>
      <c r="I4585" s="549"/>
      <c r="J4585" s="549"/>
    </row>
    <row r="4586" spans="5:10" x14ac:dyDescent="0.2">
      <c r="E4586" s="549"/>
      <c r="F4586" s="549"/>
      <c r="G4586" s="549"/>
      <c r="H4586" s="549"/>
      <c r="I4586" s="549"/>
      <c r="J4586" s="549"/>
    </row>
    <row r="4587" spans="5:10" x14ac:dyDescent="0.2">
      <c r="E4587" s="549"/>
      <c r="F4587" s="549"/>
      <c r="G4587" s="549"/>
      <c r="H4587" s="549"/>
      <c r="I4587" s="549"/>
      <c r="J4587" s="549"/>
    </row>
    <row r="4588" spans="5:10" x14ac:dyDescent="0.2">
      <c r="E4588" s="549"/>
      <c r="F4588" s="549"/>
      <c r="G4588" s="549"/>
      <c r="H4588" s="549"/>
      <c r="I4588" s="549"/>
      <c r="J4588" s="549"/>
    </row>
    <row r="4589" spans="5:10" x14ac:dyDescent="0.2">
      <c r="E4589" s="549"/>
      <c r="F4589" s="549"/>
      <c r="G4589" s="549"/>
      <c r="H4589" s="549"/>
      <c r="I4589" s="549"/>
      <c r="J4589" s="549"/>
    </row>
    <row r="4590" spans="5:10" x14ac:dyDescent="0.2">
      <c r="E4590" s="549"/>
      <c r="F4590" s="549"/>
      <c r="G4590" s="549"/>
      <c r="H4590" s="549"/>
      <c r="I4590" s="549"/>
      <c r="J4590" s="549"/>
    </row>
    <row r="4591" spans="5:10" x14ac:dyDescent="0.2">
      <c r="E4591" s="549"/>
      <c r="F4591" s="549"/>
      <c r="G4591" s="549"/>
      <c r="H4591" s="549"/>
      <c r="I4591" s="549"/>
      <c r="J4591" s="549"/>
    </row>
    <row r="4592" spans="5:10" x14ac:dyDescent="0.2">
      <c r="E4592" s="549"/>
      <c r="F4592" s="549"/>
      <c r="G4592" s="549"/>
      <c r="H4592" s="549"/>
      <c r="I4592" s="549"/>
      <c r="J4592" s="549"/>
    </row>
    <row r="4593" spans="5:10" x14ac:dyDescent="0.2">
      <c r="E4593" s="549"/>
      <c r="F4593" s="549"/>
      <c r="G4593" s="549"/>
      <c r="H4593" s="549"/>
      <c r="I4593" s="549"/>
      <c r="J4593" s="549"/>
    </row>
    <row r="4594" spans="5:10" x14ac:dyDescent="0.2">
      <c r="E4594" s="549"/>
      <c r="F4594" s="549"/>
      <c r="G4594" s="549"/>
      <c r="H4594" s="549"/>
      <c r="I4594" s="549"/>
      <c r="J4594" s="549"/>
    </row>
    <row r="4595" spans="5:10" x14ac:dyDescent="0.2">
      <c r="E4595" s="549"/>
      <c r="F4595" s="549"/>
      <c r="G4595" s="549"/>
      <c r="H4595" s="549"/>
      <c r="I4595" s="549"/>
      <c r="J4595" s="549"/>
    </row>
    <row r="4596" spans="5:10" x14ac:dyDescent="0.2">
      <c r="E4596" s="549"/>
      <c r="F4596" s="549"/>
      <c r="G4596" s="549"/>
      <c r="H4596" s="549"/>
      <c r="I4596" s="549"/>
      <c r="J4596" s="549"/>
    </row>
    <row r="4597" spans="5:10" x14ac:dyDescent="0.2">
      <c r="E4597" s="549"/>
      <c r="F4597" s="549"/>
      <c r="G4597" s="549"/>
      <c r="H4597" s="549"/>
      <c r="I4597" s="549"/>
      <c r="J4597" s="549"/>
    </row>
    <row r="4598" spans="5:10" x14ac:dyDescent="0.2">
      <c r="E4598" s="549"/>
      <c r="F4598" s="549"/>
      <c r="G4598" s="549"/>
      <c r="H4598" s="549"/>
      <c r="I4598" s="549"/>
      <c r="J4598" s="549"/>
    </row>
    <row r="4599" spans="5:10" x14ac:dyDescent="0.2">
      <c r="E4599" s="549"/>
      <c r="F4599" s="549"/>
      <c r="G4599" s="549"/>
      <c r="H4599" s="549"/>
      <c r="I4599" s="549"/>
      <c r="J4599" s="549"/>
    </row>
    <row r="4600" spans="5:10" x14ac:dyDescent="0.2">
      <c r="E4600" s="549"/>
      <c r="F4600" s="549"/>
      <c r="G4600" s="549"/>
      <c r="H4600" s="549"/>
      <c r="I4600" s="549"/>
      <c r="J4600" s="549"/>
    </row>
    <row r="4601" spans="5:10" x14ac:dyDescent="0.2">
      <c r="E4601" s="549"/>
      <c r="F4601" s="549"/>
      <c r="G4601" s="549"/>
      <c r="H4601" s="549"/>
      <c r="I4601" s="549"/>
      <c r="J4601" s="549"/>
    </row>
    <row r="4602" spans="5:10" x14ac:dyDescent="0.2">
      <c r="E4602" s="549"/>
      <c r="F4602" s="549"/>
      <c r="G4602" s="549"/>
      <c r="H4602" s="549"/>
      <c r="I4602" s="549"/>
      <c r="J4602" s="549"/>
    </row>
    <row r="4603" spans="5:10" x14ac:dyDescent="0.2">
      <c r="E4603" s="549"/>
      <c r="F4603" s="549"/>
      <c r="G4603" s="549"/>
      <c r="H4603" s="549"/>
      <c r="I4603" s="549"/>
      <c r="J4603" s="549"/>
    </row>
    <row r="4604" spans="5:10" x14ac:dyDescent="0.2">
      <c r="E4604" s="549"/>
      <c r="F4604" s="549"/>
      <c r="G4604" s="549"/>
      <c r="H4604" s="549"/>
      <c r="I4604" s="549"/>
      <c r="J4604" s="549"/>
    </row>
    <row r="4605" spans="5:10" x14ac:dyDescent="0.2">
      <c r="E4605" s="549"/>
      <c r="F4605" s="549"/>
      <c r="G4605" s="549"/>
      <c r="H4605" s="549"/>
      <c r="I4605" s="549"/>
      <c r="J4605" s="549"/>
    </row>
    <row r="4606" spans="5:10" x14ac:dyDescent="0.2">
      <c r="E4606" s="549"/>
      <c r="F4606" s="549"/>
      <c r="G4606" s="549"/>
      <c r="H4606" s="549"/>
      <c r="I4606" s="549"/>
      <c r="J4606" s="549"/>
    </row>
    <row r="4607" spans="5:10" x14ac:dyDescent="0.2">
      <c r="E4607" s="549"/>
      <c r="F4607" s="549"/>
      <c r="G4607" s="549"/>
      <c r="H4607" s="549"/>
      <c r="I4607" s="549"/>
      <c r="J4607" s="549"/>
    </row>
    <row r="4608" spans="5:10" x14ac:dyDescent="0.2">
      <c r="E4608" s="549"/>
      <c r="F4608" s="549"/>
      <c r="G4608" s="549"/>
      <c r="H4608" s="549"/>
      <c r="I4608" s="549"/>
      <c r="J4608" s="549"/>
    </row>
    <row r="4609" spans="5:10" x14ac:dyDescent="0.2">
      <c r="E4609" s="549"/>
      <c r="F4609" s="549"/>
      <c r="G4609" s="549"/>
      <c r="H4609" s="549"/>
      <c r="I4609" s="549"/>
      <c r="J4609" s="549"/>
    </row>
    <row r="4610" spans="5:10" x14ac:dyDescent="0.2">
      <c r="E4610" s="549"/>
      <c r="F4610" s="549"/>
      <c r="G4610" s="549"/>
      <c r="H4610" s="549"/>
      <c r="I4610" s="549"/>
      <c r="J4610" s="549"/>
    </row>
    <row r="4611" spans="5:10" x14ac:dyDescent="0.2">
      <c r="E4611" s="549"/>
      <c r="F4611" s="549"/>
      <c r="G4611" s="549"/>
      <c r="H4611" s="549"/>
      <c r="I4611" s="549"/>
      <c r="J4611" s="549"/>
    </row>
    <row r="4612" spans="5:10" x14ac:dyDescent="0.2">
      <c r="E4612" s="549"/>
      <c r="F4612" s="549"/>
      <c r="G4612" s="549"/>
      <c r="H4612" s="549"/>
      <c r="I4612" s="549"/>
      <c r="J4612" s="549"/>
    </row>
    <row r="4613" spans="5:10" x14ac:dyDescent="0.2">
      <c r="E4613" s="549"/>
      <c r="F4613" s="549"/>
      <c r="G4613" s="549"/>
      <c r="H4613" s="549"/>
      <c r="I4613" s="549"/>
      <c r="J4613" s="549"/>
    </row>
    <row r="4614" spans="5:10" x14ac:dyDescent="0.2">
      <c r="E4614" s="549"/>
      <c r="F4614" s="549"/>
      <c r="G4614" s="549"/>
      <c r="H4614" s="549"/>
      <c r="I4614" s="549"/>
      <c r="J4614" s="549"/>
    </row>
    <row r="4615" spans="5:10" x14ac:dyDescent="0.2">
      <c r="E4615" s="549"/>
      <c r="F4615" s="549"/>
      <c r="G4615" s="549"/>
      <c r="H4615" s="549"/>
      <c r="I4615" s="549"/>
      <c r="J4615" s="549"/>
    </row>
    <row r="4616" spans="5:10" x14ac:dyDescent="0.2">
      <c r="E4616" s="549"/>
      <c r="F4616" s="549"/>
      <c r="G4616" s="549"/>
      <c r="H4616" s="549"/>
      <c r="I4616" s="549"/>
      <c r="J4616" s="549"/>
    </row>
    <row r="4617" spans="5:10" x14ac:dyDescent="0.2">
      <c r="E4617" s="549"/>
      <c r="F4617" s="549"/>
      <c r="G4617" s="549"/>
      <c r="H4617" s="549"/>
      <c r="I4617" s="549"/>
      <c r="J4617" s="549"/>
    </row>
    <row r="4618" spans="5:10" x14ac:dyDescent="0.2">
      <c r="E4618" s="549"/>
      <c r="F4618" s="549"/>
      <c r="G4618" s="549"/>
      <c r="H4618" s="549"/>
      <c r="I4618" s="549"/>
      <c r="J4618" s="549"/>
    </row>
    <row r="4619" spans="5:10" x14ac:dyDescent="0.2">
      <c r="E4619" s="549"/>
      <c r="F4619" s="549"/>
      <c r="G4619" s="549"/>
      <c r="H4619" s="549"/>
      <c r="I4619" s="549"/>
      <c r="J4619" s="549"/>
    </row>
    <row r="4620" spans="5:10" x14ac:dyDescent="0.2">
      <c r="E4620" s="549"/>
      <c r="F4620" s="549"/>
      <c r="G4620" s="549"/>
      <c r="H4620" s="549"/>
      <c r="I4620" s="549"/>
      <c r="J4620" s="549"/>
    </row>
    <row r="4621" spans="5:10" x14ac:dyDescent="0.2">
      <c r="E4621" s="549"/>
      <c r="F4621" s="549"/>
      <c r="G4621" s="549"/>
      <c r="H4621" s="549"/>
      <c r="I4621" s="549"/>
      <c r="J4621" s="549"/>
    </row>
    <row r="4622" spans="5:10" x14ac:dyDescent="0.2">
      <c r="E4622" s="549"/>
      <c r="F4622" s="549"/>
      <c r="G4622" s="549"/>
      <c r="H4622" s="549"/>
      <c r="I4622" s="549"/>
      <c r="J4622" s="549"/>
    </row>
    <row r="4623" spans="5:10" x14ac:dyDescent="0.2">
      <c r="E4623" s="549"/>
      <c r="F4623" s="549"/>
      <c r="G4623" s="549"/>
      <c r="H4623" s="549"/>
      <c r="I4623" s="549"/>
      <c r="J4623" s="549"/>
    </row>
    <row r="4624" spans="5:10" x14ac:dyDescent="0.2">
      <c r="E4624" s="549"/>
      <c r="F4624" s="549"/>
      <c r="G4624" s="549"/>
      <c r="H4624" s="549"/>
      <c r="I4624" s="549"/>
      <c r="J4624" s="549"/>
    </row>
    <row r="4625" spans="5:10" x14ac:dyDescent="0.2">
      <c r="E4625" s="549"/>
      <c r="F4625" s="549"/>
      <c r="G4625" s="549"/>
      <c r="H4625" s="549"/>
      <c r="I4625" s="549"/>
      <c r="J4625" s="549"/>
    </row>
    <row r="4626" spans="5:10" x14ac:dyDescent="0.2">
      <c r="E4626" s="549"/>
      <c r="F4626" s="549"/>
      <c r="G4626" s="549"/>
      <c r="H4626" s="549"/>
      <c r="I4626" s="549"/>
      <c r="J4626" s="549"/>
    </row>
    <row r="4627" spans="5:10" x14ac:dyDescent="0.2">
      <c r="E4627" s="549"/>
      <c r="F4627" s="549"/>
      <c r="G4627" s="549"/>
      <c r="H4627" s="549"/>
      <c r="I4627" s="549"/>
      <c r="J4627" s="549"/>
    </row>
    <row r="4628" spans="5:10" x14ac:dyDescent="0.2">
      <c r="E4628" s="549"/>
      <c r="F4628" s="549"/>
      <c r="G4628" s="549"/>
      <c r="H4628" s="549"/>
      <c r="I4628" s="549"/>
      <c r="J4628" s="549"/>
    </row>
    <row r="4629" spans="5:10" x14ac:dyDescent="0.2">
      <c r="E4629" s="549"/>
      <c r="F4629" s="549"/>
      <c r="G4629" s="549"/>
      <c r="H4629" s="549"/>
      <c r="I4629" s="549"/>
      <c r="J4629" s="549"/>
    </row>
    <row r="4630" spans="5:10" x14ac:dyDescent="0.2">
      <c r="E4630" s="549"/>
      <c r="F4630" s="549"/>
      <c r="G4630" s="549"/>
      <c r="H4630" s="549"/>
      <c r="I4630" s="549"/>
      <c r="J4630" s="549"/>
    </row>
    <row r="4631" spans="5:10" x14ac:dyDescent="0.2">
      <c r="E4631" s="549"/>
      <c r="F4631" s="549"/>
      <c r="G4631" s="549"/>
      <c r="H4631" s="549"/>
      <c r="I4631" s="549"/>
      <c r="J4631" s="549"/>
    </row>
    <row r="4632" spans="5:10" x14ac:dyDescent="0.2">
      <c r="E4632" s="549"/>
      <c r="F4632" s="549"/>
      <c r="G4632" s="549"/>
      <c r="H4632" s="549"/>
      <c r="I4632" s="549"/>
      <c r="J4632" s="549"/>
    </row>
    <row r="4633" spans="5:10" x14ac:dyDescent="0.2">
      <c r="E4633" s="549"/>
      <c r="F4633" s="549"/>
      <c r="G4633" s="549"/>
      <c r="H4633" s="549"/>
      <c r="I4633" s="549"/>
      <c r="J4633" s="549"/>
    </row>
    <row r="4634" spans="5:10" x14ac:dyDescent="0.2">
      <c r="E4634" s="549"/>
      <c r="F4634" s="549"/>
      <c r="G4634" s="549"/>
      <c r="H4634" s="549"/>
      <c r="I4634" s="549"/>
      <c r="J4634" s="549"/>
    </row>
    <row r="4635" spans="5:10" x14ac:dyDescent="0.2">
      <c r="E4635" s="549"/>
      <c r="F4635" s="549"/>
      <c r="G4635" s="549"/>
      <c r="H4635" s="549"/>
      <c r="I4635" s="549"/>
      <c r="J4635" s="549"/>
    </row>
    <row r="4636" spans="5:10" x14ac:dyDescent="0.2">
      <c r="E4636" s="549"/>
      <c r="F4636" s="549"/>
      <c r="G4636" s="549"/>
      <c r="H4636" s="549"/>
      <c r="I4636" s="549"/>
      <c r="J4636" s="549"/>
    </row>
    <row r="4637" spans="5:10" x14ac:dyDescent="0.2">
      <c r="E4637" s="549"/>
      <c r="F4637" s="549"/>
      <c r="G4637" s="549"/>
      <c r="H4637" s="549"/>
      <c r="I4637" s="549"/>
      <c r="J4637" s="549"/>
    </row>
    <row r="4638" spans="5:10" x14ac:dyDescent="0.2">
      <c r="E4638" s="549"/>
      <c r="F4638" s="549"/>
      <c r="G4638" s="549"/>
      <c r="H4638" s="549"/>
      <c r="I4638" s="549"/>
      <c r="J4638" s="549"/>
    </row>
    <row r="4639" spans="5:10" x14ac:dyDescent="0.2">
      <c r="E4639" s="549"/>
      <c r="F4639" s="549"/>
      <c r="G4639" s="549"/>
      <c r="H4639" s="549"/>
      <c r="I4639" s="549"/>
      <c r="J4639" s="549"/>
    </row>
    <row r="4640" spans="5:10" x14ac:dyDescent="0.2">
      <c r="E4640" s="549"/>
      <c r="F4640" s="549"/>
      <c r="G4640" s="549"/>
      <c r="H4640" s="549"/>
      <c r="I4640" s="549"/>
      <c r="J4640" s="549"/>
    </row>
    <row r="4641" spans="5:10" x14ac:dyDescent="0.2">
      <c r="E4641" s="549"/>
      <c r="F4641" s="549"/>
      <c r="G4641" s="549"/>
      <c r="H4641" s="549"/>
      <c r="I4641" s="549"/>
      <c r="J4641" s="549"/>
    </row>
    <row r="4642" spans="5:10" x14ac:dyDescent="0.2">
      <c r="E4642" s="549"/>
      <c r="F4642" s="549"/>
      <c r="G4642" s="549"/>
      <c r="H4642" s="549"/>
      <c r="I4642" s="549"/>
      <c r="J4642" s="549"/>
    </row>
    <row r="4643" spans="5:10" x14ac:dyDescent="0.2">
      <c r="E4643" s="549"/>
      <c r="F4643" s="549"/>
      <c r="G4643" s="549"/>
      <c r="H4643" s="549"/>
      <c r="I4643" s="549"/>
      <c r="J4643" s="549"/>
    </row>
    <row r="4644" spans="5:10" x14ac:dyDescent="0.2">
      <c r="E4644" s="549"/>
      <c r="F4644" s="549"/>
      <c r="G4644" s="549"/>
      <c r="H4644" s="549"/>
      <c r="I4644" s="549"/>
      <c r="J4644" s="549"/>
    </row>
    <row r="4645" spans="5:10" x14ac:dyDescent="0.2">
      <c r="E4645" s="549"/>
      <c r="F4645" s="549"/>
      <c r="G4645" s="549"/>
      <c r="H4645" s="549"/>
      <c r="I4645" s="549"/>
      <c r="J4645" s="549"/>
    </row>
    <row r="4646" spans="5:10" x14ac:dyDescent="0.2">
      <c r="E4646" s="549"/>
      <c r="F4646" s="549"/>
      <c r="G4646" s="549"/>
      <c r="H4646" s="549"/>
      <c r="I4646" s="549"/>
      <c r="J4646" s="549"/>
    </row>
    <row r="4647" spans="5:10" x14ac:dyDescent="0.2">
      <c r="E4647" s="549"/>
      <c r="F4647" s="549"/>
      <c r="G4647" s="549"/>
      <c r="H4647" s="549"/>
      <c r="I4647" s="549"/>
      <c r="J4647" s="549"/>
    </row>
    <row r="4648" spans="5:10" x14ac:dyDescent="0.2">
      <c r="E4648" s="549"/>
      <c r="F4648" s="549"/>
      <c r="G4648" s="549"/>
      <c r="H4648" s="549"/>
      <c r="I4648" s="549"/>
      <c r="J4648" s="549"/>
    </row>
    <row r="4649" spans="5:10" x14ac:dyDescent="0.2">
      <c r="E4649" s="549"/>
      <c r="F4649" s="549"/>
      <c r="G4649" s="549"/>
      <c r="H4649" s="549"/>
      <c r="I4649" s="549"/>
      <c r="J4649" s="549"/>
    </row>
    <row r="4650" spans="5:10" x14ac:dyDescent="0.2">
      <c r="E4650" s="549"/>
      <c r="F4650" s="549"/>
      <c r="G4650" s="549"/>
      <c r="H4650" s="549"/>
      <c r="I4650" s="549"/>
      <c r="J4650" s="549"/>
    </row>
    <row r="4651" spans="5:10" x14ac:dyDescent="0.2">
      <c r="E4651" s="549"/>
      <c r="F4651" s="549"/>
      <c r="G4651" s="549"/>
      <c r="H4651" s="549"/>
      <c r="I4651" s="549"/>
      <c r="J4651" s="549"/>
    </row>
    <row r="4652" spans="5:10" x14ac:dyDescent="0.2">
      <c r="E4652" s="549"/>
      <c r="F4652" s="549"/>
      <c r="G4652" s="549"/>
      <c r="H4652" s="549"/>
      <c r="I4652" s="549"/>
      <c r="J4652" s="549"/>
    </row>
    <row r="4653" spans="5:10" x14ac:dyDescent="0.2">
      <c r="E4653" s="549"/>
      <c r="F4653" s="549"/>
      <c r="G4653" s="549"/>
      <c r="H4653" s="549"/>
      <c r="I4653" s="549"/>
      <c r="J4653" s="549"/>
    </row>
    <row r="4654" spans="5:10" x14ac:dyDescent="0.2">
      <c r="E4654" s="549"/>
      <c r="F4654" s="549"/>
      <c r="G4654" s="549"/>
      <c r="H4654" s="549"/>
      <c r="I4654" s="549"/>
      <c r="J4654" s="549"/>
    </row>
    <row r="4655" spans="5:10" x14ac:dyDescent="0.2">
      <c r="E4655" s="549"/>
      <c r="F4655" s="549"/>
      <c r="G4655" s="549"/>
      <c r="H4655" s="549"/>
      <c r="I4655" s="549"/>
      <c r="J4655" s="549"/>
    </row>
    <row r="4656" spans="5:10" x14ac:dyDescent="0.2">
      <c r="E4656" s="549"/>
      <c r="F4656" s="549"/>
      <c r="G4656" s="549"/>
      <c r="H4656" s="549"/>
      <c r="I4656" s="549"/>
      <c r="J4656" s="549"/>
    </row>
    <row r="4657" spans="5:10" x14ac:dyDescent="0.2">
      <c r="E4657" s="549"/>
      <c r="F4657" s="549"/>
      <c r="G4657" s="549"/>
      <c r="H4657" s="549"/>
      <c r="I4657" s="549"/>
      <c r="J4657" s="549"/>
    </row>
    <row r="4658" spans="5:10" x14ac:dyDescent="0.2">
      <c r="E4658" s="549"/>
      <c r="F4658" s="549"/>
      <c r="G4658" s="549"/>
      <c r="H4658" s="549"/>
      <c r="I4658" s="549"/>
      <c r="J4658" s="549"/>
    </row>
    <row r="4659" spans="5:10" x14ac:dyDescent="0.2">
      <c r="E4659" s="549"/>
      <c r="F4659" s="549"/>
      <c r="G4659" s="549"/>
      <c r="H4659" s="549"/>
      <c r="I4659" s="549"/>
      <c r="J4659" s="549"/>
    </row>
    <row r="4660" spans="5:10" x14ac:dyDescent="0.2">
      <c r="E4660" s="549"/>
      <c r="F4660" s="549"/>
      <c r="G4660" s="549"/>
      <c r="H4660" s="549"/>
      <c r="I4660" s="549"/>
      <c r="J4660" s="549"/>
    </row>
    <row r="4661" spans="5:10" x14ac:dyDescent="0.2">
      <c r="E4661" s="549"/>
      <c r="F4661" s="549"/>
      <c r="G4661" s="549"/>
      <c r="H4661" s="549"/>
      <c r="I4661" s="549"/>
      <c r="J4661" s="549"/>
    </row>
    <row r="4662" spans="5:10" x14ac:dyDescent="0.2">
      <c r="E4662" s="549"/>
      <c r="F4662" s="549"/>
      <c r="G4662" s="549"/>
      <c r="H4662" s="549"/>
      <c r="I4662" s="549"/>
      <c r="J4662" s="549"/>
    </row>
    <row r="4663" spans="5:10" x14ac:dyDescent="0.2">
      <c r="E4663" s="549"/>
      <c r="F4663" s="549"/>
      <c r="G4663" s="549"/>
      <c r="H4663" s="549"/>
      <c r="I4663" s="549"/>
      <c r="J4663" s="549"/>
    </row>
    <row r="4664" spans="5:10" x14ac:dyDescent="0.2">
      <c r="E4664" s="549"/>
      <c r="F4664" s="549"/>
      <c r="G4664" s="549"/>
      <c r="H4664" s="549"/>
      <c r="I4664" s="549"/>
      <c r="J4664" s="549"/>
    </row>
    <row r="4665" spans="5:10" x14ac:dyDescent="0.2">
      <c r="E4665" s="549"/>
      <c r="F4665" s="549"/>
      <c r="G4665" s="549"/>
      <c r="H4665" s="549"/>
      <c r="I4665" s="549"/>
      <c r="J4665" s="549"/>
    </row>
    <row r="4666" spans="5:10" x14ac:dyDescent="0.2">
      <c r="E4666" s="549"/>
      <c r="F4666" s="549"/>
      <c r="G4666" s="549"/>
      <c r="H4666" s="549"/>
      <c r="I4666" s="549"/>
      <c r="J4666" s="549"/>
    </row>
    <row r="4667" spans="5:10" x14ac:dyDescent="0.2">
      <c r="E4667" s="549"/>
      <c r="F4667" s="549"/>
      <c r="G4667" s="549"/>
      <c r="H4667" s="549"/>
      <c r="I4667" s="549"/>
      <c r="J4667" s="549"/>
    </row>
    <row r="4668" spans="5:10" x14ac:dyDescent="0.2">
      <c r="E4668" s="549"/>
      <c r="F4668" s="549"/>
      <c r="G4668" s="549"/>
      <c r="H4668" s="549"/>
      <c r="I4668" s="549"/>
      <c r="J4668" s="549"/>
    </row>
    <row r="4669" spans="5:10" x14ac:dyDescent="0.2">
      <c r="E4669" s="549"/>
      <c r="F4669" s="549"/>
      <c r="G4669" s="549"/>
      <c r="H4669" s="549"/>
      <c r="I4669" s="549"/>
      <c r="J4669" s="549"/>
    </row>
    <row r="4670" spans="5:10" x14ac:dyDescent="0.2">
      <c r="E4670" s="549"/>
      <c r="F4670" s="549"/>
      <c r="G4670" s="549"/>
      <c r="H4670" s="549"/>
      <c r="I4670" s="549"/>
      <c r="J4670" s="549"/>
    </row>
    <row r="4671" spans="5:10" x14ac:dyDescent="0.2">
      <c r="E4671" s="549"/>
      <c r="F4671" s="549"/>
      <c r="G4671" s="549"/>
      <c r="H4671" s="549"/>
      <c r="I4671" s="549"/>
      <c r="J4671" s="549"/>
    </row>
    <row r="4672" spans="5:10" x14ac:dyDescent="0.2">
      <c r="E4672" s="549"/>
      <c r="F4672" s="549"/>
      <c r="G4672" s="549"/>
      <c r="H4672" s="549"/>
      <c r="I4672" s="549"/>
      <c r="J4672" s="549"/>
    </row>
    <row r="4673" spans="5:10" x14ac:dyDescent="0.2">
      <c r="E4673" s="549"/>
      <c r="F4673" s="549"/>
      <c r="G4673" s="549"/>
      <c r="H4673" s="549"/>
      <c r="I4673" s="549"/>
      <c r="J4673" s="549"/>
    </row>
    <row r="4674" spans="5:10" x14ac:dyDescent="0.2">
      <c r="E4674" s="549"/>
      <c r="F4674" s="549"/>
      <c r="G4674" s="549"/>
      <c r="H4674" s="549"/>
      <c r="I4674" s="549"/>
      <c r="J4674" s="549"/>
    </row>
    <row r="4675" spans="5:10" x14ac:dyDescent="0.2">
      <c r="E4675" s="549"/>
      <c r="F4675" s="549"/>
      <c r="G4675" s="549"/>
      <c r="H4675" s="549"/>
      <c r="I4675" s="549"/>
      <c r="J4675" s="549"/>
    </row>
    <row r="4676" spans="5:10" x14ac:dyDescent="0.2">
      <c r="E4676" s="549"/>
      <c r="F4676" s="549"/>
      <c r="G4676" s="549"/>
      <c r="H4676" s="549"/>
      <c r="I4676" s="549"/>
      <c r="J4676" s="549"/>
    </row>
    <row r="4677" spans="5:10" x14ac:dyDescent="0.2">
      <c r="E4677" s="549"/>
      <c r="F4677" s="549"/>
      <c r="G4677" s="549"/>
      <c r="H4677" s="549"/>
      <c r="I4677" s="549"/>
      <c r="J4677" s="549"/>
    </row>
    <row r="4678" spans="5:10" x14ac:dyDescent="0.2">
      <c r="E4678" s="549"/>
      <c r="F4678" s="549"/>
      <c r="G4678" s="549"/>
      <c r="H4678" s="549"/>
      <c r="I4678" s="549"/>
      <c r="J4678" s="549"/>
    </row>
    <row r="4679" spans="5:10" x14ac:dyDescent="0.2">
      <c r="E4679" s="549"/>
      <c r="F4679" s="549"/>
      <c r="G4679" s="549"/>
      <c r="H4679" s="549"/>
      <c r="I4679" s="549"/>
      <c r="J4679" s="549"/>
    </row>
    <row r="4680" spans="5:10" x14ac:dyDescent="0.2">
      <c r="E4680" s="549"/>
      <c r="F4680" s="549"/>
      <c r="G4680" s="549"/>
      <c r="H4680" s="549"/>
      <c r="I4680" s="549"/>
      <c r="J4680" s="549"/>
    </row>
    <row r="4681" spans="5:10" x14ac:dyDescent="0.2">
      <c r="E4681" s="549"/>
      <c r="F4681" s="549"/>
      <c r="G4681" s="549"/>
      <c r="H4681" s="549"/>
      <c r="I4681" s="549"/>
      <c r="J4681" s="549"/>
    </row>
    <row r="4682" spans="5:10" x14ac:dyDescent="0.2">
      <c r="E4682" s="549"/>
      <c r="F4682" s="549"/>
      <c r="G4682" s="549"/>
      <c r="H4682" s="549"/>
      <c r="I4682" s="549"/>
      <c r="J4682" s="549"/>
    </row>
    <row r="4683" spans="5:10" x14ac:dyDescent="0.2">
      <c r="E4683" s="549"/>
      <c r="F4683" s="549"/>
      <c r="G4683" s="549"/>
      <c r="H4683" s="549"/>
      <c r="I4683" s="549"/>
      <c r="J4683" s="549"/>
    </row>
    <row r="4684" spans="5:10" x14ac:dyDescent="0.2">
      <c r="E4684" s="549"/>
      <c r="F4684" s="549"/>
      <c r="G4684" s="549"/>
      <c r="H4684" s="549"/>
      <c r="I4684" s="549"/>
      <c r="J4684" s="549"/>
    </row>
    <row r="4685" spans="5:10" x14ac:dyDescent="0.2">
      <c r="E4685" s="549"/>
      <c r="F4685" s="549"/>
      <c r="G4685" s="549"/>
      <c r="H4685" s="549"/>
      <c r="I4685" s="549"/>
      <c r="J4685" s="549"/>
    </row>
    <row r="4686" spans="5:10" x14ac:dyDescent="0.2">
      <c r="E4686" s="549"/>
      <c r="F4686" s="549"/>
      <c r="G4686" s="549"/>
      <c r="H4686" s="549"/>
      <c r="I4686" s="549"/>
      <c r="J4686" s="549"/>
    </row>
    <row r="4687" spans="5:10" x14ac:dyDescent="0.2">
      <c r="E4687" s="549"/>
      <c r="F4687" s="549"/>
      <c r="G4687" s="549"/>
      <c r="H4687" s="549"/>
      <c r="I4687" s="549"/>
      <c r="J4687" s="549"/>
    </row>
    <row r="4688" spans="5:10" x14ac:dyDescent="0.2">
      <c r="E4688" s="549"/>
      <c r="F4688" s="549"/>
      <c r="G4688" s="549"/>
      <c r="H4688" s="549"/>
      <c r="I4688" s="549"/>
      <c r="J4688" s="549"/>
    </row>
    <row r="4689" spans="5:10" x14ac:dyDescent="0.2">
      <c r="E4689" s="549"/>
      <c r="F4689" s="549"/>
      <c r="G4689" s="549"/>
      <c r="H4689" s="549"/>
      <c r="I4689" s="549"/>
      <c r="J4689" s="549"/>
    </row>
    <row r="4690" spans="5:10" x14ac:dyDescent="0.2">
      <c r="E4690" s="549"/>
      <c r="F4690" s="549"/>
      <c r="G4690" s="549"/>
      <c r="H4690" s="549"/>
      <c r="I4690" s="549"/>
      <c r="J4690" s="549"/>
    </row>
    <row r="4691" spans="5:10" x14ac:dyDescent="0.2">
      <c r="E4691" s="549"/>
      <c r="F4691" s="549"/>
      <c r="G4691" s="549"/>
      <c r="H4691" s="549"/>
      <c r="I4691" s="549"/>
      <c r="J4691" s="549"/>
    </row>
    <row r="4692" spans="5:10" x14ac:dyDescent="0.2">
      <c r="E4692" s="549"/>
      <c r="F4692" s="549"/>
      <c r="G4692" s="549"/>
      <c r="H4692" s="549"/>
      <c r="I4692" s="549"/>
      <c r="J4692" s="549"/>
    </row>
    <row r="4693" spans="5:10" x14ac:dyDescent="0.2">
      <c r="E4693" s="549"/>
      <c r="F4693" s="549"/>
      <c r="G4693" s="549"/>
      <c r="H4693" s="549"/>
      <c r="I4693" s="549"/>
      <c r="J4693" s="549"/>
    </row>
    <row r="4694" spans="5:10" x14ac:dyDescent="0.2">
      <c r="E4694" s="549"/>
      <c r="F4694" s="549"/>
      <c r="G4694" s="549"/>
      <c r="H4694" s="549"/>
      <c r="I4694" s="549"/>
      <c r="J4694" s="549"/>
    </row>
    <row r="4695" spans="5:10" x14ac:dyDescent="0.2">
      <c r="E4695" s="549"/>
      <c r="F4695" s="549"/>
      <c r="G4695" s="549"/>
      <c r="H4695" s="549"/>
      <c r="I4695" s="549"/>
      <c r="J4695" s="549"/>
    </row>
    <row r="4696" spans="5:10" x14ac:dyDescent="0.2">
      <c r="E4696" s="549"/>
      <c r="F4696" s="549"/>
      <c r="G4696" s="549"/>
      <c r="H4696" s="549"/>
      <c r="I4696" s="549"/>
      <c r="J4696" s="549"/>
    </row>
    <row r="4697" spans="5:10" x14ac:dyDescent="0.2">
      <c r="E4697" s="549"/>
      <c r="F4697" s="549"/>
      <c r="G4697" s="549"/>
      <c r="H4697" s="549"/>
      <c r="I4697" s="549"/>
      <c r="J4697" s="549"/>
    </row>
    <row r="4698" spans="5:10" x14ac:dyDescent="0.2">
      <c r="E4698" s="549"/>
      <c r="F4698" s="549"/>
      <c r="G4698" s="549"/>
      <c r="H4698" s="549"/>
      <c r="I4698" s="549"/>
      <c r="J4698" s="549"/>
    </row>
    <row r="4699" spans="5:10" x14ac:dyDescent="0.2">
      <c r="E4699" s="549"/>
      <c r="F4699" s="549"/>
      <c r="G4699" s="549"/>
      <c r="H4699" s="549"/>
      <c r="I4699" s="549"/>
      <c r="J4699" s="549"/>
    </row>
    <row r="4700" spans="5:10" x14ac:dyDescent="0.2">
      <c r="E4700" s="549"/>
      <c r="F4700" s="549"/>
      <c r="G4700" s="549"/>
      <c r="H4700" s="549"/>
      <c r="I4700" s="549"/>
      <c r="J4700" s="549"/>
    </row>
    <row r="4701" spans="5:10" x14ac:dyDescent="0.2">
      <c r="E4701" s="549"/>
      <c r="F4701" s="549"/>
      <c r="G4701" s="549"/>
      <c r="H4701" s="549"/>
      <c r="I4701" s="549"/>
      <c r="J4701" s="549"/>
    </row>
    <row r="4702" spans="5:10" x14ac:dyDescent="0.2">
      <c r="E4702" s="549"/>
      <c r="F4702" s="549"/>
      <c r="G4702" s="549"/>
      <c r="H4702" s="549"/>
      <c r="I4702" s="549"/>
      <c r="J4702" s="549"/>
    </row>
    <row r="4703" spans="5:10" x14ac:dyDescent="0.2">
      <c r="E4703" s="549"/>
      <c r="F4703" s="549"/>
      <c r="G4703" s="549"/>
      <c r="H4703" s="549"/>
      <c r="I4703" s="549"/>
      <c r="J4703" s="549"/>
    </row>
    <row r="4704" spans="5:10" x14ac:dyDescent="0.2">
      <c r="E4704" s="549"/>
      <c r="F4704" s="549"/>
      <c r="G4704" s="549"/>
      <c r="H4704" s="549"/>
      <c r="I4704" s="549"/>
      <c r="J4704" s="549"/>
    </row>
    <row r="4705" spans="5:10" x14ac:dyDescent="0.2">
      <c r="E4705" s="549"/>
      <c r="F4705" s="549"/>
      <c r="G4705" s="549"/>
      <c r="H4705" s="549"/>
      <c r="I4705" s="549"/>
      <c r="J4705" s="549"/>
    </row>
    <row r="4706" spans="5:10" x14ac:dyDescent="0.2">
      <c r="E4706" s="549"/>
      <c r="F4706" s="549"/>
      <c r="G4706" s="549"/>
      <c r="H4706" s="549"/>
      <c r="I4706" s="549"/>
      <c r="J4706" s="549"/>
    </row>
    <row r="4707" spans="5:10" x14ac:dyDescent="0.2">
      <c r="E4707" s="549"/>
      <c r="F4707" s="549"/>
      <c r="G4707" s="549"/>
      <c r="H4707" s="549"/>
      <c r="I4707" s="549"/>
      <c r="J4707" s="549"/>
    </row>
    <row r="4708" spans="5:10" x14ac:dyDescent="0.2">
      <c r="E4708" s="549"/>
      <c r="F4708" s="549"/>
      <c r="G4708" s="549"/>
      <c r="H4708" s="549"/>
      <c r="I4708" s="549"/>
      <c r="J4708" s="549"/>
    </row>
    <row r="4709" spans="5:10" x14ac:dyDescent="0.2">
      <c r="E4709" s="549"/>
      <c r="F4709" s="549"/>
      <c r="G4709" s="549"/>
      <c r="H4709" s="549"/>
      <c r="I4709" s="549"/>
      <c r="J4709" s="549"/>
    </row>
    <row r="4710" spans="5:10" x14ac:dyDescent="0.2">
      <c r="E4710" s="549"/>
      <c r="F4710" s="549"/>
      <c r="G4710" s="549"/>
      <c r="H4710" s="549"/>
      <c r="I4710" s="549"/>
      <c r="J4710" s="549"/>
    </row>
    <row r="4711" spans="5:10" x14ac:dyDescent="0.2">
      <c r="E4711" s="549"/>
      <c r="F4711" s="549"/>
      <c r="G4711" s="549"/>
      <c r="H4711" s="549"/>
      <c r="I4711" s="549"/>
      <c r="J4711" s="549"/>
    </row>
    <row r="4712" spans="5:10" x14ac:dyDescent="0.2">
      <c r="E4712" s="549"/>
      <c r="F4712" s="549"/>
      <c r="G4712" s="549"/>
      <c r="H4712" s="549"/>
      <c r="I4712" s="549"/>
      <c r="J4712" s="549"/>
    </row>
    <row r="4713" spans="5:10" x14ac:dyDescent="0.2">
      <c r="E4713" s="549"/>
      <c r="F4713" s="549"/>
      <c r="G4713" s="549"/>
      <c r="H4713" s="549"/>
      <c r="I4713" s="549"/>
      <c r="J4713" s="549"/>
    </row>
    <row r="4714" spans="5:10" x14ac:dyDescent="0.2">
      <c r="E4714" s="549"/>
      <c r="F4714" s="549"/>
      <c r="G4714" s="549"/>
      <c r="H4714" s="549"/>
      <c r="I4714" s="549"/>
      <c r="J4714" s="549"/>
    </row>
    <row r="4715" spans="5:10" x14ac:dyDescent="0.2">
      <c r="E4715" s="549"/>
      <c r="F4715" s="549"/>
      <c r="G4715" s="549"/>
      <c r="H4715" s="549"/>
      <c r="I4715" s="549"/>
      <c r="J4715" s="549"/>
    </row>
    <row r="4716" spans="5:10" x14ac:dyDescent="0.2">
      <c r="E4716" s="549"/>
      <c r="F4716" s="549"/>
      <c r="G4716" s="549"/>
      <c r="H4716" s="549"/>
      <c r="I4716" s="549"/>
      <c r="J4716" s="549"/>
    </row>
    <row r="4717" spans="5:10" x14ac:dyDescent="0.2">
      <c r="E4717" s="549"/>
      <c r="F4717" s="549"/>
      <c r="G4717" s="549"/>
      <c r="H4717" s="549"/>
      <c r="I4717" s="549"/>
      <c r="J4717" s="549"/>
    </row>
    <row r="4718" spans="5:10" x14ac:dyDescent="0.2">
      <c r="E4718" s="549"/>
      <c r="F4718" s="549"/>
      <c r="G4718" s="549"/>
      <c r="H4718" s="549"/>
      <c r="I4718" s="549"/>
      <c r="J4718" s="549"/>
    </row>
    <row r="4719" spans="5:10" x14ac:dyDescent="0.2">
      <c r="E4719" s="549"/>
      <c r="F4719" s="549"/>
      <c r="G4719" s="549"/>
      <c r="H4719" s="549"/>
      <c r="I4719" s="549"/>
      <c r="J4719" s="549"/>
    </row>
    <row r="4720" spans="5:10" x14ac:dyDescent="0.2">
      <c r="E4720" s="549"/>
      <c r="F4720" s="549"/>
      <c r="G4720" s="549"/>
      <c r="H4720" s="549"/>
      <c r="I4720" s="549"/>
      <c r="J4720" s="549"/>
    </row>
    <row r="4721" spans="5:10" x14ac:dyDescent="0.2">
      <c r="E4721" s="549"/>
      <c r="F4721" s="549"/>
      <c r="G4721" s="549"/>
      <c r="H4721" s="549"/>
      <c r="I4721" s="549"/>
      <c r="J4721" s="549"/>
    </row>
    <row r="4722" spans="5:10" x14ac:dyDescent="0.2">
      <c r="E4722" s="549"/>
      <c r="F4722" s="549"/>
      <c r="G4722" s="549"/>
      <c r="H4722" s="549"/>
      <c r="I4722" s="549"/>
      <c r="J4722" s="549"/>
    </row>
    <row r="4723" spans="5:10" x14ac:dyDescent="0.2">
      <c r="E4723" s="549"/>
      <c r="F4723" s="549"/>
      <c r="G4723" s="549"/>
      <c r="H4723" s="549"/>
      <c r="I4723" s="549"/>
      <c r="J4723" s="549"/>
    </row>
    <row r="4724" spans="5:10" x14ac:dyDescent="0.2">
      <c r="E4724" s="549"/>
      <c r="F4724" s="549"/>
      <c r="G4724" s="549"/>
      <c r="H4724" s="549"/>
      <c r="I4724" s="549"/>
      <c r="J4724" s="549"/>
    </row>
    <row r="4725" spans="5:10" x14ac:dyDescent="0.2">
      <c r="E4725" s="549"/>
      <c r="F4725" s="549"/>
      <c r="G4725" s="549"/>
      <c r="H4725" s="549"/>
      <c r="I4725" s="549"/>
      <c r="J4725" s="549"/>
    </row>
    <row r="4726" spans="5:10" x14ac:dyDescent="0.2">
      <c r="E4726" s="549"/>
      <c r="F4726" s="549"/>
      <c r="G4726" s="549"/>
      <c r="H4726" s="549"/>
      <c r="I4726" s="549"/>
      <c r="J4726" s="549"/>
    </row>
    <row r="4727" spans="5:10" x14ac:dyDescent="0.2">
      <c r="E4727" s="549"/>
      <c r="F4727" s="549"/>
      <c r="G4727" s="549"/>
      <c r="H4727" s="549"/>
      <c r="I4727" s="549"/>
      <c r="J4727" s="549"/>
    </row>
    <row r="4728" spans="5:10" x14ac:dyDescent="0.2">
      <c r="E4728" s="549"/>
      <c r="F4728" s="549"/>
      <c r="G4728" s="549"/>
      <c r="H4728" s="549"/>
      <c r="I4728" s="549"/>
      <c r="J4728" s="549"/>
    </row>
    <row r="4729" spans="5:10" x14ac:dyDescent="0.2">
      <c r="E4729" s="549"/>
      <c r="F4729" s="549"/>
      <c r="G4729" s="549"/>
      <c r="H4729" s="549"/>
      <c r="I4729" s="549"/>
      <c r="J4729" s="549"/>
    </row>
    <row r="4730" spans="5:10" x14ac:dyDescent="0.2">
      <c r="E4730" s="549"/>
      <c r="F4730" s="549"/>
      <c r="G4730" s="549"/>
      <c r="H4730" s="549"/>
      <c r="I4730" s="549"/>
      <c r="J4730" s="549"/>
    </row>
    <row r="4731" spans="5:10" x14ac:dyDescent="0.2">
      <c r="E4731" s="549"/>
      <c r="F4731" s="549"/>
      <c r="G4731" s="549"/>
      <c r="H4731" s="549"/>
      <c r="I4731" s="549"/>
      <c r="J4731" s="549"/>
    </row>
    <row r="4732" spans="5:10" x14ac:dyDescent="0.2">
      <c r="E4732" s="549"/>
      <c r="F4732" s="549"/>
      <c r="G4732" s="549"/>
      <c r="H4732" s="549"/>
      <c r="I4732" s="549"/>
      <c r="J4732" s="549"/>
    </row>
    <row r="4733" spans="5:10" x14ac:dyDescent="0.2">
      <c r="E4733" s="549"/>
      <c r="F4733" s="549"/>
      <c r="G4733" s="549"/>
      <c r="H4733" s="549"/>
      <c r="I4733" s="549"/>
      <c r="J4733" s="549"/>
    </row>
    <row r="4734" spans="5:10" x14ac:dyDescent="0.2">
      <c r="E4734" s="549"/>
      <c r="F4734" s="549"/>
      <c r="G4734" s="549"/>
      <c r="H4734" s="549"/>
      <c r="I4734" s="549"/>
      <c r="J4734" s="549"/>
    </row>
    <row r="4735" spans="5:10" x14ac:dyDescent="0.2">
      <c r="E4735" s="549"/>
      <c r="F4735" s="549"/>
      <c r="G4735" s="549"/>
      <c r="H4735" s="549"/>
      <c r="I4735" s="549"/>
      <c r="J4735" s="549"/>
    </row>
    <row r="4736" spans="5:10" x14ac:dyDescent="0.2">
      <c r="E4736" s="549"/>
      <c r="F4736" s="549"/>
      <c r="G4736" s="549"/>
      <c r="H4736" s="549"/>
      <c r="I4736" s="549"/>
      <c r="J4736" s="549"/>
    </row>
    <row r="4737" spans="5:10" x14ac:dyDescent="0.2">
      <c r="E4737" s="549"/>
      <c r="F4737" s="549"/>
      <c r="G4737" s="549"/>
      <c r="H4737" s="549"/>
      <c r="I4737" s="549"/>
      <c r="J4737" s="549"/>
    </row>
    <row r="4738" spans="5:10" x14ac:dyDescent="0.2">
      <c r="E4738" s="549"/>
      <c r="F4738" s="549"/>
      <c r="G4738" s="549"/>
      <c r="H4738" s="549"/>
      <c r="I4738" s="549"/>
      <c r="J4738" s="549"/>
    </row>
    <row r="4739" spans="5:10" x14ac:dyDescent="0.2">
      <c r="E4739" s="549"/>
      <c r="F4739" s="549"/>
      <c r="G4739" s="549"/>
      <c r="H4739" s="549"/>
      <c r="I4739" s="549"/>
      <c r="J4739" s="549"/>
    </row>
    <row r="4740" spans="5:10" x14ac:dyDescent="0.2">
      <c r="E4740" s="549"/>
      <c r="F4740" s="549"/>
      <c r="G4740" s="549"/>
      <c r="H4740" s="549"/>
      <c r="I4740" s="549"/>
      <c r="J4740" s="549"/>
    </row>
    <row r="4741" spans="5:10" x14ac:dyDescent="0.2">
      <c r="E4741" s="549"/>
      <c r="F4741" s="549"/>
      <c r="G4741" s="549"/>
      <c r="H4741" s="549"/>
      <c r="I4741" s="549"/>
      <c r="J4741" s="549"/>
    </row>
    <row r="4742" spans="5:10" x14ac:dyDescent="0.2">
      <c r="E4742" s="549"/>
      <c r="F4742" s="549"/>
      <c r="G4742" s="549"/>
      <c r="H4742" s="549"/>
      <c r="I4742" s="549"/>
      <c r="J4742" s="549"/>
    </row>
    <row r="4743" spans="5:10" x14ac:dyDescent="0.2">
      <c r="E4743" s="549"/>
      <c r="F4743" s="549"/>
      <c r="G4743" s="549"/>
      <c r="H4743" s="549"/>
      <c r="I4743" s="549"/>
      <c r="J4743" s="549"/>
    </row>
    <row r="4744" spans="5:10" x14ac:dyDescent="0.2">
      <c r="E4744" s="549"/>
      <c r="F4744" s="549"/>
      <c r="G4744" s="549"/>
      <c r="H4744" s="549"/>
      <c r="I4744" s="549"/>
      <c r="J4744" s="549"/>
    </row>
    <row r="4745" spans="5:10" x14ac:dyDescent="0.2">
      <c r="E4745" s="549"/>
      <c r="F4745" s="549"/>
      <c r="G4745" s="549"/>
      <c r="H4745" s="549"/>
      <c r="I4745" s="549"/>
      <c r="J4745" s="549"/>
    </row>
    <row r="4746" spans="5:10" x14ac:dyDescent="0.2">
      <c r="E4746" s="549"/>
      <c r="F4746" s="549"/>
      <c r="G4746" s="549"/>
      <c r="H4746" s="549"/>
      <c r="I4746" s="549"/>
      <c r="J4746" s="549"/>
    </row>
    <row r="4747" spans="5:10" x14ac:dyDescent="0.2">
      <c r="E4747" s="549"/>
      <c r="F4747" s="549"/>
      <c r="G4747" s="549"/>
      <c r="H4747" s="549"/>
      <c r="I4747" s="549"/>
      <c r="J4747" s="549"/>
    </row>
    <row r="4748" spans="5:10" x14ac:dyDescent="0.2">
      <c r="E4748" s="549"/>
      <c r="F4748" s="549"/>
      <c r="G4748" s="549"/>
      <c r="H4748" s="549"/>
      <c r="I4748" s="549"/>
      <c r="J4748" s="549"/>
    </row>
    <row r="4749" spans="5:10" x14ac:dyDescent="0.2">
      <c r="E4749" s="549"/>
      <c r="F4749" s="549"/>
      <c r="G4749" s="549"/>
      <c r="H4749" s="549"/>
      <c r="I4749" s="549"/>
      <c r="J4749" s="549"/>
    </row>
    <row r="4750" spans="5:10" x14ac:dyDescent="0.2">
      <c r="E4750" s="549"/>
      <c r="F4750" s="549"/>
      <c r="G4750" s="549"/>
      <c r="H4750" s="549"/>
      <c r="I4750" s="549"/>
      <c r="J4750" s="549"/>
    </row>
    <row r="4751" spans="5:10" x14ac:dyDescent="0.2">
      <c r="E4751" s="549"/>
      <c r="F4751" s="549"/>
      <c r="G4751" s="549"/>
      <c r="H4751" s="549"/>
      <c r="I4751" s="549"/>
      <c r="J4751" s="549"/>
    </row>
    <row r="4752" spans="5:10" x14ac:dyDescent="0.2">
      <c r="E4752" s="549"/>
      <c r="F4752" s="549"/>
      <c r="G4752" s="549"/>
      <c r="H4752" s="549"/>
      <c r="I4752" s="549"/>
      <c r="J4752" s="549"/>
    </row>
    <row r="4753" spans="5:10" x14ac:dyDescent="0.2">
      <c r="E4753" s="549"/>
      <c r="F4753" s="549"/>
      <c r="G4753" s="549"/>
      <c r="H4753" s="549"/>
      <c r="I4753" s="549"/>
      <c r="J4753" s="549"/>
    </row>
    <row r="4754" spans="5:10" x14ac:dyDescent="0.2">
      <c r="E4754" s="549"/>
      <c r="F4754" s="549"/>
      <c r="G4754" s="549"/>
      <c r="H4754" s="549"/>
      <c r="I4754" s="549"/>
      <c r="J4754" s="549"/>
    </row>
    <row r="4755" spans="5:10" x14ac:dyDescent="0.2">
      <c r="E4755" s="549"/>
      <c r="F4755" s="549"/>
      <c r="G4755" s="549"/>
      <c r="H4755" s="549"/>
      <c r="I4755" s="549"/>
      <c r="J4755" s="549"/>
    </row>
    <row r="4756" spans="5:10" x14ac:dyDescent="0.2">
      <c r="E4756" s="549"/>
      <c r="F4756" s="549"/>
      <c r="G4756" s="549"/>
      <c r="H4756" s="549"/>
      <c r="I4756" s="549"/>
      <c r="J4756" s="549"/>
    </row>
    <row r="4757" spans="5:10" x14ac:dyDescent="0.2">
      <c r="E4757" s="549"/>
      <c r="F4757" s="549"/>
      <c r="G4757" s="549"/>
      <c r="H4757" s="549"/>
      <c r="I4757" s="549"/>
      <c r="J4757" s="549"/>
    </row>
    <row r="4758" spans="5:10" x14ac:dyDescent="0.2">
      <c r="E4758" s="549"/>
      <c r="F4758" s="549"/>
      <c r="G4758" s="549"/>
      <c r="H4758" s="549"/>
      <c r="I4758" s="549"/>
      <c r="J4758" s="549"/>
    </row>
    <row r="4759" spans="5:10" x14ac:dyDescent="0.2">
      <c r="E4759" s="549"/>
      <c r="F4759" s="549"/>
      <c r="G4759" s="549"/>
      <c r="H4759" s="549"/>
      <c r="I4759" s="549"/>
      <c r="J4759" s="549"/>
    </row>
    <row r="4760" spans="5:10" x14ac:dyDescent="0.2">
      <c r="E4760" s="549"/>
      <c r="F4760" s="549"/>
      <c r="G4760" s="549"/>
      <c r="H4760" s="549"/>
      <c r="I4760" s="549"/>
      <c r="J4760" s="549"/>
    </row>
    <row r="4761" spans="5:10" x14ac:dyDescent="0.2">
      <c r="E4761" s="549"/>
      <c r="F4761" s="549"/>
      <c r="G4761" s="549"/>
      <c r="H4761" s="549"/>
      <c r="I4761" s="549"/>
      <c r="J4761" s="549"/>
    </row>
    <row r="4762" spans="5:10" x14ac:dyDescent="0.2">
      <c r="E4762" s="549"/>
      <c r="F4762" s="549"/>
      <c r="G4762" s="549"/>
      <c r="H4762" s="549"/>
      <c r="I4762" s="549"/>
      <c r="J4762" s="549"/>
    </row>
    <row r="4763" spans="5:10" x14ac:dyDescent="0.2">
      <c r="E4763" s="549"/>
      <c r="F4763" s="549"/>
      <c r="G4763" s="549"/>
      <c r="H4763" s="549"/>
      <c r="I4763" s="549"/>
      <c r="J4763" s="549"/>
    </row>
    <row r="4764" spans="5:10" x14ac:dyDescent="0.2">
      <c r="E4764" s="549"/>
      <c r="F4764" s="549"/>
      <c r="G4764" s="549"/>
      <c r="H4764" s="549"/>
      <c r="I4764" s="549"/>
      <c r="J4764" s="549"/>
    </row>
    <row r="4765" spans="5:10" x14ac:dyDescent="0.2">
      <c r="E4765" s="549"/>
      <c r="F4765" s="549"/>
      <c r="G4765" s="549"/>
      <c r="H4765" s="549"/>
      <c r="I4765" s="549"/>
      <c r="J4765" s="549"/>
    </row>
    <row r="4766" spans="5:10" x14ac:dyDescent="0.2">
      <c r="E4766" s="549"/>
      <c r="F4766" s="549"/>
      <c r="G4766" s="549"/>
      <c r="H4766" s="549"/>
      <c r="I4766" s="549"/>
      <c r="J4766" s="549"/>
    </row>
    <row r="4767" spans="5:10" x14ac:dyDescent="0.2">
      <c r="E4767" s="549"/>
      <c r="F4767" s="549"/>
      <c r="G4767" s="549"/>
      <c r="H4767" s="549"/>
      <c r="I4767" s="549"/>
      <c r="J4767" s="549"/>
    </row>
    <row r="4768" spans="5:10" x14ac:dyDescent="0.2">
      <c r="E4768" s="549"/>
      <c r="F4768" s="549"/>
      <c r="G4768" s="549"/>
      <c r="H4768" s="549"/>
      <c r="I4768" s="549"/>
      <c r="J4768" s="549"/>
    </row>
    <row r="4769" spans="5:10" x14ac:dyDescent="0.2">
      <c r="E4769" s="549"/>
      <c r="F4769" s="549"/>
      <c r="G4769" s="549"/>
      <c r="H4769" s="549"/>
      <c r="I4769" s="549"/>
      <c r="J4769" s="549"/>
    </row>
    <row r="4770" spans="5:10" x14ac:dyDescent="0.2">
      <c r="E4770" s="549"/>
      <c r="F4770" s="549"/>
      <c r="G4770" s="549"/>
      <c r="H4770" s="549"/>
      <c r="I4770" s="549"/>
      <c r="J4770" s="549"/>
    </row>
    <row r="4771" spans="5:10" x14ac:dyDescent="0.2">
      <c r="E4771" s="549"/>
      <c r="F4771" s="549"/>
      <c r="G4771" s="549"/>
      <c r="H4771" s="549"/>
      <c r="I4771" s="549"/>
      <c r="J4771" s="549"/>
    </row>
    <row r="4772" spans="5:10" x14ac:dyDescent="0.2">
      <c r="E4772" s="549"/>
      <c r="F4772" s="549"/>
      <c r="G4772" s="549"/>
      <c r="H4772" s="549"/>
      <c r="I4772" s="549"/>
      <c r="J4772" s="549"/>
    </row>
    <row r="4773" spans="5:10" x14ac:dyDescent="0.2">
      <c r="E4773" s="549"/>
      <c r="F4773" s="549"/>
      <c r="G4773" s="549"/>
      <c r="H4773" s="549"/>
      <c r="I4773" s="549"/>
      <c r="J4773" s="549"/>
    </row>
    <row r="4774" spans="5:10" x14ac:dyDescent="0.2">
      <c r="E4774" s="549"/>
      <c r="F4774" s="549"/>
      <c r="G4774" s="549"/>
      <c r="H4774" s="549"/>
      <c r="I4774" s="549"/>
      <c r="J4774" s="549"/>
    </row>
    <row r="4775" spans="5:10" x14ac:dyDescent="0.2">
      <c r="E4775" s="549"/>
      <c r="F4775" s="549"/>
      <c r="G4775" s="549"/>
      <c r="H4775" s="549"/>
      <c r="I4775" s="549"/>
      <c r="J4775" s="549"/>
    </row>
    <row r="4776" spans="5:10" x14ac:dyDescent="0.2">
      <c r="E4776" s="549"/>
      <c r="F4776" s="549"/>
      <c r="G4776" s="549"/>
      <c r="H4776" s="549"/>
      <c r="I4776" s="549"/>
      <c r="J4776" s="549"/>
    </row>
    <row r="4777" spans="5:10" x14ac:dyDescent="0.2">
      <c r="E4777" s="549"/>
      <c r="F4777" s="549"/>
      <c r="G4777" s="549"/>
      <c r="H4777" s="549"/>
      <c r="I4777" s="549"/>
      <c r="J4777" s="549"/>
    </row>
    <row r="4778" spans="5:10" x14ac:dyDescent="0.2">
      <c r="E4778" s="549"/>
      <c r="F4778" s="549"/>
      <c r="G4778" s="549"/>
      <c r="H4778" s="549"/>
      <c r="I4778" s="549"/>
      <c r="J4778" s="549"/>
    </row>
    <row r="4779" spans="5:10" x14ac:dyDescent="0.2">
      <c r="E4779" s="549"/>
      <c r="F4779" s="549"/>
      <c r="G4779" s="549"/>
      <c r="H4779" s="549"/>
      <c r="I4779" s="549"/>
      <c r="J4779" s="549"/>
    </row>
    <row r="4780" spans="5:10" x14ac:dyDescent="0.2">
      <c r="E4780" s="549"/>
      <c r="F4780" s="549"/>
      <c r="G4780" s="549"/>
      <c r="H4780" s="549"/>
      <c r="I4780" s="549"/>
      <c r="J4780" s="549"/>
    </row>
    <row r="4781" spans="5:10" x14ac:dyDescent="0.2">
      <c r="E4781" s="549"/>
      <c r="F4781" s="549"/>
      <c r="G4781" s="549"/>
      <c r="H4781" s="549"/>
      <c r="I4781" s="549"/>
      <c r="J4781" s="549"/>
    </row>
    <row r="4782" spans="5:10" x14ac:dyDescent="0.2">
      <c r="E4782" s="549"/>
      <c r="F4782" s="549"/>
      <c r="G4782" s="549"/>
      <c r="H4782" s="549"/>
      <c r="I4782" s="549"/>
      <c r="J4782" s="549"/>
    </row>
    <row r="4783" spans="5:10" x14ac:dyDescent="0.2">
      <c r="E4783" s="549"/>
      <c r="F4783" s="549"/>
      <c r="G4783" s="549"/>
      <c r="H4783" s="549"/>
      <c r="I4783" s="549"/>
      <c r="J4783" s="549"/>
    </row>
    <row r="4784" spans="5:10" x14ac:dyDescent="0.2">
      <c r="E4784" s="549"/>
      <c r="F4784" s="549"/>
      <c r="G4784" s="549"/>
      <c r="H4784" s="549"/>
      <c r="I4784" s="549"/>
      <c r="J4784" s="549"/>
    </row>
    <row r="4785" spans="5:10" x14ac:dyDescent="0.2">
      <c r="E4785" s="549"/>
      <c r="F4785" s="549"/>
      <c r="G4785" s="549"/>
      <c r="H4785" s="549"/>
      <c r="I4785" s="549"/>
      <c r="J4785" s="549"/>
    </row>
    <row r="4786" spans="5:10" x14ac:dyDescent="0.2">
      <c r="E4786" s="549"/>
      <c r="F4786" s="549"/>
      <c r="G4786" s="549"/>
      <c r="H4786" s="549"/>
      <c r="I4786" s="549"/>
      <c r="J4786" s="549"/>
    </row>
    <row r="4787" spans="5:10" x14ac:dyDescent="0.2">
      <c r="E4787" s="549"/>
      <c r="F4787" s="549"/>
      <c r="G4787" s="549"/>
      <c r="H4787" s="549"/>
      <c r="I4787" s="549"/>
      <c r="J4787" s="549"/>
    </row>
    <row r="4788" spans="5:10" x14ac:dyDescent="0.2">
      <c r="E4788" s="549"/>
      <c r="F4788" s="549"/>
      <c r="G4788" s="549"/>
      <c r="H4788" s="549"/>
      <c r="I4788" s="549"/>
      <c r="J4788" s="549"/>
    </row>
    <row r="4789" spans="5:10" x14ac:dyDescent="0.2">
      <c r="E4789" s="549"/>
      <c r="F4789" s="549"/>
      <c r="G4789" s="549"/>
      <c r="H4789" s="549"/>
      <c r="I4789" s="549"/>
      <c r="J4789" s="549"/>
    </row>
    <row r="4790" spans="5:10" x14ac:dyDescent="0.2">
      <c r="E4790" s="549"/>
      <c r="F4790" s="549"/>
      <c r="G4790" s="549"/>
      <c r="H4790" s="549"/>
      <c r="I4790" s="549"/>
      <c r="J4790" s="549"/>
    </row>
    <row r="4791" spans="5:10" x14ac:dyDescent="0.2">
      <c r="E4791" s="549"/>
      <c r="F4791" s="549"/>
      <c r="G4791" s="549"/>
      <c r="H4791" s="549"/>
      <c r="I4791" s="549"/>
      <c r="J4791" s="549"/>
    </row>
    <row r="4792" spans="5:10" x14ac:dyDescent="0.2">
      <c r="E4792" s="549"/>
      <c r="F4792" s="549"/>
      <c r="G4792" s="549"/>
      <c r="H4792" s="549"/>
      <c r="I4792" s="549"/>
      <c r="J4792" s="549"/>
    </row>
    <row r="4793" spans="5:10" x14ac:dyDescent="0.2">
      <c r="E4793" s="549"/>
      <c r="F4793" s="549"/>
      <c r="G4793" s="549"/>
      <c r="H4793" s="549"/>
      <c r="I4793" s="549"/>
      <c r="J4793" s="549"/>
    </row>
    <row r="4794" spans="5:10" x14ac:dyDescent="0.2">
      <c r="E4794" s="549"/>
      <c r="F4794" s="549"/>
      <c r="G4794" s="549"/>
      <c r="H4794" s="549"/>
      <c r="I4794" s="549"/>
      <c r="J4794" s="549"/>
    </row>
    <row r="4795" spans="5:10" x14ac:dyDescent="0.2">
      <c r="E4795" s="549"/>
      <c r="F4795" s="549"/>
      <c r="G4795" s="549"/>
      <c r="H4795" s="549"/>
      <c r="I4795" s="549"/>
      <c r="J4795" s="549"/>
    </row>
    <row r="4796" spans="5:10" x14ac:dyDescent="0.2">
      <c r="E4796" s="549"/>
      <c r="F4796" s="549"/>
      <c r="G4796" s="549"/>
      <c r="H4796" s="549"/>
      <c r="I4796" s="549"/>
      <c r="J4796" s="549"/>
    </row>
    <row r="4797" spans="5:10" x14ac:dyDescent="0.2">
      <c r="E4797" s="549"/>
      <c r="F4797" s="549"/>
      <c r="G4797" s="549"/>
      <c r="H4797" s="549"/>
      <c r="I4797" s="549"/>
      <c r="J4797" s="549"/>
    </row>
    <row r="4798" spans="5:10" x14ac:dyDescent="0.2">
      <c r="E4798" s="549"/>
      <c r="F4798" s="549"/>
      <c r="G4798" s="549"/>
      <c r="H4798" s="549"/>
      <c r="I4798" s="549"/>
      <c r="J4798" s="549"/>
    </row>
    <row r="4799" spans="5:10" x14ac:dyDescent="0.2">
      <c r="E4799" s="549"/>
      <c r="F4799" s="549"/>
      <c r="G4799" s="549"/>
      <c r="H4799" s="549"/>
      <c r="I4799" s="549"/>
      <c r="J4799" s="549"/>
    </row>
    <row r="4800" spans="5:10" x14ac:dyDescent="0.2">
      <c r="E4800" s="549"/>
      <c r="F4800" s="549"/>
      <c r="G4800" s="549"/>
      <c r="H4800" s="549"/>
      <c r="I4800" s="549"/>
      <c r="J4800" s="549"/>
    </row>
    <row r="4801" spans="5:10" x14ac:dyDescent="0.2">
      <c r="E4801" s="549"/>
      <c r="F4801" s="549"/>
      <c r="G4801" s="549"/>
      <c r="H4801" s="549"/>
      <c r="I4801" s="549"/>
      <c r="J4801" s="549"/>
    </row>
    <row r="4802" spans="5:10" x14ac:dyDescent="0.2">
      <c r="E4802" s="549"/>
      <c r="F4802" s="549"/>
      <c r="G4802" s="549"/>
      <c r="H4802" s="549"/>
      <c r="I4802" s="549"/>
      <c r="J4802" s="549"/>
    </row>
    <row r="4803" spans="5:10" x14ac:dyDescent="0.2">
      <c r="E4803" s="549"/>
      <c r="F4803" s="549"/>
      <c r="G4803" s="549"/>
      <c r="H4803" s="549"/>
      <c r="I4803" s="549"/>
      <c r="J4803" s="549"/>
    </row>
    <row r="4804" spans="5:10" x14ac:dyDescent="0.2">
      <c r="E4804" s="549"/>
      <c r="F4804" s="549"/>
      <c r="G4804" s="549"/>
      <c r="H4804" s="549"/>
      <c r="I4804" s="549"/>
      <c r="J4804" s="549"/>
    </row>
    <row r="4805" spans="5:10" x14ac:dyDescent="0.2">
      <c r="E4805" s="549"/>
      <c r="F4805" s="549"/>
      <c r="G4805" s="549"/>
      <c r="H4805" s="549"/>
      <c r="I4805" s="549"/>
      <c r="J4805" s="549"/>
    </row>
    <row r="4806" spans="5:10" x14ac:dyDescent="0.2">
      <c r="E4806" s="549"/>
      <c r="F4806" s="549"/>
      <c r="G4806" s="549"/>
      <c r="H4806" s="549"/>
      <c r="I4806" s="549"/>
      <c r="J4806" s="549"/>
    </row>
    <row r="4807" spans="5:10" x14ac:dyDescent="0.2">
      <c r="E4807" s="549"/>
      <c r="F4807" s="549"/>
      <c r="G4807" s="549"/>
      <c r="H4807" s="549"/>
      <c r="I4807" s="549"/>
      <c r="J4807" s="549"/>
    </row>
    <row r="4808" spans="5:10" x14ac:dyDescent="0.2">
      <c r="E4808" s="549"/>
      <c r="F4808" s="549"/>
      <c r="G4808" s="549"/>
      <c r="H4808" s="549"/>
      <c r="I4808" s="549"/>
      <c r="J4808" s="549"/>
    </row>
    <row r="4809" spans="5:10" x14ac:dyDescent="0.2">
      <c r="E4809" s="549"/>
      <c r="F4809" s="549"/>
      <c r="G4809" s="549"/>
      <c r="H4809" s="549"/>
      <c r="I4809" s="549"/>
      <c r="J4809" s="549"/>
    </row>
    <row r="4810" spans="5:10" x14ac:dyDescent="0.2">
      <c r="E4810" s="549"/>
      <c r="F4810" s="549"/>
      <c r="G4810" s="549"/>
      <c r="H4810" s="549"/>
      <c r="I4810" s="549"/>
      <c r="J4810" s="549"/>
    </row>
    <row r="4811" spans="5:10" x14ac:dyDescent="0.2">
      <c r="E4811" s="549"/>
      <c r="F4811" s="549"/>
      <c r="G4811" s="549"/>
      <c r="H4811" s="549"/>
      <c r="I4811" s="549"/>
      <c r="J4811" s="549"/>
    </row>
    <row r="4812" spans="5:10" x14ac:dyDescent="0.2">
      <c r="E4812" s="549"/>
      <c r="F4812" s="549"/>
      <c r="G4812" s="549"/>
      <c r="H4812" s="549"/>
      <c r="I4812" s="549"/>
      <c r="J4812" s="549"/>
    </row>
    <row r="4813" spans="5:10" x14ac:dyDescent="0.2">
      <c r="E4813" s="549"/>
      <c r="F4813" s="549"/>
      <c r="G4813" s="549"/>
      <c r="H4813" s="549"/>
      <c r="I4813" s="549"/>
      <c r="J4813" s="549"/>
    </row>
    <row r="4814" spans="5:10" x14ac:dyDescent="0.2">
      <c r="E4814" s="549"/>
      <c r="F4814" s="549"/>
      <c r="G4814" s="549"/>
      <c r="H4814" s="549"/>
      <c r="I4814" s="549"/>
      <c r="J4814" s="549"/>
    </row>
    <row r="4815" spans="5:10" x14ac:dyDescent="0.2">
      <c r="E4815" s="549"/>
      <c r="F4815" s="549"/>
      <c r="G4815" s="549"/>
      <c r="H4815" s="549"/>
      <c r="I4815" s="549"/>
      <c r="J4815" s="549"/>
    </row>
    <row r="4816" spans="5:10" x14ac:dyDescent="0.2">
      <c r="E4816" s="549"/>
      <c r="F4816" s="549"/>
      <c r="G4816" s="549"/>
      <c r="H4816" s="549"/>
      <c r="I4816" s="549"/>
      <c r="J4816" s="549"/>
    </row>
    <row r="4817" spans="5:10" x14ac:dyDescent="0.2">
      <c r="E4817" s="549"/>
      <c r="F4817" s="549"/>
      <c r="G4817" s="549"/>
      <c r="H4817" s="549"/>
      <c r="I4817" s="549"/>
      <c r="J4817" s="549"/>
    </row>
    <row r="4818" spans="5:10" x14ac:dyDescent="0.2">
      <c r="E4818" s="549"/>
      <c r="F4818" s="549"/>
      <c r="G4818" s="549"/>
      <c r="H4818" s="549"/>
      <c r="I4818" s="549"/>
      <c r="J4818" s="549"/>
    </row>
    <row r="4819" spans="5:10" x14ac:dyDescent="0.2">
      <c r="E4819" s="549"/>
      <c r="F4819" s="549"/>
      <c r="G4819" s="549"/>
      <c r="H4819" s="549"/>
      <c r="I4819" s="549"/>
      <c r="J4819" s="549"/>
    </row>
    <row r="4820" spans="5:10" x14ac:dyDescent="0.2">
      <c r="E4820" s="549"/>
      <c r="F4820" s="549"/>
      <c r="G4820" s="549"/>
      <c r="H4820" s="549"/>
      <c r="I4820" s="549"/>
      <c r="J4820" s="549"/>
    </row>
    <row r="4821" spans="5:10" x14ac:dyDescent="0.2">
      <c r="E4821" s="549"/>
      <c r="F4821" s="549"/>
      <c r="G4821" s="549"/>
      <c r="H4821" s="549"/>
      <c r="I4821" s="549"/>
      <c r="J4821" s="549"/>
    </row>
    <row r="4822" spans="5:10" x14ac:dyDescent="0.2">
      <c r="E4822" s="549"/>
      <c r="F4822" s="549"/>
      <c r="G4822" s="549"/>
      <c r="H4822" s="549"/>
      <c r="I4822" s="549"/>
      <c r="J4822" s="549"/>
    </row>
    <row r="4823" spans="5:10" x14ac:dyDescent="0.2">
      <c r="E4823" s="549"/>
      <c r="F4823" s="549"/>
      <c r="G4823" s="549"/>
      <c r="H4823" s="549"/>
      <c r="I4823" s="549"/>
      <c r="J4823" s="549"/>
    </row>
    <row r="4824" spans="5:10" x14ac:dyDescent="0.2">
      <c r="E4824" s="549"/>
      <c r="F4824" s="549"/>
      <c r="G4824" s="549"/>
      <c r="H4824" s="549"/>
      <c r="I4824" s="549"/>
      <c r="J4824" s="549"/>
    </row>
    <row r="4825" spans="5:10" x14ac:dyDescent="0.2">
      <c r="E4825" s="549"/>
      <c r="F4825" s="549"/>
      <c r="G4825" s="549"/>
      <c r="H4825" s="549"/>
      <c r="I4825" s="549"/>
      <c r="J4825" s="549"/>
    </row>
    <row r="4826" spans="5:10" x14ac:dyDescent="0.2">
      <c r="E4826" s="549"/>
      <c r="F4826" s="549"/>
      <c r="G4826" s="549"/>
      <c r="H4826" s="549"/>
      <c r="I4826" s="549"/>
      <c r="J4826" s="549"/>
    </row>
    <row r="4827" spans="5:10" x14ac:dyDescent="0.2">
      <c r="E4827" s="549"/>
      <c r="F4827" s="549"/>
      <c r="G4827" s="549"/>
      <c r="H4827" s="549"/>
      <c r="I4827" s="549"/>
      <c r="J4827" s="549"/>
    </row>
    <row r="4828" spans="5:10" x14ac:dyDescent="0.2">
      <c r="E4828" s="549"/>
      <c r="F4828" s="549"/>
      <c r="G4828" s="549"/>
      <c r="H4828" s="549"/>
      <c r="I4828" s="549"/>
      <c r="J4828" s="549"/>
    </row>
    <row r="4829" spans="5:10" x14ac:dyDescent="0.2">
      <c r="E4829" s="549"/>
      <c r="F4829" s="549"/>
      <c r="G4829" s="549"/>
      <c r="H4829" s="549"/>
      <c r="I4829" s="549"/>
      <c r="J4829" s="549"/>
    </row>
    <row r="4830" spans="5:10" x14ac:dyDescent="0.2">
      <c r="E4830" s="549"/>
      <c r="F4830" s="549"/>
      <c r="G4830" s="549"/>
      <c r="H4830" s="549"/>
      <c r="I4830" s="549"/>
      <c r="J4830" s="549"/>
    </row>
    <row r="4831" spans="5:10" x14ac:dyDescent="0.2">
      <c r="E4831" s="549"/>
      <c r="F4831" s="549"/>
      <c r="G4831" s="549"/>
      <c r="H4831" s="549"/>
      <c r="I4831" s="549"/>
      <c r="J4831" s="549"/>
    </row>
    <row r="4832" spans="5:10" x14ac:dyDescent="0.2">
      <c r="E4832" s="549"/>
      <c r="F4832" s="549"/>
      <c r="G4832" s="549"/>
      <c r="H4832" s="549"/>
      <c r="I4832" s="549"/>
      <c r="J4832" s="549"/>
    </row>
    <row r="4833" spans="5:10" x14ac:dyDescent="0.2">
      <c r="E4833" s="549"/>
      <c r="F4833" s="549"/>
      <c r="G4833" s="549"/>
      <c r="H4833" s="549"/>
      <c r="I4833" s="549"/>
      <c r="J4833" s="549"/>
    </row>
    <row r="4834" spans="5:10" x14ac:dyDescent="0.2">
      <c r="E4834" s="549"/>
      <c r="F4834" s="549"/>
      <c r="G4834" s="549"/>
      <c r="H4834" s="549"/>
      <c r="I4834" s="549"/>
      <c r="J4834" s="549"/>
    </row>
    <row r="4835" spans="5:10" x14ac:dyDescent="0.2">
      <c r="E4835" s="549"/>
      <c r="F4835" s="549"/>
      <c r="G4835" s="549"/>
      <c r="H4835" s="549"/>
      <c r="I4835" s="549"/>
      <c r="J4835" s="549"/>
    </row>
    <row r="4836" spans="5:10" x14ac:dyDescent="0.2">
      <c r="E4836" s="549"/>
      <c r="F4836" s="549"/>
      <c r="G4836" s="549"/>
      <c r="H4836" s="549"/>
      <c r="I4836" s="549"/>
      <c r="J4836" s="549"/>
    </row>
    <row r="4837" spans="5:10" x14ac:dyDescent="0.2">
      <c r="E4837" s="549"/>
      <c r="F4837" s="549"/>
      <c r="G4837" s="549"/>
      <c r="H4837" s="549"/>
      <c r="I4837" s="549"/>
      <c r="J4837" s="549"/>
    </row>
    <row r="4838" spans="5:10" x14ac:dyDescent="0.2">
      <c r="E4838" s="549"/>
      <c r="F4838" s="549"/>
      <c r="G4838" s="549"/>
      <c r="H4838" s="549"/>
      <c r="I4838" s="549"/>
      <c r="J4838" s="549"/>
    </row>
    <row r="4839" spans="5:10" x14ac:dyDescent="0.2">
      <c r="E4839" s="549"/>
      <c r="F4839" s="549"/>
      <c r="G4839" s="549"/>
      <c r="H4839" s="549"/>
      <c r="I4839" s="549"/>
      <c r="J4839" s="549"/>
    </row>
    <row r="4840" spans="5:10" x14ac:dyDescent="0.2">
      <c r="E4840" s="549"/>
      <c r="F4840" s="549"/>
      <c r="G4840" s="549"/>
      <c r="H4840" s="549"/>
      <c r="I4840" s="549"/>
      <c r="J4840" s="549"/>
    </row>
    <row r="4841" spans="5:10" x14ac:dyDescent="0.2">
      <c r="E4841" s="549"/>
      <c r="F4841" s="549"/>
      <c r="G4841" s="549"/>
      <c r="H4841" s="549"/>
      <c r="I4841" s="549"/>
      <c r="J4841" s="549"/>
    </row>
    <row r="4842" spans="5:10" x14ac:dyDescent="0.2">
      <c r="E4842" s="549"/>
      <c r="F4842" s="549"/>
      <c r="G4842" s="549"/>
      <c r="H4842" s="549"/>
      <c r="I4842" s="549"/>
      <c r="J4842" s="549"/>
    </row>
    <row r="4843" spans="5:10" x14ac:dyDescent="0.2">
      <c r="E4843" s="549"/>
      <c r="F4843" s="549"/>
      <c r="G4843" s="549"/>
      <c r="H4843" s="549"/>
      <c r="I4843" s="549"/>
      <c r="J4843" s="549"/>
    </row>
    <row r="4844" spans="5:10" x14ac:dyDescent="0.2">
      <c r="E4844" s="549"/>
      <c r="F4844" s="549"/>
      <c r="G4844" s="549"/>
      <c r="H4844" s="549"/>
      <c r="I4844" s="549"/>
      <c r="J4844" s="549"/>
    </row>
    <row r="4845" spans="5:10" x14ac:dyDescent="0.2">
      <c r="E4845" s="549"/>
      <c r="F4845" s="549"/>
      <c r="G4845" s="549"/>
      <c r="H4845" s="549"/>
      <c r="I4845" s="549"/>
      <c r="J4845" s="549"/>
    </row>
    <row r="4846" spans="5:10" x14ac:dyDescent="0.2">
      <c r="E4846" s="549"/>
      <c r="F4846" s="549"/>
      <c r="G4846" s="549"/>
      <c r="H4846" s="549"/>
      <c r="I4846" s="549"/>
      <c r="J4846" s="549"/>
    </row>
    <row r="4847" spans="5:10" x14ac:dyDescent="0.2">
      <c r="E4847" s="549"/>
      <c r="F4847" s="549"/>
      <c r="G4847" s="549"/>
      <c r="H4847" s="549"/>
      <c r="I4847" s="549"/>
      <c r="J4847" s="549"/>
    </row>
    <row r="4848" spans="5:10" x14ac:dyDescent="0.2">
      <c r="E4848" s="549"/>
      <c r="F4848" s="549"/>
      <c r="G4848" s="549"/>
      <c r="H4848" s="549"/>
      <c r="I4848" s="549"/>
      <c r="J4848" s="549"/>
    </row>
    <row r="4849" spans="5:10" x14ac:dyDescent="0.2">
      <c r="E4849" s="549"/>
      <c r="F4849" s="549"/>
      <c r="G4849" s="549"/>
      <c r="H4849" s="549"/>
      <c r="I4849" s="549"/>
      <c r="J4849" s="549"/>
    </row>
    <row r="4850" spans="5:10" x14ac:dyDescent="0.2">
      <c r="E4850" s="549"/>
      <c r="F4850" s="549"/>
      <c r="G4850" s="549"/>
      <c r="H4850" s="549"/>
      <c r="I4850" s="549"/>
      <c r="J4850" s="549"/>
    </row>
    <row r="4851" spans="5:10" x14ac:dyDescent="0.2">
      <c r="E4851" s="549"/>
      <c r="F4851" s="549"/>
      <c r="G4851" s="549"/>
      <c r="H4851" s="549"/>
      <c r="I4851" s="549"/>
      <c r="J4851" s="549"/>
    </row>
    <row r="4852" spans="5:10" x14ac:dyDescent="0.2">
      <c r="E4852" s="549"/>
      <c r="F4852" s="549"/>
      <c r="G4852" s="549"/>
      <c r="H4852" s="549"/>
      <c r="I4852" s="549"/>
      <c r="J4852" s="549"/>
    </row>
    <row r="4853" spans="5:10" x14ac:dyDescent="0.2">
      <c r="E4853" s="549"/>
      <c r="F4853" s="549"/>
      <c r="G4853" s="549"/>
      <c r="H4853" s="549"/>
      <c r="I4853" s="549"/>
      <c r="J4853" s="549"/>
    </row>
    <row r="4854" spans="5:10" x14ac:dyDescent="0.2">
      <c r="E4854" s="549"/>
      <c r="F4854" s="549"/>
      <c r="G4854" s="549"/>
      <c r="H4854" s="549"/>
      <c r="I4854" s="549"/>
      <c r="J4854" s="549"/>
    </row>
    <row r="4855" spans="5:10" x14ac:dyDescent="0.2">
      <c r="E4855" s="549"/>
      <c r="F4855" s="549"/>
      <c r="G4855" s="549"/>
      <c r="H4855" s="549"/>
      <c r="I4855" s="549"/>
      <c r="J4855" s="549"/>
    </row>
    <row r="4856" spans="5:10" x14ac:dyDescent="0.2">
      <c r="E4856" s="549"/>
      <c r="F4856" s="549"/>
      <c r="G4856" s="549"/>
      <c r="H4856" s="549"/>
      <c r="I4856" s="549"/>
      <c r="J4856" s="549"/>
    </row>
    <row r="4857" spans="5:10" x14ac:dyDescent="0.2">
      <c r="E4857" s="549"/>
      <c r="F4857" s="549"/>
      <c r="G4857" s="549"/>
      <c r="H4857" s="549"/>
      <c r="I4857" s="549"/>
      <c r="J4857" s="549"/>
    </row>
    <row r="4858" spans="5:10" x14ac:dyDescent="0.2">
      <c r="E4858" s="549"/>
      <c r="F4858" s="549"/>
      <c r="G4858" s="549"/>
      <c r="H4858" s="549"/>
      <c r="I4858" s="549"/>
      <c r="J4858" s="549"/>
    </row>
    <row r="4859" spans="5:10" x14ac:dyDescent="0.2">
      <c r="E4859" s="549"/>
      <c r="F4859" s="549"/>
      <c r="G4859" s="549"/>
      <c r="H4859" s="549"/>
      <c r="I4859" s="549"/>
      <c r="J4859" s="549"/>
    </row>
    <row r="4860" spans="5:10" x14ac:dyDescent="0.2">
      <c r="E4860" s="549"/>
      <c r="F4860" s="549"/>
      <c r="G4860" s="549"/>
      <c r="H4860" s="549"/>
      <c r="I4860" s="549"/>
      <c r="J4860" s="549"/>
    </row>
    <row r="4861" spans="5:10" x14ac:dyDescent="0.2">
      <c r="E4861" s="549"/>
      <c r="F4861" s="549"/>
      <c r="G4861" s="549"/>
      <c r="H4861" s="549"/>
      <c r="I4861" s="549"/>
      <c r="J4861" s="549"/>
    </row>
    <row r="4862" spans="5:10" x14ac:dyDescent="0.2">
      <c r="E4862" s="549"/>
      <c r="F4862" s="549"/>
      <c r="G4862" s="549"/>
      <c r="H4862" s="549"/>
      <c r="I4862" s="549"/>
      <c r="J4862" s="549"/>
    </row>
    <row r="4863" spans="5:10" x14ac:dyDescent="0.2">
      <c r="E4863" s="549"/>
      <c r="F4863" s="549"/>
      <c r="G4863" s="549"/>
      <c r="H4863" s="549"/>
      <c r="I4863" s="549"/>
      <c r="J4863" s="549"/>
    </row>
    <row r="4864" spans="5:10" x14ac:dyDescent="0.2">
      <c r="E4864" s="549"/>
      <c r="F4864" s="549"/>
      <c r="G4864" s="549"/>
      <c r="H4864" s="549"/>
      <c r="I4864" s="549"/>
      <c r="J4864" s="549"/>
    </row>
    <row r="4865" spans="5:10" x14ac:dyDescent="0.2">
      <c r="E4865" s="549"/>
      <c r="F4865" s="549"/>
      <c r="G4865" s="549"/>
      <c r="H4865" s="549"/>
      <c r="I4865" s="549"/>
      <c r="J4865" s="549"/>
    </row>
    <row r="4866" spans="5:10" x14ac:dyDescent="0.2">
      <c r="E4866" s="549"/>
      <c r="F4866" s="549"/>
      <c r="G4866" s="549"/>
      <c r="H4866" s="549"/>
      <c r="I4866" s="549"/>
      <c r="J4866" s="549"/>
    </row>
    <row r="4867" spans="5:10" x14ac:dyDescent="0.2">
      <c r="E4867" s="549"/>
      <c r="F4867" s="549"/>
      <c r="G4867" s="549"/>
      <c r="H4867" s="549"/>
      <c r="I4867" s="549"/>
      <c r="J4867" s="549"/>
    </row>
    <row r="4868" spans="5:10" x14ac:dyDescent="0.2">
      <c r="E4868" s="549"/>
      <c r="F4868" s="549"/>
      <c r="G4868" s="549"/>
      <c r="H4868" s="549"/>
      <c r="I4868" s="549"/>
      <c r="J4868" s="549"/>
    </row>
    <row r="4869" spans="5:10" x14ac:dyDescent="0.2">
      <c r="E4869" s="549"/>
      <c r="F4869" s="549"/>
      <c r="G4869" s="549"/>
      <c r="H4869" s="549"/>
      <c r="I4869" s="549"/>
      <c r="J4869" s="549"/>
    </row>
    <row r="4870" spans="5:10" x14ac:dyDescent="0.2">
      <c r="E4870" s="549"/>
      <c r="F4870" s="549"/>
      <c r="G4870" s="549"/>
      <c r="H4870" s="549"/>
      <c r="I4870" s="549"/>
      <c r="J4870" s="549"/>
    </row>
    <row r="4871" spans="5:10" x14ac:dyDescent="0.2">
      <c r="E4871" s="549"/>
      <c r="F4871" s="549"/>
      <c r="G4871" s="549"/>
      <c r="H4871" s="549"/>
      <c r="I4871" s="549"/>
      <c r="J4871" s="549"/>
    </row>
    <row r="4872" spans="5:10" x14ac:dyDescent="0.2">
      <c r="E4872" s="549"/>
      <c r="F4872" s="549"/>
      <c r="G4872" s="549"/>
      <c r="H4872" s="549"/>
      <c r="I4872" s="549"/>
      <c r="J4872" s="549"/>
    </row>
    <row r="4873" spans="5:10" x14ac:dyDescent="0.2">
      <c r="E4873" s="549"/>
      <c r="F4873" s="549"/>
      <c r="G4873" s="549"/>
      <c r="H4873" s="549"/>
      <c r="I4873" s="549"/>
      <c r="J4873" s="549"/>
    </row>
    <row r="4874" spans="5:10" x14ac:dyDescent="0.2">
      <c r="E4874" s="549"/>
      <c r="F4874" s="549"/>
      <c r="G4874" s="549"/>
      <c r="H4874" s="549"/>
      <c r="I4874" s="549"/>
      <c r="J4874" s="549"/>
    </row>
    <row r="4875" spans="5:10" x14ac:dyDescent="0.2">
      <c r="E4875" s="549"/>
      <c r="F4875" s="549"/>
      <c r="G4875" s="549"/>
      <c r="H4875" s="549"/>
      <c r="I4875" s="549"/>
      <c r="J4875" s="549"/>
    </row>
    <row r="4876" spans="5:10" x14ac:dyDescent="0.2">
      <c r="E4876" s="549"/>
      <c r="F4876" s="549"/>
      <c r="G4876" s="549"/>
      <c r="H4876" s="549"/>
      <c r="I4876" s="549"/>
      <c r="J4876" s="549"/>
    </row>
    <row r="4877" spans="5:10" x14ac:dyDescent="0.2">
      <c r="E4877" s="549"/>
      <c r="F4877" s="549"/>
      <c r="G4877" s="549"/>
      <c r="H4877" s="549"/>
      <c r="I4877" s="549"/>
      <c r="J4877" s="549"/>
    </row>
    <row r="4878" spans="5:10" x14ac:dyDescent="0.2">
      <c r="E4878" s="549"/>
      <c r="F4878" s="549"/>
      <c r="G4878" s="549"/>
      <c r="H4878" s="549"/>
      <c r="I4878" s="549"/>
      <c r="J4878" s="549"/>
    </row>
    <row r="4879" spans="5:10" x14ac:dyDescent="0.2">
      <c r="E4879" s="549"/>
      <c r="F4879" s="549"/>
      <c r="G4879" s="549"/>
      <c r="H4879" s="549"/>
      <c r="I4879" s="549"/>
      <c r="J4879" s="549"/>
    </row>
    <row r="4880" spans="5:10" x14ac:dyDescent="0.2">
      <c r="E4880" s="549"/>
      <c r="F4880" s="549"/>
      <c r="G4880" s="549"/>
      <c r="H4880" s="549"/>
      <c r="I4880" s="549"/>
      <c r="J4880" s="549"/>
    </row>
    <row r="4881" spans="5:10" x14ac:dyDescent="0.2">
      <c r="E4881" s="549"/>
      <c r="F4881" s="549"/>
      <c r="G4881" s="549"/>
      <c r="H4881" s="549"/>
      <c r="I4881" s="549"/>
      <c r="J4881" s="549"/>
    </row>
    <row r="4882" spans="5:10" x14ac:dyDescent="0.2">
      <c r="E4882" s="549"/>
      <c r="F4882" s="549"/>
      <c r="G4882" s="549"/>
      <c r="H4882" s="549"/>
      <c r="I4882" s="549"/>
      <c r="J4882" s="549"/>
    </row>
    <row r="4883" spans="5:10" x14ac:dyDescent="0.2">
      <c r="E4883" s="549"/>
      <c r="F4883" s="549"/>
      <c r="G4883" s="549"/>
      <c r="H4883" s="549"/>
      <c r="I4883" s="549"/>
      <c r="J4883" s="549"/>
    </row>
    <row r="4884" spans="5:10" x14ac:dyDescent="0.2">
      <c r="E4884" s="549"/>
      <c r="F4884" s="549"/>
      <c r="G4884" s="549"/>
      <c r="H4884" s="549"/>
      <c r="I4884" s="549"/>
      <c r="J4884" s="549"/>
    </row>
    <row r="4885" spans="5:10" x14ac:dyDescent="0.2">
      <c r="E4885" s="549"/>
      <c r="F4885" s="549"/>
      <c r="G4885" s="549"/>
      <c r="H4885" s="549"/>
      <c r="I4885" s="549"/>
      <c r="J4885" s="549"/>
    </row>
    <row r="4886" spans="5:10" x14ac:dyDescent="0.2">
      <c r="E4886" s="549"/>
      <c r="F4886" s="549"/>
      <c r="G4886" s="549"/>
      <c r="H4886" s="549"/>
      <c r="I4886" s="549"/>
      <c r="J4886" s="549"/>
    </row>
    <row r="4887" spans="5:10" x14ac:dyDescent="0.2">
      <c r="E4887" s="549"/>
      <c r="F4887" s="549"/>
      <c r="G4887" s="549"/>
      <c r="H4887" s="549"/>
      <c r="I4887" s="549"/>
      <c r="J4887" s="549"/>
    </row>
    <row r="4888" spans="5:10" x14ac:dyDescent="0.2">
      <c r="E4888" s="549"/>
      <c r="F4888" s="549"/>
      <c r="G4888" s="549"/>
      <c r="H4888" s="549"/>
      <c r="I4888" s="549"/>
      <c r="J4888" s="549"/>
    </row>
    <row r="4889" spans="5:10" x14ac:dyDescent="0.2">
      <c r="E4889" s="549"/>
      <c r="F4889" s="549"/>
      <c r="G4889" s="549"/>
      <c r="H4889" s="549"/>
      <c r="I4889" s="549"/>
      <c r="J4889" s="549"/>
    </row>
    <row r="4890" spans="5:10" x14ac:dyDescent="0.2">
      <c r="E4890" s="549"/>
      <c r="F4890" s="549"/>
      <c r="G4890" s="549"/>
      <c r="H4890" s="549"/>
      <c r="I4890" s="549"/>
      <c r="J4890" s="549"/>
    </row>
    <row r="4891" spans="5:10" x14ac:dyDescent="0.2">
      <c r="E4891" s="549"/>
      <c r="F4891" s="549"/>
      <c r="G4891" s="549"/>
      <c r="H4891" s="549"/>
      <c r="I4891" s="549"/>
      <c r="J4891" s="549"/>
    </row>
    <row r="4892" spans="5:10" x14ac:dyDescent="0.2">
      <c r="E4892" s="549"/>
      <c r="F4892" s="549"/>
      <c r="G4892" s="549"/>
      <c r="H4892" s="549"/>
      <c r="I4892" s="549"/>
      <c r="J4892" s="549"/>
    </row>
    <row r="4893" spans="5:10" x14ac:dyDescent="0.2">
      <c r="E4893" s="549"/>
      <c r="F4893" s="549"/>
      <c r="G4893" s="549"/>
      <c r="H4893" s="549"/>
      <c r="I4893" s="549"/>
      <c r="J4893" s="549"/>
    </row>
    <row r="4894" spans="5:10" x14ac:dyDescent="0.2">
      <c r="E4894" s="549"/>
      <c r="F4894" s="549"/>
      <c r="G4894" s="549"/>
      <c r="H4894" s="549"/>
      <c r="I4894" s="549"/>
      <c r="J4894" s="549"/>
    </row>
    <row r="4895" spans="5:10" x14ac:dyDescent="0.2">
      <c r="E4895" s="549"/>
      <c r="F4895" s="549"/>
      <c r="G4895" s="549"/>
      <c r="H4895" s="549"/>
      <c r="I4895" s="549"/>
      <c r="J4895" s="549"/>
    </row>
    <row r="4896" spans="5:10" x14ac:dyDescent="0.2">
      <c r="E4896" s="549"/>
      <c r="F4896" s="549"/>
      <c r="G4896" s="549"/>
      <c r="H4896" s="549"/>
      <c r="I4896" s="549"/>
      <c r="J4896" s="549"/>
    </row>
    <row r="4897" spans="5:10" x14ac:dyDescent="0.2">
      <c r="E4897" s="549"/>
      <c r="F4897" s="549"/>
      <c r="G4897" s="549"/>
      <c r="H4897" s="549"/>
      <c r="I4897" s="549"/>
      <c r="J4897" s="549"/>
    </row>
    <row r="4898" spans="5:10" x14ac:dyDescent="0.2">
      <c r="E4898" s="549"/>
      <c r="F4898" s="549"/>
      <c r="G4898" s="549"/>
      <c r="H4898" s="549"/>
      <c r="I4898" s="549"/>
      <c r="J4898" s="549"/>
    </row>
    <row r="4899" spans="5:10" x14ac:dyDescent="0.2">
      <c r="E4899" s="549"/>
      <c r="F4899" s="549"/>
      <c r="G4899" s="549"/>
      <c r="H4899" s="549"/>
      <c r="I4899" s="549"/>
      <c r="J4899" s="549"/>
    </row>
    <row r="4900" spans="5:10" x14ac:dyDescent="0.2">
      <c r="E4900" s="549"/>
      <c r="F4900" s="549"/>
      <c r="G4900" s="549"/>
      <c r="H4900" s="549"/>
      <c r="I4900" s="549"/>
      <c r="J4900" s="549"/>
    </row>
    <row r="4901" spans="5:10" x14ac:dyDescent="0.2">
      <c r="E4901" s="549"/>
      <c r="F4901" s="549"/>
      <c r="G4901" s="549"/>
      <c r="H4901" s="549"/>
      <c r="I4901" s="549"/>
      <c r="J4901" s="549"/>
    </row>
    <row r="4902" spans="5:10" x14ac:dyDescent="0.2">
      <c r="E4902" s="549"/>
      <c r="F4902" s="549"/>
      <c r="G4902" s="549"/>
      <c r="H4902" s="549"/>
      <c r="I4902" s="549"/>
      <c r="J4902" s="549"/>
    </row>
    <row r="4903" spans="5:10" x14ac:dyDescent="0.2">
      <c r="E4903" s="549"/>
      <c r="F4903" s="549"/>
      <c r="G4903" s="549"/>
      <c r="H4903" s="549"/>
      <c r="I4903" s="549"/>
      <c r="J4903" s="549"/>
    </row>
    <row r="4904" spans="5:10" x14ac:dyDescent="0.2">
      <c r="E4904" s="549"/>
      <c r="F4904" s="549"/>
      <c r="G4904" s="549"/>
      <c r="H4904" s="549"/>
      <c r="I4904" s="549"/>
      <c r="J4904" s="549"/>
    </row>
    <row r="4905" spans="5:10" x14ac:dyDescent="0.2">
      <c r="E4905" s="549"/>
      <c r="F4905" s="549"/>
      <c r="G4905" s="549"/>
      <c r="H4905" s="549"/>
      <c r="I4905" s="549"/>
      <c r="J4905" s="549"/>
    </row>
    <row r="4906" spans="5:10" x14ac:dyDescent="0.2">
      <c r="E4906" s="549"/>
      <c r="F4906" s="549"/>
      <c r="G4906" s="549"/>
      <c r="H4906" s="549"/>
      <c r="I4906" s="549"/>
      <c r="J4906" s="549"/>
    </row>
    <row r="4907" spans="5:10" x14ac:dyDescent="0.2">
      <c r="E4907" s="549"/>
      <c r="F4907" s="549"/>
      <c r="G4907" s="549"/>
      <c r="H4907" s="549"/>
      <c r="I4907" s="549"/>
      <c r="J4907" s="549"/>
    </row>
    <row r="4908" spans="5:10" x14ac:dyDescent="0.2">
      <c r="E4908" s="549"/>
      <c r="F4908" s="549"/>
      <c r="G4908" s="549"/>
      <c r="H4908" s="549"/>
      <c r="I4908" s="549"/>
      <c r="J4908" s="549"/>
    </row>
    <row r="4909" spans="5:10" x14ac:dyDescent="0.2">
      <c r="E4909" s="549"/>
      <c r="F4909" s="549"/>
      <c r="G4909" s="549"/>
      <c r="H4909" s="549"/>
      <c r="I4909" s="549"/>
      <c r="J4909" s="549"/>
    </row>
    <row r="4910" spans="5:10" x14ac:dyDescent="0.2">
      <c r="E4910" s="549"/>
      <c r="F4910" s="549"/>
      <c r="G4910" s="549"/>
      <c r="H4910" s="549"/>
      <c r="I4910" s="549"/>
      <c r="J4910" s="549"/>
    </row>
    <row r="4911" spans="5:10" x14ac:dyDescent="0.2">
      <c r="E4911" s="549"/>
      <c r="F4911" s="549"/>
      <c r="G4911" s="549"/>
      <c r="H4911" s="549"/>
      <c r="I4911" s="549"/>
      <c r="J4911" s="549"/>
    </row>
    <row r="4912" spans="5:10" x14ac:dyDescent="0.2">
      <c r="E4912" s="549"/>
      <c r="F4912" s="549"/>
      <c r="G4912" s="549"/>
      <c r="H4912" s="549"/>
      <c r="I4912" s="549"/>
      <c r="J4912" s="549"/>
    </row>
    <row r="4913" spans="5:10" x14ac:dyDescent="0.2">
      <c r="E4913" s="549"/>
      <c r="F4913" s="549"/>
      <c r="G4913" s="549"/>
      <c r="H4913" s="549"/>
      <c r="I4913" s="549"/>
      <c r="J4913" s="549"/>
    </row>
    <row r="4914" spans="5:10" x14ac:dyDescent="0.2">
      <c r="E4914" s="549"/>
      <c r="F4914" s="549"/>
      <c r="G4914" s="549"/>
      <c r="H4914" s="549"/>
      <c r="I4914" s="549"/>
      <c r="J4914" s="549"/>
    </row>
    <row r="4915" spans="5:10" x14ac:dyDescent="0.2">
      <c r="E4915" s="549"/>
      <c r="F4915" s="549"/>
      <c r="G4915" s="549"/>
      <c r="H4915" s="549"/>
      <c r="I4915" s="549"/>
      <c r="J4915" s="549"/>
    </row>
    <row r="4916" spans="5:10" x14ac:dyDescent="0.2">
      <c r="E4916" s="549"/>
      <c r="F4916" s="549"/>
      <c r="G4916" s="549"/>
      <c r="H4916" s="549"/>
      <c r="I4916" s="549"/>
      <c r="J4916" s="549"/>
    </row>
    <row r="4917" spans="5:10" x14ac:dyDescent="0.2">
      <c r="E4917" s="549"/>
      <c r="F4917" s="549"/>
      <c r="G4917" s="549"/>
      <c r="H4917" s="549"/>
      <c r="I4917" s="549"/>
      <c r="J4917" s="549"/>
    </row>
    <row r="4918" spans="5:10" x14ac:dyDescent="0.2">
      <c r="E4918" s="549"/>
      <c r="F4918" s="549"/>
      <c r="G4918" s="549"/>
      <c r="H4918" s="549"/>
      <c r="I4918" s="549"/>
      <c r="J4918" s="549"/>
    </row>
    <row r="4919" spans="5:10" x14ac:dyDescent="0.2">
      <c r="E4919" s="549"/>
      <c r="F4919" s="549"/>
      <c r="G4919" s="549"/>
      <c r="H4919" s="549"/>
      <c r="I4919" s="549"/>
      <c r="J4919" s="549"/>
    </row>
    <row r="4920" spans="5:10" x14ac:dyDescent="0.2">
      <c r="E4920" s="549"/>
      <c r="F4920" s="549"/>
      <c r="G4920" s="549"/>
      <c r="H4920" s="549"/>
      <c r="I4920" s="549"/>
      <c r="J4920" s="549"/>
    </row>
    <row r="4921" spans="5:10" x14ac:dyDescent="0.2">
      <c r="E4921" s="549"/>
      <c r="F4921" s="549"/>
      <c r="G4921" s="549"/>
      <c r="H4921" s="549"/>
      <c r="I4921" s="549"/>
      <c r="J4921" s="549"/>
    </row>
    <row r="4922" spans="5:10" x14ac:dyDescent="0.2">
      <c r="E4922" s="549"/>
      <c r="F4922" s="549"/>
      <c r="G4922" s="549"/>
      <c r="H4922" s="549"/>
      <c r="I4922" s="549"/>
      <c r="J4922" s="549"/>
    </row>
    <row r="4923" spans="5:10" x14ac:dyDescent="0.2">
      <c r="E4923" s="549"/>
      <c r="F4923" s="549"/>
      <c r="G4923" s="549"/>
      <c r="H4923" s="549"/>
      <c r="I4923" s="549"/>
      <c r="J4923" s="549"/>
    </row>
    <row r="4924" spans="5:10" x14ac:dyDescent="0.2">
      <c r="E4924" s="549"/>
      <c r="F4924" s="549"/>
      <c r="G4924" s="549"/>
      <c r="H4924" s="549"/>
      <c r="I4924" s="549"/>
      <c r="J4924" s="549"/>
    </row>
    <row r="4925" spans="5:10" x14ac:dyDescent="0.2">
      <c r="E4925" s="549"/>
      <c r="F4925" s="549"/>
      <c r="G4925" s="549"/>
      <c r="H4925" s="549"/>
      <c r="I4925" s="549"/>
      <c r="J4925" s="549"/>
    </row>
    <row r="4926" spans="5:10" x14ac:dyDescent="0.2">
      <c r="E4926" s="549"/>
      <c r="F4926" s="549"/>
      <c r="G4926" s="549"/>
      <c r="H4926" s="549"/>
      <c r="I4926" s="549"/>
      <c r="J4926" s="549"/>
    </row>
    <row r="4927" spans="5:10" x14ac:dyDescent="0.2">
      <c r="E4927" s="549"/>
      <c r="F4927" s="549"/>
      <c r="G4927" s="549"/>
      <c r="H4927" s="549"/>
      <c r="I4927" s="549"/>
      <c r="J4927" s="549"/>
    </row>
    <row r="4928" spans="5:10" x14ac:dyDescent="0.2">
      <c r="E4928" s="549"/>
      <c r="F4928" s="549"/>
      <c r="G4928" s="549"/>
      <c r="H4928" s="549"/>
      <c r="I4928" s="549"/>
      <c r="J4928" s="549"/>
    </row>
    <row r="4929" spans="5:10" x14ac:dyDescent="0.2">
      <c r="E4929" s="549"/>
      <c r="F4929" s="549"/>
      <c r="G4929" s="549"/>
      <c r="H4929" s="549"/>
      <c r="I4929" s="549"/>
      <c r="J4929" s="549"/>
    </row>
    <row r="4930" spans="5:10" x14ac:dyDescent="0.2">
      <c r="E4930" s="549"/>
      <c r="F4930" s="549"/>
      <c r="G4930" s="549"/>
      <c r="H4930" s="549"/>
      <c r="I4930" s="549"/>
      <c r="J4930" s="549"/>
    </row>
    <row r="4931" spans="5:10" x14ac:dyDescent="0.2">
      <c r="E4931" s="549"/>
      <c r="F4931" s="549"/>
      <c r="G4931" s="549"/>
      <c r="H4931" s="549"/>
      <c r="I4931" s="549"/>
      <c r="J4931" s="549"/>
    </row>
    <row r="4932" spans="5:10" x14ac:dyDescent="0.2">
      <c r="E4932" s="549"/>
      <c r="F4932" s="549"/>
      <c r="G4932" s="549"/>
      <c r="H4932" s="549"/>
      <c r="I4932" s="549"/>
      <c r="J4932" s="549"/>
    </row>
    <row r="4933" spans="5:10" x14ac:dyDescent="0.2">
      <c r="E4933" s="549"/>
      <c r="F4933" s="549"/>
      <c r="G4933" s="549"/>
      <c r="H4933" s="549"/>
      <c r="I4933" s="549"/>
      <c r="J4933" s="549"/>
    </row>
    <row r="4934" spans="5:10" x14ac:dyDescent="0.2">
      <c r="E4934" s="549"/>
      <c r="F4934" s="549"/>
      <c r="G4934" s="549"/>
      <c r="H4934" s="549"/>
      <c r="I4934" s="549"/>
      <c r="J4934" s="549"/>
    </row>
    <row r="4935" spans="5:10" x14ac:dyDescent="0.2">
      <c r="E4935" s="549"/>
      <c r="F4935" s="549"/>
      <c r="G4935" s="549"/>
      <c r="H4935" s="549"/>
      <c r="I4935" s="549"/>
      <c r="J4935" s="549"/>
    </row>
    <row r="4936" spans="5:10" x14ac:dyDescent="0.2">
      <c r="E4936" s="549"/>
      <c r="F4936" s="549"/>
      <c r="G4936" s="549"/>
      <c r="H4936" s="549"/>
      <c r="I4936" s="549"/>
      <c r="J4936" s="549"/>
    </row>
    <row r="4937" spans="5:10" x14ac:dyDescent="0.2">
      <c r="E4937" s="549"/>
      <c r="F4937" s="549"/>
      <c r="G4937" s="549"/>
      <c r="H4937" s="549"/>
      <c r="I4937" s="549"/>
      <c r="J4937" s="549"/>
    </row>
    <row r="4938" spans="5:10" x14ac:dyDescent="0.2">
      <c r="E4938" s="549"/>
      <c r="F4938" s="549"/>
      <c r="G4938" s="549"/>
      <c r="H4938" s="549"/>
      <c r="I4938" s="549"/>
      <c r="J4938" s="549"/>
    </row>
    <row r="4939" spans="5:10" x14ac:dyDescent="0.2">
      <c r="E4939" s="549"/>
      <c r="F4939" s="549"/>
      <c r="G4939" s="549"/>
      <c r="H4939" s="549"/>
      <c r="I4939" s="549"/>
      <c r="J4939" s="549"/>
    </row>
    <row r="4940" spans="5:10" x14ac:dyDescent="0.2">
      <c r="E4940" s="549"/>
      <c r="F4940" s="549"/>
      <c r="G4940" s="549"/>
      <c r="H4940" s="549"/>
      <c r="I4940" s="549"/>
      <c r="J4940" s="549"/>
    </row>
    <row r="4941" spans="5:10" x14ac:dyDescent="0.2">
      <c r="E4941" s="549"/>
      <c r="F4941" s="549"/>
      <c r="G4941" s="549"/>
      <c r="H4941" s="549"/>
      <c r="I4941" s="549"/>
      <c r="J4941" s="549"/>
    </row>
    <row r="4942" spans="5:10" x14ac:dyDescent="0.2">
      <c r="E4942" s="549"/>
      <c r="F4942" s="549"/>
      <c r="G4942" s="549"/>
      <c r="H4942" s="549"/>
      <c r="I4942" s="549"/>
      <c r="J4942" s="549"/>
    </row>
    <row r="4943" spans="5:10" x14ac:dyDescent="0.2">
      <c r="E4943" s="549"/>
      <c r="F4943" s="549"/>
      <c r="G4943" s="549"/>
      <c r="H4943" s="549"/>
      <c r="I4943" s="549"/>
      <c r="J4943" s="549"/>
    </row>
    <row r="4944" spans="5:10" x14ac:dyDescent="0.2">
      <c r="E4944" s="549"/>
      <c r="F4944" s="549"/>
      <c r="G4944" s="549"/>
      <c r="H4944" s="549"/>
      <c r="I4944" s="549"/>
      <c r="J4944" s="549"/>
    </row>
    <row r="4945" spans="5:10" x14ac:dyDescent="0.2">
      <c r="E4945" s="549"/>
      <c r="F4945" s="549"/>
      <c r="G4945" s="549"/>
      <c r="H4945" s="549"/>
      <c r="I4945" s="549"/>
      <c r="J4945" s="549"/>
    </row>
    <row r="4946" spans="5:10" x14ac:dyDescent="0.2">
      <c r="E4946" s="549"/>
      <c r="F4946" s="549"/>
      <c r="G4946" s="549"/>
      <c r="H4946" s="549"/>
      <c r="I4946" s="549"/>
      <c r="J4946" s="549"/>
    </row>
    <row r="4947" spans="5:10" x14ac:dyDescent="0.2">
      <c r="E4947" s="549"/>
      <c r="F4947" s="549"/>
      <c r="G4947" s="549"/>
      <c r="H4947" s="549"/>
      <c r="I4947" s="549"/>
      <c r="J4947" s="549"/>
    </row>
    <row r="4948" spans="5:10" x14ac:dyDescent="0.2">
      <c r="E4948" s="549"/>
      <c r="F4948" s="549"/>
      <c r="G4948" s="549"/>
      <c r="H4948" s="549"/>
      <c r="I4948" s="549"/>
      <c r="J4948" s="549"/>
    </row>
    <row r="4949" spans="5:10" x14ac:dyDescent="0.2">
      <c r="E4949" s="549"/>
      <c r="F4949" s="549"/>
      <c r="G4949" s="549"/>
      <c r="H4949" s="549"/>
      <c r="I4949" s="549"/>
      <c r="J4949" s="549"/>
    </row>
    <row r="4950" spans="5:10" x14ac:dyDescent="0.2">
      <c r="E4950" s="549"/>
      <c r="F4950" s="549"/>
      <c r="G4950" s="549"/>
      <c r="H4950" s="549"/>
      <c r="I4950" s="549"/>
      <c r="J4950" s="549"/>
    </row>
    <row r="4951" spans="5:10" x14ac:dyDescent="0.2">
      <c r="E4951" s="549"/>
      <c r="F4951" s="549"/>
      <c r="G4951" s="549"/>
      <c r="H4951" s="549"/>
      <c r="I4951" s="549"/>
      <c r="J4951" s="549"/>
    </row>
    <row r="4952" spans="5:10" x14ac:dyDescent="0.2">
      <c r="E4952" s="549"/>
      <c r="F4952" s="549"/>
      <c r="G4952" s="549"/>
      <c r="H4952" s="549"/>
      <c r="I4952" s="549"/>
      <c r="J4952" s="549"/>
    </row>
    <row r="4953" spans="5:10" x14ac:dyDescent="0.2">
      <c r="E4953" s="549"/>
      <c r="F4953" s="549"/>
      <c r="G4953" s="549"/>
      <c r="H4953" s="549"/>
      <c r="I4953" s="549"/>
      <c r="J4953" s="549"/>
    </row>
    <row r="4954" spans="5:10" x14ac:dyDescent="0.2">
      <c r="E4954" s="549"/>
      <c r="F4954" s="549"/>
      <c r="G4954" s="549"/>
      <c r="H4954" s="549"/>
      <c r="I4954" s="549"/>
      <c r="J4954" s="549"/>
    </row>
    <row r="4955" spans="5:10" x14ac:dyDescent="0.2">
      <c r="E4955" s="549"/>
      <c r="F4955" s="549"/>
      <c r="G4955" s="549"/>
      <c r="H4955" s="549"/>
      <c r="I4955" s="549"/>
      <c r="J4955" s="549"/>
    </row>
    <row r="4956" spans="5:10" x14ac:dyDescent="0.2">
      <c r="E4956" s="549"/>
      <c r="F4956" s="549"/>
      <c r="G4956" s="549"/>
      <c r="H4956" s="549"/>
      <c r="I4956" s="549"/>
      <c r="J4956" s="549"/>
    </row>
    <row r="4957" spans="5:10" x14ac:dyDescent="0.2">
      <c r="E4957" s="549"/>
      <c r="F4957" s="549"/>
      <c r="G4957" s="549"/>
      <c r="H4957" s="549"/>
      <c r="I4957" s="549"/>
      <c r="J4957" s="549"/>
    </row>
    <row r="4958" spans="5:10" x14ac:dyDescent="0.2">
      <c r="E4958" s="549"/>
      <c r="F4958" s="549"/>
      <c r="G4958" s="549"/>
      <c r="H4958" s="549"/>
      <c r="I4958" s="549"/>
      <c r="J4958" s="549"/>
    </row>
    <row r="4959" spans="5:10" x14ac:dyDescent="0.2">
      <c r="E4959" s="549"/>
      <c r="F4959" s="549"/>
      <c r="G4959" s="549"/>
      <c r="H4959" s="549"/>
      <c r="I4959" s="549"/>
      <c r="J4959" s="549"/>
    </row>
    <row r="4960" spans="5:10" x14ac:dyDescent="0.2">
      <c r="E4960" s="549"/>
      <c r="F4960" s="549"/>
      <c r="G4960" s="549"/>
      <c r="H4960" s="549"/>
      <c r="I4960" s="549"/>
      <c r="J4960" s="549"/>
    </row>
    <row r="4961" spans="5:10" x14ac:dyDescent="0.2">
      <c r="E4961" s="549"/>
      <c r="F4961" s="549"/>
      <c r="G4961" s="549"/>
      <c r="H4961" s="549"/>
      <c r="I4961" s="549"/>
      <c r="J4961" s="549"/>
    </row>
    <row r="4962" spans="5:10" x14ac:dyDescent="0.2">
      <c r="E4962" s="549"/>
      <c r="F4962" s="549"/>
      <c r="G4962" s="549"/>
      <c r="H4962" s="549"/>
      <c r="I4962" s="549"/>
      <c r="J4962" s="549"/>
    </row>
    <row r="4963" spans="5:10" x14ac:dyDescent="0.2">
      <c r="E4963" s="549"/>
      <c r="F4963" s="549"/>
      <c r="G4963" s="549"/>
      <c r="H4963" s="549"/>
      <c r="I4963" s="549"/>
      <c r="J4963" s="549"/>
    </row>
    <row r="4964" spans="5:10" x14ac:dyDescent="0.2">
      <c r="E4964" s="549"/>
      <c r="F4964" s="549"/>
      <c r="G4964" s="549"/>
      <c r="H4964" s="549"/>
      <c r="I4964" s="549"/>
      <c r="J4964" s="549"/>
    </row>
    <row r="4965" spans="5:10" x14ac:dyDescent="0.2">
      <c r="E4965" s="549"/>
      <c r="F4965" s="549"/>
      <c r="G4965" s="549"/>
      <c r="H4965" s="549"/>
      <c r="I4965" s="549"/>
      <c r="J4965" s="549"/>
    </row>
    <row r="4966" spans="5:10" x14ac:dyDescent="0.2">
      <c r="E4966" s="549"/>
      <c r="F4966" s="549"/>
      <c r="G4966" s="549"/>
      <c r="H4966" s="549"/>
      <c r="I4966" s="549"/>
      <c r="J4966" s="549"/>
    </row>
    <row r="4967" spans="5:10" x14ac:dyDescent="0.2">
      <c r="E4967" s="549"/>
      <c r="F4967" s="549"/>
      <c r="G4967" s="549"/>
      <c r="H4967" s="549"/>
      <c r="I4967" s="549"/>
      <c r="J4967" s="549"/>
    </row>
    <row r="4968" spans="5:10" x14ac:dyDescent="0.2">
      <c r="E4968" s="549"/>
      <c r="F4968" s="549"/>
      <c r="G4968" s="549"/>
      <c r="H4968" s="549"/>
      <c r="I4968" s="549"/>
      <c r="J4968" s="549"/>
    </row>
    <row r="4969" spans="5:10" x14ac:dyDescent="0.2">
      <c r="E4969" s="549"/>
      <c r="F4969" s="549"/>
      <c r="G4969" s="549"/>
      <c r="H4969" s="549"/>
      <c r="I4969" s="549"/>
      <c r="J4969" s="549"/>
    </row>
    <row r="4970" spans="5:10" x14ac:dyDescent="0.2">
      <c r="E4970" s="549"/>
      <c r="F4970" s="549"/>
      <c r="G4970" s="549"/>
      <c r="H4970" s="549"/>
      <c r="I4970" s="549"/>
      <c r="J4970" s="549"/>
    </row>
    <row r="4971" spans="5:10" x14ac:dyDescent="0.2">
      <c r="E4971" s="549"/>
      <c r="F4971" s="549"/>
      <c r="G4971" s="549"/>
      <c r="H4971" s="549"/>
      <c r="I4971" s="549"/>
      <c r="J4971" s="549"/>
    </row>
    <row r="4972" spans="5:10" x14ac:dyDescent="0.2">
      <c r="E4972" s="549"/>
      <c r="F4972" s="549"/>
      <c r="G4972" s="549"/>
      <c r="H4972" s="549"/>
      <c r="I4972" s="549"/>
      <c r="J4972" s="549"/>
    </row>
    <row r="4973" spans="5:10" x14ac:dyDescent="0.2">
      <c r="E4973" s="549"/>
      <c r="F4973" s="549"/>
      <c r="G4973" s="549"/>
      <c r="H4973" s="549"/>
      <c r="I4973" s="549"/>
      <c r="J4973" s="549"/>
    </row>
    <row r="4974" spans="5:10" x14ac:dyDescent="0.2">
      <c r="E4974" s="549"/>
      <c r="F4974" s="549"/>
      <c r="G4974" s="549"/>
      <c r="H4974" s="549"/>
      <c r="I4974" s="549"/>
      <c r="J4974" s="549"/>
    </row>
    <row r="4975" spans="5:10" x14ac:dyDescent="0.2">
      <c r="E4975" s="549"/>
      <c r="F4975" s="549"/>
      <c r="G4975" s="549"/>
      <c r="H4975" s="549"/>
      <c r="I4975" s="549"/>
      <c r="J4975" s="549"/>
    </row>
    <row r="4976" spans="5:10" x14ac:dyDescent="0.2">
      <c r="E4976" s="549"/>
      <c r="F4976" s="549"/>
      <c r="G4976" s="549"/>
      <c r="H4976" s="549"/>
      <c r="I4976" s="549"/>
      <c r="J4976" s="549"/>
    </row>
    <row r="4977" spans="5:10" x14ac:dyDescent="0.2">
      <c r="E4977" s="549"/>
      <c r="F4977" s="549"/>
      <c r="G4977" s="549"/>
      <c r="H4977" s="549"/>
      <c r="I4977" s="549"/>
      <c r="J4977" s="549"/>
    </row>
    <row r="4978" spans="5:10" x14ac:dyDescent="0.2">
      <c r="E4978" s="549"/>
      <c r="F4978" s="549"/>
      <c r="G4978" s="549"/>
      <c r="H4978" s="549"/>
      <c r="I4978" s="549"/>
      <c r="J4978" s="549"/>
    </row>
    <row r="4979" spans="5:10" x14ac:dyDescent="0.2">
      <c r="E4979" s="549"/>
      <c r="F4979" s="549"/>
      <c r="G4979" s="549"/>
      <c r="H4979" s="549"/>
      <c r="I4979" s="549"/>
      <c r="J4979" s="549"/>
    </row>
    <row r="4980" spans="5:10" x14ac:dyDescent="0.2">
      <c r="E4980" s="549"/>
      <c r="F4980" s="549"/>
      <c r="G4980" s="549"/>
      <c r="H4980" s="549"/>
      <c r="I4980" s="549"/>
      <c r="J4980" s="549"/>
    </row>
    <row r="4981" spans="5:10" x14ac:dyDescent="0.2">
      <c r="E4981" s="549"/>
      <c r="F4981" s="549"/>
      <c r="G4981" s="549"/>
      <c r="H4981" s="549"/>
      <c r="I4981" s="549"/>
      <c r="J4981" s="549"/>
    </row>
    <row r="4982" spans="5:10" x14ac:dyDescent="0.2">
      <c r="E4982" s="549"/>
      <c r="F4982" s="549"/>
      <c r="G4982" s="549"/>
      <c r="H4982" s="549"/>
      <c r="I4982" s="549"/>
      <c r="J4982" s="549"/>
    </row>
    <row r="4983" spans="5:10" x14ac:dyDescent="0.2">
      <c r="E4983" s="549"/>
      <c r="F4983" s="549"/>
      <c r="G4983" s="549"/>
      <c r="H4983" s="549"/>
      <c r="I4983" s="549"/>
      <c r="J4983" s="549"/>
    </row>
    <row r="4984" spans="5:10" x14ac:dyDescent="0.2">
      <c r="E4984" s="549"/>
      <c r="F4984" s="549"/>
      <c r="G4984" s="549"/>
      <c r="H4984" s="549"/>
      <c r="I4984" s="549"/>
      <c r="J4984" s="549"/>
    </row>
    <row r="4985" spans="5:10" x14ac:dyDescent="0.2">
      <c r="E4985" s="549"/>
      <c r="F4985" s="549"/>
      <c r="G4985" s="549"/>
      <c r="H4985" s="549"/>
      <c r="I4985" s="549"/>
      <c r="J4985" s="549"/>
    </row>
    <row r="4986" spans="5:10" x14ac:dyDescent="0.2">
      <c r="E4986" s="549"/>
      <c r="F4986" s="549"/>
      <c r="G4986" s="549"/>
      <c r="H4986" s="549"/>
      <c r="I4986" s="549"/>
      <c r="J4986" s="549"/>
    </row>
    <row r="4987" spans="5:10" x14ac:dyDescent="0.2">
      <c r="E4987" s="549"/>
      <c r="F4987" s="549"/>
      <c r="G4987" s="549"/>
      <c r="H4987" s="549"/>
      <c r="I4987" s="549"/>
      <c r="J4987" s="549"/>
    </row>
    <row r="4988" spans="5:10" x14ac:dyDescent="0.2">
      <c r="E4988" s="549"/>
      <c r="F4988" s="549"/>
      <c r="G4988" s="549"/>
      <c r="H4988" s="549"/>
      <c r="I4988" s="549"/>
      <c r="J4988" s="549"/>
    </row>
    <row r="4989" spans="5:10" x14ac:dyDescent="0.2">
      <c r="E4989" s="549"/>
      <c r="F4989" s="549"/>
      <c r="G4989" s="549"/>
      <c r="H4989" s="549"/>
      <c r="I4989" s="549"/>
      <c r="J4989" s="549"/>
    </row>
    <row r="4990" spans="5:10" x14ac:dyDescent="0.2">
      <c r="E4990" s="549"/>
      <c r="F4990" s="549"/>
      <c r="G4990" s="549"/>
      <c r="H4990" s="549"/>
      <c r="I4990" s="549"/>
      <c r="J4990" s="549"/>
    </row>
    <row r="4991" spans="5:10" x14ac:dyDescent="0.2">
      <c r="E4991" s="549"/>
      <c r="F4991" s="549"/>
      <c r="G4991" s="549"/>
      <c r="H4991" s="549"/>
      <c r="I4991" s="549"/>
      <c r="J4991" s="549"/>
    </row>
    <row r="4992" spans="5:10" x14ac:dyDescent="0.2">
      <c r="E4992" s="549"/>
      <c r="F4992" s="549"/>
      <c r="G4992" s="549"/>
      <c r="H4992" s="549"/>
      <c r="I4992" s="549"/>
      <c r="J4992" s="549"/>
    </row>
    <row r="4993" spans="5:10" x14ac:dyDescent="0.2">
      <c r="E4993" s="549"/>
      <c r="F4993" s="549"/>
      <c r="G4993" s="549"/>
      <c r="H4993" s="549"/>
      <c r="I4993" s="549"/>
      <c r="J4993" s="549"/>
    </row>
    <row r="4994" spans="5:10" x14ac:dyDescent="0.2">
      <c r="E4994" s="549"/>
      <c r="F4994" s="549"/>
      <c r="G4994" s="549"/>
      <c r="H4994" s="549"/>
      <c r="I4994" s="549"/>
      <c r="J4994" s="549"/>
    </row>
    <row r="4995" spans="5:10" x14ac:dyDescent="0.2">
      <c r="E4995" s="549"/>
      <c r="F4995" s="549"/>
      <c r="G4995" s="549"/>
      <c r="H4995" s="549"/>
      <c r="I4995" s="549"/>
      <c r="J4995" s="549"/>
    </row>
    <row r="4996" spans="5:10" x14ac:dyDescent="0.2">
      <c r="E4996" s="549"/>
      <c r="F4996" s="549"/>
      <c r="G4996" s="549"/>
      <c r="H4996" s="549"/>
      <c r="I4996" s="549"/>
      <c r="J4996" s="549"/>
    </row>
    <row r="4997" spans="5:10" x14ac:dyDescent="0.2">
      <c r="E4997" s="549"/>
      <c r="F4997" s="549"/>
      <c r="G4997" s="549"/>
      <c r="H4997" s="549"/>
      <c r="I4997" s="549"/>
      <c r="J4997" s="549"/>
    </row>
    <row r="4998" spans="5:10" x14ac:dyDescent="0.2">
      <c r="E4998" s="549"/>
      <c r="F4998" s="549"/>
      <c r="G4998" s="549"/>
      <c r="H4998" s="549"/>
      <c r="I4998" s="549"/>
      <c r="J4998" s="549"/>
    </row>
    <row r="4999" spans="5:10" x14ac:dyDescent="0.2">
      <c r="E4999" s="549"/>
      <c r="F4999" s="549"/>
      <c r="G4999" s="549"/>
      <c r="H4999" s="549"/>
      <c r="I4999" s="549"/>
      <c r="J4999" s="549"/>
    </row>
    <row r="5000" spans="5:10" x14ac:dyDescent="0.2">
      <c r="E5000" s="549"/>
      <c r="F5000" s="549"/>
      <c r="G5000" s="549"/>
      <c r="H5000" s="549"/>
      <c r="I5000" s="549"/>
      <c r="J5000" s="549"/>
    </row>
    <row r="5001" spans="5:10" x14ac:dyDescent="0.2">
      <c r="E5001" s="549"/>
      <c r="F5001" s="549"/>
      <c r="G5001" s="549"/>
      <c r="H5001" s="549"/>
      <c r="I5001" s="549"/>
      <c r="J5001" s="549"/>
    </row>
    <row r="5002" spans="5:10" x14ac:dyDescent="0.2">
      <c r="E5002" s="549"/>
      <c r="F5002" s="549"/>
      <c r="G5002" s="549"/>
      <c r="H5002" s="549"/>
      <c r="I5002" s="549"/>
      <c r="J5002" s="549"/>
    </row>
    <row r="5003" spans="5:10" x14ac:dyDescent="0.2">
      <c r="E5003" s="549"/>
      <c r="F5003" s="549"/>
      <c r="G5003" s="549"/>
      <c r="H5003" s="549"/>
      <c r="I5003" s="549"/>
      <c r="J5003" s="549"/>
    </row>
    <row r="5004" spans="5:10" x14ac:dyDescent="0.2">
      <c r="E5004" s="549"/>
      <c r="F5004" s="549"/>
      <c r="G5004" s="549"/>
      <c r="H5004" s="549"/>
      <c r="I5004" s="549"/>
      <c r="J5004" s="549"/>
    </row>
    <row r="5005" spans="5:10" x14ac:dyDescent="0.2">
      <c r="E5005" s="549"/>
      <c r="F5005" s="549"/>
      <c r="G5005" s="549"/>
      <c r="H5005" s="549"/>
      <c r="I5005" s="549"/>
      <c r="J5005" s="549"/>
    </row>
    <row r="5006" spans="5:10" x14ac:dyDescent="0.2">
      <c r="E5006" s="549"/>
      <c r="F5006" s="549"/>
      <c r="G5006" s="549"/>
      <c r="H5006" s="549"/>
      <c r="I5006" s="549"/>
      <c r="J5006" s="549"/>
    </row>
    <row r="5007" spans="5:10" x14ac:dyDescent="0.2">
      <c r="E5007" s="549"/>
      <c r="F5007" s="549"/>
      <c r="G5007" s="549"/>
      <c r="H5007" s="549"/>
      <c r="I5007" s="549"/>
      <c r="J5007" s="549"/>
    </row>
    <row r="5008" spans="5:10" x14ac:dyDescent="0.2">
      <c r="E5008" s="549"/>
      <c r="F5008" s="549"/>
      <c r="G5008" s="549"/>
      <c r="H5008" s="549"/>
      <c r="I5008" s="549"/>
      <c r="J5008" s="549"/>
    </row>
    <row r="5009" spans="5:10" x14ac:dyDescent="0.2">
      <c r="E5009" s="549"/>
      <c r="F5009" s="549"/>
      <c r="G5009" s="549"/>
      <c r="H5009" s="549"/>
      <c r="I5009" s="549"/>
      <c r="J5009" s="549"/>
    </row>
    <row r="5010" spans="5:10" x14ac:dyDescent="0.2">
      <c r="E5010" s="549"/>
      <c r="F5010" s="549"/>
      <c r="G5010" s="549"/>
      <c r="H5010" s="549"/>
      <c r="I5010" s="549"/>
      <c r="J5010" s="549"/>
    </row>
    <row r="5011" spans="5:10" x14ac:dyDescent="0.2">
      <c r="E5011" s="549"/>
      <c r="F5011" s="549"/>
      <c r="G5011" s="549"/>
      <c r="H5011" s="549"/>
      <c r="I5011" s="549"/>
      <c r="J5011" s="549"/>
    </row>
    <row r="5012" spans="5:10" x14ac:dyDescent="0.2">
      <c r="E5012" s="549"/>
      <c r="F5012" s="549"/>
      <c r="G5012" s="549"/>
      <c r="H5012" s="549"/>
      <c r="I5012" s="549"/>
      <c r="J5012" s="549"/>
    </row>
    <row r="5013" spans="5:10" x14ac:dyDescent="0.2">
      <c r="E5013" s="549"/>
      <c r="F5013" s="549"/>
      <c r="G5013" s="549"/>
      <c r="H5013" s="549"/>
      <c r="I5013" s="549"/>
      <c r="J5013" s="549"/>
    </row>
    <row r="5014" spans="5:10" x14ac:dyDescent="0.2">
      <c r="E5014" s="549"/>
      <c r="F5014" s="549"/>
      <c r="G5014" s="549"/>
      <c r="H5014" s="549"/>
      <c r="I5014" s="549"/>
      <c r="J5014" s="549"/>
    </row>
    <row r="5015" spans="5:10" x14ac:dyDescent="0.2">
      <c r="E5015" s="549"/>
      <c r="F5015" s="549"/>
      <c r="G5015" s="549"/>
      <c r="H5015" s="549"/>
      <c r="I5015" s="549"/>
      <c r="J5015" s="549"/>
    </row>
    <row r="5016" spans="5:10" x14ac:dyDescent="0.2">
      <c r="E5016" s="549"/>
      <c r="F5016" s="549"/>
      <c r="G5016" s="549"/>
      <c r="H5016" s="549"/>
      <c r="I5016" s="549"/>
      <c r="J5016" s="549"/>
    </row>
    <row r="5017" spans="5:10" x14ac:dyDescent="0.2">
      <c r="E5017" s="549"/>
      <c r="F5017" s="549"/>
      <c r="G5017" s="549"/>
      <c r="H5017" s="549"/>
      <c r="I5017" s="549"/>
      <c r="J5017" s="549"/>
    </row>
    <row r="5018" spans="5:10" x14ac:dyDescent="0.2">
      <c r="E5018" s="549"/>
      <c r="F5018" s="549"/>
      <c r="G5018" s="549"/>
      <c r="H5018" s="549"/>
      <c r="I5018" s="549"/>
      <c r="J5018" s="549"/>
    </row>
    <row r="5019" spans="5:10" x14ac:dyDescent="0.2">
      <c r="E5019" s="549"/>
      <c r="F5019" s="549"/>
      <c r="G5019" s="549"/>
      <c r="H5019" s="549"/>
      <c r="I5019" s="549"/>
      <c r="J5019" s="549"/>
    </row>
    <row r="5020" spans="5:10" x14ac:dyDescent="0.2">
      <c r="E5020" s="549"/>
      <c r="F5020" s="549"/>
      <c r="G5020" s="549"/>
      <c r="H5020" s="549"/>
      <c r="I5020" s="549"/>
      <c r="J5020" s="549"/>
    </row>
    <row r="5021" spans="5:10" x14ac:dyDescent="0.2">
      <c r="E5021" s="549"/>
      <c r="F5021" s="549"/>
      <c r="G5021" s="549"/>
      <c r="H5021" s="549"/>
      <c r="I5021" s="549"/>
      <c r="J5021" s="549"/>
    </row>
    <row r="5022" spans="5:10" x14ac:dyDescent="0.2">
      <c r="E5022" s="549"/>
      <c r="F5022" s="549"/>
      <c r="G5022" s="549"/>
      <c r="H5022" s="549"/>
      <c r="I5022" s="549"/>
      <c r="J5022" s="549"/>
    </row>
    <row r="5023" spans="5:10" x14ac:dyDescent="0.2">
      <c r="E5023" s="549"/>
      <c r="F5023" s="549"/>
      <c r="G5023" s="549"/>
      <c r="H5023" s="549"/>
      <c r="I5023" s="549"/>
      <c r="J5023" s="549"/>
    </row>
    <row r="5024" spans="5:10" x14ac:dyDescent="0.2">
      <c r="E5024" s="549"/>
      <c r="F5024" s="549"/>
      <c r="G5024" s="549"/>
      <c r="H5024" s="549"/>
      <c r="I5024" s="549"/>
      <c r="J5024" s="549"/>
    </row>
    <row r="5025" spans="5:10" x14ac:dyDescent="0.2">
      <c r="E5025" s="549"/>
      <c r="F5025" s="549"/>
      <c r="G5025" s="549"/>
      <c r="H5025" s="549"/>
      <c r="I5025" s="549"/>
      <c r="J5025" s="549"/>
    </row>
    <row r="5026" spans="5:10" x14ac:dyDescent="0.2">
      <c r="E5026" s="549"/>
      <c r="F5026" s="549"/>
      <c r="G5026" s="549"/>
      <c r="H5026" s="549"/>
      <c r="I5026" s="549"/>
      <c r="J5026" s="549"/>
    </row>
    <row r="5027" spans="5:10" x14ac:dyDescent="0.2">
      <c r="E5027" s="549"/>
      <c r="F5027" s="549"/>
      <c r="G5027" s="549"/>
      <c r="H5027" s="549"/>
      <c r="I5027" s="549"/>
      <c r="J5027" s="549"/>
    </row>
    <row r="5028" spans="5:10" x14ac:dyDescent="0.2">
      <c r="E5028" s="549"/>
      <c r="F5028" s="549"/>
      <c r="G5028" s="549"/>
      <c r="H5028" s="549"/>
      <c r="I5028" s="549"/>
      <c r="J5028" s="549"/>
    </row>
    <row r="5029" spans="5:10" x14ac:dyDescent="0.2">
      <c r="E5029" s="549"/>
      <c r="F5029" s="549"/>
      <c r="G5029" s="549"/>
      <c r="H5029" s="549"/>
      <c r="I5029" s="549"/>
      <c r="J5029" s="549"/>
    </row>
    <row r="5030" spans="5:10" x14ac:dyDescent="0.2">
      <c r="E5030" s="549"/>
      <c r="F5030" s="549"/>
      <c r="G5030" s="549"/>
      <c r="H5030" s="549"/>
      <c r="I5030" s="549"/>
      <c r="J5030" s="549"/>
    </row>
    <row r="5031" spans="5:10" x14ac:dyDescent="0.2">
      <c r="E5031" s="549"/>
      <c r="F5031" s="549"/>
      <c r="G5031" s="549"/>
      <c r="H5031" s="549"/>
      <c r="I5031" s="549"/>
      <c r="J5031" s="549"/>
    </row>
    <row r="5032" spans="5:10" x14ac:dyDescent="0.2">
      <c r="E5032" s="549"/>
      <c r="F5032" s="549"/>
      <c r="G5032" s="549"/>
      <c r="H5032" s="549"/>
      <c r="I5032" s="549"/>
      <c r="J5032" s="549"/>
    </row>
    <row r="5033" spans="5:10" x14ac:dyDescent="0.2">
      <c r="E5033" s="549"/>
      <c r="F5033" s="549"/>
      <c r="G5033" s="549"/>
      <c r="H5033" s="549"/>
      <c r="I5033" s="549"/>
      <c r="J5033" s="549"/>
    </row>
    <row r="5034" spans="5:10" x14ac:dyDescent="0.2">
      <c r="E5034" s="549"/>
      <c r="F5034" s="549"/>
      <c r="G5034" s="549"/>
      <c r="H5034" s="549"/>
      <c r="I5034" s="549"/>
      <c r="J5034" s="549"/>
    </row>
    <row r="5035" spans="5:10" x14ac:dyDescent="0.2">
      <c r="E5035" s="549"/>
      <c r="F5035" s="549"/>
      <c r="G5035" s="549"/>
      <c r="H5035" s="549"/>
      <c r="I5035" s="549"/>
      <c r="J5035" s="549"/>
    </row>
    <row r="5036" spans="5:10" x14ac:dyDescent="0.2">
      <c r="E5036" s="549"/>
      <c r="F5036" s="549"/>
      <c r="G5036" s="549"/>
      <c r="H5036" s="549"/>
      <c r="I5036" s="549"/>
      <c r="J5036" s="549"/>
    </row>
    <row r="5037" spans="5:10" x14ac:dyDescent="0.2">
      <c r="E5037" s="549"/>
      <c r="F5037" s="549"/>
      <c r="G5037" s="549"/>
      <c r="H5037" s="549"/>
      <c r="I5037" s="549"/>
      <c r="J5037" s="549"/>
    </row>
    <row r="5038" spans="5:10" x14ac:dyDescent="0.2">
      <c r="E5038" s="549"/>
      <c r="F5038" s="549"/>
      <c r="G5038" s="549"/>
      <c r="H5038" s="549"/>
      <c r="I5038" s="549"/>
      <c r="J5038" s="549"/>
    </row>
    <row r="5039" spans="5:10" x14ac:dyDescent="0.2">
      <c r="E5039" s="549"/>
      <c r="F5039" s="549"/>
      <c r="G5039" s="549"/>
      <c r="H5039" s="549"/>
      <c r="I5039" s="549"/>
      <c r="J5039" s="549"/>
    </row>
    <row r="5040" spans="5:10" x14ac:dyDescent="0.2">
      <c r="E5040" s="549"/>
      <c r="F5040" s="549"/>
      <c r="G5040" s="549"/>
      <c r="H5040" s="549"/>
      <c r="I5040" s="549"/>
      <c r="J5040" s="549"/>
    </row>
    <row r="5041" spans="5:10" x14ac:dyDescent="0.2">
      <c r="E5041" s="549"/>
      <c r="F5041" s="549"/>
      <c r="G5041" s="549"/>
      <c r="H5041" s="549"/>
      <c r="I5041" s="549"/>
      <c r="J5041" s="549"/>
    </row>
    <row r="5042" spans="5:10" x14ac:dyDescent="0.2">
      <c r="E5042" s="549"/>
      <c r="F5042" s="549"/>
      <c r="G5042" s="549"/>
      <c r="H5042" s="549"/>
      <c r="I5042" s="549"/>
      <c r="J5042" s="549"/>
    </row>
    <row r="5043" spans="5:10" x14ac:dyDescent="0.2">
      <c r="E5043" s="549"/>
      <c r="F5043" s="549"/>
      <c r="G5043" s="549"/>
      <c r="H5043" s="549"/>
      <c r="I5043" s="549"/>
      <c r="J5043" s="549"/>
    </row>
    <row r="5044" spans="5:10" x14ac:dyDescent="0.2">
      <c r="E5044" s="549"/>
      <c r="F5044" s="549"/>
      <c r="G5044" s="549"/>
      <c r="H5044" s="549"/>
      <c r="I5044" s="549"/>
      <c r="J5044" s="549"/>
    </row>
    <row r="5045" spans="5:10" x14ac:dyDescent="0.2">
      <c r="E5045" s="549"/>
      <c r="F5045" s="549"/>
      <c r="G5045" s="549"/>
      <c r="H5045" s="549"/>
      <c r="I5045" s="549"/>
      <c r="J5045" s="549"/>
    </row>
    <row r="5046" spans="5:10" x14ac:dyDescent="0.2">
      <c r="E5046" s="549"/>
      <c r="F5046" s="549"/>
      <c r="G5046" s="549"/>
      <c r="H5046" s="549"/>
      <c r="I5046" s="549"/>
      <c r="J5046" s="549"/>
    </row>
    <row r="5047" spans="5:10" x14ac:dyDescent="0.2">
      <c r="E5047" s="549"/>
      <c r="F5047" s="549"/>
      <c r="G5047" s="549"/>
      <c r="H5047" s="549"/>
      <c r="I5047" s="549"/>
      <c r="J5047" s="549"/>
    </row>
    <row r="5048" spans="5:10" x14ac:dyDescent="0.2">
      <c r="E5048" s="549"/>
      <c r="F5048" s="549"/>
      <c r="G5048" s="549"/>
      <c r="H5048" s="549"/>
      <c r="I5048" s="549"/>
      <c r="J5048" s="549"/>
    </row>
    <row r="5049" spans="5:10" x14ac:dyDescent="0.2">
      <c r="E5049" s="549"/>
      <c r="F5049" s="549"/>
      <c r="G5049" s="549"/>
      <c r="H5049" s="549"/>
      <c r="I5049" s="549"/>
      <c r="J5049" s="549"/>
    </row>
    <row r="5050" spans="5:10" x14ac:dyDescent="0.2">
      <c r="E5050" s="549"/>
      <c r="F5050" s="549"/>
      <c r="G5050" s="549"/>
      <c r="H5050" s="549"/>
      <c r="I5050" s="549"/>
      <c r="J5050" s="549"/>
    </row>
    <row r="5051" spans="5:10" x14ac:dyDescent="0.2">
      <c r="E5051" s="549"/>
      <c r="F5051" s="549"/>
      <c r="G5051" s="549"/>
      <c r="H5051" s="549"/>
      <c r="I5051" s="549"/>
      <c r="J5051" s="549"/>
    </row>
    <row r="5052" spans="5:10" x14ac:dyDescent="0.2">
      <c r="E5052" s="549"/>
      <c r="F5052" s="549"/>
      <c r="G5052" s="549"/>
      <c r="H5052" s="549"/>
      <c r="I5052" s="549"/>
      <c r="J5052" s="549"/>
    </row>
    <row r="5053" spans="5:10" x14ac:dyDescent="0.2">
      <c r="E5053" s="549"/>
      <c r="F5053" s="549"/>
      <c r="G5053" s="549"/>
      <c r="H5053" s="549"/>
      <c r="I5053" s="549"/>
      <c r="J5053" s="549"/>
    </row>
    <row r="5054" spans="5:10" x14ac:dyDescent="0.2">
      <c r="E5054" s="549"/>
      <c r="F5054" s="549"/>
      <c r="G5054" s="549"/>
      <c r="H5054" s="549"/>
      <c r="I5054" s="549"/>
      <c r="J5054" s="549"/>
    </row>
    <row r="5055" spans="5:10" x14ac:dyDescent="0.2">
      <c r="E5055" s="549"/>
      <c r="F5055" s="549"/>
      <c r="G5055" s="549"/>
      <c r="H5055" s="549"/>
      <c r="I5055" s="549"/>
      <c r="J5055" s="549"/>
    </row>
    <row r="5056" spans="5:10" x14ac:dyDescent="0.2">
      <c r="E5056" s="549"/>
      <c r="F5056" s="549"/>
      <c r="G5056" s="549"/>
      <c r="H5056" s="549"/>
      <c r="I5056" s="549"/>
      <c r="J5056" s="549"/>
    </row>
    <row r="5057" spans="5:10" x14ac:dyDescent="0.2">
      <c r="E5057" s="549"/>
      <c r="F5057" s="549"/>
      <c r="G5057" s="549"/>
      <c r="H5057" s="549"/>
      <c r="I5057" s="549"/>
      <c r="J5057" s="549"/>
    </row>
    <row r="5058" spans="5:10" x14ac:dyDescent="0.2">
      <c r="E5058" s="549"/>
      <c r="F5058" s="549"/>
      <c r="G5058" s="549"/>
      <c r="H5058" s="549"/>
      <c r="I5058" s="549"/>
      <c r="J5058" s="549"/>
    </row>
    <row r="5059" spans="5:10" x14ac:dyDescent="0.2">
      <c r="E5059" s="549"/>
      <c r="F5059" s="549"/>
      <c r="G5059" s="549"/>
      <c r="H5059" s="549"/>
      <c r="I5059" s="549"/>
      <c r="J5059" s="549"/>
    </row>
    <row r="5060" spans="5:10" x14ac:dyDescent="0.2">
      <c r="E5060" s="549"/>
      <c r="F5060" s="549"/>
      <c r="G5060" s="549"/>
      <c r="H5060" s="549"/>
      <c r="I5060" s="549"/>
      <c r="J5060" s="549"/>
    </row>
    <row r="5061" spans="5:10" x14ac:dyDescent="0.2">
      <c r="E5061" s="549"/>
      <c r="F5061" s="549"/>
      <c r="G5061" s="549"/>
      <c r="H5061" s="549"/>
      <c r="I5061" s="549"/>
      <c r="J5061" s="549"/>
    </row>
    <row r="5062" spans="5:10" x14ac:dyDescent="0.2">
      <c r="E5062" s="549"/>
      <c r="F5062" s="549"/>
      <c r="G5062" s="549"/>
      <c r="H5062" s="549"/>
      <c r="I5062" s="549"/>
      <c r="J5062" s="549"/>
    </row>
    <row r="5063" spans="5:10" x14ac:dyDescent="0.2">
      <c r="E5063" s="549"/>
      <c r="F5063" s="549"/>
      <c r="G5063" s="549"/>
      <c r="H5063" s="549"/>
      <c r="I5063" s="549"/>
      <c r="J5063" s="549"/>
    </row>
    <row r="5064" spans="5:10" x14ac:dyDescent="0.2">
      <c r="E5064" s="549"/>
      <c r="F5064" s="549"/>
      <c r="G5064" s="549"/>
      <c r="H5064" s="549"/>
      <c r="I5064" s="549"/>
      <c r="J5064" s="549"/>
    </row>
    <row r="5065" spans="5:10" x14ac:dyDescent="0.2">
      <c r="E5065" s="549"/>
      <c r="F5065" s="549"/>
      <c r="G5065" s="549"/>
      <c r="H5065" s="549"/>
      <c r="I5065" s="549"/>
      <c r="J5065" s="549"/>
    </row>
    <row r="5066" spans="5:10" x14ac:dyDescent="0.2">
      <c r="E5066" s="549"/>
      <c r="F5066" s="549"/>
      <c r="G5066" s="549"/>
      <c r="H5066" s="549"/>
      <c r="I5066" s="549"/>
      <c r="J5066" s="549"/>
    </row>
    <row r="5067" spans="5:10" x14ac:dyDescent="0.2">
      <c r="E5067" s="549"/>
      <c r="F5067" s="549"/>
      <c r="G5067" s="549"/>
      <c r="H5067" s="549"/>
      <c r="I5067" s="549"/>
      <c r="J5067" s="549"/>
    </row>
    <row r="5068" spans="5:10" x14ac:dyDescent="0.2">
      <c r="E5068" s="549"/>
      <c r="F5068" s="549"/>
      <c r="G5068" s="549"/>
      <c r="H5068" s="549"/>
      <c r="I5068" s="549"/>
      <c r="J5068" s="549"/>
    </row>
    <row r="5069" spans="5:10" x14ac:dyDescent="0.2">
      <c r="E5069" s="549"/>
      <c r="F5069" s="549"/>
      <c r="G5069" s="549"/>
      <c r="H5069" s="549"/>
      <c r="I5069" s="549"/>
      <c r="J5069" s="549"/>
    </row>
    <row r="5070" spans="5:10" x14ac:dyDescent="0.2">
      <c r="E5070" s="549"/>
      <c r="F5070" s="549"/>
      <c r="G5070" s="549"/>
      <c r="H5070" s="549"/>
      <c r="I5070" s="549"/>
      <c r="J5070" s="549"/>
    </row>
    <row r="5071" spans="5:10" x14ac:dyDescent="0.2">
      <c r="E5071" s="549"/>
      <c r="F5071" s="549"/>
      <c r="G5071" s="549"/>
      <c r="H5071" s="549"/>
      <c r="I5071" s="549"/>
      <c r="J5071" s="549"/>
    </row>
    <row r="5072" spans="5:10" x14ac:dyDescent="0.2">
      <c r="E5072" s="549"/>
      <c r="F5072" s="549"/>
      <c r="G5072" s="549"/>
      <c r="H5072" s="549"/>
      <c r="I5072" s="549"/>
      <c r="J5072" s="549"/>
    </row>
    <row r="5073" spans="5:10" x14ac:dyDescent="0.2">
      <c r="E5073" s="549"/>
      <c r="F5073" s="549"/>
      <c r="G5073" s="549"/>
      <c r="H5073" s="549"/>
      <c r="I5073" s="549"/>
      <c r="J5073" s="549"/>
    </row>
    <row r="5074" spans="5:10" x14ac:dyDescent="0.2">
      <c r="E5074" s="549"/>
      <c r="F5074" s="549"/>
      <c r="G5074" s="549"/>
      <c r="H5074" s="549"/>
      <c r="I5074" s="549"/>
      <c r="J5074" s="549"/>
    </row>
    <row r="5075" spans="5:10" x14ac:dyDescent="0.2">
      <c r="E5075" s="549"/>
      <c r="F5075" s="549"/>
      <c r="G5075" s="549"/>
      <c r="H5075" s="549"/>
      <c r="I5075" s="549"/>
      <c r="J5075" s="549"/>
    </row>
    <row r="5076" spans="5:10" x14ac:dyDescent="0.2">
      <c r="E5076" s="549"/>
      <c r="F5076" s="549"/>
      <c r="G5076" s="549"/>
      <c r="H5076" s="549"/>
      <c r="I5076" s="549"/>
      <c r="J5076" s="549"/>
    </row>
    <row r="5077" spans="5:10" x14ac:dyDescent="0.2">
      <c r="E5077" s="549"/>
      <c r="F5077" s="549"/>
      <c r="G5077" s="549"/>
      <c r="H5077" s="549"/>
      <c r="I5077" s="549"/>
      <c r="J5077" s="549"/>
    </row>
    <row r="5078" spans="5:10" x14ac:dyDescent="0.2">
      <c r="E5078" s="549"/>
      <c r="F5078" s="549"/>
      <c r="G5078" s="549"/>
      <c r="H5078" s="549"/>
      <c r="I5078" s="549"/>
      <c r="J5078" s="549"/>
    </row>
    <row r="5079" spans="5:10" x14ac:dyDescent="0.2">
      <c r="E5079" s="549"/>
      <c r="F5079" s="549"/>
      <c r="G5079" s="549"/>
      <c r="H5079" s="549"/>
      <c r="I5079" s="549"/>
      <c r="J5079" s="549"/>
    </row>
    <row r="5080" spans="5:10" x14ac:dyDescent="0.2">
      <c r="E5080" s="549"/>
      <c r="F5080" s="549"/>
      <c r="G5080" s="549"/>
      <c r="H5080" s="549"/>
      <c r="I5080" s="549"/>
      <c r="J5080" s="549"/>
    </row>
    <row r="5081" spans="5:10" x14ac:dyDescent="0.2">
      <c r="E5081" s="549"/>
      <c r="F5081" s="549"/>
      <c r="G5081" s="549"/>
      <c r="H5081" s="549"/>
      <c r="I5081" s="549"/>
      <c r="J5081" s="549"/>
    </row>
    <row r="5082" spans="5:10" x14ac:dyDescent="0.2">
      <c r="E5082" s="549"/>
      <c r="F5082" s="549"/>
      <c r="G5082" s="549"/>
      <c r="H5082" s="549"/>
      <c r="I5082" s="549"/>
      <c r="J5082" s="549"/>
    </row>
    <row r="5083" spans="5:10" x14ac:dyDescent="0.2">
      <c r="E5083" s="549"/>
      <c r="F5083" s="549"/>
      <c r="G5083" s="549"/>
      <c r="H5083" s="549"/>
      <c r="I5083" s="549"/>
      <c r="J5083" s="549"/>
    </row>
    <row r="5084" spans="5:10" x14ac:dyDescent="0.2">
      <c r="E5084" s="549"/>
      <c r="F5084" s="549"/>
      <c r="G5084" s="549"/>
      <c r="H5084" s="549"/>
      <c r="I5084" s="549"/>
      <c r="J5084" s="549"/>
    </row>
    <row r="5085" spans="5:10" x14ac:dyDescent="0.2">
      <c r="E5085" s="549"/>
      <c r="F5085" s="549"/>
      <c r="G5085" s="549"/>
      <c r="H5085" s="549"/>
      <c r="I5085" s="549"/>
      <c r="J5085" s="549"/>
    </row>
    <row r="5086" spans="5:10" x14ac:dyDescent="0.2">
      <c r="E5086" s="549"/>
      <c r="F5086" s="549"/>
      <c r="G5086" s="549"/>
      <c r="H5086" s="549"/>
      <c r="I5086" s="549"/>
      <c r="J5086" s="549"/>
    </row>
    <row r="5087" spans="5:10" x14ac:dyDescent="0.2">
      <c r="E5087" s="549"/>
      <c r="F5087" s="549"/>
      <c r="G5087" s="549"/>
      <c r="H5087" s="549"/>
      <c r="I5087" s="549"/>
      <c r="J5087" s="549"/>
    </row>
    <row r="5088" spans="5:10" x14ac:dyDescent="0.2">
      <c r="E5088" s="549"/>
      <c r="F5088" s="549"/>
      <c r="G5088" s="549"/>
      <c r="H5088" s="549"/>
      <c r="I5088" s="549"/>
      <c r="J5088" s="549"/>
    </row>
    <row r="5089" spans="5:10" x14ac:dyDescent="0.2">
      <c r="E5089" s="549"/>
      <c r="F5089" s="549"/>
      <c r="G5089" s="549"/>
      <c r="H5089" s="549"/>
      <c r="I5089" s="549"/>
      <c r="J5089" s="549"/>
    </row>
    <row r="5090" spans="5:10" x14ac:dyDescent="0.2">
      <c r="E5090" s="549"/>
      <c r="F5090" s="549"/>
      <c r="G5090" s="549"/>
      <c r="H5090" s="549"/>
      <c r="I5090" s="549"/>
      <c r="J5090" s="549"/>
    </row>
    <row r="5091" spans="5:10" x14ac:dyDescent="0.2">
      <c r="E5091" s="549"/>
      <c r="F5091" s="549"/>
      <c r="G5091" s="549"/>
      <c r="H5091" s="549"/>
      <c r="I5091" s="549"/>
      <c r="J5091" s="549"/>
    </row>
    <row r="5092" spans="5:10" x14ac:dyDescent="0.2">
      <c r="E5092" s="549"/>
      <c r="F5092" s="549"/>
      <c r="G5092" s="549"/>
      <c r="H5092" s="549"/>
      <c r="I5092" s="549"/>
      <c r="J5092" s="549"/>
    </row>
    <row r="5093" spans="5:10" x14ac:dyDescent="0.2">
      <c r="E5093" s="549"/>
      <c r="F5093" s="549"/>
      <c r="G5093" s="549"/>
      <c r="H5093" s="549"/>
      <c r="I5093" s="549"/>
      <c r="J5093" s="549"/>
    </row>
    <row r="5094" spans="5:10" x14ac:dyDescent="0.2">
      <c r="E5094" s="549"/>
      <c r="F5094" s="549"/>
      <c r="G5094" s="549"/>
      <c r="H5094" s="549"/>
      <c r="I5094" s="549"/>
      <c r="J5094" s="549"/>
    </row>
    <row r="5095" spans="5:10" x14ac:dyDescent="0.2">
      <c r="E5095" s="549"/>
      <c r="F5095" s="549"/>
      <c r="G5095" s="549"/>
      <c r="H5095" s="549"/>
      <c r="I5095" s="549"/>
      <c r="J5095" s="549"/>
    </row>
    <row r="5096" spans="5:10" x14ac:dyDescent="0.2">
      <c r="E5096" s="549"/>
      <c r="F5096" s="549"/>
      <c r="G5096" s="549"/>
      <c r="H5096" s="549"/>
      <c r="I5096" s="549"/>
      <c r="J5096" s="549"/>
    </row>
    <row r="5097" spans="5:10" x14ac:dyDescent="0.2">
      <c r="E5097" s="549"/>
      <c r="F5097" s="549"/>
      <c r="G5097" s="549"/>
      <c r="H5097" s="549"/>
      <c r="I5097" s="549"/>
      <c r="J5097" s="549"/>
    </row>
    <row r="5098" spans="5:10" x14ac:dyDescent="0.2">
      <c r="E5098" s="549"/>
      <c r="F5098" s="549"/>
      <c r="G5098" s="549"/>
      <c r="H5098" s="549"/>
      <c r="I5098" s="549"/>
      <c r="J5098" s="549"/>
    </row>
    <row r="5099" spans="5:10" x14ac:dyDescent="0.2">
      <c r="E5099" s="549"/>
      <c r="F5099" s="549"/>
      <c r="G5099" s="549"/>
      <c r="H5099" s="549"/>
      <c r="I5099" s="549"/>
      <c r="J5099" s="549"/>
    </row>
    <row r="5100" spans="5:10" x14ac:dyDescent="0.2">
      <c r="E5100" s="549"/>
      <c r="F5100" s="549"/>
      <c r="G5100" s="549"/>
      <c r="H5100" s="549"/>
      <c r="I5100" s="549"/>
      <c r="J5100" s="549"/>
    </row>
    <row r="5101" spans="5:10" x14ac:dyDescent="0.2">
      <c r="E5101" s="549"/>
      <c r="F5101" s="549"/>
      <c r="G5101" s="549"/>
      <c r="H5101" s="549"/>
      <c r="I5101" s="549"/>
      <c r="J5101" s="549"/>
    </row>
    <row r="5102" spans="5:10" x14ac:dyDescent="0.2">
      <c r="E5102" s="549"/>
      <c r="F5102" s="549"/>
      <c r="G5102" s="549"/>
      <c r="H5102" s="549"/>
      <c r="I5102" s="549"/>
      <c r="J5102" s="549"/>
    </row>
    <row r="5103" spans="5:10" x14ac:dyDescent="0.2">
      <c r="E5103" s="549"/>
      <c r="F5103" s="549"/>
      <c r="G5103" s="549"/>
      <c r="H5103" s="549"/>
      <c r="I5103" s="549"/>
      <c r="J5103" s="549"/>
    </row>
    <row r="5104" spans="5:10" x14ac:dyDescent="0.2">
      <c r="E5104" s="549"/>
      <c r="F5104" s="549"/>
      <c r="G5104" s="549"/>
      <c r="H5104" s="549"/>
      <c r="I5104" s="549"/>
      <c r="J5104" s="549"/>
    </row>
    <row r="5105" spans="5:10" x14ac:dyDescent="0.2">
      <c r="E5105" s="549"/>
      <c r="F5105" s="549"/>
      <c r="G5105" s="549"/>
      <c r="H5105" s="549"/>
      <c r="I5105" s="549"/>
      <c r="J5105" s="549"/>
    </row>
    <row r="5106" spans="5:10" x14ac:dyDescent="0.2">
      <c r="E5106" s="549"/>
      <c r="F5106" s="549"/>
      <c r="G5106" s="549"/>
      <c r="H5106" s="549"/>
      <c r="I5106" s="549"/>
      <c r="J5106" s="549"/>
    </row>
    <row r="5107" spans="5:10" x14ac:dyDescent="0.2">
      <c r="E5107" s="549"/>
      <c r="F5107" s="549"/>
      <c r="G5107" s="549"/>
      <c r="H5107" s="549"/>
      <c r="I5107" s="549"/>
      <c r="J5107" s="549"/>
    </row>
    <row r="5108" spans="5:10" x14ac:dyDescent="0.2">
      <c r="E5108" s="549"/>
      <c r="F5108" s="549"/>
      <c r="G5108" s="549"/>
      <c r="H5108" s="549"/>
      <c r="I5108" s="549"/>
      <c r="J5108" s="549"/>
    </row>
    <row r="5109" spans="5:10" x14ac:dyDescent="0.2">
      <c r="E5109" s="549"/>
      <c r="F5109" s="549"/>
      <c r="G5109" s="549"/>
      <c r="H5109" s="549"/>
      <c r="I5109" s="549"/>
      <c r="J5109" s="549"/>
    </row>
    <row r="5110" spans="5:10" x14ac:dyDescent="0.2">
      <c r="E5110" s="549"/>
      <c r="F5110" s="549"/>
      <c r="G5110" s="549"/>
      <c r="H5110" s="549"/>
      <c r="I5110" s="549"/>
      <c r="J5110" s="549"/>
    </row>
    <row r="5111" spans="5:10" x14ac:dyDescent="0.2">
      <c r="E5111" s="549"/>
      <c r="F5111" s="549"/>
      <c r="G5111" s="549"/>
      <c r="H5111" s="549"/>
      <c r="I5111" s="549"/>
      <c r="J5111" s="549"/>
    </row>
    <row r="5112" spans="5:10" x14ac:dyDescent="0.2">
      <c r="E5112" s="549"/>
      <c r="F5112" s="549"/>
      <c r="G5112" s="549"/>
      <c r="H5112" s="549"/>
      <c r="I5112" s="549"/>
      <c r="J5112" s="549"/>
    </row>
    <row r="5113" spans="5:10" x14ac:dyDescent="0.2">
      <c r="E5113" s="549"/>
      <c r="F5113" s="549"/>
      <c r="G5113" s="549"/>
      <c r="H5113" s="549"/>
      <c r="I5113" s="549"/>
      <c r="J5113" s="549"/>
    </row>
    <row r="5114" spans="5:10" x14ac:dyDescent="0.2">
      <c r="E5114" s="549"/>
      <c r="F5114" s="549"/>
      <c r="G5114" s="549"/>
      <c r="H5114" s="549"/>
      <c r="I5114" s="549"/>
      <c r="J5114" s="549"/>
    </row>
    <row r="5115" spans="5:10" x14ac:dyDescent="0.2">
      <c r="E5115" s="549"/>
      <c r="F5115" s="549"/>
      <c r="G5115" s="549"/>
      <c r="H5115" s="549"/>
      <c r="I5115" s="549"/>
      <c r="J5115" s="549"/>
    </row>
    <row r="5116" spans="5:10" x14ac:dyDescent="0.2">
      <c r="E5116" s="549"/>
      <c r="F5116" s="549"/>
      <c r="G5116" s="549"/>
      <c r="H5116" s="549"/>
      <c r="I5116" s="549"/>
      <c r="J5116" s="549"/>
    </row>
    <row r="5117" spans="5:10" x14ac:dyDescent="0.2">
      <c r="E5117" s="549"/>
      <c r="F5117" s="549"/>
      <c r="G5117" s="549"/>
      <c r="H5117" s="549"/>
      <c r="I5117" s="549"/>
      <c r="J5117" s="549"/>
    </row>
    <row r="5118" spans="5:10" x14ac:dyDescent="0.2">
      <c r="E5118" s="549"/>
      <c r="F5118" s="549"/>
      <c r="G5118" s="549"/>
      <c r="H5118" s="549"/>
      <c r="I5118" s="549"/>
      <c r="J5118" s="549"/>
    </row>
    <row r="5119" spans="5:10" x14ac:dyDescent="0.2">
      <c r="E5119" s="549"/>
      <c r="F5119" s="549"/>
      <c r="G5119" s="549"/>
      <c r="H5119" s="549"/>
      <c r="I5119" s="549"/>
      <c r="J5119" s="549"/>
    </row>
    <row r="5120" spans="5:10" x14ac:dyDescent="0.2">
      <c r="E5120" s="549"/>
      <c r="F5120" s="549"/>
      <c r="G5120" s="549"/>
      <c r="H5120" s="549"/>
      <c r="I5120" s="549"/>
      <c r="J5120" s="549"/>
    </row>
    <row r="5121" spans="5:10" x14ac:dyDescent="0.2">
      <c r="E5121" s="549"/>
      <c r="F5121" s="549"/>
      <c r="G5121" s="549"/>
      <c r="H5121" s="549"/>
      <c r="I5121" s="549"/>
      <c r="J5121" s="549"/>
    </row>
    <row r="5122" spans="5:10" x14ac:dyDescent="0.2">
      <c r="E5122" s="549"/>
      <c r="F5122" s="549"/>
      <c r="G5122" s="549"/>
      <c r="H5122" s="549"/>
      <c r="I5122" s="549"/>
      <c r="J5122" s="549"/>
    </row>
    <row r="5123" spans="5:10" x14ac:dyDescent="0.2">
      <c r="E5123" s="549"/>
      <c r="F5123" s="549"/>
      <c r="G5123" s="549"/>
      <c r="H5123" s="549"/>
      <c r="I5123" s="549"/>
      <c r="J5123" s="549"/>
    </row>
    <row r="5124" spans="5:10" x14ac:dyDescent="0.2">
      <c r="E5124" s="549"/>
      <c r="F5124" s="549"/>
      <c r="G5124" s="549"/>
      <c r="H5124" s="549"/>
      <c r="I5124" s="549"/>
      <c r="J5124" s="549"/>
    </row>
    <row r="5125" spans="5:10" x14ac:dyDescent="0.2">
      <c r="E5125" s="549"/>
      <c r="F5125" s="549"/>
      <c r="G5125" s="549"/>
      <c r="H5125" s="549"/>
      <c r="I5125" s="549"/>
      <c r="J5125" s="549"/>
    </row>
    <row r="5126" spans="5:10" x14ac:dyDescent="0.2">
      <c r="E5126" s="549"/>
      <c r="F5126" s="549"/>
      <c r="G5126" s="549"/>
      <c r="H5126" s="549"/>
      <c r="I5126" s="549"/>
      <c r="J5126" s="549"/>
    </row>
    <row r="5127" spans="5:10" x14ac:dyDescent="0.2">
      <c r="E5127" s="549"/>
      <c r="F5127" s="549"/>
      <c r="G5127" s="549"/>
      <c r="H5127" s="549"/>
      <c r="I5127" s="549"/>
      <c r="J5127" s="549"/>
    </row>
    <row r="5128" spans="5:10" x14ac:dyDescent="0.2">
      <c r="E5128" s="549"/>
      <c r="F5128" s="549"/>
      <c r="G5128" s="549"/>
      <c r="H5128" s="549"/>
      <c r="I5128" s="549"/>
      <c r="J5128" s="549"/>
    </row>
    <row r="5129" spans="5:10" x14ac:dyDescent="0.2">
      <c r="E5129" s="549"/>
      <c r="F5129" s="549"/>
      <c r="G5129" s="549"/>
      <c r="H5129" s="549"/>
      <c r="I5129" s="549"/>
      <c r="J5129" s="549"/>
    </row>
    <row r="5130" spans="5:10" x14ac:dyDescent="0.2">
      <c r="E5130" s="549"/>
      <c r="F5130" s="549"/>
      <c r="G5130" s="549"/>
      <c r="H5130" s="549"/>
      <c r="I5130" s="549"/>
      <c r="J5130" s="549"/>
    </row>
    <row r="5131" spans="5:10" x14ac:dyDescent="0.2">
      <c r="E5131" s="549"/>
      <c r="F5131" s="549"/>
      <c r="G5131" s="549"/>
      <c r="H5131" s="549"/>
      <c r="I5131" s="549"/>
      <c r="J5131" s="549"/>
    </row>
    <row r="5132" spans="5:10" x14ac:dyDescent="0.2">
      <c r="E5132" s="549"/>
      <c r="F5132" s="549"/>
      <c r="G5132" s="549"/>
      <c r="H5132" s="549"/>
      <c r="I5132" s="549"/>
      <c r="J5132" s="549"/>
    </row>
    <row r="5133" spans="5:10" x14ac:dyDescent="0.2">
      <c r="E5133" s="549"/>
      <c r="F5133" s="549"/>
      <c r="G5133" s="549"/>
      <c r="H5133" s="549"/>
      <c r="I5133" s="549"/>
      <c r="J5133" s="549"/>
    </row>
    <row r="5134" spans="5:10" x14ac:dyDescent="0.2">
      <c r="E5134" s="549"/>
      <c r="F5134" s="549"/>
      <c r="G5134" s="549"/>
      <c r="H5134" s="549"/>
      <c r="I5134" s="549"/>
      <c r="J5134" s="549"/>
    </row>
    <row r="5135" spans="5:10" x14ac:dyDescent="0.2">
      <c r="E5135" s="549"/>
      <c r="F5135" s="549"/>
      <c r="G5135" s="549"/>
      <c r="H5135" s="549"/>
      <c r="I5135" s="549"/>
      <c r="J5135" s="549"/>
    </row>
    <row r="5136" spans="5:10" x14ac:dyDescent="0.2">
      <c r="E5136" s="549"/>
      <c r="F5136" s="549"/>
      <c r="G5136" s="549"/>
      <c r="H5136" s="549"/>
      <c r="I5136" s="549"/>
      <c r="J5136" s="549"/>
    </row>
    <row r="5137" spans="5:10" x14ac:dyDescent="0.2">
      <c r="E5137" s="549"/>
      <c r="F5137" s="549"/>
      <c r="G5137" s="549"/>
      <c r="H5137" s="549"/>
      <c r="I5137" s="549"/>
      <c r="J5137" s="549"/>
    </row>
    <row r="5138" spans="5:10" x14ac:dyDescent="0.2">
      <c r="E5138" s="549"/>
      <c r="F5138" s="549"/>
      <c r="G5138" s="549"/>
      <c r="H5138" s="549"/>
      <c r="I5138" s="549"/>
      <c r="J5138" s="549"/>
    </row>
    <row r="5139" spans="5:10" x14ac:dyDescent="0.2">
      <c r="E5139" s="549"/>
      <c r="F5139" s="549"/>
      <c r="G5139" s="549"/>
      <c r="H5139" s="549"/>
      <c r="I5139" s="549"/>
      <c r="J5139" s="549"/>
    </row>
    <row r="5140" spans="5:10" x14ac:dyDescent="0.2">
      <c r="E5140" s="549"/>
      <c r="F5140" s="549"/>
      <c r="G5140" s="549"/>
      <c r="H5140" s="549"/>
      <c r="I5140" s="549"/>
      <c r="J5140" s="549"/>
    </row>
    <row r="5141" spans="5:10" x14ac:dyDescent="0.2">
      <c r="E5141" s="549"/>
      <c r="F5141" s="549"/>
      <c r="G5141" s="549"/>
      <c r="H5141" s="549"/>
      <c r="I5141" s="549"/>
      <c r="J5141" s="549"/>
    </row>
    <row r="5142" spans="5:10" x14ac:dyDescent="0.2">
      <c r="E5142" s="549"/>
      <c r="F5142" s="549"/>
      <c r="G5142" s="549"/>
      <c r="H5142" s="549"/>
      <c r="I5142" s="549"/>
      <c r="J5142" s="549"/>
    </row>
    <row r="5143" spans="5:10" x14ac:dyDescent="0.2">
      <c r="E5143" s="549"/>
      <c r="F5143" s="549"/>
      <c r="G5143" s="549"/>
      <c r="H5143" s="549"/>
      <c r="I5143" s="549"/>
      <c r="J5143" s="549"/>
    </row>
    <row r="5144" spans="5:10" x14ac:dyDescent="0.2">
      <c r="E5144" s="549"/>
      <c r="F5144" s="549"/>
      <c r="G5144" s="549"/>
      <c r="H5144" s="549"/>
      <c r="I5144" s="549"/>
      <c r="J5144" s="549"/>
    </row>
    <row r="5145" spans="5:10" x14ac:dyDescent="0.2">
      <c r="E5145" s="549"/>
      <c r="F5145" s="549"/>
      <c r="G5145" s="549"/>
      <c r="H5145" s="549"/>
      <c r="I5145" s="549"/>
      <c r="J5145" s="549"/>
    </row>
    <row r="5146" spans="5:10" x14ac:dyDescent="0.2">
      <c r="E5146" s="549"/>
      <c r="F5146" s="549"/>
      <c r="G5146" s="549"/>
      <c r="H5146" s="549"/>
      <c r="I5146" s="549"/>
      <c r="J5146" s="549"/>
    </row>
    <row r="5147" spans="5:10" x14ac:dyDescent="0.2">
      <c r="E5147" s="549"/>
      <c r="F5147" s="549"/>
      <c r="G5147" s="549"/>
      <c r="H5147" s="549"/>
      <c r="I5147" s="549"/>
      <c r="J5147" s="549"/>
    </row>
    <row r="5148" spans="5:10" x14ac:dyDescent="0.2">
      <c r="E5148" s="549"/>
      <c r="F5148" s="549"/>
      <c r="G5148" s="549"/>
      <c r="H5148" s="549"/>
      <c r="I5148" s="549"/>
      <c r="J5148" s="549"/>
    </row>
    <row r="5149" spans="5:10" x14ac:dyDescent="0.2">
      <c r="E5149" s="549"/>
      <c r="F5149" s="549"/>
      <c r="G5149" s="549"/>
      <c r="H5149" s="549"/>
      <c r="I5149" s="549"/>
      <c r="J5149" s="549"/>
    </row>
    <row r="5150" spans="5:10" x14ac:dyDescent="0.2">
      <c r="E5150" s="549"/>
      <c r="F5150" s="549"/>
      <c r="G5150" s="549"/>
      <c r="H5150" s="549"/>
      <c r="I5150" s="549"/>
      <c r="J5150" s="549"/>
    </row>
    <row r="5151" spans="5:10" x14ac:dyDescent="0.2">
      <c r="E5151" s="549"/>
      <c r="F5151" s="549"/>
      <c r="G5151" s="549"/>
      <c r="H5151" s="549"/>
      <c r="I5151" s="549"/>
      <c r="J5151" s="549"/>
    </row>
    <row r="5152" spans="5:10" x14ac:dyDescent="0.2">
      <c r="E5152" s="549"/>
      <c r="F5152" s="549"/>
      <c r="G5152" s="549"/>
      <c r="H5152" s="549"/>
      <c r="I5152" s="549"/>
      <c r="J5152" s="549"/>
    </row>
    <row r="5153" spans="5:10" x14ac:dyDescent="0.2">
      <c r="E5153" s="549"/>
      <c r="F5153" s="549"/>
      <c r="G5153" s="549"/>
      <c r="H5153" s="549"/>
      <c r="I5153" s="549"/>
      <c r="J5153" s="549"/>
    </row>
    <row r="5154" spans="5:10" x14ac:dyDescent="0.2">
      <c r="E5154" s="549"/>
      <c r="F5154" s="549"/>
      <c r="G5154" s="549"/>
      <c r="H5154" s="549"/>
      <c r="I5154" s="549"/>
      <c r="J5154" s="549"/>
    </row>
    <row r="5155" spans="5:10" x14ac:dyDescent="0.2">
      <c r="E5155" s="549"/>
      <c r="F5155" s="549"/>
      <c r="G5155" s="549"/>
      <c r="H5155" s="549"/>
      <c r="I5155" s="549"/>
      <c r="J5155" s="549"/>
    </row>
    <row r="5156" spans="5:10" x14ac:dyDescent="0.2">
      <c r="E5156" s="549"/>
      <c r="F5156" s="549"/>
      <c r="G5156" s="549"/>
      <c r="H5156" s="549"/>
      <c r="I5156" s="549"/>
      <c r="J5156" s="549"/>
    </row>
    <row r="5157" spans="5:10" x14ac:dyDescent="0.2">
      <c r="E5157" s="549"/>
      <c r="F5157" s="549"/>
      <c r="G5157" s="549"/>
      <c r="H5157" s="549"/>
      <c r="I5157" s="549"/>
      <c r="J5157" s="549"/>
    </row>
    <row r="5158" spans="5:10" x14ac:dyDescent="0.2">
      <c r="E5158" s="549"/>
      <c r="F5158" s="549"/>
      <c r="G5158" s="549"/>
      <c r="H5158" s="549"/>
      <c r="I5158" s="549"/>
      <c r="J5158" s="549"/>
    </row>
    <row r="5159" spans="5:10" x14ac:dyDescent="0.2">
      <c r="E5159" s="549"/>
      <c r="F5159" s="549"/>
      <c r="G5159" s="549"/>
      <c r="H5159" s="549"/>
      <c r="I5159" s="549"/>
      <c r="J5159" s="549"/>
    </row>
    <row r="5160" spans="5:10" x14ac:dyDescent="0.2">
      <c r="E5160" s="549"/>
      <c r="F5160" s="549"/>
      <c r="G5160" s="549"/>
      <c r="H5160" s="549"/>
      <c r="I5160" s="549"/>
      <c r="J5160" s="549"/>
    </row>
    <row r="5161" spans="5:10" x14ac:dyDescent="0.2">
      <c r="E5161" s="549"/>
      <c r="F5161" s="549"/>
      <c r="G5161" s="549"/>
      <c r="H5161" s="549"/>
      <c r="I5161" s="549"/>
      <c r="J5161" s="549"/>
    </row>
    <row r="5162" spans="5:10" x14ac:dyDescent="0.2">
      <c r="E5162" s="549"/>
      <c r="F5162" s="549"/>
      <c r="G5162" s="549"/>
      <c r="H5162" s="549"/>
      <c r="I5162" s="549"/>
      <c r="J5162" s="549"/>
    </row>
    <row r="5163" spans="5:10" x14ac:dyDescent="0.2">
      <c r="E5163" s="549"/>
      <c r="F5163" s="549"/>
      <c r="G5163" s="549"/>
      <c r="H5163" s="549"/>
      <c r="I5163" s="549"/>
      <c r="J5163" s="549"/>
    </row>
    <row r="5164" spans="5:10" x14ac:dyDescent="0.2">
      <c r="E5164" s="549"/>
      <c r="F5164" s="549"/>
      <c r="G5164" s="549"/>
      <c r="H5164" s="549"/>
      <c r="I5164" s="549"/>
      <c r="J5164" s="549"/>
    </row>
    <row r="5165" spans="5:10" x14ac:dyDescent="0.2">
      <c r="E5165" s="549"/>
      <c r="F5165" s="549"/>
      <c r="G5165" s="549"/>
      <c r="H5165" s="549"/>
      <c r="I5165" s="549"/>
      <c r="J5165" s="549"/>
    </row>
    <row r="5166" spans="5:10" x14ac:dyDescent="0.2">
      <c r="E5166" s="549"/>
      <c r="F5166" s="549"/>
      <c r="G5166" s="549"/>
      <c r="H5166" s="549"/>
      <c r="I5166" s="549"/>
      <c r="J5166" s="549"/>
    </row>
    <row r="5167" spans="5:10" x14ac:dyDescent="0.2">
      <c r="E5167" s="549"/>
      <c r="F5167" s="549"/>
      <c r="G5167" s="549"/>
      <c r="H5167" s="549"/>
      <c r="I5167" s="549"/>
      <c r="J5167" s="549"/>
    </row>
    <row r="5168" spans="5:10" x14ac:dyDescent="0.2">
      <c r="E5168" s="549"/>
      <c r="F5168" s="549"/>
      <c r="G5168" s="549"/>
      <c r="H5168" s="549"/>
      <c r="I5168" s="549"/>
      <c r="J5168" s="549"/>
    </row>
    <row r="5169" spans="5:10" x14ac:dyDescent="0.2">
      <c r="E5169" s="549"/>
      <c r="F5169" s="549"/>
      <c r="G5169" s="549"/>
      <c r="H5169" s="549"/>
      <c r="I5169" s="549"/>
      <c r="J5169" s="549"/>
    </row>
    <row r="5170" spans="5:10" x14ac:dyDescent="0.2">
      <c r="E5170" s="549"/>
      <c r="F5170" s="549"/>
      <c r="G5170" s="549"/>
      <c r="H5170" s="549"/>
      <c r="I5170" s="549"/>
      <c r="J5170" s="549"/>
    </row>
    <row r="5171" spans="5:10" x14ac:dyDescent="0.2">
      <c r="E5171" s="549"/>
      <c r="F5171" s="549"/>
      <c r="G5171" s="549"/>
      <c r="H5171" s="549"/>
      <c r="I5171" s="549"/>
      <c r="J5171" s="549"/>
    </row>
    <row r="5172" spans="5:10" x14ac:dyDescent="0.2">
      <c r="E5172" s="549"/>
      <c r="F5172" s="549"/>
      <c r="G5172" s="549"/>
      <c r="H5172" s="549"/>
      <c r="I5172" s="549"/>
      <c r="J5172" s="549"/>
    </row>
    <row r="5173" spans="5:10" x14ac:dyDescent="0.2">
      <c r="E5173" s="549"/>
      <c r="F5173" s="549"/>
      <c r="G5173" s="549"/>
      <c r="H5173" s="549"/>
      <c r="I5173" s="549"/>
      <c r="J5173" s="549"/>
    </row>
    <row r="5174" spans="5:10" x14ac:dyDescent="0.2">
      <c r="E5174" s="549"/>
      <c r="F5174" s="549"/>
      <c r="G5174" s="549"/>
      <c r="H5174" s="549"/>
      <c r="I5174" s="549"/>
      <c r="J5174" s="549"/>
    </row>
    <row r="5175" spans="5:10" x14ac:dyDescent="0.2">
      <c r="E5175" s="549"/>
      <c r="F5175" s="549"/>
      <c r="G5175" s="549"/>
      <c r="H5175" s="549"/>
      <c r="I5175" s="549"/>
      <c r="J5175" s="549"/>
    </row>
    <row r="5176" spans="5:10" x14ac:dyDescent="0.2">
      <c r="E5176" s="549"/>
      <c r="F5176" s="549"/>
      <c r="G5176" s="549"/>
      <c r="H5176" s="549"/>
      <c r="I5176" s="549"/>
      <c r="J5176" s="549"/>
    </row>
    <row r="5177" spans="5:10" x14ac:dyDescent="0.2">
      <c r="E5177" s="549"/>
      <c r="F5177" s="549"/>
      <c r="G5177" s="549"/>
      <c r="H5177" s="549"/>
      <c r="I5177" s="549"/>
      <c r="J5177" s="549"/>
    </row>
    <row r="5178" spans="5:10" x14ac:dyDescent="0.2">
      <c r="E5178" s="549"/>
      <c r="F5178" s="549"/>
      <c r="G5178" s="549"/>
      <c r="H5178" s="549"/>
      <c r="I5178" s="549"/>
      <c r="J5178" s="549"/>
    </row>
    <row r="5179" spans="5:10" x14ac:dyDescent="0.2">
      <c r="E5179" s="549"/>
      <c r="F5179" s="549"/>
      <c r="G5179" s="549"/>
      <c r="H5179" s="549"/>
      <c r="I5179" s="549"/>
      <c r="J5179" s="549"/>
    </row>
    <row r="5180" spans="5:10" x14ac:dyDescent="0.2">
      <c r="E5180" s="549"/>
      <c r="F5180" s="549"/>
      <c r="G5180" s="549"/>
      <c r="H5180" s="549"/>
      <c r="I5180" s="549"/>
      <c r="J5180" s="549"/>
    </row>
    <row r="5181" spans="5:10" x14ac:dyDescent="0.2">
      <c r="E5181" s="549"/>
      <c r="F5181" s="549"/>
      <c r="G5181" s="549"/>
      <c r="H5181" s="549"/>
      <c r="I5181" s="549"/>
      <c r="J5181" s="549"/>
    </row>
    <row r="5182" spans="5:10" x14ac:dyDescent="0.2">
      <c r="E5182" s="549"/>
      <c r="F5182" s="549"/>
      <c r="G5182" s="549"/>
      <c r="H5182" s="549"/>
      <c r="I5182" s="549"/>
      <c r="J5182" s="549"/>
    </row>
    <row r="5183" spans="5:10" x14ac:dyDescent="0.2">
      <c r="E5183" s="549"/>
      <c r="F5183" s="549"/>
      <c r="G5183" s="549"/>
      <c r="H5183" s="549"/>
      <c r="I5183" s="549"/>
      <c r="J5183" s="549"/>
    </row>
    <row r="5184" spans="5:10" x14ac:dyDescent="0.2">
      <c r="E5184" s="549"/>
      <c r="F5184" s="549"/>
      <c r="G5184" s="549"/>
      <c r="H5184" s="549"/>
      <c r="I5184" s="549"/>
      <c r="J5184" s="549"/>
    </row>
    <row r="5185" spans="5:10" x14ac:dyDescent="0.2">
      <c r="E5185" s="549"/>
      <c r="F5185" s="549"/>
      <c r="G5185" s="549"/>
      <c r="H5185" s="549"/>
      <c r="I5185" s="549"/>
      <c r="J5185" s="549"/>
    </row>
    <row r="5186" spans="5:10" x14ac:dyDescent="0.2">
      <c r="E5186" s="549"/>
      <c r="F5186" s="549"/>
      <c r="G5186" s="549"/>
      <c r="H5186" s="549"/>
      <c r="I5186" s="549"/>
      <c r="J5186" s="549"/>
    </row>
    <row r="5187" spans="5:10" x14ac:dyDescent="0.2">
      <c r="E5187" s="549"/>
      <c r="F5187" s="549"/>
      <c r="G5187" s="549"/>
      <c r="H5187" s="549"/>
      <c r="I5187" s="549"/>
      <c r="J5187" s="549"/>
    </row>
    <row r="5188" spans="5:10" x14ac:dyDescent="0.2">
      <c r="E5188" s="549"/>
      <c r="F5188" s="549"/>
      <c r="G5188" s="549"/>
      <c r="H5188" s="549"/>
      <c r="I5188" s="549"/>
      <c r="J5188" s="549"/>
    </row>
    <row r="5189" spans="5:10" x14ac:dyDescent="0.2">
      <c r="E5189" s="549"/>
      <c r="F5189" s="549"/>
      <c r="G5189" s="549"/>
      <c r="H5189" s="549"/>
      <c r="I5189" s="549"/>
      <c r="J5189" s="549"/>
    </row>
    <row r="5190" spans="5:10" x14ac:dyDescent="0.2">
      <c r="E5190" s="549"/>
      <c r="F5190" s="549"/>
      <c r="G5190" s="549"/>
      <c r="H5190" s="549"/>
      <c r="I5190" s="549"/>
      <c r="J5190" s="549"/>
    </row>
    <row r="5191" spans="5:10" x14ac:dyDescent="0.2">
      <c r="E5191" s="549"/>
      <c r="F5191" s="549"/>
      <c r="G5191" s="549"/>
      <c r="H5191" s="549"/>
      <c r="I5191" s="549"/>
      <c r="J5191" s="549"/>
    </row>
    <row r="5192" spans="5:10" x14ac:dyDescent="0.2">
      <c r="E5192" s="549"/>
      <c r="F5192" s="549"/>
      <c r="G5192" s="549"/>
      <c r="H5192" s="549"/>
      <c r="I5192" s="549"/>
      <c r="J5192" s="549"/>
    </row>
    <row r="5193" spans="5:10" x14ac:dyDescent="0.2">
      <c r="E5193" s="549"/>
      <c r="F5193" s="549"/>
      <c r="G5193" s="549"/>
      <c r="H5193" s="549"/>
      <c r="I5193" s="549"/>
      <c r="J5193" s="549"/>
    </row>
    <row r="5194" spans="5:10" x14ac:dyDescent="0.2">
      <c r="E5194" s="549"/>
      <c r="F5194" s="549"/>
      <c r="G5194" s="549"/>
      <c r="H5194" s="549"/>
      <c r="I5194" s="549"/>
      <c r="J5194" s="549"/>
    </row>
    <row r="5195" spans="5:10" x14ac:dyDescent="0.2">
      <c r="E5195" s="549"/>
      <c r="F5195" s="549"/>
      <c r="G5195" s="549"/>
      <c r="H5195" s="549"/>
      <c r="I5195" s="549"/>
      <c r="J5195" s="549"/>
    </row>
    <row r="5196" spans="5:10" x14ac:dyDescent="0.2">
      <c r="E5196" s="549"/>
      <c r="F5196" s="549"/>
      <c r="G5196" s="549"/>
      <c r="H5196" s="549"/>
      <c r="I5196" s="549"/>
      <c r="J5196" s="549"/>
    </row>
    <row r="5197" spans="5:10" x14ac:dyDescent="0.2">
      <c r="E5197" s="549"/>
      <c r="F5197" s="549"/>
      <c r="G5197" s="549"/>
      <c r="H5197" s="549"/>
      <c r="I5197" s="549"/>
      <c r="J5197" s="549"/>
    </row>
    <row r="5198" spans="5:10" x14ac:dyDescent="0.2">
      <c r="E5198" s="549"/>
      <c r="F5198" s="549"/>
      <c r="G5198" s="549"/>
      <c r="H5198" s="549"/>
      <c r="I5198" s="549"/>
      <c r="J5198" s="549"/>
    </row>
    <row r="5199" spans="5:10" x14ac:dyDescent="0.2">
      <c r="E5199" s="549"/>
      <c r="F5199" s="549"/>
      <c r="G5199" s="549"/>
      <c r="H5199" s="549"/>
      <c r="I5199" s="549"/>
      <c r="J5199" s="549"/>
    </row>
    <row r="5200" spans="5:10" x14ac:dyDescent="0.2">
      <c r="E5200" s="549"/>
      <c r="F5200" s="549"/>
      <c r="G5200" s="549"/>
      <c r="H5200" s="549"/>
      <c r="I5200" s="549"/>
      <c r="J5200" s="549"/>
    </row>
    <row r="5201" spans="5:10" x14ac:dyDescent="0.2">
      <c r="E5201" s="549"/>
      <c r="F5201" s="549"/>
      <c r="G5201" s="549"/>
      <c r="H5201" s="549"/>
      <c r="I5201" s="549"/>
      <c r="J5201" s="549"/>
    </row>
    <row r="5202" spans="5:10" x14ac:dyDescent="0.2">
      <c r="E5202" s="549"/>
      <c r="F5202" s="549"/>
      <c r="G5202" s="549"/>
      <c r="H5202" s="549"/>
      <c r="I5202" s="549"/>
      <c r="J5202" s="549"/>
    </row>
    <row r="5203" spans="5:10" x14ac:dyDescent="0.2">
      <c r="E5203" s="549"/>
      <c r="F5203" s="549"/>
      <c r="G5203" s="549"/>
      <c r="H5203" s="549"/>
      <c r="I5203" s="549"/>
      <c r="J5203" s="549"/>
    </row>
    <row r="5204" spans="5:10" x14ac:dyDescent="0.2">
      <c r="E5204" s="549"/>
      <c r="F5204" s="549"/>
      <c r="G5204" s="549"/>
      <c r="H5204" s="549"/>
      <c r="I5204" s="549"/>
      <c r="J5204" s="549"/>
    </row>
    <row r="5205" spans="5:10" x14ac:dyDescent="0.2">
      <c r="E5205" s="549"/>
      <c r="F5205" s="549"/>
      <c r="G5205" s="549"/>
      <c r="H5205" s="549"/>
      <c r="I5205" s="549"/>
      <c r="J5205" s="549"/>
    </row>
    <row r="5206" spans="5:10" x14ac:dyDescent="0.2">
      <c r="E5206" s="549"/>
      <c r="F5206" s="549"/>
      <c r="G5206" s="549"/>
      <c r="H5206" s="549"/>
      <c r="I5206" s="549"/>
      <c r="J5206" s="549"/>
    </row>
    <row r="5207" spans="5:10" x14ac:dyDescent="0.2">
      <c r="E5207" s="549"/>
      <c r="F5207" s="549"/>
      <c r="G5207" s="549"/>
      <c r="H5207" s="549"/>
      <c r="I5207" s="549"/>
      <c r="J5207" s="549"/>
    </row>
    <row r="5208" spans="5:10" x14ac:dyDescent="0.2">
      <c r="E5208" s="549"/>
      <c r="F5208" s="549"/>
      <c r="G5208" s="549"/>
      <c r="H5208" s="549"/>
      <c r="I5208" s="549"/>
      <c r="J5208" s="549"/>
    </row>
    <row r="5209" spans="5:10" x14ac:dyDescent="0.2">
      <c r="E5209" s="549"/>
      <c r="F5209" s="549"/>
      <c r="G5209" s="549"/>
      <c r="H5209" s="549"/>
      <c r="I5209" s="549"/>
      <c r="J5209" s="549"/>
    </row>
    <row r="5210" spans="5:10" x14ac:dyDescent="0.2">
      <c r="E5210" s="549"/>
      <c r="F5210" s="549"/>
      <c r="G5210" s="549"/>
      <c r="H5210" s="549"/>
      <c r="I5210" s="549"/>
      <c r="J5210" s="549"/>
    </row>
    <row r="5211" spans="5:10" x14ac:dyDescent="0.2">
      <c r="E5211" s="549"/>
      <c r="F5211" s="549"/>
      <c r="G5211" s="549"/>
      <c r="H5211" s="549"/>
      <c r="I5211" s="549"/>
      <c r="J5211" s="549"/>
    </row>
    <row r="5212" spans="5:10" x14ac:dyDescent="0.2">
      <c r="E5212" s="549"/>
      <c r="F5212" s="549"/>
      <c r="G5212" s="549"/>
      <c r="H5212" s="549"/>
      <c r="I5212" s="549"/>
      <c r="J5212" s="549"/>
    </row>
    <row r="5213" spans="5:10" x14ac:dyDescent="0.2">
      <c r="E5213" s="549"/>
      <c r="F5213" s="549"/>
      <c r="G5213" s="549"/>
      <c r="H5213" s="549"/>
      <c r="I5213" s="549"/>
      <c r="J5213" s="549"/>
    </row>
    <row r="5214" spans="5:10" x14ac:dyDescent="0.2">
      <c r="E5214" s="549"/>
      <c r="F5214" s="549"/>
      <c r="G5214" s="549"/>
      <c r="H5214" s="549"/>
      <c r="I5214" s="549"/>
      <c r="J5214" s="549"/>
    </row>
    <row r="5215" spans="5:10" x14ac:dyDescent="0.2">
      <c r="E5215" s="549"/>
      <c r="F5215" s="549"/>
      <c r="G5215" s="549"/>
      <c r="H5215" s="549"/>
      <c r="I5215" s="549"/>
      <c r="J5215" s="549"/>
    </row>
    <row r="5216" spans="5:10" x14ac:dyDescent="0.2">
      <c r="E5216" s="549"/>
      <c r="F5216" s="549"/>
      <c r="G5216" s="549"/>
      <c r="H5216" s="549"/>
      <c r="I5216" s="549"/>
      <c r="J5216" s="549"/>
    </row>
    <row r="5217" spans="5:10" x14ac:dyDescent="0.2">
      <c r="E5217" s="549"/>
      <c r="F5217" s="549"/>
      <c r="G5217" s="549"/>
      <c r="H5217" s="549"/>
      <c r="I5217" s="549"/>
      <c r="J5217" s="549"/>
    </row>
    <row r="5218" spans="5:10" x14ac:dyDescent="0.2">
      <c r="E5218" s="549"/>
      <c r="F5218" s="549"/>
      <c r="G5218" s="549"/>
      <c r="H5218" s="549"/>
      <c r="I5218" s="549"/>
      <c r="J5218" s="549"/>
    </row>
    <row r="5219" spans="5:10" x14ac:dyDescent="0.2">
      <c r="E5219" s="549"/>
      <c r="F5219" s="549"/>
      <c r="G5219" s="549"/>
      <c r="H5219" s="549"/>
      <c r="I5219" s="549"/>
      <c r="J5219" s="549"/>
    </row>
    <row r="5220" spans="5:10" x14ac:dyDescent="0.2">
      <c r="E5220" s="549"/>
      <c r="F5220" s="549"/>
      <c r="G5220" s="549"/>
      <c r="H5220" s="549"/>
      <c r="I5220" s="549"/>
      <c r="J5220" s="549"/>
    </row>
    <row r="5221" spans="5:10" x14ac:dyDescent="0.2">
      <c r="E5221" s="549"/>
      <c r="F5221" s="549"/>
      <c r="G5221" s="549"/>
      <c r="H5221" s="549"/>
      <c r="I5221" s="549"/>
      <c r="J5221" s="549"/>
    </row>
    <row r="5222" spans="5:10" x14ac:dyDescent="0.2">
      <c r="E5222" s="549"/>
      <c r="F5222" s="549"/>
      <c r="G5222" s="549"/>
      <c r="H5222" s="549"/>
      <c r="I5222" s="549"/>
      <c r="J5222" s="549"/>
    </row>
    <row r="5223" spans="5:10" x14ac:dyDescent="0.2">
      <c r="E5223" s="549"/>
      <c r="F5223" s="549"/>
      <c r="G5223" s="549"/>
      <c r="H5223" s="549"/>
      <c r="I5223" s="549"/>
      <c r="J5223" s="549"/>
    </row>
    <row r="5224" spans="5:10" x14ac:dyDescent="0.2">
      <c r="E5224" s="549"/>
      <c r="F5224" s="549"/>
      <c r="G5224" s="549"/>
      <c r="H5224" s="549"/>
      <c r="I5224" s="549"/>
      <c r="J5224" s="549"/>
    </row>
    <row r="5225" spans="5:10" x14ac:dyDescent="0.2">
      <c r="E5225" s="549"/>
      <c r="F5225" s="549"/>
      <c r="G5225" s="549"/>
      <c r="H5225" s="549"/>
      <c r="I5225" s="549"/>
      <c r="J5225" s="549"/>
    </row>
    <row r="5226" spans="5:10" x14ac:dyDescent="0.2">
      <c r="E5226" s="549"/>
      <c r="F5226" s="549"/>
      <c r="G5226" s="549"/>
      <c r="H5226" s="549"/>
      <c r="I5226" s="549"/>
      <c r="J5226" s="549"/>
    </row>
    <row r="5227" spans="5:10" x14ac:dyDescent="0.2">
      <c r="E5227" s="549"/>
      <c r="F5227" s="549"/>
      <c r="G5227" s="549"/>
      <c r="H5227" s="549"/>
      <c r="I5227" s="549"/>
      <c r="J5227" s="549"/>
    </row>
    <row r="5228" spans="5:10" x14ac:dyDescent="0.2">
      <c r="E5228" s="549"/>
      <c r="F5228" s="549"/>
      <c r="G5228" s="549"/>
      <c r="H5228" s="549"/>
      <c r="I5228" s="549"/>
      <c r="J5228" s="549"/>
    </row>
    <row r="5229" spans="5:10" x14ac:dyDescent="0.2">
      <c r="E5229" s="549"/>
      <c r="F5229" s="549"/>
      <c r="G5229" s="549"/>
      <c r="H5229" s="549"/>
      <c r="I5229" s="549"/>
      <c r="J5229" s="549"/>
    </row>
    <row r="5230" spans="5:10" x14ac:dyDescent="0.2">
      <c r="E5230" s="549"/>
      <c r="F5230" s="549"/>
      <c r="G5230" s="549"/>
      <c r="H5230" s="549"/>
      <c r="I5230" s="549"/>
      <c r="J5230" s="549"/>
    </row>
    <row r="5231" spans="5:10" x14ac:dyDescent="0.2">
      <c r="E5231" s="549"/>
      <c r="F5231" s="549"/>
      <c r="G5231" s="549"/>
      <c r="H5231" s="549"/>
      <c r="I5231" s="549"/>
      <c r="J5231" s="549"/>
    </row>
    <row r="5232" spans="5:10" x14ac:dyDescent="0.2">
      <c r="E5232" s="549"/>
      <c r="F5232" s="549"/>
      <c r="G5232" s="549"/>
      <c r="H5232" s="549"/>
      <c r="I5232" s="549"/>
      <c r="J5232" s="549"/>
    </row>
    <row r="5233" spans="5:10" x14ac:dyDescent="0.2">
      <c r="E5233" s="549"/>
      <c r="F5233" s="549"/>
      <c r="G5233" s="549"/>
      <c r="H5233" s="549"/>
      <c r="I5233" s="549"/>
      <c r="J5233" s="549"/>
    </row>
    <row r="5234" spans="5:10" x14ac:dyDescent="0.2">
      <c r="E5234" s="549"/>
      <c r="F5234" s="549"/>
      <c r="G5234" s="549"/>
      <c r="H5234" s="549"/>
      <c r="I5234" s="549"/>
      <c r="J5234" s="549"/>
    </row>
    <row r="5235" spans="5:10" x14ac:dyDescent="0.2">
      <c r="E5235" s="549"/>
      <c r="F5235" s="549"/>
      <c r="G5235" s="549"/>
      <c r="H5235" s="549"/>
      <c r="I5235" s="549"/>
      <c r="J5235" s="549"/>
    </row>
    <row r="5236" spans="5:10" x14ac:dyDescent="0.2">
      <c r="E5236" s="549"/>
      <c r="F5236" s="549"/>
      <c r="G5236" s="549"/>
      <c r="H5236" s="549"/>
      <c r="I5236" s="549"/>
      <c r="J5236" s="549"/>
    </row>
    <row r="5237" spans="5:10" x14ac:dyDescent="0.2">
      <c r="E5237" s="549"/>
      <c r="F5237" s="549"/>
      <c r="G5237" s="549"/>
      <c r="H5237" s="549"/>
      <c r="I5237" s="549"/>
      <c r="J5237" s="549"/>
    </row>
    <row r="5238" spans="5:10" x14ac:dyDescent="0.2">
      <c r="E5238" s="549"/>
      <c r="F5238" s="549"/>
      <c r="G5238" s="549"/>
      <c r="H5238" s="549"/>
      <c r="I5238" s="549"/>
      <c r="J5238" s="549"/>
    </row>
    <row r="5239" spans="5:10" x14ac:dyDescent="0.2">
      <c r="E5239" s="549"/>
      <c r="F5239" s="549"/>
      <c r="G5239" s="549"/>
      <c r="H5239" s="549"/>
      <c r="I5239" s="549"/>
      <c r="J5239" s="549"/>
    </row>
    <row r="5240" spans="5:10" x14ac:dyDescent="0.2">
      <c r="E5240" s="549"/>
      <c r="F5240" s="549"/>
      <c r="G5240" s="549"/>
      <c r="H5240" s="549"/>
      <c r="I5240" s="549"/>
      <c r="J5240" s="549"/>
    </row>
    <row r="5241" spans="5:10" x14ac:dyDescent="0.2">
      <c r="E5241" s="549"/>
      <c r="F5241" s="549"/>
      <c r="G5241" s="549"/>
      <c r="H5241" s="549"/>
      <c r="I5241" s="549"/>
      <c r="J5241" s="549"/>
    </row>
    <row r="5242" spans="5:10" x14ac:dyDescent="0.2">
      <c r="E5242" s="549"/>
      <c r="F5242" s="549"/>
      <c r="G5242" s="549"/>
      <c r="H5242" s="549"/>
      <c r="I5242" s="549"/>
      <c r="J5242" s="549"/>
    </row>
    <row r="5243" spans="5:10" x14ac:dyDescent="0.2">
      <c r="E5243" s="549"/>
      <c r="F5243" s="549"/>
      <c r="G5243" s="549"/>
      <c r="H5243" s="549"/>
      <c r="I5243" s="549"/>
      <c r="J5243" s="549"/>
    </row>
    <row r="5244" spans="5:10" x14ac:dyDescent="0.2">
      <c r="E5244" s="549"/>
      <c r="F5244" s="549"/>
      <c r="G5244" s="549"/>
      <c r="H5244" s="549"/>
      <c r="I5244" s="549"/>
      <c r="J5244" s="549"/>
    </row>
    <row r="5245" spans="5:10" x14ac:dyDescent="0.2">
      <c r="E5245" s="549"/>
      <c r="F5245" s="549"/>
      <c r="G5245" s="549"/>
      <c r="H5245" s="549"/>
      <c r="I5245" s="549"/>
      <c r="J5245" s="549"/>
    </row>
    <row r="5246" spans="5:10" x14ac:dyDescent="0.2">
      <c r="E5246" s="549"/>
      <c r="F5246" s="549"/>
      <c r="G5246" s="549"/>
      <c r="H5246" s="549"/>
      <c r="I5246" s="549"/>
      <c r="J5246" s="549"/>
    </row>
    <row r="5247" spans="5:10" x14ac:dyDescent="0.2">
      <c r="E5247" s="549"/>
      <c r="F5247" s="549"/>
      <c r="G5247" s="549"/>
      <c r="H5247" s="549"/>
      <c r="I5247" s="549"/>
      <c r="J5247" s="549"/>
    </row>
    <row r="5248" spans="5:10" x14ac:dyDescent="0.2">
      <c r="E5248" s="549"/>
      <c r="F5248" s="549"/>
      <c r="G5248" s="549"/>
      <c r="H5248" s="549"/>
      <c r="I5248" s="549"/>
      <c r="J5248" s="549"/>
    </row>
    <row r="5249" spans="5:10" x14ac:dyDescent="0.2">
      <c r="E5249" s="549"/>
      <c r="F5249" s="549"/>
      <c r="G5249" s="549"/>
      <c r="H5249" s="549"/>
      <c r="I5249" s="549"/>
      <c r="J5249" s="549"/>
    </row>
    <row r="5250" spans="5:10" x14ac:dyDescent="0.2">
      <c r="E5250" s="549"/>
      <c r="F5250" s="549"/>
      <c r="G5250" s="549"/>
      <c r="H5250" s="549"/>
      <c r="I5250" s="549"/>
      <c r="J5250" s="549"/>
    </row>
    <row r="5251" spans="5:10" x14ac:dyDescent="0.2">
      <c r="E5251" s="549"/>
      <c r="F5251" s="549"/>
      <c r="G5251" s="549"/>
      <c r="H5251" s="549"/>
      <c r="I5251" s="549"/>
      <c r="J5251" s="549"/>
    </row>
    <row r="5252" spans="5:10" x14ac:dyDescent="0.2">
      <c r="E5252" s="549"/>
      <c r="F5252" s="549"/>
      <c r="G5252" s="549"/>
      <c r="H5252" s="549"/>
      <c r="I5252" s="549"/>
      <c r="J5252" s="549"/>
    </row>
    <row r="5253" spans="5:10" x14ac:dyDescent="0.2">
      <c r="E5253" s="549"/>
      <c r="F5253" s="549"/>
      <c r="G5253" s="549"/>
      <c r="H5253" s="549"/>
      <c r="I5253" s="549"/>
      <c r="J5253" s="549"/>
    </row>
    <row r="5254" spans="5:10" x14ac:dyDescent="0.2">
      <c r="E5254" s="549"/>
      <c r="F5254" s="549"/>
      <c r="G5254" s="549"/>
      <c r="H5254" s="549"/>
      <c r="I5254" s="549"/>
      <c r="J5254" s="549"/>
    </row>
    <row r="5255" spans="5:10" x14ac:dyDescent="0.2">
      <c r="E5255" s="549"/>
      <c r="F5255" s="549"/>
      <c r="G5255" s="549"/>
      <c r="H5255" s="549"/>
      <c r="I5255" s="549"/>
      <c r="J5255" s="549"/>
    </row>
    <row r="5256" spans="5:10" x14ac:dyDescent="0.2">
      <c r="E5256" s="549"/>
      <c r="F5256" s="549"/>
      <c r="G5256" s="549"/>
      <c r="H5256" s="549"/>
      <c r="I5256" s="549"/>
      <c r="J5256" s="549"/>
    </row>
    <row r="5257" spans="5:10" x14ac:dyDescent="0.2">
      <c r="E5257" s="549"/>
      <c r="F5257" s="549"/>
      <c r="G5257" s="549"/>
      <c r="H5257" s="549"/>
      <c r="I5257" s="549"/>
      <c r="J5257" s="549"/>
    </row>
    <row r="5258" spans="5:10" x14ac:dyDescent="0.2">
      <c r="E5258" s="549"/>
      <c r="F5258" s="549"/>
      <c r="G5258" s="549"/>
      <c r="H5258" s="549"/>
      <c r="I5258" s="549"/>
      <c r="J5258" s="549"/>
    </row>
    <row r="5259" spans="5:10" x14ac:dyDescent="0.2">
      <c r="E5259" s="549"/>
      <c r="F5259" s="549"/>
      <c r="G5259" s="549"/>
      <c r="H5259" s="549"/>
      <c r="I5259" s="549"/>
      <c r="J5259" s="549"/>
    </row>
    <row r="5260" spans="5:10" x14ac:dyDescent="0.2">
      <c r="E5260" s="549"/>
      <c r="F5260" s="549"/>
      <c r="G5260" s="549"/>
      <c r="H5260" s="549"/>
      <c r="I5260" s="549"/>
      <c r="J5260" s="549"/>
    </row>
    <row r="5261" spans="5:10" x14ac:dyDescent="0.2">
      <c r="E5261" s="549"/>
      <c r="F5261" s="549"/>
      <c r="G5261" s="549"/>
      <c r="H5261" s="549"/>
      <c r="I5261" s="549"/>
      <c r="J5261" s="549"/>
    </row>
    <row r="5262" spans="5:10" x14ac:dyDescent="0.2">
      <c r="E5262" s="549"/>
      <c r="F5262" s="549"/>
      <c r="G5262" s="549"/>
      <c r="H5262" s="549"/>
      <c r="I5262" s="549"/>
      <c r="J5262" s="549"/>
    </row>
    <row r="5263" spans="5:10" x14ac:dyDescent="0.2">
      <c r="E5263" s="549"/>
      <c r="F5263" s="549"/>
      <c r="G5263" s="549"/>
      <c r="H5263" s="549"/>
      <c r="I5263" s="549"/>
      <c r="J5263" s="549"/>
    </row>
    <row r="5264" spans="5:10" x14ac:dyDescent="0.2">
      <c r="E5264" s="549"/>
      <c r="F5264" s="549"/>
      <c r="G5264" s="549"/>
      <c r="H5264" s="549"/>
      <c r="I5264" s="549"/>
      <c r="J5264" s="549"/>
    </row>
    <row r="5265" spans="5:10" x14ac:dyDescent="0.2">
      <c r="E5265" s="549"/>
      <c r="F5265" s="549"/>
      <c r="G5265" s="549"/>
      <c r="H5265" s="549"/>
      <c r="I5265" s="549"/>
      <c r="J5265" s="549"/>
    </row>
    <row r="5266" spans="5:10" x14ac:dyDescent="0.2">
      <c r="E5266" s="549"/>
      <c r="F5266" s="549"/>
      <c r="G5266" s="549"/>
      <c r="H5266" s="549"/>
      <c r="I5266" s="549"/>
      <c r="J5266" s="549"/>
    </row>
    <row r="5267" spans="5:10" x14ac:dyDescent="0.2">
      <c r="E5267" s="549"/>
      <c r="F5267" s="549"/>
      <c r="G5267" s="549"/>
      <c r="H5267" s="549"/>
      <c r="I5267" s="549"/>
      <c r="J5267" s="549"/>
    </row>
    <row r="5268" spans="5:10" x14ac:dyDescent="0.2">
      <c r="E5268" s="549"/>
      <c r="F5268" s="549"/>
      <c r="G5268" s="549"/>
      <c r="H5268" s="549"/>
      <c r="I5268" s="549"/>
      <c r="J5268" s="549"/>
    </row>
    <row r="5269" spans="5:10" x14ac:dyDescent="0.2">
      <c r="E5269" s="549"/>
      <c r="F5269" s="549"/>
      <c r="G5269" s="549"/>
      <c r="H5269" s="549"/>
      <c r="I5269" s="549"/>
      <c r="J5269" s="549"/>
    </row>
    <row r="5270" spans="5:10" x14ac:dyDescent="0.2">
      <c r="E5270" s="549"/>
      <c r="F5270" s="549"/>
      <c r="G5270" s="549"/>
      <c r="H5270" s="549"/>
      <c r="I5270" s="549"/>
      <c r="J5270" s="549"/>
    </row>
    <row r="5271" spans="5:10" x14ac:dyDescent="0.2">
      <c r="E5271" s="549"/>
      <c r="F5271" s="549"/>
      <c r="G5271" s="549"/>
      <c r="H5271" s="549"/>
      <c r="I5271" s="549"/>
      <c r="J5271" s="549"/>
    </row>
    <row r="5272" spans="5:10" x14ac:dyDescent="0.2">
      <c r="E5272" s="549"/>
      <c r="F5272" s="549"/>
      <c r="G5272" s="549"/>
      <c r="H5272" s="549"/>
      <c r="I5272" s="549"/>
      <c r="J5272" s="549"/>
    </row>
    <row r="5273" spans="5:10" x14ac:dyDescent="0.2">
      <c r="E5273" s="549"/>
      <c r="F5273" s="549"/>
      <c r="G5273" s="549"/>
      <c r="H5273" s="549"/>
      <c r="I5273" s="549"/>
      <c r="J5273" s="549"/>
    </row>
    <row r="5274" spans="5:10" x14ac:dyDescent="0.2">
      <c r="E5274" s="549"/>
      <c r="F5274" s="549"/>
      <c r="G5274" s="549"/>
      <c r="H5274" s="549"/>
      <c r="I5274" s="549"/>
      <c r="J5274" s="549"/>
    </row>
    <row r="5275" spans="5:10" x14ac:dyDescent="0.2">
      <c r="E5275" s="549"/>
      <c r="F5275" s="549"/>
      <c r="G5275" s="549"/>
      <c r="H5275" s="549"/>
      <c r="I5275" s="549"/>
      <c r="J5275" s="549"/>
    </row>
    <row r="5276" spans="5:10" x14ac:dyDescent="0.2">
      <c r="E5276" s="549"/>
      <c r="F5276" s="549"/>
      <c r="G5276" s="549"/>
      <c r="H5276" s="549"/>
      <c r="I5276" s="549"/>
      <c r="J5276" s="549"/>
    </row>
    <row r="5277" spans="5:10" x14ac:dyDescent="0.2">
      <c r="E5277" s="549"/>
      <c r="F5277" s="549"/>
      <c r="G5277" s="549"/>
      <c r="H5277" s="549"/>
      <c r="I5277" s="549"/>
      <c r="J5277" s="549"/>
    </row>
    <row r="5278" spans="5:10" x14ac:dyDescent="0.2">
      <c r="E5278" s="549"/>
      <c r="F5278" s="549"/>
      <c r="G5278" s="549"/>
      <c r="H5278" s="549"/>
      <c r="I5278" s="549"/>
      <c r="J5278" s="549"/>
    </row>
    <row r="5279" spans="5:10" x14ac:dyDescent="0.2">
      <c r="E5279" s="549"/>
      <c r="F5279" s="549"/>
      <c r="G5279" s="549"/>
      <c r="H5279" s="549"/>
      <c r="I5279" s="549"/>
      <c r="J5279" s="549"/>
    </row>
    <row r="5280" spans="5:10" x14ac:dyDescent="0.2">
      <c r="E5280" s="549"/>
      <c r="F5280" s="549"/>
      <c r="G5280" s="549"/>
      <c r="H5280" s="549"/>
      <c r="I5280" s="549"/>
      <c r="J5280" s="549"/>
    </row>
    <row r="5281" spans="5:10" x14ac:dyDescent="0.2">
      <c r="E5281" s="549"/>
      <c r="F5281" s="549"/>
      <c r="G5281" s="549"/>
      <c r="H5281" s="549"/>
      <c r="I5281" s="549"/>
      <c r="J5281" s="549"/>
    </row>
    <row r="5282" spans="5:10" x14ac:dyDescent="0.2">
      <c r="E5282" s="549"/>
      <c r="F5282" s="549"/>
      <c r="G5282" s="549"/>
      <c r="H5282" s="549"/>
      <c r="I5282" s="549"/>
      <c r="J5282" s="549"/>
    </row>
    <row r="5283" spans="5:10" x14ac:dyDescent="0.2">
      <c r="E5283" s="549"/>
      <c r="F5283" s="549"/>
      <c r="G5283" s="549"/>
      <c r="H5283" s="549"/>
      <c r="I5283" s="549"/>
      <c r="J5283" s="549"/>
    </row>
    <row r="5284" spans="5:10" x14ac:dyDescent="0.2">
      <c r="E5284" s="549"/>
      <c r="F5284" s="549"/>
      <c r="G5284" s="549"/>
      <c r="H5284" s="549"/>
      <c r="I5284" s="549"/>
      <c r="J5284" s="549"/>
    </row>
    <row r="5285" spans="5:10" x14ac:dyDescent="0.2">
      <c r="E5285" s="549"/>
      <c r="F5285" s="549"/>
      <c r="G5285" s="549"/>
      <c r="H5285" s="549"/>
      <c r="I5285" s="549"/>
      <c r="J5285" s="549"/>
    </row>
    <row r="5286" spans="5:10" x14ac:dyDescent="0.2">
      <c r="E5286" s="549"/>
      <c r="F5286" s="549"/>
      <c r="G5286" s="549"/>
      <c r="H5286" s="549"/>
      <c r="I5286" s="549"/>
      <c r="J5286" s="549"/>
    </row>
    <row r="5287" spans="5:10" x14ac:dyDescent="0.2">
      <c r="E5287" s="549"/>
      <c r="F5287" s="549"/>
      <c r="G5287" s="549"/>
      <c r="H5287" s="549"/>
      <c r="I5287" s="549"/>
      <c r="J5287" s="549"/>
    </row>
    <row r="5288" spans="5:10" x14ac:dyDescent="0.2">
      <c r="E5288" s="549"/>
      <c r="F5288" s="549"/>
      <c r="G5288" s="549"/>
      <c r="H5288" s="549"/>
      <c r="I5288" s="549"/>
      <c r="J5288" s="549"/>
    </row>
    <row r="5289" spans="5:10" x14ac:dyDescent="0.2">
      <c r="E5289" s="549"/>
      <c r="F5289" s="549"/>
      <c r="G5289" s="549"/>
      <c r="H5289" s="549"/>
      <c r="I5289" s="549"/>
      <c r="J5289" s="549"/>
    </row>
    <row r="5290" spans="5:10" x14ac:dyDescent="0.2">
      <c r="E5290" s="549"/>
      <c r="F5290" s="549"/>
      <c r="G5290" s="549"/>
      <c r="H5290" s="549"/>
      <c r="I5290" s="549"/>
      <c r="J5290" s="549"/>
    </row>
    <row r="5291" spans="5:10" x14ac:dyDescent="0.2">
      <c r="E5291" s="549"/>
      <c r="F5291" s="549"/>
      <c r="G5291" s="549"/>
      <c r="H5291" s="549"/>
      <c r="I5291" s="549"/>
      <c r="J5291" s="549"/>
    </row>
    <row r="5292" spans="5:10" x14ac:dyDescent="0.2">
      <c r="E5292" s="549"/>
      <c r="F5292" s="549"/>
      <c r="G5292" s="549"/>
      <c r="H5292" s="549"/>
      <c r="I5292" s="549"/>
      <c r="J5292" s="549"/>
    </row>
    <row r="5293" spans="5:10" x14ac:dyDescent="0.2">
      <c r="E5293" s="549"/>
      <c r="F5293" s="549"/>
      <c r="G5293" s="549"/>
      <c r="H5293" s="549"/>
      <c r="I5293" s="549"/>
      <c r="J5293" s="549"/>
    </row>
    <row r="5294" spans="5:10" x14ac:dyDescent="0.2">
      <c r="E5294" s="549"/>
      <c r="F5294" s="549"/>
      <c r="G5294" s="549"/>
      <c r="H5294" s="549"/>
      <c r="I5294" s="549"/>
      <c r="J5294" s="549"/>
    </row>
    <row r="5295" spans="5:10" x14ac:dyDescent="0.2">
      <c r="E5295" s="549"/>
      <c r="F5295" s="549"/>
      <c r="G5295" s="549"/>
      <c r="H5295" s="549"/>
      <c r="I5295" s="549"/>
      <c r="J5295" s="549"/>
    </row>
    <row r="5296" spans="5:10" x14ac:dyDescent="0.2">
      <c r="E5296" s="549"/>
      <c r="F5296" s="549"/>
      <c r="G5296" s="549"/>
      <c r="H5296" s="549"/>
      <c r="I5296" s="549"/>
      <c r="J5296" s="549"/>
    </row>
    <row r="5297" spans="5:10" x14ac:dyDescent="0.2">
      <c r="E5297" s="549"/>
      <c r="F5297" s="549"/>
      <c r="G5297" s="549"/>
      <c r="H5297" s="549"/>
      <c r="I5297" s="549"/>
      <c r="J5297" s="549"/>
    </row>
    <row r="5298" spans="5:10" x14ac:dyDescent="0.2">
      <c r="E5298" s="549"/>
      <c r="F5298" s="549"/>
      <c r="G5298" s="549"/>
      <c r="H5298" s="549"/>
      <c r="I5298" s="549"/>
      <c r="J5298" s="549"/>
    </row>
    <row r="5299" spans="5:10" x14ac:dyDescent="0.2">
      <c r="E5299" s="549"/>
      <c r="F5299" s="549"/>
      <c r="G5299" s="549"/>
      <c r="H5299" s="549"/>
      <c r="I5299" s="549"/>
      <c r="J5299" s="549"/>
    </row>
    <row r="5300" spans="5:10" x14ac:dyDescent="0.2">
      <c r="E5300" s="549"/>
      <c r="F5300" s="549"/>
      <c r="G5300" s="549"/>
      <c r="H5300" s="549"/>
      <c r="I5300" s="549"/>
      <c r="J5300" s="549"/>
    </row>
    <row r="5301" spans="5:10" x14ac:dyDescent="0.2">
      <c r="E5301" s="549"/>
      <c r="F5301" s="549"/>
      <c r="G5301" s="549"/>
      <c r="H5301" s="549"/>
      <c r="I5301" s="549"/>
      <c r="J5301" s="549"/>
    </row>
    <row r="5302" spans="5:10" x14ac:dyDescent="0.2">
      <c r="E5302" s="549"/>
      <c r="F5302" s="549"/>
      <c r="G5302" s="549"/>
      <c r="H5302" s="549"/>
      <c r="I5302" s="549"/>
      <c r="J5302" s="549"/>
    </row>
    <row r="5303" spans="5:10" x14ac:dyDescent="0.2">
      <c r="E5303" s="549"/>
      <c r="F5303" s="549"/>
      <c r="G5303" s="549"/>
      <c r="H5303" s="549"/>
      <c r="I5303" s="549"/>
      <c r="J5303" s="549"/>
    </row>
    <row r="5304" spans="5:10" x14ac:dyDescent="0.2">
      <c r="E5304" s="549"/>
      <c r="F5304" s="549"/>
      <c r="G5304" s="549"/>
      <c r="H5304" s="549"/>
      <c r="I5304" s="549"/>
      <c r="J5304" s="549"/>
    </row>
    <row r="5305" spans="5:10" x14ac:dyDescent="0.2">
      <c r="E5305" s="549"/>
      <c r="F5305" s="549"/>
      <c r="G5305" s="549"/>
      <c r="H5305" s="549"/>
      <c r="I5305" s="549"/>
      <c r="J5305" s="549"/>
    </row>
    <row r="5306" spans="5:10" x14ac:dyDescent="0.2">
      <c r="E5306" s="549"/>
      <c r="F5306" s="549"/>
      <c r="G5306" s="549"/>
      <c r="H5306" s="549"/>
      <c r="I5306" s="549"/>
      <c r="J5306" s="549"/>
    </row>
    <row r="5307" spans="5:10" x14ac:dyDescent="0.2">
      <c r="E5307" s="549"/>
      <c r="F5307" s="549"/>
      <c r="G5307" s="549"/>
      <c r="H5307" s="549"/>
      <c r="I5307" s="549"/>
      <c r="J5307" s="549"/>
    </row>
    <row r="5308" spans="5:10" x14ac:dyDescent="0.2">
      <c r="E5308" s="549"/>
      <c r="F5308" s="549"/>
      <c r="G5308" s="549"/>
      <c r="H5308" s="549"/>
      <c r="I5308" s="549"/>
      <c r="J5308" s="549"/>
    </row>
    <row r="5309" spans="5:10" x14ac:dyDescent="0.2">
      <c r="E5309" s="549"/>
      <c r="F5309" s="549"/>
      <c r="G5309" s="549"/>
      <c r="H5309" s="549"/>
      <c r="I5309" s="549"/>
      <c r="J5309" s="549"/>
    </row>
    <row r="5310" spans="5:10" x14ac:dyDescent="0.2">
      <c r="E5310" s="549"/>
      <c r="F5310" s="549"/>
      <c r="G5310" s="549"/>
      <c r="H5310" s="549"/>
      <c r="I5310" s="549"/>
      <c r="J5310" s="549"/>
    </row>
    <row r="5311" spans="5:10" x14ac:dyDescent="0.2">
      <c r="E5311" s="549"/>
      <c r="F5311" s="549"/>
      <c r="G5311" s="549"/>
      <c r="H5311" s="549"/>
      <c r="I5311" s="549"/>
      <c r="J5311" s="549"/>
    </row>
    <row r="5312" spans="5:10" x14ac:dyDescent="0.2">
      <c r="E5312" s="549"/>
      <c r="F5312" s="549"/>
      <c r="G5312" s="549"/>
      <c r="H5312" s="549"/>
      <c r="I5312" s="549"/>
      <c r="J5312" s="549"/>
    </row>
    <row r="5313" spans="5:10" x14ac:dyDescent="0.2">
      <c r="E5313" s="549"/>
      <c r="F5313" s="549"/>
      <c r="G5313" s="549"/>
      <c r="H5313" s="549"/>
      <c r="I5313" s="549"/>
      <c r="J5313" s="549"/>
    </row>
    <row r="5314" spans="5:10" x14ac:dyDescent="0.2">
      <c r="E5314" s="549"/>
      <c r="F5314" s="549"/>
      <c r="G5314" s="549"/>
      <c r="H5314" s="549"/>
      <c r="I5314" s="549"/>
      <c r="J5314" s="549"/>
    </row>
    <row r="5315" spans="5:10" x14ac:dyDescent="0.2">
      <c r="E5315" s="549"/>
      <c r="F5315" s="549"/>
      <c r="G5315" s="549"/>
      <c r="H5315" s="549"/>
      <c r="I5315" s="549"/>
      <c r="J5315" s="549"/>
    </row>
    <row r="5316" spans="5:10" x14ac:dyDescent="0.2">
      <c r="E5316" s="549"/>
      <c r="F5316" s="549"/>
      <c r="G5316" s="549"/>
      <c r="H5316" s="549"/>
      <c r="I5316" s="549"/>
      <c r="J5316" s="549"/>
    </row>
    <row r="5317" spans="5:10" x14ac:dyDescent="0.2">
      <c r="E5317" s="549"/>
      <c r="F5317" s="549"/>
      <c r="G5317" s="549"/>
      <c r="H5317" s="549"/>
      <c r="I5317" s="549"/>
      <c r="J5317" s="549"/>
    </row>
    <row r="5318" spans="5:10" x14ac:dyDescent="0.2">
      <c r="E5318" s="549"/>
      <c r="F5318" s="549"/>
      <c r="G5318" s="549"/>
      <c r="H5318" s="549"/>
      <c r="I5318" s="549"/>
      <c r="J5318" s="549"/>
    </row>
    <row r="5319" spans="5:10" x14ac:dyDescent="0.2">
      <c r="E5319" s="549"/>
      <c r="F5319" s="549"/>
      <c r="G5319" s="549"/>
      <c r="H5319" s="549"/>
      <c r="I5319" s="549"/>
      <c r="J5319" s="549"/>
    </row>
    <row r="5320" spans="5:10" x14ac:dyDescent="0.2">
      <c r="E5320" s="549"/>
      <c r="F5320" s="549"/>
      <c r="G5320" s="549"/>
      <c r="H5320" s="549"/>
      <c r="I5320" s="549"/>
      <c r="J5320" s="549"/>
    </row>
    <row r="5321" spans="5:10" x14ac:dyDescent="0.2">
      <c r="E5321" s="549"/>
      <c r="F5321" s="549"/>
      <c r="G5321" s="549"/>
      <c r="H5321" s="549"/>
      <c r="I5321" s="549"/>
      <c r="J5321" s="549"/>
    </row>
    <row r="5322" spans="5:10" x14ac:dyDescent="0.2">
      <c r="E5322" s="549"/>
      <c r="F5322" s="549"/>
      <c r="G5322" s="549"/>
      <c r="H5322" s="549"/>
      <c r="I5322" s="549"/>
      <c r="J5322" s="549"/>
    </row>
    <row r="5323" spans="5:10" x14ac:dyDescent="0.2">
      <c r="E5323" s="549"/>
      <c r="F5323" s="549"/>
      <c r="G5323" s="549"/>
      <c r="H5323" s="549"/>
      <c r="I5323" s="549"/>
      <c r="J5323" s="549"/>
    </row>
    <row r="5324" spans="5:10" x14ac:dyDescent="0.2">
      <c r="E5324" s="549"/>
      <c r="F5324" s="549"/>
      <c r="G5324" s="549"/>
      <c r="H5324" s="549"/>
      <c r="I5324" s="549"/>
      <c r="J5324" s="549"/>
    </row>
    <row r="5325" spans="5:10" x14ac:dyDescent="0.2">
      <c r="E5325" s="549"/>
      <c r="F5325" s="549"/>
      <c r="G5325" s="549"/>
      <c r="H5325" s="549"/>
      <c r="I5325" s="549"/>
      <c r="J5325" s="549"/>
    </row>
    <row r="5326" spans="5:10" x14ac:dyDescent="0.2">
      <c r="E5326" s="549"/>
      <c r="F5326" s="549"/>
      <c r="G5326" s="549"/>
      <c r="H5326" s="549"/>
      <c r="I5326" s="549"/>
      <c r="J5326" s="549"/>
    </row>
    <row r="5327" spans="5:10" x14ac:dyDescent="0.2">
      <c r="E5327" s="549"/>
      <c r="F5327" s="549"/>
      <c r="G5327" s="549"/>
      <c r="H5327" s="549"/>
      <c r="I5327" s="549"/>
      <c r="J5327" s="549"/>
    </row>
    <row r="5328" spans="5:10" x14ac:dyDescent="0.2">
      <c r="E5328" s="549"/>
      <c r="F5328" s="549"/>
      <c r="G5328" s="549"/>
      <c r="H5328" s="549"/>
      <c r="I5328" s="549"/>
      <c r="J5328" s="549"/>
    </row>
    <row r="5329" spans="5:10" x14ac:dyDescent="0.2">
      <c r="E5329" s="549"/>
      <c r="F5329" s="549"/>
      <c r="G5329" s="549"/>
      <c r="H5329" s="549"/>
      <c r="I5329" s="549"/>
      <c r="J5329" s="549"/>
    </row>
    <row r="5330" spans="5:10" x14ac:dyDescent="0.2">
      <c r="E5330" s="549"/>
      <c r="F5330" s="549"/>
      <c r="G5330" s="549"/>
      <c r="H5330" s="549"/>
      <c r="I5330" s="549"/>
      <c r="J5330" s="549"/>
    </row>
    <row r="5331" spans="5:10" x14ac:dyDescent="0.2">
      <c r="E5331" s="549"/>
      <c r="F5331" s="549"/>
      <c r="G5331" s="549"/>
      <c r="H5331" s="549"/>
      <c r="I5331" s="549"/>
      <c r="J5331" s="549"/>
    </row>
    <row r="5332" spans="5:10" x14ac:dyDescent="0.2">
      <c r="E5332" s="549"/>
      <c r="F5332" s="549"/>
      <c r="G5332" s="549"/>
      <c r="H5332" s="549"/>
      <c r="I5332" s="549"/>
      <c r="J5332" s="549"/>
    </row>
    <row r="5333" spans="5:10" x14ac:dyDescent="0.2">
      <c r="E5333" s="549"/>
      <c r="F5333" s="549"/>
      <c r="G5333" s="549"/>
      <c r="H5333" s="549"/>
      <c r="I5333" s="549"/>
      <c r="J5333" s="549"/>
    </row>
    <row r="5334" spans="5:10" x14ac:dyDescent="0.2">
      <c r="E5334" s="549"/>
      <c r="F5334" s="549"/>
      <c r="G5334" s="549"/>
      <c r="H5334" s="549"/>
      <c r="I5334" s="549"/>
      <c r="J5334" s="549"/>
    </row>
    <row r="5335" spans="5:10" x14ac:dyDescent="0.2">
      <c r="E5335" s="549"/>
      <c r="F5335" s="549"/>
      <c r="G5335" s="549"/>
      <c r="H5335" s="549"/>
      <c r="I5335" s="549"/>
      <c r="J5335" s="549"/>
    </row>
    <row r="5336" spans="5:10" x14ac:dyDescent="0.2">
      <c r="E5336" s="549"/>
      <c r="F5336" s="549"/>
      <c r="G5336" s="549"/>
      <c r="H5336" s="549"/>
      <c r="I5336" s="549"/>
      <c r="J5336" s="549"/>
    </row>
    <row r="5337" spans="5:10" x14ac:dyDescent="0.2">
      <c r="E5337" s="549"/>
      <c r="F5337" s="549"/>
      <c r="G5337" s="549"/>
      <c r="H5337" s="549"/>
      <c r="I5337" s="549"/>
      <c r="J5337" s="549"/>
    </row>
    <row r="5338" spans="5:10" x14ac:dyDescent="0.2">
      <c r="E5338" s="549"/>
      <c r="F5338" s="549"/>
      <c r="G5338" s="549"/>
      <c r="H5338" s="549"/>
      <c r="I5338" s="549"/>
      <c r="J5338" s="549"/>
    </row>
    <row r="5339" spans="5:10" x14ac:dyDescent="0.2">
      <c r="E5339" s="549"/>
      <c r="F5339" s="549"/>
      <c r="G5339" s="549"/>
      <c r="H5339" s="549"/>
      <c r="I5339" s="549"/>
      <c r="J5339" s="549"/>
    </row>
    <row r="5340" spans="5:10" x14ac:dyDescent="0.2">
      <c r="E5340" s="549"/>
      <c r="F5340" s="549"/>
      <c r="G5340" s="549"/>
      <c r="H5340" s="549"/>
      <c r="I5340" s="549"/>
      <c r="J5340" s="549"/>
    </row>
    <row r="5341" spans="5:10" x14ac:dyDescent="0.2">
      <c r="E5341" s="549"/>
      <c r="F5341" s="549"/>
      <c r="G5341" s="549"/>
      <c r="H5341" s="549"/>
      <c r="I5341" s="549"/>
      <c r="J5341" s="549"/>
    </row>
    <row r="5342" spans="5:10" x14ac:dyDescent="0.2">
      <c r="E5342" s="549"/>
      <c r="F5342" s="549"/>
      <c r="G5342" s="549"/>
      <c r="H5342" s="549"/>
      <c r="I5342" s="549"/>
      <c r="J5342" s="549"/>
    </row>
    <row r="5343" spans="5:10" x14ac:dyDescent="0.2">
      <c r="E5343" s="549"/>
      <c r="F5343" s="549"/>
      <c r="G5343" s="549"/>
      <c r="H5343" s="549"/>
      <c r="I5343" s="549"/>
      <c r="J5343" s="549"/>
    </row>
    <row r="5344" spans="5:10" x14ac:dyDescent="0.2">
      <c r="E5344" s="549"/>
      <c r="F5344" s="549"/>
      <c r="G5344" s="549"/>
      <c r="H5344" s="549"/>
      <c r="I5344" s="549"/>
      <c r="J5344" s="549"/>
    </row>
    <row r="5345" spans="5:10" x14ac:dyDescent="0.2">
      <c r="E5345" s="549"/>
      <c r="F5345" s="549"/>
      <c r="G5345" s="549"/>
      <c r="H5345" s="549"/>
      <c r="I5345" s="549"/>
      <c r="J5345" s="549"/>
    </row>
    <row r="5346" spans="5:10" x14ac:dyDescent="0.2">
      <c r="E5346" s="549"/>
      <c r="F5346" s="549"/>
      <c r="G5346" s="549"/>
      <c r="H5346" s="549"/>
      <c r="I5346" s="549"/>
      <c r="J5346" s="549"/>
    </row>
    <row r="5347" spans="5:10" x14ac:dyDescent="0.2">
      <c r="E5347" s="549"/>
      <c r="F5347" s="549"/>
      <c r="G5347" s="549"/>
      <c r="H5347" s="549"/>
      <c r="I5347" s="549"/>
      <c r="J5347" s="549"/>
    </row>
    <row r="5348" spans="5:10" x14ac:dyDescent="0.2">
      <c r="E5348" s="549"/>
      <c r="F5348" s="549"/>
      <c r="G5348" s="549"/>
      <c r="H5348" s="549"/>
      <c r="I5348" s="549"/>
      <c r="J5348" s="549"/>
    </row>
    <row r="5349" spans="5:10" x14ac:dyDescent="0.2">
      <c r="E5349" s="549"/>
      <c r="F5349" s="549"/>
      <c r="G5349" s="549"/>
      <c r="H5349" s="549"/>
      <c r="I5349" s="549"/>
      <c r="J5349" s="549"/>
    </row>
    <row r="5350" spans="5:10" x14ac:dyDescent="0.2">
      <c r="E5350" s="549"/>
      <c r="F5350" s="549"/>
      <c r="G5350" s="549"/>
      <c r="H5350" s="549"/>
      <c r="I5350" s="549"/>
      <c r="J5350" s="549"/>
    </row>
    <row r="5351" spans="5:10" x14ac:dyDescent="0.2">
      <c r="E5351" s="549"/>
      <c r="F5351" s="549"/>
      <c r="G5351" s="549"/>
      <c r="H5351" s="549"/>
      <c r="I5351" s="549"/>
      <c r="J5351" s="549"/>
    </row>
    <row r="5352" spans="5:10" x14ac:dyDescent="0.2">
      <c r="E5352" s="549"/>
      <c r="F5352" s="549"/>
      <c r="G5352" s="549"/>
      <c r="H5352" s="549"/>
      <c r="I5352" s="549"/>
      <c r="J5352" s="549"/>
    </row>
    <row r="5353" spans="5:10" x14ac:dyDescent="0.2">
      <c r="E5353" s="549"/>
      <c r="F5353" s="549"/>
      <c r="G5353" s="549"/>
      <c r="H5353" s="549"/>
      <c r="I5353" s="549"/>
      <c r="J5353" s="549"/>
    </row>
    <row r="5354" spans="5:10" x14ac:dyDescent="0.2">
      <c r="E5354" s="549"/>
      <c r="F5354" s="549"/>
      <c r="G5354" s="549"/>
      <c r="H5354" s="549"/>
      <c r="I5354" s="549"/>
      <c r="J5354" s="549"/>
    </row>
    <row r="5355" spans="5:10" x14ac:dyDescent="0.2">
      <c r="E5355" s="549"/>
      <c r="F5355" s="549"/>
      <c r="G5355" s="549"/>
      <c r="H5355" s="549"/>
      <c r="I5355" s="549"/>
      <c r="J5355" s="549"/>
    </row>
    <row r="5356" spans="5:10" x14ac:dyDescent="0.2">
      <c r="E5356" s="549"/>
      <c r="F5356" s="549"/>
      <c r="G5356" s="549"/>
      <c r="H5356" s="549"/>
      <c r="I5356" s="549"/>
      <c r="J5356" s="549"/>
    </row>
    <row r="5357" spans="5:10" x14ac:dyDescent="0.2">
      <c r="E5357" s="549"/>
      <c r="F5357" s="549"/>
      <c r="G5357" s="549"/>
      <c r="H5357" s="549"/>
      <c r="I5357" s="549"/>
      <c r="J5357" s="549"/>
    </row>
    <row r="5358" spans="5:10" x14ac:dyDescent="0.2">
      <c r="E5358" s="549"/>
      <c r="F5358" s="549"/>
      <c r="G5358" s="549"/>
      <c r="H5358" s="549"/>
      <c r="I5358" s="549"/>
      <c r="J5358" s="549"/>
    </row>
    <row r="5359" spans="5:10" x14ac:dyDescent="0.2">
      <c r="E5359" s="549"/>
      <c r="F5359" s="549"/>
      <c r="G5359" s="549"/>
      <c r="H5359" s="549"/>
      <c r="I5359" s="549"/>
      <c r="J5359" s="549"/>
    </row>
    <row r="5360" spans="5:10" x14ac:dyDescent="0.2">
      <c r="E5360" s="549"/>
      <c r="F5360" s="549"/>
      <c r="G5360" s="549"/>
      <c r="H5360" s="549"/>
      <c r="I5360" s="549"/>
      <c r="J5360" s="549"/>
    </row>
    <row r="5361" spans="5:10" x14ac:dyDescent="0.2">
      <c r="E5361" s="549"/>
      <c r="F5361" s="549"/>
      <c r="G5361" s="549"/>
      <c r="H5361" s="549"/>
      <c r="I5361" s="549"/>
      <c r="J5361" s="549"/>
    </row>
    <row r="5362" spans="5:10" x14ac:dyDescent="0.2">
      <c r="E5362" s="549"/>
      <c r="F5362" s="549"/>
      <c r="G5362" s="549"/>
      <c r="H5362" s="549"/>
      <c r="I5362" s="549"/>
      <c r="J5362" s="549"/>
    </row>
    <row r="5363" spans="5:10" x14ac:dyDescent="0.2">
      <c r="E5363" s="549"/>
      <c r="F5363" s="549"/>
      <c r="G5363" s="549"/>
      <c r="H5363" s="549"/>
      <c r="I5363" s="549"/>
      <c r="J5363" s="549"/>
    </row>
    <row r="5364" spans="5:10" x14ac:dyDescent="0.2">
      <c r="E5364" s="549"/>
      <c r="F5364" s="549"/>
      <c r="G5364" s="549"/>
      <c r="H5364" s="549"/>
      <c r="I5364" s="549"/>
      <c r="J5364" s="549"/>
    </row>
    <row r="5365" spans="5:10" x14ac:dyDescent="0.2">
      <c r="E5365" s="549"/>
      <c r="F5365" s="549"/>
      <c r="G5365" s="549"/>
      <c r="H5365" s="549"/>
      <c r="I5365" s="549"/>
      <c r="J5365" s="549"/>
    </row>
    <row r="5366" spans="5:10" x14ac:dyDescent="0.2">
      <c r="E5366" s="549"/>
      <c r="F5366" s="549"/>
      <c r="G5366" s="549"/>
      <c r="H5366" s="549"/>
      <c r="I5366" s="549"/>
      <c r="J5366" s="549"/>
    </row>
    <row r="5367" spans="5:10" x14ac:dyDescent="0.2">
      <c r="E5367" s="549"/>
      <c r="F5367" s="549"/>
      <c r="G5367" s="549"/>
      <c r="H5367" s="549"/>
      <c r="I5367" s="549"/>
      <c r="J5367" s="549"/>
    </row>
    <row r="5368" spans="5:10" x14ac:dyDescent="0.2">
      <c r="E5368" s="549"/>
      <c r="F5368" s="549"/>
      <c r="G5368" s="549"/>
      <c r="H5368" s="549"/>
      <c r="I5368" s="549"/>
      <c r="J5368" s="549"/>
    </row>
    <row r="5369" spans="5:10" x14ac:dyDescent="0.2">
      <c r="E5369" s="549"/>
      <c r="F5369" s="549"/>
      <c r="G5369" s="549"/>
      <c r="H5369" s="549"/>
      <c r="I5369" s="549"/>
      <c r="J5369" s="549"/>
    </row>
    <row r="5370" spans="5:10" x14ac:dyDescent="0.2">
      <c r="E5370" s="549"/>
      <c r="F5370" s="549"/>
      <c r="G5370" s="549"/>
      <c r="H5370" s="549"/>
      <c r="I5370" s="549"/>
      <c r="J5370" s="549"/>
    </row>
    <row r="5371" spans="5:10" x14ac:dyDescent="0.2">
      <c r="E5371" s="549"/>
      <c r="F5371" s="549"/>
      <c r="G5371" s="549"/>
      <c r="H5371" s="549"/>
      <c r="I5371" s="549"/>
      <c r="J5371" s="549"/>
    </row>
    <row r="5372" spans="5:10" x14ac:dyDescent="0.2">
      <c r="E5372" s="549"/>
      <c r="F5372" s="549"/>
      <c r="G5372" s="549"/>
      <c r="H5372" s="549"/>
      <c r="I5372" s="549"/>
      <c r="J5372" s="549"/>
    </row>
    <row r="5373" spans="5:10" x14ac:dyDescent="0.2">
      <c r="E5373" s="549"/>
      <c r="F5373" s="549"/>
      <c r="G5373" s="549"/>
      <c r="H5373" s="549"/>
      <c r="I5373" s="549"/>
      <c r="J5373" s="549"/>
    </row>
    <row r="5374" spans="5:10" x14ac:dyDescent="0.2">
      <c r="E5374" s="549"/>
      <c r="F5374" s="549"/>
      <c r="G5374" s="549"/>
      <c r="H5374" s="549"/>
      <c r="I5374" s="549"/>
      <c r="J5374" s="549"/>
    </row>
    <row r="5375" spans="5:10" x14ac:dyDescent="0.2">
      <c r="E5375" s="549"/>
      <c r="F5375" s="549"/>
      <c r="G5375" s="549"/>
      <c r="H5375" s="549"/>
      <c r="I5375" s="549"/>
      <c r="J5375" s="549"/>
    </row>
    <row r="5376" spans="5:10" x14ac:dyDescent="0.2">
      <c r="E5376" s="549"/>
      <c r="F5376" s="549"/>
      <c r="G5376" s="549"/>
      <c r="H5376" s="549"/>
      <c r="I5376" s="549"/>
      <c r="J5376" s="549"/>
    </row>
    <row r="5377" spans="5:10" x14ac:dyDescent="0.2">
      <c r="E5377" s="549"/>
      <c r="F5377" s="549"/>
      <c r="G5377" s="549"/>
      <c r="H5377" s="549"/>
      <c r="I5377" s="549"/>
      <c r="J5377" s="549"/>
    </row>
    <row r="5378" spans="5:10" x14ac:dyDescent="0.2">
      <c r="E5378" s="549"/>
      <c r="F5378" s="549"/>
      <c r="G5378" s="549"/>
      <c r="H5378" s="549"/>
      <c r="I5378" s="549"/>
      <c r="J5378" s="549"/>
    </row>
    <row r="5379" spans="5:10" x14ac:dyDescent="0.2">
      <c r="E5379" s="549"/>
      <c r="F5379" s="549"/>
      <c r="G5379" s="549"/>
      <c r="H5379" s="549"/>
      <c r="I5379" s="549"/>
      <c r="J5379" s="549"/>
    </row>
    <row r="5380" spans="5:10" x14ac:dyDescent="0.2">
      <c r="E5380" s="549"/>
      <c r="F5380" s="549"/>
      <c r="G5380" s="549"/>
      <c r="H5380" s="549"/>
      <c r="I5380" s="549"/>
      <c r="J5380" s="549"/>
    </row>
    <row r="5381" spans="5:10" x14ac:dyDescent="0.2">
      <c r="E5381" s="549"/>
      <c r="F5381" s="549"/>
      <c r="G5381" s="549"/>
      <c r="H5381" s="549"/>
      <c r="I5381" s="549"/>
      <c r="J5381" s="549"/>
    </row>
    <row r="5382" spans="5:10" x14ac:dyDescent="0.2">
      <c r="E5382" s="549"/>
      <c r="F5382" s="549"/>
      <c r="G5382" s="549"/>
      <c r="H5382" s="549"/>
      <c r="I5382" s="549"/>
      <c r="J5382" s="549"/>
    </row>
    <row r="5383" spans="5:10" x14ac:dyDescent="0.2">
      <c r="E5383" s="549"/>
      <c r="F5383" s="549"/>
      <c r="G5383" s="549"/>
      <c r="H5383" s="549"/>
      <c r="I5383" s="549"/>
      <c r="J5383" s="549"/>
    </row>
    <row r="5384" spans="5:10" x14ac:dyDescent="0.2">
      <c r="E5384" s="549"/>
      <c r="F5384" s="549"/>
      <c r="G5384" s="549"/>
      <c r="H5384" s="549"/>
      <c r="I5384" s="549"/>
      <c r="J5384" s="549"/>
    </row>
    <row r="5385" spans="5:10" x14ac:dyDescent="0.2">
      <c r="E5385" s="549"/>
      <c r="F5385" s="549"/>
      <c r="G5385" s="549"/>
      <c r="H5385" s="549"/>
      <c r="I5385" s="549"/>
      <c r="J5385" s="549"/>
    </row>
    <row r="5386" spans="5:10" x14ac:dyDescent="0.2">
      <c r="E5386" s="549"/>
      <c r="F5386" s="549"/>
      <c r="G5386" s="549"/>
      <c r="H5386" s="549"/>
      <c r="I5386" s="549"/>
      <c r="J5386" s="549"/>
    </row>
    <row r="5387" spans="5:10" x14ac:dyDescent="0.2">
      <c r="E5387" s="549"/>
      <c r="F5387" s="549"/>
      <c r="G5387" s="549"/>
      <c r="H5387" s="549"/>
      <c r="I5387" s="549"/>
      <c r="J5387" s="549"/>
    </row>
    <row r="5388" spans="5:10" x14ac:dyDescent="0.2">
      <c r="E5388" s="549"/>
      <c r="F5388" s="549"/>
      <c r="G5388" s="549"/>
      <c r="H5388" s="549"/>
      <c r="I5388" s="549"/>
      <c r="J5388" s="549"/>
    </row>
    <row r="5389" spans="5:10" x14ac:dyDescent="0.2">
      <c r="E5389" s="549"/>
      <c r="F5389" s="549"/>
      <c r="G5389" s="549"/>
      <c r="H5389" s="549"/>
      <c r="I5389" s="549"/>
      <c r="J5389" s="549"/>
    </row>
    <row r="5390" spans="5:10" x14ac:dyDescent="0.2">
      <c r="E5390" s="549"/>
      <c r="F5390" s="549"/>
      <c r="G5390" s="549"/>
      <c r="H5390" s="549"/>
      <c r="I5390" s="549"/>
      <c r="J5390" s="549"/>
    </row>
    <row r="5391" spans="5:10" x14ac:dyDescent="0.2">
      <c r="E5391" s="549"/>
      <c r="F5391" s="549"/>
      <c r="G5391" s="549"/>
      <c r="H5391" s="549"/>
      <c r="I5391" s="549"/>
      <c r="J5391" s="549"/>
    </row>
    <row r="5392" spans="5:10" x14ac:dyDescent="0.2">
      <c r="E5392" s="549"/>
      <c r="F5392" s="549"/>
      <c r="G5392" s="549"/>
      <c r="H5392" s="549"/>
      <c r="I5392" s="549"/>
      <c r="J5392" s="549"/>
    </row>
    <row r="5393" spans="5:10" x14ac:dyDescent="0.2">
      <c r="E5393" s="549"/>
      <c r="F5393" s="549"/>
      <c r="G5393" s="549"/>
      <c r="H5393" s="549"/>
      <c r="I5393" s="549"/>
      <c r="J5393" s="549"/>
    </row>
    <row r="5394" spans="5:10" x14ac:dyDescent="0.2">
      <c r="E5394" s="549"/>
      <c r="F5394" s="549"/>
      <c r="G5394" s="549"/>
      <c r="H5394" s="549"/>
      <c r="I5394" s="549"/>
      <c r="J5394" s="549"/>
    </row>
    <row r="5395" spans="5:10" x14ac:dyDescent="0.2">
      <c r="E5395" s="549"/>
      <c r="F5395" s="549"/>
      <c r="G5395" s="549"/>
      <c r="H5395" s="549"/>
      <c r="I5395" s="549"/>
      <c r="J5395" s="549"/>
    </row>
    <row r="5396" spans="5:10" x14ac:dyDescent="0.2">
      <c r="E5396" s="549"/>
      <c r="F5396" s="549"/>
      <c r="G5396" s="549"/>
      <c r="H5396" s="549"/>
      <c r="I5396" s="549"/>
      <c r="J5396" s="549"/>
    </row>
    <row r="5397" spans="5:10" x14ac:dyDescent="0.2">
      <c r="E5397" s="549"/>
      <c r="F5397" s="549"/>
      <c r="G5397" s="549"/>
      <c r="H5397" s="549"/>
      <c r="I5397" s="549"/>
      <c r="J5397" s="549"/>
    </row>
    <row r="5398" spans="5:10" x14ac:dyDescent="0.2">
      <c r="E5398" s="549"/>
      <c r="F5398" s="549"/>
      <c r="G5398" s="549"/>
      <c r="H5398" s="549"/>
      <c r="I5398" s="549"/>
      <c r="J5398" s="549"/>
    </row>
    <row r="5399" spans="5:10" x14ac:dyDescent="0.2">
      <c r="E5399" s="549"/>
      <c r="F5399" s="549"/>
      <c r="G5399" s="549"/>
      <c r="H5399" s="549"/>
      <c r="I5399" s="549"/>
      <c r="J5399" s="549"/>
    </row>
    <row r="5400" spans="5:10" x14ac:dyDescent="0.2">
      <c r="E5400" s="549"/>
      <c r="F5400" s="549"/>
      <c r="G5400" s="549"/>
      <c r="H5400" s="549"/>
      <c r="I5400" s="549"/>
      <c r="J5400" s="549"/>
    </row>
    <row r="5401" spans="5:10" x14ac:dyDescent="0.2">
      <c r="E5401" s="549"/>
      <c r="F5401" s="549"/>
      <c r="G5401" s="549"/>
      <c r="H5401" s="549"/>
      <c r="I5401" s="549"/>
      <c r="J5401" s="549"/>
    </row>
    <row r="5402" spans="5:10" x14ac:dyDescent="0.2">
      <c r="E5402" s="549"/>
      <c r="F5402" s="549"/>
      <c r="G5402" s="549"/>
      <c r="H5402" s="549"/>
      <c r="I5402" s="549"/>
      <c r="J5402" s="549"/>
    </row>
    <row r="5403" spans="5:10" x14ac:dyDescent="0.2">
      <c r="E5403" s="549"/>
      <c r="F5403" s="549"/>
      <c r="G5403" s="549"/>
      <c r="H5403" s="549"/>
      <c r="I5403" s="549"/>
      <c r="J5403" s="549"/>
    </row>
    <row r="5404" spans="5:10" x14ac:dyDescent="0.2">
      <c r="E5404" s="549"/>
      <c r="F5404" s="549"/>
      <c r="G5404" s="549"/>
      <c r="H5404" s="549"/>
      <c r="I5404" s="549"/>
      <c r="J5404" s="549"/>
    </row>
    <row r="5405" spans="5:10" x14ac:dyDescent="0.2">
      <c r="E5405" s="549"/>
      <c r="F5405" s="549"/>
      <c r="G5405" s="549"/>
      <c r="H5405" s="549"/>
      <c r="I5405" s="549"/>
      <c r="J5405" s="549"/>
    </row>
    <row r="5406" spans="5:10" x14ac:dyDescent="0.2">
      <c r="E5406" s="549"/>
      <c r="F5406" s="549"/>
      <c r="G5406" s="549"/>
      <c r="H5406" s="549"/>
      <c r="I5406" s="549"/>
      <c r="J5406" s="549"/>
    </row>
    <row r="5407" spans="5:10" x14ac:dyDescent="0.2">
      <c r="E5407" s="549"/>
      <c r="F5407" s="549"/>
      <c r="G5407" s="549"/>
      <c r="H5407" s="549"/>
      <c r="I5407" s="549"/>
      <c r="J5407" s="549"/>
    </row>
    <row r="5408" spans="5:10" x14ac:dyDescent="0.2">
      <c r="E5408" s="549"/>
      <c r="F5408" s="549"/>
      <c r="G5408" s="549"/>
      <c r="H5408" s="549"/>
      <c r="I5408" s="549"/>
      <c r="J5408" s="549"/>
    </row>
    <row r="5409" spans="5:10" x14ac:dyDescent="0.2">
      <c r="E5409" s="549"/>
      <c r="F5409" s="549"/>
      <c r="G5409" s="549"/>
      <c r="H5409" s="549"/>
      <c r="I5409" s="549"/>
      <c r="J5409" s="549"/>
    </row>
    <row r="5410" spans="5:10" x14ac:dyDescent="0.2">
      <c r="E5410" s="549"/>
      <c r="F5410" s="549"/>
      <c r="G5410" s="549"/>
      <c r="H5410" s="549"/>
      <c r="I5410" s="549"/>
      <c r="J5410" s="549"/>
    </row>
    <row r="5411" spans="5:10" x14ac:dyDescent="0.2">
      <c r="E5411" s="549"/>
      <c r="F5411" s="549"/>
      <c r="G5411" s="549"/>
      <c r="H5411" s="549"/>
      <c r="I5411" s="549"/>
      <c r="J5411" s="549"/>
    </row>
    <row r="5412" spans="5:10" x14ac:dyDescent="0.2">
      <c r="E5412" s="549"/>
      <c r="F5412" s="549"/>
      <c r="G5412" s="549"/>
      <c r="H5412" s="549"/>
      <c r="I5412" s="549"/>
      <c r="J5412" s="549"/>
    </row>
    <row r="5413" spans="5:10" x14ac:dyDescent="0.2">
      <c r="E5413" s="549"/>
      <c r="F5413" s="549"/>
      <c r="G5413" s="549"/>
      <c r="H5413" s="549"/>
      <c r="I5413" s="549"/>
      <c r="J5413" s="549"/>
    </row>
    <row r="5414" spans="5:10" x14ac:dyDescent="0.2">
      <c r="E5414" s="549"/>
      <c r="F5414" s="549"/>
      <c r="G5414" s="549"/>
      <c r="H5414" s="549"/>
      <c r="I5414" s="549"/>
      <c r="J5414" s="549"/>
    </row>
    <row r="5415" spans="5:10" x14ac:dyDescent="0.2">
      <c r="E5415" s="549"/>
      <c r="F5415" s="549"/>
      <c r="G5415" s="549"/>
      <c r="H5415" s="549"/>
      <c r="I5415" s="549"/>
      <c r="J5415" s="549"/>
    </row>
    <row r="5416" spans="5:10" x14ac:dyDescent="0.2">
      <c r="E5416" s="549"/>
      <c r="F5416" s="549"/>
      <c r="G5416" s="549"/>
      <c r="H5416" s="549"/>
      <c r="I5416" s="549"/>
      <c r="J5416" s="549"/>
    </row>
    <row r="5417" spans="5:10" x14ac:dyDescent="0.2">
      <c r="E5417" s="549"/>
      <c r="F5417" s="549"/>
      <c r="G5417" s="549"/>
      <c r="H5417" s="549"/>
      <c r="I5417" s="549"/>
      <c r="J5417" s="549"/>
    </row>
    <row r="5418" spans="5:10" x14ac:dyDescent="0.2">
      <c r="E5418" s="549"/>
      <c r="F5418" s="549"/>
      <c r="G5418" s="549"/>
      <c r="H5418" s="549"/>
      <c r="I5418" s="549"/>
      <c r="J5418" s="549"/>
    </row>
    <row r="5419" spans="5:10" x14ac:dyDescent="0.2">
      <c r="E5419" s="549"/>
      <c r="F5419" s="549"/>
      <c r="G5419" s="549"/>
      <c r="H5419" s="549"/>
      <c r="I5419" s="549"/>
      <c r="J5419" s="549"/>
    </row>
    <row r="5420" spans="5:10" x14ac:dyDescent="0.2">
      <c r="E5420" s="549"/>
      <c r="F5420" s="549"/>
      <c r="G5420" s="549"/>
      <c r="H5420" s="549"/>
      <c r="I5420" s="549"/>
      <c r="J5420" s="549"/>
    </row>
    <row r="5421" spans="5:10" x14ac:dyDescent="0.2">
      <c r="E5421" s="549"/>
      <c r="F5421" s="549"/>
      <c r="G5421" s="549"/>
      <c r="H5421" s="549"/>
      <c r="I5421" s="549"/>
      <c r="J5421" s="549"/>
    </row>
    <row r="5422" spans="5:10" x14ac:dyDescent="0.2">
      <c r="E5422" s="549"/>
      <c r="F5422" s="549"/>
      <c r="G5422" s="549"/>
      <c r="H5422" s="549"/>
      <c r="I5422" s="549"/>
      <c r="J5422" s="549"/>
    </row>
    <row r="5423" spans="5:10" x14ac:dyDescent="0.2">
      <c r="E5423" s="549"/>
      <c r="F5423" s="549"/>
      <c r="G5423" s="549"/>
      <c r="H5423" s="549"/>
      <c r="I5423" s="549"/>
      <c r="J5423" s="549"/>
    </row>
    <row r="5424" spans="5:10" x14ac:dyDescent="0.2">
      <c r="E5424" s="549"/>
      <c r="F5424" s="549"/>
      <c r="G5424" s="549"/>
      <c r="H5424" s="549"/>
      <c r="I5424" s="549"/>
      <c r="J5424" s="549"/>
    </row>
    <row r="5425" spans="5:10" x14ac:dyDescent="0.2">
      <c r="E5425" s="549"/>
      <c r="F5425" s="549"/>
      <c r="G5425" s="549"/>
      <c r="H5425" s="549"/>
      <c r="I5425" s="549"/>
      <c r="J5425" s="549"/>
    </row>
    <row r="5426" spans="5:10" x14ac:dyDescent="0.2">
      <c r="E5426" s="549"/>
      <c r="F5426" s="549"/>
      <c r="G5426" s="549"/>
      <c r="H5426" s="549"/>
      <c r="I5426" s="549"/>
      <c r="J5426" s="549"/>
    </row>
    <row r="5427" spans="5:10" x14ac:dyDescent="0.2">
      <c r="E5427" s="549"/>
      <c r="F5427" s="549"/>
      <c r="G5427" s="549"/>
      <c r="H5427" s="549"/>
      <c r="I5427" s="549"/>
      <c r="J5427" s="549"/>
    </row>
    <row r="5428" spans="5:10" x14ac:dyDescent="0.2">
      <c r="E5428" s="549"/>
      <c r="F5428" s="549"/>
      <c r="G5428" s="549"/>
      <c r="H5428" s="549"/>
      <c r="I5428" s="549"/>
      <c r="J5428" s="549"/>
    </row>
    <row r="5429" spans="5:10" x14ac:dyDescent="0.2">
      <c r="E5429" s="549"/>
      <c r="F5429" s="549"/>
      <c r="G5429" s="549"/>
      <c r="H5429" s="549"/>
      <c r="I5429" s="549"/>
      <c r="J5429" s="549"/>
    </row>
    <row r="5430" spans="5:10" x14ac:dyDescent="0.2">
      <c r="E5430" s="549"/>
      <c r="F5430" s="549"/>
      <c r="G5430" s="549"/>
      <c r="H5430" s="549"/>
      <c r="I5430" s="549"/>
      <c r="J5430" s="549"/>
    </row>
    <row r="5431" spans="5:10" x14ac:dyDescent="0.2">
      <c r="E5431" s="549"/>
      <c r="F5431" s="549"/>
      <c r="G5431" s="549"/>
      <c r="H5431" s="549"/>
      <c r="I5431" s="549"/>
      <c r="J5431" s="549"/>
    </row>
    <row r="5432" spans="5:10" x14ac:dyDescent="0.2">
      <c r="E5432" s="549"/>
      <c r="F5432" s="549"/>
      <c r="G5432" s="549"/>
      <c r="H5432" s="549"/>
      <c r="I5432" s="549"/>
      <c r="J5432" s="549"/>
    </row>
    <row r="5433" spans="5:10" x14ac:dyDescent="0.2">
      <c r="E5433" s="549"/>
      <c r="F5433" s="549"/>
      <c r="G5433" s="549"/>
      <c r="H5433" s="549"/>
      <c r="I5433" s="549"/>
      <c r="J5433" s="549"/>
    </row>
    <row r="5434" spans="5:10" x14ac:dyDescent="0.2">
      <c r="E5434" s="549"/>
      <c r="F5434" s="549"/>
      <c r="G5434" s="549"/>
      <c r="H5434" s="549"/>
      <c r="I5434" s="549"/>
      <c r="J5434" s="549"/>
    </row>
    <row r="5435" spans="5:10" x14ac:dyDescent="0.2">
      <c r="E5435" s="549"/>
      <c r="F5435" s="549"/>
      <c r="G5435" s="549"/>
      <c r="H5435" s="549"/>
      <c r="I5435" s="549"/>
      <c r="J5435" s="549"/>
    </row>
    <row r="5436" spans="5:10" x14ac:dyDescent="0.2">
      <c r="E5436" s="549"/>
      <c r="F5436" s="549"/>
      <c r="G5436" s="549"/>
      <c r="H5436" s="549"/>
      <c r="I5436" s="549"/>
      <c r="J5436" s="549"/>
    </row>
    <row r="5437" spans="5:10" x14ac:dyDescent="0.2">
      <c r="E5437" s="549"/>
      <c r="F5437" s="549"/>
      <c r="G5437" s="549"/>
      <c r="H5437" s="549"/>
      <c r="I5437" s="549"/>
      <c r="J5437" s="549"/>
    </row>
    <row r="5438" spans="5:10" x14ac:dyDescent="0.2">
      <c r="E5438" s="549"/>
      <c r="F5438" s="549"/>
      <c r="G5438" s="549"/>
      <c r="H5438" s="549"/>
      <c r="I5438" s="549"/>
      <c r="J5438" s="549"/>
    </row>
    <row r="5439" spans="5:10" x14ac:dyDescent="0.2">
      <c r="E5439" s="549"/>
      <c r="F5439" s="549"/>
      <c r="G5439" s="549"/>
      <c r="H5439" s="549"/>
      <c r="I5439" s="549"/>
      <c r="J5439" s="549"/>
    </row>
    <row r="5440" spans="5:10" x14ac:dyDescent="0.2">
      <c r="E5440" s="549"/>
      <c r="F5440" s="549"/>
      <c r="G5440" s="549"/>
      <c r="H5440" s="549"/>
      <c r="I5440" s="549"/>
      <c r="J5440" s="549"/>
    </row>
    <row r="5441" spans="5:10" x14ac:dyDescent="0.2">
      <c r="E5441" s="549"/>
      <c r="F5441" s="549"/>
      <c r="G5441" s="549"/>
      <c r="H5441" s="549"/>
      <c r="I5441" s="549"/>
      <c r="J5441" s="549"/>
    </row>
    <row r="5442" spans="5:10" x14ac:dyDescent="0.2">
      <c r="E5442" s="549"/>
      <c r="F5442" s="549"/>
      <c r="G5442" s="549"/>
      <c r="H5442" s="549"/>
      <c r="I5442" s="549"/>
      <c r="J5442" s="549"/>
    </row>
    <row r="5443" spans="5:10" x14ac:dyDescent="0.2">
      <c r="E5443" s="549"/>
      <c r="F5443" s="549"/>
      <c r="G5443" s="549"/>
      <c r="H5443" s="549"/>
      <c r="I5443" s="549"/>
      <c r="J5443" s="549"/>
    </row>
    <row r="5444" spans="5:10" x14ac:dyDescent="0.2">
      <c r="E5444" s="549"/>
      <c r="F5444" s="549"/>
      <c r="G5444" s="549"/>
      <c r="H5444" s="549"/>
      <c r="I5444" s="549"/>
      <c r="J5444" s="549"/>
    </row>
    <row r="5445" spans="5:10" x14ac:dyDescent="0.2">
      <c r="E5445" s="549"/>
      <c r="F5445" s="549"/>
      <c r="G5445" s="549"/>
      <c r="H5445" s="549"/>
      <c r="I5445" s="549"/>
      <c r="J5445" s="549"/>
    </row>
    <row r="5446" spans="5:10" x14ac:dyDescent="0.2">
      <c r="E5446" s="549"/>
      <c r="F5446" s="549"/>
      <c r="G5446" s="549"/>
      <c r="H5446" s="549"/>
      <c r="I5446" s="549"/>
      <c r="J5446" s="549"/>
    </row>
    <row r="5447" spans="5:10" x14ac:dyDescent="0.2">
      <c r="E5447" s="549"/>
      <c r="F5447" s="549"/>
      <c r="G5447" s="549"/>
      <c r="H5447" s="549"/>
      <c r="I5447" s="549"/>
      <c r="J5447" s="549"/>
    </row>
    <row r="5448" spans="5:10" x14ac:dyDescent="0.2">
      <c r="E5448" s="549"/>
      <c r="F5448" s="549"/>
      <c r="G5448" s="549"/>
      <c r="H5448" s="549"/>
      <c r="I5448" s="549"/>
      <c r="J5448" s="549"/>
    </row>
    <row r="5449" spans="5:10" x14ac:dyDescent="0.2">
      <c r="E5449" s="549"/>
      <c r="F5449" s="549"/>
      <c r="G5449" s="549"/>
      <c r="H5449" s="549"/>
      <c r="I5449" s="549"/>
      <c r="J5449" s="549"/>
    </row>
    <row r="5450" spans="5:10" x14ac:dyDescent="0.2">
      <c r="E5450" s="549"/>
      <c r="F5450" s="549"/>
      <c r="G5450" s="549"/>
      <c r="H5450" s="549"/>
      <c r="I5450" s="549"/>
      <c r="J5450" s="549"/>
    </row>
    <row r="5451" spans="5:10" x14ac:dyDescent="0.2">
      <c r="E5451" s="549"/>
      <c r="F5451" s="549"/>
      <c r="G5451" s="549"/>
      <c r="H5451" s="549"/>
      <c r="I5451" s="549"/>
      <c r="J5451" s="549"/>
    </row>
    <row r="5452" spans="5:10" x14ac:dyDescent="0.2">
      <c r="E5452" s="549"/>
      <c r="F5452" s="549"/>
      <c r="G5452" s="549"/>
      <c r="H5452" s="549"/>
      <c r="I5452" s="549"/>
      <c r="J5452" s="549"/>
    </row>
    <row r="5453" spans="5:10" x14ac:dyDescent="0.2">
      <c r="E5453" s="549"/>
      <c r="F5453" s="549"/>
      <c r="G5453" s="549"/>
      <c r="H5453" s="549"/>
      <c r="I5453" s="549"/>
      <c r="J5453" s="549"/>
    </row>
    <row r="5454" spans="5:10" x14ac:dyDescent="0.2">
      <c r="E5454" s="549"/>
      <c r="F5454" s="549"/>
      <c r="G5454" s="549"/>
      <c r="H5454" s="549"/>
      <c r="I5454" s="549"/>
      <c r="J5454" s="549"/>
    </row>
    <row r="5455" spans="5:10" x14ac:dyDescent="0.2">
      <c r="E5455" s="549"/>
      <c r="F5455" s="549"/>
      <c r="G5455" s="549"/>
      <c r="H5455" s="549"/>
      <c r="I5455" s="549"/>
      <c r="J5455" s="549"/>
    </row>
    <row r="5456" spans="5:10" x14ac:dyDescent="0.2">
      <c r="E5456" s="549"/>
      <c r="F5456" s="549"/>
      <c r="G5456" s="549"/>
      <c r="H5456" s="549"/>
      <c r="I5456" s="549"/>
      <c r="J5456" s="549"/>
    </row>
    <row r="5457" spans="5:10" x14ac:dyDescent="0.2">
      <c r="E5457" s="549"/>
      <c r="F5457" s="549"/>
      <c r="G5457" s="549"/>
      <c r="H5457" s="549"/>
      <c r="I5457" s="549"/>
      <c r="J5457" s="549"/>
    </row>
    <row r="5458" spans="5:10" x14ac:dyDescent="0.2">
      <c r="E5458" s="549"/>
      <c r="F5458" s="549"/>
      <c r="G5458" s="549"/>
      <c r="H5458" s="549"/>
      <c r="I5458" s="549"/>
      <c r="J5458" s="549"/>
    </row>
    <row r="5459" spans="5:10" x14ac:dyDescent="0.2">
      <c r="E5459" s="549"/>
      <c r="F5459" s="549"/>
      <c r="G5459" s="549"/>
      <c r="H5459" s="549"/>
      <c r="I5459" s="549"/>
      <c r="J5459" s="549"/>
    </row>
    <row r="5460" spans="5:10" x14ac:dyDescent="0.2">
      <c r="E5460" s="549"/>
      <c r="F5460" s="549"/>
      <c r="G5460" s="549"/>
      <c r="H5460" s="549"/>
      <c r="I5460" s="549"/>
      <c r="J5460" s="549"/>
    </row>
    <row r="5461" spans="5:10" x14ac:dyDescent="0.2">
      <c r="E5461" s="549"/>
      <c r="F5461" s="549"/>
      <c r="G5461" s="549"/>
      <c r="H5461" s="549"/>
      <c r="I5461" s="549"/>
      <c r="J5461" s="549"/>
    </row>
    <row r="5462" spans="5:10" x14ac:dyDescent="0.2">
      <c r="E5462" s="549"/>
      <c r="F5462" s="549"/>
      <c r="G5462" s="549"/>
      <c r="H5462" s="549"/>
      <c r="I5462" s="549"/>
      <c r="J5462" s="549"/>
    </row>
    <row r="5463" spans="5:10" x14ac:dyDescent="0.2">
      <c r="E5463" s="549"/>
      <c r="F5463" s="549"/>
      <c r="G5463" s="549"/>
      <c r="H5463" s="549"/>
      <c r="I5463" s="549"/>
      <c r="J5463" s="549"/>
    </row>
    <row r="5464" spans="5:10" x14ac:dyDescent="0.2">
      <c r="E5464" s="549"/>
      <c r="F5464" s="549"/>
      <c r="G5464" s="549"/>
      <c r="H5464" s="549"/>
      <c r="I5464" s="549"/>
      <c r="J5464" s="549"/>
    </row>
    <row r="5465" spans="5:10" x14ac:dyDescent="0.2">
      <c r="E5465" s="549"/>
      <c r="F5465" s="549"/>
      <c r="G5465" s="549"/>
      <c r="H5465" s="549"/>
      <c r="I5465" s="549"/>
      <c r="J5465" s="549"/>
    </row>
    <row r="5466" spans="5:10" x14ac:dyDescent="0.2">
      <c r="E5466" s="549"/>
      <c r="F5466" s="549"/>
      <c r="G5466" s="549"/>
      <c r="H5466" s="549"/>
      <c r="I5466" s="549"/>
      <c r="J5466" s="549"/>
    </row>
    <row r="5467" spans="5:10" x14ac:dyDescent="0.2">
      <c r="E5467" s="549"/>
      <c r="F5467" s="549"/>
      <c r="G5467" s="549"/>
      <c r="H5467" s="549"/>
      <c r="I5467" s="549"/>
      <c r="J5467" s="549"/>
    </row>
    <row r="5468" spans="5:10" x14ac:dyDescent="0.2">
      <c r="E5468" s="549"/>
      <c r="F5468" s="549"/>
      <c r="G5468" s="549"/>
      <c r="H5468" s="549"/>
      <c r="I5468" s="549"/>
      <c r="J5468" s="549"/>
    </row>
    <row r="5469" spans="5:10" x14ac:dyDescent="0.2">
      <c r="E5469" s="549"/>
      <c r="F5469" s="549"/>
      <c r="G5469" s="549"/>
      <c r="H5469" s="549"/>
      <c r="I5469" s="549"/>
      <c r="J5469" s="549"/>
    </row>
    <row r="5470" spans="5:10" x14ac:dyDescent="0.2">
      <c r="E5470" s="549"/>
      <c r="F5470" s="549"/>
      <c r="G5470" s="549"/>
      <c r="H5470" s="549"/>
      <c r="I5470" s="549"/>
      <c r="J5470" s="549"/>
    </row>
    <row r="5471" spans="5:10" x14ac:dyDescent="0.2">
      <c r="E5471" s="549"/>
      <c r="F5471" s="549"/>
      <c r="G5471" s="549"/>
      <c r="H5471" s="549"/>
      <c r="I5471" s="549"/>
      <c r="J5471" s="549"/>
    </row>
    <row r="5472" spans="5:10" x14ac:dyDescent="0.2">
      <c r="E5472" s="549"/>
      <c r="F5472" s="549"/>
      <c r="G5472" s="549"/>
      <c r="H5472" s="549"/>
      <c r="I5472" s="549"/>
      <c r="J5472" s="549"/>
    </row>
    <row r="5473" spans="5:10" x14ac:dyDescent="0.2">
      <c r="E5473" s="549"/>
      <c r="F5473" s="549"/>
      <c r="G5473" s="549"/>
      <c r="H5473" s="549"/>
      <c r="I5473" s="549"/>
      <c r="J5473" s="549"/>
    </row>
    <row r="5474" spans="5:10" x14ac:dyDescent="0.2">
      <c r="E5474" s="549"/>
      <c r="F5474" s="549"/>
      <c r="G5474" s="549"/>
      <c r="H5474" s="549"/>
      <c r="I5474" s="549"/>
      <c r="J5474" s="549"/>
    </row>
    <row r="5475" spans="5:10" x14ac:dyDescent="0.2">
      <c r="E5475" s="549"/>
      <c r="F5475" s="549"/>
      <c r="G5475" s="549"/>
      <c r="H5475" s="549"/>
      <c r="I5475" s="549"/>
      <c r="J5475" s="549"/>
    </row>
    <row r="5476" spans="5:10" x14ac:dyDescent="0.2">
      <c r="E5476" s="549"/>
      <c r="F5476" s="549"/>
      <c r="G5476" s="549"/>
      <c r="H5476" s="549"/>
      <c r="I5476" s="549"/>
      <c r="J5476" s="549"/>
    </row>
    <row r="5477" spans="5:10" x14ac:dyDescent="0.2">
      <c r="E5477" s="549"/>
      <c r="F5477" s="549"/>
      <c r="G5477" s="549"/>
      <c r="H5477" s="549"/>
      <c r="I5477" s="549"/>
      <c r="J5477" s="549"/>
    </row>
    <row r="5478" spans="5:10" x14ac:dyDescent="0.2">
      <c r="E5478" s="549"/>
      <c r="F5478" s="549"/>
      <c r="G5478" s="549"/>
      <c r="H5478" s="549"/>
      <c r="I5478" s="549"/>
      <c r="J5478" s="549"/>
    </row>
    <row r="5479" spans="5:10" x14ac:dyDescent="0.2">
      <c r="E5479" s="549"/>
      <c r="F5479" s="549"/>
      <c r="G5479" s="549"/>
      <c r="H5479" s="549"/>
      <c r="I5479" s="549"/>
      <c r="J5479" s="549"/>
    </row>
    <row r="5480" spans="5:10" x14ac:dyDescent="0.2">
      <c r="E5480" s="549"/>
      <c r="F5480" s="549"/>
      <c r="G5480" s="549"/>
      <c r="H5480" s="549"/>
      <c r="I5480" s="549"/>
      <c r="J5480" s="549"/>
    </row>
    <row r="5481" spans="5:10" x14ac:dyDescent="0.2">
      <c r="E5481" s="549"/>
      <c r="F5481" s="549"/>
      <c r="G5481" s="549"/>
      <c r="H5481" s="549"/>
      <c r="I5481" s="549"/>
      <c r="J5481" s="549"/>
    </row>
    <row r="5482" spans="5:10" x14ac:dyDescent="0.2">
      <c r="E5482" s="549"/>
      <c r="F5482" s="549"/>
      <c r="G5482" s="549"/>
      <c r="H5482" s="549"/>
      <c r="I5482" s="549"/>
      <c r="J5482" s="549"/>
    </row>
    <row r="5483" spans="5:10" x14ac:dyDescent="0.2">
      <c r="E5483" s="549"/>
      <c r="F5483" s="549"/>
      <c r="G5483" s="549"/>
      <c r="H5483" s="549"/>
      <c r="I5483" s="549"/>
      <c r="J5483" s="549"/>
    </row>
    <row r="5484" spans="5:10" x14ac:dyDescent="0.2">
      <c r="E5484" s="549"/>
      <c r="F5484" s="549"/>
      <c r="G5484" s="549"/>
      <c r="H5484" s="549"/>
      <c r="I5484" s="549"/>
      <c r="J5484" s="549"/>
    </row>
    <row r="5485" spans="5:10" x14ac:dyDescent="0.2">
      <c r="E5485" s="549"/>
      <c r="F5485" s="549"/>
      <c r="G5485" s="549"/>
      <c r="H5485" s="549"/>
      <c r="I5485" s="549"/>
      <c r="J5485" s="549"/>
    </row>
    <row r="5486" spans="5:10" x14ac:dyDescent="0.2">
      <c r="E5486" s="549"/>
      <c r="F5486" s="549"/>
      <c r="G5486" s="549"/>
      <c r="H5486" s="549"/>
      <c r="I5486" s="549"/>
      <c r="J5486" s="549"/>
    </row>
    <row r="5487" spans="5:10" x14ac:dyDescent="0.2">
      <c r="E5487" s="549"/>
      <c r="F5487" s="549"/>
      <c r="G5487" s="549"/>
      <c r="H5487" s="549"/>
      <c r="I5487" s="549"/>
      <c r="J5487" s="549"/>
    </row>
    <row r="5488" spans="5:10" x14ac:dyDescent="0.2">
      <c r="E5488" s="549"/>
      <c r="F5488" s="549"/>
      <c r="G5488" s="549"/>
      <c r="H5488" s="549"/>
      <c r="I5488" s="549"/>
      <c r="J5488" s="549"/>
    </row>
    <row r="5489" spans="5:10" x14ac:dyDescent="0.2">
      <c r="E5489" s="549"/>
      <c r="F5489" s="549"/>
      <c r="G5489" s="549"/>
      <c r="H5489" s="549"/>
      <c r="I5489" s="549"/>
      <c r="J5489" s="549"/>
    </row>
    <row r="5490" spans="5:10" x14ac:dyDescent="0.2">
      <c r="E5490" s="549"/>
      <c r="F5490" s="549"/>
      <c r="G5490" s="549"/>
      <c r="H5490" s="549"/>
      <c r="I5490" s="549"/>
      <c r="J5490" s="549"/>
    </row>
    <row r="5491" spans="5:10" x14ac:dyDescent="0.2">
      <c r="E5491" s="549"/>
      <c r="F5491" s="549"/>
      <c r="G5491" s="549"/>
      <c r="H5491" s="549"/>
      <c r="I5491" s="549"/>
      <c r="J5491" s="549"/>
    </row>
    <row r="5492" spans="5:10" x14ac:dyDescent="0.2">
      <c r="E5492" s="549"/>
      <c r="F5492" s="549"/>
      <c r="G5492" s="549"/>
      <c r="H5492" s="549"/>
      <c r="I5492" s="549"/>
      <c r="J5492" s="549"/>
    </row>
    <row r="5493" spans="5:10" x14ac:dyDescent="0.2">
      <c r="E5493" s="549"/>
      <c r="F5493" s="549"/>
      <c r="G5493" s="549"/>
      <c r="H5493" s="549"/>
      <c r="I5493" s="549"/>
      <c r="J5493" s="549"/>
    </row>
    <row r="5494" spans="5:10" x14ac:dyDescent="0.2">
      <c r="E5494" s="549"/>
      <c r="F5494" s="549"/>
      <c r="G5494" s="549"/>
      <c r="H5494" s="549"/>
      <c r="I5494" s="549"/>
      <c r="J5494" s="549"/>
    </row>
    <row r="5495" spans="5:10" x14ac:dyDescent="0.2">
      <c r="E5495" s="549"/>
      <c r="F5495" s="549"/>
      <c r="G5495" s="549"/>
      <c r="H5495" s="549"/>
      <c r="I5495" s="549"/>
      <c r="J5495" s="549"/>
    </row>
    <row r="5496" spans="5:10" x14ac:dyDescent="0.2">
      <c r="E5496" s="549"/>
      <c r="F5496" s="549"/>
      <c r="G5496" s="549"/>
      <c r="H5496" s="549"/>
      <c r="I5496" s="549"/>
      <c r="J5496" s="549"/>
    </row>
    <row r="5497" spans="5:10" x14ac:dyDescent="0.2">
      <c r="E5497" s="549"/>
      <c r="F5497" s="549"/>
      <c r="G5497" s="549"/>
      <c r="H5497" s="549"/>
      <c r="I5497" s="549"/>
      <c r="J5497" s="549"/>
    </row>
    <row r="5498" spans="5:10" x14ac:dyDescent="0.2">
      <c r="E5498" s="549"/>
      <c r="F5498" s="549"/>
      <c r="G5498" s="549"/>
      <c r="H5498" s="549"/>
      <c r="I5498" s="549"/>
      <c r="J5498" s="549"/>
    </row>
    <row r="5499" spans="5:10" x14ac:dyDescent="0.2">
      <c r="E5499" s="549"/>
      <c r="F5499" s="549"/>
      <c r="G5499" s="549"/>
      <c r="H5499" s="549"/>
      <c r="I5499" s="549"/>
      <c r="J5499" s="549"/>
    </row>
    <row r="5500" spans="5:10" x14ac:dyDescent="0.2">
      <c r="E5500" s="549"/>
      <c r="F5500" s="549"/>
      <c r="G5500" s="549"/>
      <c r="H5500" s="549"/>
      <c r="I5500" s="549"/>
      <c r="J5500" s="549"/>
    </row>
    <row r="5501" spans="5:10" x14ac:dyDescent="0.2">
      <c r="E5501" s="549"/>
      <c r="F5501" s="549"/>
      <c r="G5501" s="549"/>
      <c r="H5501" s="549"/>
      <c r="I5501" s="549"/>
      <c r="J5501" s="549"/>
    </row>
    <row r="5502" spans="5:10" x14ac:dyDescent="0.2">
      <c r="E5502" s="549"/>
      <c r="F5502" s="549"/>
      <c r="G5502" s="549"/>
      <c r="H5502" s="549"/>
      <c r="I5502" s="549"/>
      <c r="J5502" s="549"/>
    </row>
    <row r="5503" spans="5:10" x14ac:dyDescent="0.2">
      <c r="E5503" s="549"/>
      <c r="F5503" s="549"/>
      <c r="G5503" s="549"/>
      <c r="H5503" s="549"/>
      <c r="I5503" s="549"/>
      <c r="J5503" s="549"/>
    </row>
    <row r="5504" spans="5:10" x14ac:dyDescent="0.2">
      <c r="E5504" s="549"/>
      <c r="F5504" s="549"/>
      <c r="G5504" s="549"/>
      <c r="H5504" s="549"/>
      <c r="I5504" s="549"/>
      <c r="J5504" s="549"/>
    </row>
    <row r="5505" spans="5:10" x14ac:dyDescent="0.2">
      <c r="E5505" s="549"/>
      <c r="F5505" s="549"/>
      <c r="G5505" s="549"/>
      <c r="H5505" s="549"/>
      <c r="I5505" s="549"/>
      <c r="J5505" s="549"/>
    </row>
    <row r="5506" spans="5:10" x14ac:dyDescent="0.2">
      <c r="E5506" s="549"/>
      <c r="F5506" s="549"/>
      <c r="G5506" s="549"/>
      <c r="H5506" s="549"/>
      <c r="I5506" s="549"/>
      <c r="J5506" s="549"/>
    </row>
    <row r="5507" spans="5:10" x14ac:dyDescent="0.2">
      <c r="E5507" s="549"/>
      <c r="F5507" s="549"/>
      <c r="G5507" s="549"/>
      <c r="H5507" s="549"/>
      <c r="I5507" s="549"/>
      <c r="J5507" s="549"/>
    </row>
    <row r="5508" spans="5:10" x14ac:dyDescent="0.2">
      <c r="E5508" s="549"/>
      <c r="F5508" s="549"/>
      <c r="G5508" s="549"/>
      <c r="H5508" s="549"/>
      <c r="I5508" s="549"/>
      <c r="J5508" s="549"/>
    </row>
    <row r="5509" spans="5:10" x14ac:dyDescent="0.2">
      <c r="E5509" s="549"/>
      <c r="F5509" s="549"/>
      <c r="G5509" s="549"/>
      <c r="H5509" s="549"/>
      <c r="I5509" s="549"/>
      <c r="J5509" s="549"/>
    </row>
    <row r="5510" spans="5:10" x14ac:dyDescent="0.2">
      <c r="E5510" s="549"/>
      <c r="F5510" s="549"/>
      <c r="G5510" s="549"/>
      <c r="H5510" s="549"/>
      <c r="I5510" s="549"/>
      <c r="J5510" s="549"/>
    </row>
    <row r="5511" spans="5:10" x14ac:dyDescent="0.2">
      <c r="E5511" s="549"/>
      <c r="F5511" s="549"/>
      <c r="G5511" s="549"/>
      <c r="H5511" s="549"/>
      <c r="I5511" s="549"/>
      <c r="J5511" s="549"/>
    </row>
    <row r="5512" spans="5:10" x14ac:dyDescent="0.2">
      <c r="E5512" s="549"/>
      <c r="F5512" s="549"/>
      <c r="G5512" s="549"/>
      <c r="H5512" s="549"/>
      <c r="I5512" s="549"/>
      <c r="J5512" s="549"/>
    </row>
    <row r="5513" spans="5:10" x14ac:dyDescent="0.2">
      <c r="E5513" s="549"/>
      <c r="F5513" s="549"/>
      <c r="G5513" s="549"/>
      <c r="H5513" s="549"/>
      <c r="I5513" s="549"/>
      <c r="J5513" s="549"/>
    </row>
    <row r="5514" spans="5:10" x14ac:dyDescent="0.2">
      <c r="E5514" s="549"/>
      <c r="F5514" s="549"/>
      <c r="G5514" s="549"/>
      <c r="H5514" s="549"/>
      <c r="I5514" s="549"/>
      <c r="J5514" s="549"/>
    </row>
    <row r="5515" spans="5:10" x14ac:dyDescent="0.2">
      <c r="E5515" s="549"/>
      <c r="F5515" s="549"/>
      <c r="G5515" s="549"/>
      <c r="H5515" s="549"/>
      <c r="I5515" s="549"/>
      <c r="J5515" s="549"/>
    </row>
    <row r="5516" spans="5:10" x14ac:dyDescent="0.2">
      <c r="E5516" s="549"/>
      <c r="F5516" s="549"/>
      <c r="G5516" s="549"/>
      <c r="H5516" s="549"/>
      <c r="I5516" s="549"/>
      <c r="J5516" s="549"/>
    </row>
    <row r="5517" spans="5:10" x14ac:dyDescent="0.2">
      <c r="E5517" s="549"/>
      <c r="F5517" s="549"/>
      <c r="G5517" s="549"/>
      <c r="H5517" s="549"/>
      <c r="I5517" s="549"/>
      <c r="J5517" s="549"/>
    </row>
    <row r="5518" spans="5:10" x14ac:dyDescent="0.2">
      <c r="E5518" s="549"/>
      <c r="F5518" s="549"/>
      <c r="G5518" s="549"/>
      <c r="H5518" s="549"/>
      <c r="I5518" s="549"/>
      <c r="J5518" s="549"/>
    </row>
    <row r="5519" spans="5:10" x14ac:dyDescent="0.2">
      <c r="E5519" s="549"/>
      <c r="F5519" s="549"/>
      <c r="G5519" s="549"/>
      <c r="H5519" s="549"/>
      <c r="I5519" s="549"/>
      <c r="J5519" s="549"/>
    </row>
    <row r="5520" spans="5:10" x14ac:dyDescent="0.2">
      <c r="E5520" s="549"/>
      <c r="F5520" s="549"/>
      <c r="G5520" s="549"/>
      <c r="H5520" s="549"/>
      <c r="I5520" s="549"/>
      <c r="J5520" s="549"/>
    </row>
    <row r="5521" spans="5:10" x14ac:dyDescent="0.2">
      <c r="E5521" s="549"/>
      <c r="F5521" s="549"/>
      <c r="G5521" s="549"/>
      <c r="H5521" s="549"/>
      <c r="I5521" s="549"/>
      <c r="J5521" s="549"/>
    </row>
    <row r="5522" spans="5:10" x14ac:dyDescent="0.2">
      <c r="E5522" s="549"/>
      <c r="F5522" s="549"/>
      <c r="G5522" s="549"/>
      <c r="H5522" s="549"/>
      <c r="I5522" s="549"/>
      <c r="J5522" s="549"/>
    </row>
    <row r="5523" spans="5:10" x14ac:dyDescent="0.2">
      <c r="E5523" s="549"/>
      <c r="F5523" s="549"/>
      <c r="G5523" s="549"/>
      <c r="H5523" s="549"/>
      <c r="I5523" s="549"/>
      <c r="J5523" s="549"/>
    </row>
    <row r="5524" spans="5:10" x14ac:dyDescent="0.2">
      <c r="E5524" s="549"/>
      <c r="F5524" s="549"/>
      <c r="G5524" s="549"/>
      <c r="H5524" s="549"/>
      <c r="I5524" s="549"/>
      <c r="J5524" s="549"/>
    </row>
    <row r="5525" spans="5:10" x14ac:dyDescent="0.2">
      <c r="E5525" s="549"/>
      <c r="F5525" s="549"/>
      <c r="G5525" s="549"/>
      <c r="H5525" s="549"/>
      <c r="I5525" s="549"/>
      <c r="J5525" s="549"/>
    </row>
    <row r="5526" spans="5:10" x14ac:dyDescent="0.2">
      <c r="E5526" s="549"/>
      <c r="F5526" s="549"/>
      <c r="G5526" s="549"/>
      <c r="H5526" s="549"/>
      <c r="I5526" s="549"/>
      <c r="J5526" s="549"/>
    </row>
    <row r="5527" spans="5:10" x14ac:dyDescent="0.2">
      <c r="E5527" s="549"/>
      <c r="F5527" s="549"/>
      <c r="G5527" s="549"/>
      <c r="H5527" s="549"/>
      <c r="I5527" s="549"/>
      <c r="J5527" s="549"/>
    </row>
    <row r="5528" spans="5:10" x14ac:dyDescent="0.2">
      <c r="E5528" s="549"/>
      <c r="F5528" s="549"/>
      <c r="G5528" s="549"/>
      <c r="H5528" s="549"/>
      <c r="I5528" s="549"/>
      <c r="J5528" s="549"/>
    </row>
    <row r="5529" spans="5:10" x14ac:dyDescent="0.2">
      <c r="E5529" s="549"/>
      <c r="F5529" s="549"/>
      <c r="G5529" s="549"/>
      <c r="H5529" s="549"/>
      <c r="I5529" s="549"/>
      <c r="J5529" s="549"/>
    </row>
    <row r="5530" spans="5:10" x14ac:dyDescent="0.2">
      <c r="E5530" s="549"/>
      <c r="F5530" s="549"/>
      <c r="G5530" s="549"/>
      <c r="H5530" s="549"/>
      <c r="I5530" s="549"/>
      <c r="J5530" s="549"/>
    </row>
    <row r="5531" spans="5:10" x14ac:dyDescent="0.2">
      <c r="E5531" s="549"/>
      <c r="F5531" s="549"/>
      <c r="G5531" s="549"/>
      <c r="H5531" s="549"/>
      <c r="I5531" s="549"/>
      <c r="J5531" s="549"/>
    </row>
    <row r="5532" spans="5:10" x14ac:dyDescent="0.2">
      <c r="E5532" s="549"/>
      <c r="F5532" s="549"/>
      <c r="G5532" s="549"/>
      <c r="H5532" s="549"/>
      <c r="I5532" s="549"/>
      <c r="J5532" s="549"/>
    </row>
    <row r="5533" spans="5:10" x14ac:dyDescent="0.2">
      <c r="E5533" s="549"/>
      <c r="F5533" s="549"/>
      <c r="G5533" s="549"/>
      <c r="H5533" s="549"/>
      <c r="I5533" s="549"/>
      <c r="J5533" s="549"/>
    </row>
    <row r="5534" spans="5:10" x14ac:dyDescent="0.2">
      <c r="E5534" s="549"/>
      <c r="F5534" s="549"/>
      <c r="G5534" s="549"/>
      <c r="H5534" s="549"/>
      <c r="I5534" s="549"/>
      <c r="J5534" s="549"/>
    </row>
    <row r="5535" spans="5:10" x14ac:dyDescent="0.2">
      <c r="E5535" s="549"/>
      <c r="F5535" s="549"/>
      <c r="G5535" s="549"/>
      <c r="H5535" s="549"/>
      <c r="I5535" s="549"/>
      <c r="J5535" s="549"/>
    </row>
    <row r="5536" spans="5:10" x14ac:dyDescent="0.2">
      <c r="E5536" s="549"/>
      <c r="F5536" s="549"/>
      <c r="G5536" s="549"/>
      <c r="H5536" s="549"/>
      <c r="I5536" s="549"/>
      <c r="J5536" s="549"/>
    </row>
    <row r="5537" spans="5:10" x14ac:dyDescent="0.2">
      <c r="E5537" s="549"/>
      <c r="F5537" s="549"/>
      <c r="G5537" s="549"/>
      <c r="H5537" s="549"/>
      <c r="I5537" s="549"/>
      <c r="J5537" s="549"/>
    </row>
    <row r="5538" spans="5:10" x14ac:dyDescent="0.2">
      <c r="E5538" s="549"/>
      <c r="F5538" s="549"/>
      <c r="G5538" s="549"/>
      <c r="H5538" s="549"/>
      <c r="I5538" s="549"/>
      <c r="J5538" s="549"/>
    </row>
    <row r="5539" spans="5:10" x14ac:dyDescent="0.2">
      <c r="E5539" s="549"/>
      <c r="F5539" s="549"/>
      <c r="G5539" s="549"/>
      <c r="H5539" s="549"/>
      <c r="I5539" s="549"/>
      <c r="J5539" s="549"/>
    </row>
    <row r="5540" spans="5:10" x14ac:dyDescent="0.2">
      <c r="E5540" s="549"/>
      <c r="F5540" s="549"/>
      <c r="G5540" s="549"/>
      <c r="H5540" s="549"/>
      <c r="I5540" s="549"/>
      <c r="J5540" s="549"/>
    </row>
    <row r="5541" spans="5:10" x14ac:dyDescent="0.2">
      <c r="E5541" s="549"/>
      <c r="F5541" s="549"/>
      <c r="G5541" s="549"/>
      <c r="H5541" s="549"/>
      <c r="I5541" s="549"/>
      <c r="J5541" s="549"/>
    </row>
    <row r="5542" spans="5:10" x14ac:dyDescent="0.2">
      <c r="E5542" s="549"/>
      <c r="F5542" s="549"/>
      <c r="G5542" s="549"/>
      <c r="H5542" s="549"/>
      <c r="I5542" s="549"/>
      <c r="J5542" s="549"/>
    </row>
    <row r="5543" spans="5:10" x14ac:dyDescent="0.2">
      <c r="E5543" s="549"/>
      <c r="F5543" s="549"/>
      <c r="G5543" s="549"/>
      <c r="H5543" s="549"/>
      <c r="I5543" s="549"/>
      <c r="J5543" s="549"/>
    </row>
    <row r="5544" spans="5:10" x14ac:dyDescent="0.2">
      <c r="E5544" s="549"/>
      <c r="F5544" s="549"/>
      <c r="G5544" s="549"/>
      <c r="H5544" s="549"/>
      <c r="I5544" s="549"/>
      <c r="J5544" s="549"/>
    </row>
    <row r="5545" spans="5:10" x14ac:dyDescent="0.2">
      <c r="E5545" s="549"/>
      <c r="F5545" s="549"/>
      <c r="G5545" s="549"/>
      <c r="H5545" s="549"/>
      <c r="I5545" s="549"/>
      <c r="J5545" s="549"/>
    </row>
    <row r="5546" spans="5:10" x14ac:dyDescent="0.2">
      <c r="E5546" s="549"/>
      <c r="F5546" s="549"/>
      <c r="G5546" s="549"/>
      <c r="H5546" s="549"/>
      <c r="I5546" s="549"/>
      <c r="J5546" s="549"/>
    </row>
    <row r="5547" spans="5:10" x14ac:dyDescent="0.2">
      <c r="E5547" s="549"/>
      <c r="F5547" s="549"/>
      <c r="G5547" s="549"/>
      <c r="H5547" s="549"/>
      <c r="I5547" s="549"/>
      <c r="J5547" s="549"/>
    </row>
    <row r="5548" spans="5:10" x14ac:dyDescent="0.2">
      <c r="E5548" s="549"/>
      <c r="F5548" s="549"/>
      <c r="G5548" s="549"/>
      <c r="H5548" s="549"/>
      <c r="I5548" s="549"/>
      <c r="J5548" s="549"/>
    </row>
    <row r="5549" spans="5:10" x14ac:dyDescent="0.2">
      <c r="E5549" s="549"/>
      <c r="F5549" s="549"/>
      <c r="G5549" s="549"/>
      <c r="H5549" s="549"/>
      <c r="I5549" s="549"/>
      <c r="J5549" s="549"/>
    </row>
    <row r="5550" spans="5:10" x14ac:dyDescent="0.2">
      <c r="E5550" s="549"/>
      <c r="F5550" s="549"/>
      <c r="G5550" s="549"/>
      <c r="H5550" s="549"/>
      <c r="I5550" s="549"/>
      <c r="J5550" s="549"/>
    </row>
    <row r="5551" spans="5:10" x14ac:dyDescent="0.2">
      <c r="E5551" s="549"/>
      <c r="F5551" s="549"/>
      <c r="G5551" s="549"/>
      <c r="H5551" s="549"/>
      <c r="I5551" s="549"/>
      <c r="J5551" s="549"/>
    </row>
    <row r="5552" spans="5:10" x14ac:dyDescent="0.2">
      <c r="E5552" s="549"/>
      <c r="F5552" s="549"/>
      <c r="G5552" s="549"/>
      <c r="H5552" s="549"/>
      <c r="I5552" s="549"/>
      <c r="J5552" s="549"/>
    </row>
    <row r="5553" spans="5:10" x14ac:dyDescent="0.2">
      <c r="E5553" s="549"/>
      <c r="F5553" s="549"/>
      <c r="G5553" s="549"/>
      <c r="H5553" s="549"/>
      <c r="I5553" s="549"/>
      <c r="J5553" s="549"/>
    </row>
    <row r="5554" spans="5:10" x14ac:dyDescent="0.2">
      <c r="E5554" s="549"/>
      <c r="F5554" s="549"/>
      <c r="G5554" s="549"/>
      <c r="H5554" s="549"/>
      <c r="I5554" s="549"/>
      <c r="J5554" s="549"/>
    </row>
    <row r="5555" spans="5:10" x14ac:dyDescent="0.2">
      <c r="E5555" s="549"/>
      <c r="F5555" s="549"/>
      <c r="G5555" s="549"/>
      <c r="H5555" s="549"/>
      <c r="I5555" s="549"/>
      <c r="J5555" s="549"/>
    </row>
    <row r="5556" spans="5:10" x14ac:dyDescent="0.2">
      <c r="E5556" s="549"/>
      <c r="F5556" s="549"/>
      <c r="G5556" s="549"/>
      <c r="H5556" s="549"/>
      <c r="I5556" s="549"/>
      <c r="J5556" s="549"/>
    </row>
    <row r="5557" spans="5:10" x14ac:dyDescent="0.2">
      <c r="E5557" s="549"/>
      <c r="F5557" s="549"/>
      <c r="G5557" s="549"/>
      <c r="H5557" s="549"/>
      <c r="I5557" s="549"/>
      <c r="J5557" s="549"/>
    </row>
    <row r="5558" spans="5:10" x14ac:dyDescent="0.2">
      <c r="E5558" s="549"/>
      <c r="F5558" s="549"/>
      <c r="G5558" s="549"/>
      <c r="H5558" s="549"/>
      <c r="I5558" s="549"/>
      <c r="J5558" s="549"/>
    </row>
    <row r="5559" spans="5:10" x14ac:dyDescent="0.2">
      <c r="E5559" s="549"/>
      <c r="F5559" s="549"/>
      <c r="G5559" s="549"/>
      <c r="H5559" s="549"/>
      <c r="I5559" s="549"/>
      <c r="J5559" s="549"/>
    </row>
    <row r="5560" spans="5:10" x14ac:dyDescent="0.2">
      <c r="E5560" s="549"/>
      <c r="F5560" s="549"/>
      <c r="G5560" s="549"/>
      <c r="H5560" s="549"/>
      <c r="I5560" s="549"/>
      <c r="J5560" s="549"/>
    </row>
    <row r="5561" spans="5:10" x14ac:dyDescent="0.2">
      <c r="E5561" s="549"/>
      <c r="F5561" s="549"/>
      <c r="G5561" s="549"/>
      <c r="H5561" s="549"/>
      <c r="I5561" s="549"/>
      <c r="J5561" s="549"/>
    </row>
    <row r="5562" spans="5:10" x14ac:dyDescent="0.2">
      <c r="E5562" s="549"/>
      <c r="F5562" s="549"/>
      <c r="G5562" s="549"/>
      <c r="H5562" s="549"/>
      <c r="I5562" s="549"/>
      <c r="J5562" s="549"/>
    </row>
    <row r="5563" spans="5:10" x14ac:dyDescent="0.2">
      <c r="E5563" s="549"/>
      <c r="F5563" s="549"/>
      <c r="G5563" s="549"/>
      <c r="H5563" s="549"/>
      <c r="I5563" s="549"/>
      <c r="J5563" s="549"/>
    </row>
    <row r="5564" spans="5:10" x14ac:dyDescent="0.2">
      <c r="E5564" s="549"/>
      <c r="F5564" s="549"/>
      <c r="G5564" s="549"/>
      <c r="H5564" s="549"/>
      <c r="I5564" s="549"/>
      <c r="J5564" s="549"/>
    </row>
    <row r="5565" spans="5:10" x14ac:dyDescent="0.2">
      <c r="E5565" s="549"/>
      <c r="F5565" s="549"/>
      <c r="G5565" s="549"/>
      <c r="H5565" s="549"/>
      <c r="I5565" s="549"/>
      <c r="J5565" s="549"/>
    </row>
    <row r="5566" spans="5:10" x14ac:dyDescent="0.2">
      <c r="E5566" s="549"/>
      <c r="F5566" s="549"/>
      <c r="G5566" s="549"/>
      <c r="H5566" s="549"/>
      <c r="I5566" s="549"/>
      <c r="J5566" s="549"/>
    </row>
    <row r="5567" spans="5:10" x14ac:dyDescent="0.2">
      <c r="E5567" s="549"/>
      <c r="F5567" s="549"/>
      <c r="G5567" s="549"/>
      <c r="H5567" s="549"/>
      <c r="I5567" s="549"/>
      <c r="J5567" s="549"/>
    </row>
    <row r="5568" spans="5:10" x14ac:dyDescent="0.2">
      <c r="E5568" s="549"/>
      <c r="F5568" s="549"/>
      <c r="G5568" s="549"/>
      <c r="H5568" s="549"/>
      <c r="I5568" s="549"/>
      <c r="J5568" s="549"/>
    </row>
    <row r="5569" spans="5:10" x14ac:dyDescent="0.2">
      <c r="E5569" s="549"/>
      <c r="F5569" s="549"/>
      <c r="G5569" s="549"/>
      <c r="H5569" s="549"/>
      <c r="I5569" s="549"/>
      <c r="J5569" s="549"/>
    </row>
    <row r="5570" spans="5:10" x14ac:dyDescent="0.2">
      <c r="E5570" s="549"/>
      <c r="F5570" s="549"/>
      <c r="G5570" s="549"/>
      <c r="H5570" s="549"/>
      <c r="I5570" s="549"/>
      <c r="J5570" s="549"/>
    </row>
    <row r="5571" spans="5:10" x14ac:dyDescent="0.2">
      <c r="E5571" s="549"/>
      <c r="F5571" s="549"/>
      <c r="G5571" s="549"/>
      <c r="H5571" s="549"/>
      <c r="I5571" s="549"/>
      <c r="J5571" s="549"/>
    </row>
    <row r="5572" spans="5:10" x14ac:dyDescent="0.2">
      <c r="E5572" s="549"/>
      <c r="F5572" s="549"/>
      <c r="G5572" s="549"/>
      <c r="H5572" s="549"/>
      <c r="I5572" s="549"/>
      <c r="J5572" s="549"/>
    </row>
    <row r="5573" spans="5:10" x14ac:dyDescent="0.2">
      <c r="E5573" s="549"/>
      <c r="F5573" s="549"/>
      <c r="G5573" s="549"/>
      <c r="H5573" s="549"/>
      <c r="I5573" s="549"/>
      <c r="J5573" s="549"/>
    </row>
    <row r="5574" spans="5:10" x14ac:dyDescent="0.2">
      <c r="E5574" s="549"/>
      <c r="F5574" s="549"/>
      <c r="G5574" s="549"/>
      <c r="H5574" s="549"/>
      <c r="I5574" s="549"/>
      <c r="J5574" s="549"/>
    </row>
    <row r="5575" spans="5:10" x14ac:dyDescent="0.2">
      <c r="E5575" s="549"/>
      <c r="F5575" s="549"/>
      <c r="G5575" s="549"/>
      <c r="H5575" s="549"/>
      <c r="I5575" s="549"/>
      <c r="J5575" s="549"/>
    </row>
    <row r="5576" spans="5:10" x14ac:dyDescent="0.2">
      <c r="E5576" s="549"/>
      <c r="F5576" s="549"/>
      <c r="G5576" s="549"/>
      <c r="H5576" s="549"/>
      <c r="I5576" s="549"/>
      <c r="J5576" s="549"/>
    </row>
    <row r="5577" spans="5:10" x14ac:dyDescent="0.2">
      <c r="E5577" s="549"/>
      <c r="F5577" s="549"/>
      <c r="G5577" s="549"/>
      <c r="H5577" s="549"/>
      <c r="I5577" s="549"/>
      <c r="J5577" s="549"/>
    </row>
    <row r="5578" spans="5:10" x14ac:dyDescent="0.2">
      <c r="E5578" s="549"/>
      <c r="F5578" s="549"/>
      <c r="G5578" s="549"/>
      <c r="H5578" s="549"/>
      <c r="I5578" s="549"/>
      <c r="J5578" s="549"/>
    </row>
    <row r="5579" spans="5:10" x14ac:dyDescent="0.2">
      <c r="E5579" s="549"/>
      <c r="F5579" s="549"/>
      <c r="G5579" s="549"/>
      <c r="H5579" s="549"/>
      <c r="I5579" s="549"/>
      <c r="J5579" s="549"/>
    </row>
    <row r="5580" spans="5:10" x14ac:dyDescent="0.2">
      <c r="E5580" s="549"/>
      <c r="F5580" s="549"/>
      <c r="G5580" s="549"/>
      <c r="H5580" s="549"/>
      <c r="I5580" s="549"/>
      <c r="J5580" s="549"/>
    </row>
    <row r="5581" spans="5:10" x14ac:dyDescent="0.2">
      <c r="E5581" s="549"/>
      <c r="F5581" s="549"/>
      <c r="G5581" s="549"/>
      <c r="H5581" s="549"/>
      <c r="I5581" s="549"/>
      <c r="J5581" s="549"/>
    </row>
    <row r="5582" spans="5:10" x14ac:dyDescent="0.2">
      <c r="E5582" s="549"/>
      <c r="F5582" s="549"/>
      <c r="G5582" s="549"/>
      <c r="H5582" s="549"/>
      <c r="I5582" s="549"/>
      <c r="J5582" s="549"/>
    </row>
    <row r="5583" spans="5:10" x14ac:dyDescent="0.2">
      <c r="E5583" s="549"/>
      <c r="F5583" s="549"/>
      <c r="G5583" s="549"/>
      <c r="H5583" s="549"/>
      <c r="I5583" s="549"/>
      <c r="J5583" s="549"/>
    </row>
    <row r="5584" spans="5:10" x14ac:dyDescent="0.2">
      <c r="E5584" s="549"/>
      <c r="F5584" s="549"/>
      <c r="G5584" s="549"/>
      <c r="H5584" s="549"/>
      <c r="I5584" s="549"/>
      <c r="J5584" s="549"/>
    </row>
    <row r="5585" spans="5:10" x14ac:dyDescent="0.2">
      <c r="E5585" s="549"/>
      <c r="F5585" s="549"/>
      <c r="G5585" s="549"/>
      <c r="H5585" s="549"/>
      <c r="I5585" s="549"/>
      <c r="J5585" s="549"/>
    </row>
    <row r="5586" spans="5:10" x14ac:dyDescent="0.2">
      <c r="E5586" s="549"/>
      <c r="F5586" s="549"/>
      <c r="G5586" s="549"/>
      <c r="H5586" s="549"/>
      <c r="I5586" s="549"/>
      <c r="J5586" s="549"/>
    </row>
    <row r="5587" spans="5:10" x14ac:dyDescent="0.2">
      <c r="E5587" s="549"/>
      <c r="F5587" s="549"/>
      <c r="G5587" s="549"/>
      <c r="H5587" s="549"/>
      <c r="I5587" s="549"/>
      <c r="J5587" s="549"/>
    </row>
    <row r="5588" spans="5:10" x14ac:dyDescent="0.2">
      <c r="E5588" s="549"/>
      <c r="F5588" s="549"/>
      <c r="G5588" s="549"/>
      <c r="H5588" s="549"/>
      <c r="I5588" s="549"/>
      <c r="J5588" s="549"/>
    </row>
    <row r="5589" spans="5:10" x14ac:dyDescent="0.2">
      <c r="E5589" s="549"/>
      <c r="F5589" s="549"/>
      <c r="G5589" s="549"/>
      <c r="H5589" s="549"/>
      <c r="I5589" s="549"/>
      <c r="J5589" s="549"/>
    </row>
    <row r="5590" spans="5:10" x14ac:dyDescent="0.2">
      <c r="E5590" s="549"/>
      <c r="F5590" s="549"/>
      <c r="G5590" s="549"/>
      <c r="H5590" s="549"/>
      <c r="I5590" s="549"/>
      <c r="J5590" s="549"/>
    </row>
    <row r="5591" spans="5:10" x14ac:dyDescent="0.2">
      <c r="E5591" s="549"/>
      <c r="F5591" s="549"/>
      <c r="G5591" s="549"/>
      <c r="H5591" s="549"/>
      <c r="I5591" s="549"/>
      <c r="J5591" s="549"/>
    </row>
    <row r="5592" spans="5:10" x14ac:dyDescent="0.2">
      <c r="E5592" s="549"/>
      <c r="F5592" s="549"/>
      <c r="G5592" s="549"/>
      <c r="H5592" s="549"/>
      <c r="I5592" s="549"/>
      <c r="J5592" s="549"/>
    </row>
    <row r="5593" spans="5:10" x14ac:dyDescent="0.2">
      <c r="E5593" s="549"/>
      <c r="F5593" s="549"/>
      <c r="G5593" s="549"/>
      <c r="H5593" s="549"/>
      <c r="I5593" s="549"/>
      <c r="J5593" s="549"/>
    </row>
    <row r="5594" spans="5:10" x14ac:dyDescent="0.2">
      <c r="E5594" s="549"/>
      <c r="F5594" s="549"/>
      <c r="G5594" s="549"/>
      <c r="H5594" s="549"/>
      <c r="I5594" s="549"/>
      <c r="J5594" s="549"/>
    </row>
    <row r="5595" spans="5:10" x14ac:dyDescent="0.2">
      <c r="E5595" s="549"/>
      <c r="F5595" s="549"/>
      <c r="G5595" s="549"/>
      <c r="H5595" s="549"/>
      <c r="I5595" s="549"/>
      <c r="J5595" s="549"/>
    </row>
    <row r="5596" spans="5:10" x14ac:dyDescent="0.2">
      <c r="E5596" s="549"/>
      <c r="F5596" s="549"/>
      <c r="G5596" s="549"/>
      <c r="H5596" s="549"/>
      <c r="I5596" s="549"/>
      <c r="J5596" s="549"/>
    </row>
    <row r="5597" spans="5:10" x14ac:dyDescent="0.2">
      <c r="E5597" s="549"/>
      <c r="F5597" s="549"/>
      <c r="G5597" s="549"/>
      <c r="H5597" s="549"/>
      <c r="I5597" s="549"/>
      <c r="J5597" s="549"/>
    </row>
    <row r="5598" spans="5:10" x14ac:dyDescent="0.2">
      <c r="E5598" s="549"/>
      <c r="F5598" s="549"/>
      <c r="G5598" s="549"/>
      <c r="H5598" s="549"/>
      <c r="I5598" s="549"/>
      <c r="J5598" s="549"/>
    </row>
    <row r="5599" spans="5:10" x14ac:dyDescent="0.2">
      <c r="E5599" s="549"/>
      <c r="F5599" s="549"/>
      <c r="G5599" s="549"/>
      <c r="H5599" s="549"/>
      <c r="I5599" s="549"/>
      <c r="J5599" s="549"/>
    </row>
    <row r="5600" spans="5:10" x14ac:dyDescent="0.2">
      <c r="E5600" s="549"/>
      <c r="F5600" s="549"/>
      <c r="G5600" s="549"/>
      <c r="H5600" s="549"/>
      <c r="I5600" s="549"/>
      <c r="J5600" s="549"/>
    </row>
    <row r="5601" spans="5:10" x14ac:dyDescent="0.2">
      <c r="E5601" s="549"/>
      <c r="F5601" s="549"/>
      <c r="G5601" s="549"/>
      <c r="H5601" s="549"/>
      <c r="I5601" s="549"/>
      <c r="J5601" s="549"/>
    </row>
    <row r="5602" spans="5:10" x14ac:dyDescent="0.2">
      <c r="E5602" s="549"/>
      <c r="F5602" s="549"/>
      <c r="G5602" s="549"/>
      <c r="H5602" s="549"/>
      <c r="I5602" s="549"/>
      <c r="J5602" s="549"/>
    </row>
    <row r="5603" spans="5:10" x14ac:dyDescent="0.2">
      <c r="E5603" s="549"/>
      <c r="F5603" s="549"/>
      <c r="G5603" s="549"/>
      <c r="H5603" s="549"/>
      <c r="I5603" s="549"/>
      <c r="J5603" s="549"/>
    </row>
    <row r="5604" spans="5:10" x14ac:dyDescent="0.2">
      <c r="E5604" s="549"/>
      <c r="F5604" s="549"/>
      <c r="G5604" s="549"/>
      <c r="H5604" s="549"/>
      <c r="I5604" s="549"/>
      <c r="J5604" s="549"/>
    </row>
    <row r="5605" spans="5:10" x14ac:dyDescent="0.2">
      <c r="E5605" s="549"/>
      <c r="F5605" s="549"/>
      <c r="G5605" s="549"/>
      <c r="H5605" s="549"/>
      <c r="I5605" s="549"/>
      <c r="J5605" s="549"/>
    </row>
    <row r="5606" spans="5:10" x14ac:dyDescent="0.2">
      <c r="E5606" s="549"/>
      <c r="F5606" s="549"/>
      <c r="G5606" s="549"/>
      <c r="H5606" s="549"/>
      <c r="I5606" s="549"/>
      <c r="J5606" s="549"/>
    </row>
    <row r="5607" spans="5:10" x14ac:dyDescent="0.2">
      <c r="E5607" s="549"/>
      <c r="F5607" s="549"/>
      <c r="G5607" s="549"/>
      <c r="H5607" s="549"/>
      <c r="I5607" s="549"/>
      <c r="J5607" s="549"/>
    </row>
    <row r="5608" spans="5:10" x14ac:dyDescent="0.2">
      <c r="E5608" s="549"/>
      <c r="F5608" s="549"/>
      <c r="G5608" s="549"/>
      <c r="H5608" s="549"/>
      <c r="I5608" s="549"/>
      <c r="J5608" s="549"/>
    </row>
    <row r="5609" spans="5:10" x14ac:dyDescent="0.2">
      <c r="E5609" s="549"/>
      <c r="F5609" s="549"/>
      <c r="G5609" s="549"/>
      <c r="H5609" s="549"/>
      <c r="I5609" s="549"/>
      <c r="J5609" s="549"/>
    </row>
    <row r="5610" spans="5:10" x14ac:dyDescent="0.2">
      <c r="E5610" s="549"/>
      <c r="F5610" s="549"/>
      <c r="G5610" s="549"/>
      <c r="H5610" s="549"/>
      <c r="I5610" s="549"/>
      <c r="J5610" s="549"/>
    </row>
    <row r="5611" spans="5:10" x14ac:dyDescent="0.2">
      <c r="E5611" s="549"/>
      <c r="F5611" s="549"/>
      <c r="G5611" s="549"/>
      <c r="H5611" s="549"/>
      <c r="I5611" s="549"/>
      <c r="J5611" s="549"/>
    </row>
    <row r="5612" spans="5:10" x14ac:dyDescent="0.2">
      <c r="E5612" s="549"/>
      <c r="F5612" s="549"/>
      <c r="G5612" s="549"/>
      <c r="H5612" s="549"/>
      <c r="I5612" s="549"/>
      <c r="J5612" s="549"/>
    </row>
    <row r="5613" spans="5:10" x14ac:dyDescent="0.2">
      <c r="E5613" s="549"/>
      <c r="F5613" s="549"/>
      <c r="G5613" s="549"/>
      <c r="H5613" s="549"/>
      <c r="I5613" s="549"/>
      <c r="J5613" s="549"/>
    </row>
    <row r="5614" spans="5:10" x14ac:dyDescent="0.2">
      <c r="E5614" s="549"/>
      <c r="F5614" s="549"/>
      <c r="G5614" s="549"/>
      <c r="H5614" s="549"/>
      <c r="I5614" s="549"/>
      <c r="J5614" s="549"/>
    </row>
    <row r="5615" spans="5:10" x14ac:dyDescent="0.2">
      <c r="E5615" s="549"/>
      <c r="F5615" s="549"/>
      <c r="G5615" s="549"/>
      <c r="H5615" s="549"/>
      <c r="I5615" s="549"/>
      <c r="J5615" s="549"/>
    </row>
    <row r="5616" spans="5:10" x14ac:dyDescent="0.2">
      <c r="E5616" s="549"/>
      <c r="F5616" s="549"/>
      <c r="G5616" s="549"/>
      <c r="H5616" s="549"/>
      <c r="I5616" s="549"/>
      <c r="J5616" s="549"/>
    </row>
    <row r="5617" spans="5:10" x14ac:dyDescent="0.2">
      <c r="E5617" s="549"/>
      <c r="F5617" s="549"/>
      <c r="G5617" s="549"/>
      <c r="H5617" s="549"/>
      <c r="I5617" s="549"/>
      <c r="J5617" s="549"/>
    </row>
    <row r="5618" spans="5:10" x14ac:dyDescent="0.2">
      <c r="E5618" s="549"/>
      <c r="F5618" s="549"/>
      <c r="G5618" s="549"/>
      <c r="H5618" s="549"/>
      <c r="I5618" s="549"/>
      <c r="J5618" s="549"/>
    </row>
    <row r="5619" spans="5:10" x14ac:dyDescent="0.2">
      <c r="E5619" s="549"/>
      <c r="F5619" s="549"/>
      <c r="G5619" s="549"/>
      <c r="H5619" s="549"/>
      <c r="I5619" s="549"/>
      <c r="J5619" s="549"/>
    </row>
    <row r="5620" spans="5:10" x14ac:dyDescent="0.2">
      <c r="E5620" s="549"/>
      <c r="F5620" s="549"/>
      <c r="G5620" s="549"/>
      <c r="H5620" s="549"/>
      <c r="I5620" s="549"/>
      <c r="J5620" s="549"/>
    </row>
    <row r="5621" spans="5:10" x14ac:dyDescent="0.2">
      <c r="E5621" s="549"/>
      <c r="F5621" s="549"/>
      <c r="G5621" s="549"/>
      <c r="H5621" s="549"/>
      <c r="I5621" s="549"/>
      <c r="J5621" s="549"/>
    </row>
    <row r="5622" spans="5:10" x14ac:dyDescent="0.2">
      <c r="E5622" s="549"/>
      <c r="F5622" s="549"/>
      <c r="G5622" s="549"/>
      <c r="H5622" s="549"/>
      <c r="I5622" s="549"/>
      <c r="J5622" s="549"/>
    </row>
    <row r="5623" spans="5:10" x14ac:dyDescent="0.2">
      <c r="E5623" s="549"/>
      <c r="F5623" s="549"/>
      <c r="G5623" s="549"/>
      <c r="H5623" s="549"/>
      <c r="I5623" s="549"/>
      <c r="J5623" s="549"/>
    </row>
    <row r="5624" spans="5:10" x14ac:dyDescent="0.2">
      <c r="E5624" s="549"/>
      <c r="F5624" s="549"/>
      <c r="G5624" s="549"/>
      <c r="H5624" s="549"/>
      <c r="I5624" s="549"/>
      <c r="J5624" s="549"/>
    </row>
    <row r="5625" spans="5:10" x14ac:dyDescent="0.2">
      <c r="E5625" s="549"/>
      <c r="F5625" s="549"/>
      <c r="G5625" s="549"/>
      <c r="H5625" s="549"/>
      <c r="I5625" s="549"/>
      <c r="J5625" s="549"/>
    </row>
    <row r="5626" spans="5:10" x14ac:dyDescent="0.2">
      <c r="E5626" s="549"/>
      <c r="F5626" s="549"/>
      <c r="G5626" s="549"/>
      <c r="H5626" s="549"/>
      <c r="I5626" s="549"/>
      <c r="J5626" s="549"/>
    </row>
    <row r="5627" spans="5:10" x14ac:dyDescent="0.2">
      <c r="E5627" s="549"/>
      <c r="F5627" s="549"/>
      <c r="G5627" s="549"/>
      <c r="H5627" s="549"/>
      <c r="I5627" s="549"/>
      <c r="J5627" s="549"/>
    </row>
    <row r="5628" spans="5:10" x14ac:dyDescent="0.2">
      <c r="E5628" s="549"/>
      <c r="F5628" s="549"/>
      <c r="G5628" s="549"/>
      <c r="H5628" s="549"/>
      <c r="I5628" s="549"/>
      <c r="J5628" s="549"/>
    </row>
    <row r="5629" spans="5:10" x14ac:dyDescent="0.2">
      <c r="E5629" s="549"/>
      <c r="F5629" s="549"/>
      <c r="G5629" s="549"/>
      <c r="H5629" s="549"/>
      <c r="I5629" s="549"/>
      <c r="J5629" s="549"/>
    </row>
    <row r="5630" spans="5:10" x14ac:dyDescent="0.2">
      <c r="E5630" s="549"/>
      <c r="F5630" s="549"/>
      <c r="G5630" s="549"/>
      <c r="H5630" s="549"/>
      <c r="I5630" s="549"/>
      <c r="J5630" s="549"/>
    </row>
    <row r="5631" spans="5:10" x14ac:dyDescent="0.2">
      <c r="E5631" s="549"/>
      <c r="F5631" s="549"/>
      <c r="G5631" s="549"/>
      <c r="H5631" s="549"/>
      <c r="I5631" s="549"/>
      <c r="J5631" s="549"/>
    </row>
    <row r="5632" spans="5:10" x14ac:dyDescent="0.2">
      <c r="E5632" s="549"/>
      <c r="F5632" s="549"/>
      <c r="G5632" s="549"/>
      <c r="H5632" s="549"/>
      <c r="I5632" s="549"/>
      <c r="J5632" s="549"/>
    </row>
    <row r="5633" spans="5:10" x14ac:dyDescent="0.2">
      <c r="E5633" s="549"/>
      <c r="F5633" s="549"/>
      <c r="G5633" s="549"/>
      <c r="H5633" s="549"/>
      <c r="I5633" s="549"/>
      <c r="J5633" s="549"/>
    </row>
    <row r="5634" spans="5:10" x14ac:dyDescent="0.2">
      <c r="E5634" s="549"/>
      <c r="F5634" s="549"/>
      <c r="G5634" s="549"/>
      <c r="H5634" s="549"/>
      <c r="I5634" s="549"/>
      <c r="J5634" s="549"/>
    </row>
    <row r="5635" spans="5:10" x14ac:dyDescent="0.2">
      <c r="E5635" s="549"/>
      <c r="F5635" s="549"/>
      <c r="G5635" s="549"/>
      <c r="H5635" s="549"/>
      <c r="I5635" s="549"/>
      <c r="J5635" s="549"/>
    </row>
    <row r="5636" spans="5:10" x14ac:dyDescent="0.2">
      <c r="E5636" s="549"/>
      <c r="F5636" s="549"/>
      <c r="G5636" s="549"/>
      <c r="H5636" s="549"/>
      <c r="I5636" s="549"/>
      <c r="J5636" s="549"/>
    </row>
    <row r="5637" spans="5:10" x14ac:dyDescent="0.2">
      <c r="E5637" s="549"/>
      <c r="F5637" s="549"/>
      <c r="G5637" s="549"/>
      <c r="H5637" s="549"/>
      <c r="I5637" s="549"/>
      <c r="J5637" s="549"/>
    </row>
    <row r="5638" spans="5:10" x14ac:dyDescent="0.2">
      <c r="E5638" s="549"/>
      <c r="F5638" s="549"/>
      <c r="G5638" s="549"/>
      <c r="H5638" s="549"/>
      <c r="I5638" s="549"/>
      <c r="J5638" s="549"/>
    </row>
    <row r="5639" spans="5:10" x14ac:dyDescent="0.2">
      <c r="E5639" s="549"/>
      <c r="F5639" s="549"/>
      <c r="G5639" s="549"/>
      <c r="H5639" s="549"/>
      <c r="I5639" s="549"/>
      <c r="J5639" s="549"/>
    </row>
    <row r="5640" spans="5:10" x14ac:dyDescent="0.2">
      <c r="E5640" s="549"/>
      <c r="F5640" s="549"/>
      <c r="G5640" s="549"/>
      <c r="H5640" s="549"/>
      <c r="I5640" s="549"/>
      <c r="J5640" s="549"/>
    </row>
    <row r="5641" spans="5:10" x14ac:dyDescent="0.2">
      <c r="E5641" s="549"/>
      <c r="F5641" s="549"/>
      <c r="G5641" s="549"/>
      <c r="H5641" s="549"/>
      <c r="I5641" s="549"/>
      <c r="J5641" s="549"/>
    </row>
    <row r="5642" spans="5:10" x14ac:dyDescent="0.2">
      <c r="E5642" s="549"/>
      <c r="F5642" s="549"/>
      <c r="G5642" s="549"/>
      <c r="H5642" s="549"/>
      <c r="I5642" s="549"/>
      <c r="J5642" s="549"/>
    </row>
    <row r="5643" spans="5:10" x14ac:dyDescent="0.2">
      <c r="E5643" s="549"/>
      <c r="F5643" s="549"/>
      <c r="G5643" s="549"/>
      <c r="H5643" s="549"/>
      <c r="I5643" s="549"/>
      <c r="J5643" s="549"/>
    </row>
    <row r="5644" spans="5:10" x14ac:dyDescent="0.2">
      <c r="E5644" s="549"/>
      <c r="F5644" s="549"/>
      <c r="G5644" s="549"/>
      <c r="H5644" s="549"/>
      <c r="I5644" s="549"/>
      <c r="J5644" s="549"/>
    </row>
    <row r="5645" spans="5:10" x14ac:dyDescent="0.2">
      <c r="E5645" s="549"/>
      <c r="F5645" s="549"/>
      <c r="G5645" s="549"/>
      <c r="H5645" s="549"/>
      <c r="I5645" s="549"/>
      <c r="J5645" s="549"/>
    </row>
    <row r="5646" spans="5:10" x14ac:dyDescent="0.2">
      <c r="E5646" s="549"/>
      <c r="F5646" s="549"/>
      <c r="G5646" s="549"/>
      <c r="H5646" s="549"/>
      <c r="I5646" s="549"/>
      <c r="J5646" s="549"/>
    </row>
    <row r="5647" spans="5:10" x14ac:dyDescent="0.2">
      <c r="E5647" s="549"/>
      <c r="F5647" s="549"/>
      <c r="G5647" s="549"/>
      <c r="H5647" s="549"/>
      <c r="I5647" s="549"/>
      <c r="J5647" s="549"/>
    </row>
    <row r="5648" spans="5:10" x14ac:dyDescent="0.2">
      <c r="E5648" s="549"/>
      <c r="F5648" s="549"/>
      <c r="G5648" s="549"/>
      <c r="H5648" s="549"/>
      <c r="I5648" s="549"/>
      <c r="J5648" s="549"/>
    </row>
    <row r="5649" spans="5:10" x14ac:dyDescent="0.2">
      <c r="E5649" s="549"/>
      <c r="F5649" s="549"/>
      <c r="G5649" s="549"/>
      <c r="H5649" s="549"/>
      <c r="I5649" s="549"/>
      <c r="J5649" s="549"/>
    </row>
    <row r="5650" spans="5:10" x14ac:dyDescent="0.2">
      <c r="E5650" s="549"/>
      <c r="F5650" s="549"/>
      <c r="G5650" s="549"/>
      <c r="H5650" s="549"/>
      <c r="I5650" s="549"/>
      <c r="J5650" s="549"/>
    </row>
    <row r="5651" spans="5:10" x14ac:dyDescent="0.2">
      <c r="E5651" s="549"/>
      <c r="F5651" s="549"/>
      <c r="G5651" s="549"/>
      <c r="H5651" s="549"/>
      <c r="I5651" s="549"/>
      <c r="J5651" s="549"/>
    </row>
    <row r="5652" spans="5:10" x14ac:dyDescent="0.2">
      <c r="E5652" s="549"/>
      <c r="F5652" s="549"/>
      <c r="G5652" s="549"/>
      <c r="H5652" s="549"/>
      <c r="I5652" s="549"/>
      <c r="J5652" s="549"/>
    </row>
    <row r="5653" spans="5:10" x14ac:dyDescent="0.2">
      <c r="E5653" s="549"/>
      <c r="F5653" s="549"/>
      <c r="G5653" s="549"/>
      <c r="H5653" s="549"/>
      <c r="I5653" s="549"/>
      <c r="J5653" s="549"/>
    </row>
    <row r="5654" spans="5:10" x14ac:dyDescent="0.2">
      <c r="E5654" s="549"/>
      <c r="F5654" s="549"/>
      <c r="G5654" s="549"/>
      <c r="H5654" s="549"/>
      <c r="I5654" s="549"/>
      <c r="J5654" s="549"/>
    </row>
    <row r="5655" spans="5:10" x14ac:dyDescent="0.2">
      <c r="E5655" s="549"/>
      <c r="F5655" s="549"/>
      <c r="G5655" s="549"/>
      <c r="H5655" s="549"/>
      <c r="I5655" s="549"/>
      <c r="J5655" s="549"/>
    </row>
    <row r="5656" spans="5:10" x14ac:dyDescent="0.2">
      <c r="E5656" s="549"/>
      <c r="F5656" s="549"/>
      <c r="G5656" s="549"/>
      <c r="H5656" s="549"/>
      <c r="I5656" s="549"/>
      <c r="J5656" s="549"/>
    </row>
    <row r="5657" spans="5:10" x14ac:dyDescent="0.2">
      <c r="E5657" s="549"/>
      <c r="F5657" s="549"/>
      <c r="G5657" s="549"/>
      <c r="H5657" s="549"/>
      <c r="I5657" s="549"/>
      <c r="J5657" s="549"/>
    </row>
    <row r="5658" spans="5:10" x14ac:dyDescent="0.2">
      <c r="E5658" s="549"/>
      <c r="F5658" s="549"/>
      <c r="G5658" s="549"/>
      <c r="H5658" s="549"/>
      <c r="I5658" s="549"/>
      <c r="J5658" s="549"/>
    </row>
    <row r="5659" spans="5:10" x14ac:dyDescent="0.2">
      <c r="E5659" s="549"/>
      <c r="F5659" s="549"/>
      <c r="G5659" s="549"/>
      <c r="H5659" s="549"/>
      <c r="I5659" s="549"/>
      <c r="J5659" s="549"/>
    </row>
    <row r="5660" spans="5:10" x14ac:dyDescent="0.2">
      <c r="E5660" s="549"/>
      <c r="F5660" s="549"/>
      <c r="G5660" s="549"/>
      <c r="H5660" s="549"/>
      <c r="I5660" s="549"/>
      <c r="J5660" s="549"/>
    </row>
    <row r="5661" spans="5:10" x14ac:dyDescent="0.2">
      <c r="E5661" s="549"/>
      <c r="F5661" s="549"/>
      <c r="G5661" s="549"/>
      <c r="H5661" s="549"/>
      <c r="I5661" s="549"/>
      <c r="J5661" s="549"/>
    </row>
    <row r="5662" spans="5:10" x14ac:dyDescent="0.2">
      <c r="E5662" s="549"/>
      <c r="F5662" s="549"/>
      <c r="G5662" s="549"/>
      <c r="H5662" s="549"/>
      <c r="I5662" s="549"/>
      <c r="J5662" s="549"/>
    </row>
    <row r="5663" spans="5:10" x14ac:dyDescent="0.2">
      <c r="E5663" s="549"/>
      <c r="F5663" s="549"/>
      <c r="G5663" s="549"/>
      <c r="H5663" s="549"/>
      <c r="I5663" s="549"/>
      <c r="J5663" s="549"/>
    </row>
    <row r="5664" spans="5:10" x14ac:dyDescent="0.2">
      <c r="E5664" s="549"/>
      <c r="F5664" s="549"/>
      <c r="G5664" s="549"/>
      <c r="H5664" s="549"/>
      <c r="I5664" s="549"/>
      <c r="J5664" s="549"/>
    </row>
    <row r="5665" spans="5:10" x14ac:dyDescent="0.2">
      <c r="E5665" s="549"/>
      <c r="F5665" s="549"/>
      <c r="G5665" s="549"/>
      <c r="H5665" s="549"/>
      <c r="I5665" s="549"/>
      <c r="J5665" s="549"/>
    </row>
    <row r="5666" spans="5:10" x14ac:dyDescent="0.2">
      <c r="E5666" s="549"/>
      <c r="F5666" s="549"/>
      <c r="G5666" s="549"/>
      <c r="H5666" s="549"/>
      <c r="I5666" s="549"/>
      <c r="J5666" s="549"/>
    </row>
    <row r="5667" spans="5:10" x14ac:dyDescent="0.2">
      <c r="E5667" s="549"/>
      <c r="F5667" s="549"/>
      <c r="G5667" s="549"/>
      <c r="H5667" s="549"/>
      <c r="I5667" s="549"/>
      <c r="J5667" s="549"/>
    </row>
    <row r="5668" spans="5:10" x14ac:dyDescent="0.2">
      <c r="E5668" s="549"/>
      <c r="F5668" s="549"/>
      <c r="G5668" s="549"/>
      <c r="H5668" s="549"/>
      <c r="I5668" s="549"/>
      <c r="J5668" s="549"/>
    </row>
    <row r="5669" spans="5:10" x14ac:dyDescent="0.2">
      <c r="E5669" s="549"/>
      <c r="F5669" s="549"/>
      <c r="G5669" s="549"/>
      <c r="H5669" s="549"/>
      <c r="I5669" s="549"/>
      <c r="J5669" s="549"/>
    </row>
    <row r="5670" spans="5:10" x14ac:dyDescent="0.2">
      <c r="E5670" s="549"/>
      <c r="F5670" s="549"/>
      <c r="G5670" s="549"/>
      <c r="H5670" s="549"/>
      <c r="I5670" s="549"/>
      <c r="J5670" s="549"/>
    </row>
    <row r="5671" spans="5:10" x14ac:dyDescent="0.2">
      <c r="E5671" s="549"/>
      <c r="F5671" s="549"/>
      <c r="G5671" s="549"/>
      <c r="H5671" s="549"/>
      <c r="I5671" s="549"/>
      <c r="J5671" s="549"/>
    </row>
    <row r="5672" spans="5:10" x14ac:dyDescent="0.2">
      <c r="E5672" s="549"/>
      <c r="F5672" s="549"/>
      <c r="G5672" s="549"/>
      <c r="H5672" s="549"/>
      <c r="I5672" s="549"/>
      <c r="J5672" s="549"/>
    </row>
    <row r="5673" spans="5:10" x14ac:dyDescent="0.2">
      <c r="E5673" s="549"/>
      <c r="F5673" s="549"/>
      <c r="G5673" s="549"/>
      <c r="H5673" s="549"/>
      <c r="I5673" s="549"/>
      <c r="J5673" s="549"/>
    </row>
    <row r="5674" spans="5:10" x14ac:dyDescent="0.2">
      <c r="E5674" s="549"/>
      <c r="F5674" s="549"/>
      <c r="G5674" s="549"/>
      <c r="H5674" s="549"/>
      <c r="I5674" s="549"/>
      <c r="J5674" s="549"/>
    </row>
    <row r="5675" spans="5:10" x14ac:dyDescent="0.2">
      <c r="E5675" s="549"/>
      <c r="F5675" s="549"/>
      <c r="G5675" s="549"/>
      <c r="H5675" s="549"/>
      <c r="I5675" s="549"/>
      <c r="J5675" s="549"/>
    </row>
    <row r="5676" spans="5:10" x14ac:dyDescent="0.2">
      <c r="E5676" s="549"/>
      <c r="F5676" s="549"/>
      <c r="G5676" s="549"/>
      <c r="H5676" s="549"/>
      <c r="I5676" s="549"/>
      <c r="J5676" s="549"/>
    </row>
    <row r="5677" spans="5:10" x14ac:dyDescent="0.2">
      <c r="E5677" s="549"/>
      <c r="F5677" s="549"/>
      <c r="G5677" s="549"/>
      <c r="H5677" s="549"/>
      <c r="I5677" s="549"/>
      <c r="J5677" s="549"/>
    </row>
    <row r="5678" spans="5:10" x14ac:dyDescent="0.2">
      <c r="E5678" s="549"/>
      <c r="F5678" s="549"/>
      <c r="G5678" s="549"/>
      <c r="H5678" s="549"/>
      <c r="I5678" s="549"/>
      <c r="J5678" s="549"/>
    </row>
    <row r="5679" spans="5:10" x14ac:dyDescent="0.2">
      <c r="E5679" s="549"/>
      <c r="F5679" s="549"/>
      <c r="G5679" s="549"/>
      <c r="H5679" s="549"/>
      <c r="I5679" s="549"/>
      <c r="J5679" s="549"/>
    </row>
    <row r="5680" spans="5:10" x14ac:dyDescent="0.2">
      <c r="E5680" s="549"/>
      <c r="F5680" s="549"/>
      <c r="G5680" s="549"/>
      <c r="H5680" s="549"/>
      <c r="I5680" s="549"/>
      <c r="J5680" s="549"/>
    </row>
    <row r="5681" spans="5:10" x14ac:dyDescent="0.2">
      <c r="E5681" s="549"/>
      <c r="F5681" s="549"/>
      <c r="G5681" s="549"/>
      <c r="H5681" s="549"/>
      <c r="I5681" s="549"/>
      <c r="J5681" s="549"/>
    </row>
    <row r="5682" spans="5:10" x14ac:dyDescent="0.2">
      <c r="E5682" s="549"/>
      <c r="F5682" s="549"/>
      <c r="G5682" s="549"/>
      <c r="H5682" s="549"/>
      <c r="I5682" s="549"/>
      <c r="J5682" s="549"/>
    </row>
    <row r="5683" spans="5:10" x14ac:dyDescent="0.2">
      <c r="E5683" s="549"/>
      <c r="F5683" s="549"/>
      <c r="G5683" s="549"/>
      <c r="H5683" s="549"/>
      <c r="I5683" s="549"/>
      <c r="J5683" s="549"/>
    </row>
    <row r="5684" spans="5:10" x14ac:dyDescent="0.2">
      <c r="E5684" s="549"/>
      <c r="F5684" s="549"/>
      <c r="G5684" s="549"/>
      <c r="H5684" s="549"/>
      <c r="I5684" s="549"/>
      <c r="J5684" s="549"/>
    </row>
    <row r="5685" spans="5:10" x14ac:dyDescent="0.2">
      <c r="E5685" s="549"/>
      <c r="F5685" s="549"/>
      <c r="G5685" s="549"/>
      <c r="H5685" s="549"/>
      <c r="I5685" s="549"/>
      <c r="J5685" s="549"/>
    </row>
    <row r="5686" spans="5:10" x14ac:dyDescent="0.2">
      <c r="E5686" s="549"/>
      <c r="F5686" s="549"/>
      <c r="G5686" s="549"/>
      <c r="H5686" s="549"/>
      <c r="I5686" s="549"/>
      <c r="J5686" s="549"/>
    </row>
    <row r="5687" spans="5:10" x14ac:dyDescent="0.2">
      <c r="E5687" s="549"/>
      <c r="F5687" s="549"/>
      <c r="G5687" s="549"/>
      <c r="H5687" s="549"/>
      <c r="I5687" s="549"/>
      <c r="J5687" s="549"/>
    </row>
    <row r="5688" spans="5:10" x14ac:dyDescent="0.2">
      <c r="E5688" s="549"/>
      <c r="F5688" s="549"/>
      <c r="G5688" s="549"/>
      <c r="H5688" s="549"/>
      <c r="I5688" s="549"/>
      <c r="J5688" s="549"/>
    </row>
    <row r="5689" spans="5:10" x14ac:dyDescent="0.2">
      <c r="E5689" s="549"/>
      <c r="F5689" s="549"/>
      <c r="G5689" s="549"/>
      <c r="H5689" s="549"/>
      <c r="I5689" s="549"/>
      <c r="J5689" s="549"/>
    </row>
    <row r="5690" spans="5:10" x14ac:dyDescent="0.2">
      <c r="E5690" s="549"/>
      <c r="F5690" s="549"/>
      <c r="G5690" s="549"/>
      <c r="H5690" s="549"/>
      <c r="I5690" s="549"/>
      <c r="J5690" s="549"/>
    </row>
    <row r="5691" spans="5:10" x14ac:dyDescent="0.2">
      <c r="E5691" s="549"/>
      <c r="F5691" s="549"/>
      <c r="G5691" s="549"/>
      <c r="H5691" s="549"/>
      <c r="I5691" s="549"/>
      <c r="J5691" s="549"/>
    </row>
    <row r="5692" spans="5:10" x14ac:dyDescent="0.2">
      <c r="E5692" s="549"/>
      <c r="F5692" s="549"/>
      <c r="G5692" s="549"/>
      <c r="H5692" s="549"/>
      <c r="I5692" s="549"/>
      <c r="J5692" s="549"/>
    </row>
    <row r="5693" spans="5:10" x14ac:dyDescent="0.2">
      <c r="E5693" s="549"/>
      <c r="F5693" s="549"/>
      <c r="G5693" s="549"/>
      <c r="H5693" s="549"/>
      <c r="I5693" s="549"/>
      <c r="J5693" s="549"/>
    </row>
    <row r="5694" spans="5:10" x14ac:dyDescent="0.2">
      <c r="E5694" s="549"/>
      <c r="F5694" s="549"/>
      <c r="G5694" s="549"/>
      <c r="H5694" s="549"/>
      <c r="I5694" s="549"/>
      <c r="J5694" s="549"/>
    </row>
    <row r="5695" spans="5:10" x14ac:dyDescent="0.2">
      <c r="E5695" s="549"/>
      <c r="F5695" s="549"/>
      <c r="G5695" s="549"/>
      <c r="H5695" s="549"/>
      <c r="I5695" s="549"/>
      <c r="J5695" s="549"/>
    </row>
    <row r="5696" spans="5:10" x14ac:dyDescent="0.2">
      <c r="E5696" s="549"/>
      <c r="F5696" s="549"/>
      <c r="G5696" s="549"/>
      <c r="H5696" s="549"/>
      <c r="I5696" s="549"/>
      <c r="J5696" s="549"/>
    </row>
    <row r="5697" spans="5:10" x14ac:dyDescent="0.2">
      <c r="E5697" s="549"/>
      <c r="F5697" s="549"/>
      <c r="G5697" s="549"/>
      <c r="H5697" s="549"/>
      <c r="I5697" s="549"/>
      <c r="J5697" s="549"/>
    </row>
    <row r="5698" spans="5:10" x14ac:dyDescent="0.2">
      <c r="E5698" s="549"/>
      <c r="F5698" s="549"/>
      <c r="G5698" s="549"/>
      <c r="H5698" s="549"/>
      <c r="I5698" s="549"/>
      <c r="J5698" s="549"/>
    </row>
    <row r="5699" spans="5:10" x14ac:dyDescent="0.2">
      <c r="E5699" s="549"/>
      <c r="F5699" s="549"/>
      <c r="G5699" s="549"/>
      <c r="H5699" s="549"/>
      <c r="I5699" s="549"/>
      <c r="J5699" s="549"/>
    </row>
    <row r="5700" spans="5:10" x14ac:dyDescent="0.2">
      <c r="E5700" s="549"/>
      <c r="F5700" s="549"/>
      <c r="G5700" s="549"/>
      <c r="H5700" s="549"/>
      <c r="I5700" s="549"/>
      <c r="J5700" s="549"/>
    </row>
    <row r="5701" spans="5:10" x14ac:dyDescent="0.2">
      <c r="E5701" s="549"/>
      <c r="F5701" s="549"/>
      <c r="G5701" s="549"/>
      <c r="H5701" s="549"/>
      <c r="I5701" s="549"/>
      <c r="J5701" s="549"/>
    </row>
    <row r="5702" spans="5:10" x14ac:dyDescent="0.2">
      <c r="E5702" s="549"/>
      <c r="F5702" s="549"/>
      <c r="G5702" s="549"/>
      <c r="H5702" s="549"/>
      <c r="I5702" s="549"/>
      <c r="J5702" s="549"/>
    </row>
    <row r="5703" spans="5:10" x14ac:dyDescent="0.2">
      <c r="E5703" s="549"/>
      <c r="F5703" s="549"/>
      <c r="G5703" s="549"/>
      <c r="H5703" s="549"/>
      <c r="I5703" s="549"/>
      <c r="J5703" s="549"/>
    </row>
    <row r="5704" spans="5:10" x14ac:dyDescent="0.2">
      <c r="E5704" s="549"/>
      <c r="F5704" s="549"/>
      <c r="G5704" s="549"/>
      <c r="H5704" s="549"/>
      <c r="I5704" s="549"/>
      <c r="J5704" s="549"/>
    </row>
    <row r="5705" spans="5:10" x14ac:dyDescent="0.2">
      <c r="E5705" s="549"/>
      <c r="F5705" s="549"/>
      <c r="G5705" s="549"/>
      <c r="H5705" s="549"/>
      <c r="I5705" s="549"/>
      <c r="J5705" s="549"/>
    </row>
    <row r="5706" spans="5:10" x14ac:dyDescent="0.2">
      <c r="E5706" s="549"/>
      <c r="F5706" s="549"/>
      <c r="G5706" s="549"/>
      <c r="H5706" s="549"/>
      <c r="I5706" s="549"/>
      <c r="J5706" s="549"/>
    </row>
    <row r="5707" spans="5:10" x14ac:dyDescent="0.2">
      <c r="E5707" s="549"/>
      <c r="F5707" s="549"/>
      <c r="G5707" s="549"/>
      <c r="H5707" s="549"/>
      <c r="I5707" s="549"/>
      <c r="J5707" s="549"/>
    </row>
    <row r="5708" spans="5:10" x14ac:dyDescent="0.2">
      <c r="E5708" s="549"/>
      <c r="F5708" s="549"/>
      <c r="G5708" s="549"/>
      <c r="H5708" s="549"/>
      <c r="I5708" s="549"/>
      <c r="J5708" s="549"/>
    </row>
    <row r="5709" spans="5:10" x14ac:dyDescent="0.2">
      <c r="E5709" s="549"/>
      <c r="F5709" s="549"/>
      <c r="G5709" s="549"/>
      <c r="H5709" s="549"/>
      <c r="I5709" s="549"/>
      <c r="J5709" s="549"/>
    </row>
    <row r="5710" spans="5:10" x14ac:dyDescent="0.2">
      <c r="E5710" s="549"/>
      <c r="F5710" s="549"/>
      <c r="G5710" s="549"/>
      <c r="H5710" s="549"/>
      <c r="I5710" s="549"/>
      <c r="J5710" s="549"/>
    </row>
    <row r="5711" spans="5:10" x14ac:dyDescent="0.2">
      <c r="E5711" s="549"/>
      <c r="F5711" s="549"/>
      <c r="G5711" s="549"/>
      <c r="H5711" s="549"/>
      <c r="I5711" s="549"/>
      <c r="J5711" s="549"/>
    </row>
    <row r="5712" spans="5:10" x14ac:dyDescent="0.2">
      <c r="E5712" s="549"/>
      <c r="F5712" s="549"/>
      <c r="G5712" s="549"/>
      <c r="H5712" s="549"/>
      <c r="I5712" s="549"/>
      <c r="J5712" s="549"/>
    </row>
    <row r="5713" spans="5:10" x14ac:dyDescent="0.2">
      <c r="E5713" s="549"/>
      <c r="F5713" s="549"/>
      <c r="G5713" s="549"/>
      <c r="H5713" s="549"/>
      <c r="I5713" s="549"/>
      <c r="J5713" s="549"/>
    </row>
    <row r="5714" spans="5:10" x14ac:dyDescent="0.2">
      <c r="E5714" s="549"/>
      <c r="F5714" s="549"/>
      <c r="G5714" s="549"/>
      <c r="H5714" s="549"/>
      <c r="I5714" s="549"/>
      <c r="J5714" s="549"/>
    </row>
    <row r="5715" spans="5:10" x14ac:dyDescent="0.2">
      <c r="E5715" s="549"/>
      <c r="F5715" s="549"/>
      <c r="G5715" s="549"/>
      <c r="H5715" s="549"/>
      <c r="I5715" s="549"/>
      <c r="J5715" s="549"/>
    </row>
    <row r="5716" spans="5:10" x14ac:dyDescent="0.2">
      <c r="E5716" s="549"/>
      <c r="F5716" s="549"/>
      <c r="G5716" s="549"/>
      <c r="H5716" s="549"/>
      <c r="I5716" s="549"/>
      <c r="J5716" s="549"/>
    </row>
    <row r="5717" spans="5:10" x14ac:dyDescent="0.2">
      <c r="E5717" s="549"/>
      <c r="F5717" s="549"/>
      <c r="G5717" s="549"/>
      <c r="H5717" s="549"/>
      <c r="I5717" s="549"/>
      <c r="J5717" s="549"/>
    </row>
    <row r="5718" spans="5:10" x14ac:dyDescent="0.2">
      <c r="E5718" s="549"/>
      <c r="F5718" s="549"/>
      <c r="G5718" s="549"/>
      <c r="H5718" s="549"/>
      <c r="I5718" s="549"/>
      <c r="J5718" s="549"/>
    </row>
    <row r="5719" spans="5:10" x14ac:dyDescent="0.2">
      <c r="E5719" s="549"/>
      <c r="F5719" s="549"/>
      <c r="G5719" s="549"/>
      <c r="H5719" s="549"/>
      <c r="I5719" s="549"/>
      <c r="J5719" s="549"/>
    </row>
    <row r="5720" spans="5:10" x14ac:dyDescent="0.2">
      <c r="E5720" s="549"/>
      <c r="F5720" s="549"/>
      <c r="G5720" s="549"/>
      <c r="H5720" s="549"/>
      <c r="I5720" s="549"/>
      <c r="J5720" s="549"/>
    </row>
    <row r="5721" spans="5:10" x14ac:dyDescent="0.2">
      <c r="E5721" s="549"/>
      <c r="F5721" s="549"/>
      <c r="G5721" s="549"/>
      <c r="H5721" s="549"/>
      <c r="I5721" s="549"/>
      <c r="J5721" s="549"/>
    </row>
    <row r="5722" spans="5:10" x14ac:dyDescent="0.2">
      <c r="E5722" s="549"/>
      <c r="F5722" s="549"/>
      <c r="G5722" s="549"/>
      <c r="H5722" s="549"/>
      <c r="I5722" s="549"/>
      <c r="J5722" s="549"/>
    </row>
    <row r="5723" spans="5:10" x14ac:dyDescent="0.2">
      <c r="E5723" s="549"/>
      <c r="F5723" s="549"/>
      <c r="G5723" s="549"/>
      <c r="H5723" s="549"/>
      <c r="I5723" s="549"/>
      <c r="J5723" s="549"/>
    </row>
    <row r="5724" spans="5:10" x14ac:dyDescent="0.2">
      <c r="E5724" s="549"/>
      <c r="F5724" s="549"/>
      <c r="G5724" s="549"/>
      <c r="H5724" s="549"/>
      <c r="I5724" s="549"/>
      <c r="J5724" s="549"/>
    </row>
    <row r="5725" spans="5:10" x14ac:dyDescent="0.2">
      <c r="E5725" s="549"/>
      <c r="F5725" s="549"/>
      <c r="G5725" s="549"/>
      <c r="H5725" s="549"/>
      <c r="I5725" s="549"/>
      <c r="J5725" s="549"/>
    </row>
    <row r="5726" spans="5:10" x14ac:dyDescent="0.2">
      <c r="E5726" s="549"/>
      <c r="F5726" s="549"/>
      <c r="G5726" s="549"/>
      <c r="H5726" s="549"/>
      <c r="I5726" s="549"/>
      <c r="J5726" s="549"/>
    </row>
    <row r="5727" spans="5:10" x14ac:dyDescent="0.2">
      <c r="E5727" s="549"/>
      <c r="F5727" s="549"/>
      <c r="G5727" s="549"/>
      <c r="H5727" s="549"/>
      <c r="I5727" s="549"/>
      <c r="J5727" s="549"/>
    </row>
    <row r="5728" spans="5:10" x14ac:dyDescent="0.2">
      <c r="E5728" s="549"/>
      <c r="F5728" s="549"/>
      <c r="G5728" s="549"/>
      <c r="H5728" s="549"/>
      <c r="I5728" s="549"/>
      <c r="J5728" s="549"/>
    </row>
    <row r="5729" spans="5:10" x14ac:dyDescent="0.2">
      <c r="E5729" s="549"/>
      <c r="F5729" s="549"/>
      <c r="G5729" s="549"/>
      <c r="H5729" s="549"/>
      <c r="I5729" s="549"/>
      <c r="J5729" s="549"/>
    </row>
    <row r="5730" spans="5:10" x14ac:dyDescent="0.2">
      <c r="E5730" s="549"/>
      <c r="F5730" s="549"/>
      <c r="G5730" s="549"/>
      <c r="H5730" s="549"/>
      <c r="I5730" s="549"/>
      <c r="J5730" s="549"/>
    </row>
    <row r="5731" spans="5:10" x14ac:dyDescent="0.2">
      <c r="E5731" s="549"/>
      <c r="F5731" s="549"/>
      <c r="G5731" s="549"/>
      <c r="H5731" s="549"/>
      <c r="I5731" s="549"/>
      <c r="J5731" s="549"/>
    </row>
    <row r="5732" spans="5:10" x14ac:dyDescent="0.2">
      <c r="E5732" s="549"/>
      <c r="F5732" s="549"/>
      <c r="G5732" s="549"/>
      <c r="H5732" s="549"/>
      <c r="I5732" s="549"/>
      <c r="J5732" s="549"/>
    </row>
    <row r="5733" spans="5:10" x14ac:dyDescent="0.2">
      <c r="E5733" s="549"/>
      <c r="F5733" s="549"/>
      <c r="G5733" s="549"/>
      <c r="H5733" s="549"/>
      <c r="I5733" s="549"/>
      <c r="J5733" s="549"/>
    </row>
    <row r="5734" spans="5:10" x14ac:dyDescent="0.2">
      <c r="E5734" s="549"/>
      <c r="F5734" s="549"/>
      <c r="G5734" s="549"/>
      <c r="H5734" s="549"/>
      <c r="I5734" s="549"/>
      <c r="J5734" s="549"/>
    </row>
    <row r="5735" spans="5:10" x14ac:dyDescent="0.2">
      <c r="E5735" s="549"/>
      <c r="F5735" s="549"/>
      <c r="G5735" s="549"/>
      <c r="H5735" s="549"/>
      <c r="I5735" s="549"/>
      <c r="J5735" s="549"/>
    </row>
    <row r="5736" spans="5:10" x14ac:dyDescent="0.2">
      <c r="E5736" s="549"/>
      <c r="F5736" s="549"/>
      <c r="G5736" s="549"/>
      <c r="H5736" s="549"/>
      <c r="I5736" s="549"/>
      <c r="J5736" s="549"/>
    </row>
    <row r="5737" spans="5:10" x14ac:dyDescent="0.2">
      <c r="E5737" s="549"/>
      <c r="F5737" s="549"/>
      <c r="G5737" s="549"/>
      <c r="H5737" s="549"/>
      <c r="I5737" s="549"/>
      <c r="J5737" s="549"/>
    </row>
    <row r="5738" spans="5:10" x14ac:dyDescent="0.2">
      <c r="E5738" s="549"/>
      <c r="F5738" s="549"/>
      <c r="G5738" s="549"/>
      <c r="H5738" s="549"/>
      <c r="I5738" s="549"/>
      <c r="J5738" s="549"/>
    </row>
    <row r="5739" spans="5:10" x14ac:dyDescent="0.2">
      <c r="E5739" s="549"/>
      <c r="F5739" s="549"/>
      <c r="G5739" s="549"/>
      <c r="H5739" s="549"/>
      <c r="I5739" s="549"/>
      <c r="J5739" s="549"/>
    </row>
    <row r="5740" spans="5:10" x14ac:dyDescent="0.2">
      <c r="E5740" s="549"/>
      <c r="F5740" s="549"/>
      <c r="G5740" s="549"/>
      <c r="H5740" s="549"/>
      <c r="I5740" s="549"/>
      <c r="J5740" s="549"/>
    </row>
    <row r="5741" spans="5:10" x14ac:dyDescent="0.2">
      <c r="E5741" s="549"/>
      <c r="F5741" s="549"/>
      <c r="G5741" s="549"/>
      <c r="H5741" s="549"/>
      <c r="I5741" s="549"/>
      <c r="J5741" s="549"/>
    </row>
    <row r="5742" spans="5:10" x14ac:dyDescent="0.2">
      <c r="E5742" s="549"/>
      <c r="F5742" s="549"/>
      <c r="G5742" s="549"/>
      <c r="H5742" s="549"/>
      <c r="I5742" s="549"/>
      <c r="J5742" s="549"/>
    </row>
    <row r="5743" spans="5:10" x14ac:dyDescent="0.2">
      <c r="E5743" s="549"/>
      <c r="F5743" s="549"/>
      <c r="G5743" s="549"/>
      <c r="H5743" s="549"/>
      <c r="I5743" s="549"/>
      <c r="J5743" s="549"/>
    </row>
    <row r="5744" spans="5:10" x14ac:dyDescent="0.2">
      <c r="E5744" s="549"/>
      <c r="F5744" s="549"/>
      <c r="G5744" s="549"/>
      <c r="H5744" s="549"/>
      <c r="I5744" s="549"/>
      <c r="J5744" s="549"/>
    </row>
    <row r="5745" spans="5:10" x14ac:dyDescent="0.2">
      <c r="E5745" s="549"/>
      <c r="F5745" s="549"/>
      <c r="G5745" s="549"/>
      <c r="H5745" s="549"/>
      <c r="I5745" s="549"/>
      <c r="J5745" s="549"/>
    </row>
    <row r="5746" spans="5:10" x14ac:dyDescent="0.2">
      <c r="E5746" s="549"/>
      <c r="F5746" s="549"/>
      <c r="G5746" s="549"/>
      <c r="H5746" s="549"/>
      <c r="I5746" s="549"/>
      <c r="J5746" s="549"/>
    </row>
    <row r="5747" spans="5:10" x14ac:dyDescent="0.2">
      <c r="E5747" s="549"/>
      <c r="F5747" s="549"/>
      <c r="G5747" s="549"/>
      <c r="H5747" s="549"/>
      <c r="I5747" s="549"/>
      <c r="J5747" s="549"/>
    </row>
    <row r="5748" spans="5:10" x14ac:dyDescent="0.2">
      <c r="E5748" s="549"/>
      <c r="F5748" s="549"/>
      <c r="G5748" s="549"/>
      <c r="H5748" s="549"/>
      <c r="I5748" s="549"/>
      <c r="J5748" s="549"/>
    </row>
    <row r="5749" spans="5:10" x14ac:dyDescent="0.2">
      <c r="E5749" s="549"/>
      <c r="F5749" s="549"/>
      <c r="G5749" s="549"/>
      <c r="H5749" s="549"/>
      <c r="I5749" s="549"/>
      <c r="J5749" s="549"/>
    </row>
    <row r="5750" spans="5:10" x14ac:dyDescent="0.2">
      <c r="E5750" s="549"/>
      <c r="F5750" s="549"/>
      <c r="G5750" s="549"/>
      <c r="H5750" s="549"/>
      <c r="I5750" s="549"/>
      <c r="J5750" s="549"/>
    </row>
    <row r="5751" spans="5:10" x14ac:dyDescent="0.2">
      <c r="E5751" s="549"/>
      <c r="F5751" s="549"/>
      <c r="G5751" s="549"/>
      <c r="H5751" s="549"/>
      <c r="I5751" s="549"/>
      <c r="J5751" s="549"/>
    </row>
    <row r="5752" spans="5:10" x14ac:dyDescent="0.2">
      <c r="E5752" s="549"/>
      <c r="F5752" s="549"/>
      <c r="G5752" s="549"/>
      <c r="H5752" s="549"/>
      <c r="I5752" s="549"/>
      <c r="J5752" s="549"/>
    </row>
    <row r="5753" spans="5:10" x14ac:dyDescent="0.2">
      <c r="E5753" s="549"/>
      <c r="F5753" s="549"/>
      <c r="G5753" s="549"/>
      <c r="H5753" s="549"/>
      <c r="I5753" s="549"/>
      <c r="J5753" s="549"/>
    </row>
    <row r="5754" spans="5:10" x14ac:dyDescent="0.2">
      <c r="E5754" s="549"/>
      <c r="F5754" s="549"/>
      <c r="G5754" s="549"/>
      <c r="H5754" s="549"/>
      <c r="I5754" s="549"/>
      <c r="J5754" s="549"/>
    </row>
    <row r="5755" spans="5:10" x14ac:dyDescent="0.2">
      <c r="E5755" s="549"/>
      <c r="F5755" s="549"/>
      <c r="G5755" s="549"/>
      <c r="H5755" s="549"/>
      <c r="I5755" s="549"/>
      <c r="J5755" s="549"/>
    </row>
    <row r="5756" spans="5:10" x14ac:dyDescent="0.2">
      <c r="E5756" s="549"/>
      <c r="F5756" s="549"/>
      <c r="G5756" s="549"/>
      <c r="H5756" s="549"/>
      <c r="I5756" s="549"/>
      <c r="J5756" s="549"/>
    </row>
    <row r="5757" spans="5:10" x14ac:dyDescent="0.2">
      <c r="E5757" s="549"/>
      <c r="F5757" s="549"/>
      <c r="G5757" s="549"/>
      <c r="H5757" s="549"/>
      <c r="I5757" s="549"/>
      <c r="J5757" s="549"/>
    </row>
    <row r="5758" spans="5:10" x14ac:dyDescent="0.2">
      <c r="E5758" s="549"/>
      <c r="F5758" s="549"/>
      <c r="G5758" s="549"/>
      <c r="H5758" s="549"/>
      <c r="I5758" s="549"/>
      <c r="J5758" s="549"/>
    </row>
    <row r="5759" spans="5:10" x14ac:dyDescent="0.2">
      <c r="E5759" s="549"/>
      <c r="F5759" s="549"/>
      <c r="G5759" s="549"/>
      <c r="H5759" s="549"/>
      <c r="I5759" s="549"/>
      <c r="J5759" s="549"/>
    </row>
    <row r="5760" spans="5:10" x14ac:dyDescent="0.2">
      <c r="E5760" s="549"/>
      <c r="F5760" s="549"/>
      <c r="G5760" s="549"/>
      <c r="H5760" s="549"/>
      <c r="I5760" s="549"/>
      <c r="J5760" s="549"/>
    </row>
    <row r="5761" spans="5:10" x14ac:dyDescent="0.2">
      <c r="E5761" s="549"/>
      <c r="F5761" s="549"/>
      <c r="G5761" s="549"/>
      <c r="H5761" s="549"/>
      <c r="I5761" s="549"/>
      <c r="J5761" s="549"/>
    </row>
    <row r="5762" spans="5:10" x14ac:dyDescent="0.2">
      <c r="E5762" s="549"/>
      <c r="F5762" s="549"/>
      <c r="G5762" s="549"/>
      <c r="H5762" s="549"/>
      <c r="I5762" s="549"/>
      <c r="J5762" s="549"/>
    </row>
    <row r="5763" spans="5:10" x14ac:dyDescent="0.2">
      <c r="E5763" s="549"/>
      <c r="F5763" s="549"/>
      <c r="G5763" s="549"/>
      <c r="H5763" s="549"/>
      <c r="I5763" s="549"/>
      <c r="J5763" s="549"/>
    </row>
    <row r="5764" spans="5:10" x14ac:dyDescent="0.2">
      <c r="E5764" s="549"/>
      <c r="F5764" s="549"/>
      <c r="G5764" s="549"/>
      <c r="H5764" s="549"/>
      <c r="I5764" s="549"/>
      <c r="J5764" s="549"/>
    </row>
    <row r="5765" spans="5:10" x14ac:dyDescent="0.2">
      <c r="E5765" s="549"/>
      <c r="F5765" s="549"/>
      <c r="G5765" s="549"/>
      <c r="H5765" s="549"/>
      <c r="I5765" s="549"/>
      <c r="J5765" s="549"/>
    </row>
    <row r="5766" spans="5:10" x14ac:dyDescent="0.2">
      <c r="E5766" s="549"/>
      <c r="F5766" s="549"/>
      <c r="G5766" s="549"/>
      <c r="H5766" s="549"/>
      <c r="I5766" s="549"/>
      <c r="J5766" s="549"/>
    </row>
    <row r="5767" spans="5:10" x14ac:dyDescent="0.2">
      <c r="E5767" s="549"/>
      <c r="F5767" s="549"/>
      <c r="G5767" s="549"/>
      <c r="H5767" s="549"/>
      <c r="I5767" s="549"/>
      <c r="J5767" s="549"/>
    </row>
    <row r="5768" spans="5:10" x14ac:dyDescent="0.2">
      <c r="E5768" s="549"/>
      <c r="F5768" s="549"/>
      <c r="G5768" s="549"/>
      <c r="H5768" s="549"/>
      <c r="I5768" s="549"/>
      <c r="J5768" s="549"/>
    </row>
    <row r="5769" spans="5:10" x14ac:dyDescent="0.2">
      <c r="E5769" s="549"/>
      <c r="F5769" s="549"/>
      <c r="G5769" s="549"/>
      <c r="H5769" s="549"/>
      <c r="I5769" s="549"/>
      <c r="J5769" s="549"/>
    </row>
    <row r="5770" spans="5:10" x14ac:dyDescent="0.2">
      <c r="E5770" s="549"/>
      <c r="F5770" s="549"/>
      <c r="G5770" s="549"/>
      <c r="H5770" s="549"/>
      <c r="I5770" s="549"/>
      <c r="J5770" s="549"/>
    </row>
    <row r="5771" spans="5:10" x14ac:dyDescent="0.2">
      <c r="E5771" s="549"/>
      <c r="F5771" s="549"/>
      <c r="G5771" s="549"/>
      <c r="H5771" s="549"/>
      <c r="I5771" s="549"/>
      <c r="J5771" s="549"/>
    </row>
    <row r="5772" spans="5:10" x14ac:dyDescent="0.2">
      <c r="E5772" s="549"/>
      <c r="F5772" s="549"/>
      <c r="G5772" s="549"/>
      <c r="H5772" s="549"/>
      <c r="I5772" s="549"/>
      <c r="J5772" s="549"/>
    </row>
    <row r="5773" spans="5:10" x14ac:dyDescent="0.2">
      <c r="E5773" s="549"/>
      <c r="F5773" s="549"/>
      <c r="G5773" s="549"/>
      <c r="H5773" s="549"/>
      <c r="I5773" s="549"/>
      <c r="J5773" s="549"/>
    </row>
    <row r="5774" spans="5:10" x14ac:dyDescent="0.2">
      <c r="E5774" s="549"/>
      <c r="F5774" s="549"/>
      <c r="G5774" s="549"/>
      <c r="H5774" s="549"/>
      <c r="I5774" s="549"/>
      <c r="J5774" s="549"/>
    </row>
    <row r="5775" spans="5:10" x14ac:dyDescent="0.2">
      <c r="E5775" s="549"/>
      <c r="F5775" s="549"/>
      <c r="G5775" s="549"/>
      <c r="H5775" s="549"/>
      <c r="I5775" s="549"/>
      <c r="J5775" s="549"/>
    </row>
    <row r="5776" spans="5:10" x14ac:dyDescent="0.2">
      <c r="E5776" s="549"/>
      <c r="F5776" s="549"/>
      <c r="G5776" s="549"/>
      <c r="H5776" s="549"/>
      <c r="I5776" s="549"/>
      <c r="J5776" s="549"/>
    </row>
    <row r="5777" spans="5:10" x14ac:dyDescent="0.2">
      <c r="E5777" s="549"/>
      <c r="F5777" s="549"/>
      <c r="G5777" s="549"/>
      <c r="H5777" s="549"/>
      <c r="I5777" s="549"/>
      <c r="J5777" s="549"/>
    </row>
    <row r="5778" spans="5:10" x14ac:dyDescent="0.2">
      <c r="E5778" s="549"/>
      <c r="F5778" s="549"/>
      <c r="G5778" s="549"/>
      <c r="H5778" s="549"/>
      <c r="I5778" s="549"/>
      <c r="J5778" s="549"/>
    </row>
    <row r="5779" spans="5:10" x14ac:dyDescent="0.2">
      <c r="E5779" s="549"/>
      <c r="F5779" s="549"/>
      <c r="G5779" s="549"/>
      <c r="H5779" s="549"/>
      <c r="I5779" s="549"/>
      <c r="J5779" s="549"/>
    </row>
    <row r="5780" spans="5:10" x14ac:dyDescent="0.2">
      <c r="E5780" s="549"/>
      <c r="F5780" s="549"/>
      <c r="G5780" s="549"/>
      <c r="H5780" s="549"/>
      <c r="I5780" s="549"/>
      <c r="J5780" s="549"/>
    </row>
    <row r="5781" spans="5:10" x14ac:dyDescent="0.2">
      <c r="E5781" s="549"/>
      <c r="F5781" s="549"/>
      <c r="G5781" s="549"/>
      <c r="H5781" s="549"/>
      <c r="I5781" s="549"/>
      <c r="J5781" s="549"/>
    </row>
    <row r="5782" spans="5:10" x14ac:dyDescent="0.2">
      <c r="E5782" s="549"/>
      <c r="F5782" s="549"/>
      <c r="G5782" s="549"/>
      <c r="H5782" s="549"/>
      <c r="I5782" s="549"/>
      <c r="J5782" s="549"/>
    </row>
    <row r="5783" spans="5:10" x14ac:dyDescent="0.2">
      <c r="E5783" s="549"/>
      <c r="F5783" s="549"/>
      <c r="G5783" s="549"/>
      <c r="H5783" s="549"/>
      <c r="I5783" s="549"/>
      <c r="J5783" s="549"/>
    </row>
    <row r="5784" spans="5:10" x14ac:dyDescent="0.2">
      <c r="E5784" s="549"/>
      <c r="F5784" s="549"/>
      <c r="G5784" s="549"/>
      <c r="H5784" s="549"/>
      <c r="I5784" s="549"/>
      <c r="J5784" s="549"/>
    </row>
    <row r="5785" spans="5:10" x14ac:dyDescent="0.2">
      <c r="E5785" s="549"/>
      <c r="F5785" s="549"/>
      <c r="G5785" s="549"/>
      <c r="H5785" s="549"/>
      <c r="I5785" s="549"/>
      <c r="J5785" s="549"/>
    </row>
    <row r="5786" spans="5:10" x14ac:dyDescent="0.2">
      <c r="E5786" s="549"/>
      <c r="F5786" s="549"/>
      <c r="G5786" s="549"/>
      <c r="H5786" s="549"/>
      <c r="I5786" s="549"/>
      <c r="J5786" s="549"/>
    </row>
    <row r="5787" spans="5:10" x14ac:dyDescent="0.2">
      <c r="E5787" s="549"/>
      <c r="F5787" s="549"/>
      <c r="G5787" s="549"/>
      <c r="H5787" s="549"/>
      <c r="I5787" s="549"/>
      <c r="J5787" s="549"/>
    </row>
    <row r="5788" spans="5:10" x14ac:dyDescent="0.2">
      <c r="E5788" s="549"/>
      <c r="F5788" s="549"/>
      <c r="G5788" s="549"/>
      <c r="H5788" s="549"/>
      <c r="I5788" s="549"/>
      <c r="J5788" s="549"/>
    </row>
    <row r="5789" spans="5:10" x14ac:dyDescent="0.2">
      <c r="E5789" s="549"/>
      <c r="F5789" s="549"/>
      <c r="G5789" s="549"/>
      <c r="H5789" s="549"/>
      <c r="I5789" s="549"/>
      <c r="J5789" s="549"/>
    </row>
    <row r="5790" spans="5:10" x14ac:dyDescent="0.2">
      <c r="E5790" s="549"/>
      <c r="F5790" s="549"/>
      <c r="G5790" s="549"/>
      <c r="H5790" s="549"/>
      <c r="I5790" s="549"/>
      <c r="J5790" s="549"/>
    </row>
    <row r="5791" spans="5:10" x14ac:dyDescent="0.2">
      <c r="E5791" s="549"/>
      <c r="F5791" s="549"/>
      <c r="G5791" s="549"/>
      <c r="H5791" s="549"/>
      <c r="I5791" s="549"/>
      <c r="J5791" s="549"/>
    </row>
    <row r="5792" spans="5:10" x14ac:dyDescent="0.2">
      <c r="E5792" s="549"/>
      <c r="F5792" s="549"/>
      <c r="G5792" s="549"/>
      <c r="H5792" s="549"/>
      <c r="I5792" s="549"/>
      <c r="J5792" s="549"/>
    </row>
    <row r="5793" spans="5:10" x14ac:dyDescent="0.2">
      <c r="E5793" s="549"/>
      <c r="F5793" s="549"/>
      <c r="G5793" s="549"/>
      <c r="H5793" s="549"/>
      <c r="I5793" s="549"/>
      <c r="J5793" s="549"/>
    </row>
    <row r="5794" spans="5:10" x14ac:dyDescent="0.2">
      <c r="E5794" s="549"/>
      <c r="F5794" s="549"/>
      <c r="G5794" s="549"/>
      <c r="H5794" s="549"/>
      <c r="I5794" s="549"/>
      <c r="J5794" s="549"/>
    </row>
    <row r="5795" spans="5:10" x14ac:dyDescent="0.2">
      <c r="E5795" s="549"/>
      <c r="F5795" s="549"/>
      <c r="G5795" s="549"/>
      <c r="H5795" s="549"/>
      <c r="I5795" s="549"/>
      <c r="J5795" s="549"/>
    </row>
    <row r="5796" spans="5:10" x14ac:dyDescent="0.2">
      <c r="E5796" s="549"/>
      <c r="F5796" s="549"/>
      <c r="G5796" s="549"/>
      <c r="H5796" s="549"/>
      <c r="I5796" s="549"/>
      <c r="J5796" s="549"/>
    </row>
    <row r="5797" spans="5:10" x14ac:dyDescent="0.2">
      <c r="E5797" s="549"/>
      <c r="F5797" s="549"/>
      <c r="G5797" s="549"/>
      <c r="H5797" s="549"/>
      <c r="I5797" s="549"/>
      <c r="J5797" s="549"/>
    </row>
    <row r="5798" spans="5:10" x14ac:dyDescent="0.2">
      <c r="E5798" s="549"/>
      <c r="F5798" s="549"/>
      <c r="G5798" s="549"/>
      <c r="H5798" s="549"/>
      <c r="I5798" s="549"/>
      <c r="J5798" s="549"/>
    </row>
    <row r="5799" spans="5:10" x14ac:dyDescent="0.2">
      <c r="E5799" s="549"/>
      <c r="F5799" s="549"/>
      <c r="G5799" s="549"/>
      <c r="H5799" s="549"/>
      <c r="I5799" s="549"/>
      <c r="J5799" s="549"/>
    </row>
    <row r="5800" spans="5:10" x14ac:dyDescent="0.2">
      <c r="E5800" s="549"/>
      <c r="F5800" s="549"/>
      <c r="G5800" s="549"/>
      <c r="H5800" s="549"/>
      <c r="I5800" s="549"/>
      <c r="J5800" s="549"/>
    </row>
    <row r="5801" spans="5:10" x14ac:dyDescent="0.2">
      <c r="E5801" s="549"/>
      <c r="F5801" s="549"/>
      <c r="G5801" s="549"/>
      <c r="H5801" s="549"/>
      <c r="I5801" s="549"/>
      <c r="J5801" s="549"/>
    </row>
    <row r="5802" spans="5:10" x14ac:dyDescent="0.2">
      <c r="E5802" s="549"/>
      <c r="F5802" s="549"/>
      <c r="G5802" s="549"/>
      <c r="H5802" s="549"/>
      <c r="I5802" s="549"/>
      <c r="J5802" s="549"/>
    </row>
    <row r="5803" spans="5:10" x14ac:dyDescent="0.2">
      <c r="E5803" s="549"/>
      <c r="F5803" s="549"/>
      <c r="G5803" s="549"/>
      <c r="H5803" s="549"/>
      <c r="I5803" s="549"/>
      <c r="J5803" s="549"/>
    </row>
    <row r="5804" spans="5:10" x14ac:dyDescent="0.2">
      <c r="E5804" s="549"/>
      <c r="F5804" s="549"/>
      <c r="G5804" s="549"/>
      <c r="H5804" s="549"/>
      <c r="I5804" s="549"/>
      <c r="J5804" s="549"/>
    </row>
    <row r="5805" spans="5:10" x14ac:dyDescent="0.2">
      <c r="E5805" s="549"/>
      <c r="F5805" s="549"/>
      <c r="G5805" s="549"/>
      <c r="H5805" s="549"/>
      <c r="I5805" s="549"/>
      <c r="J5805" s="549"/>
    </row>
    <row r="5806" spans="5:10" x14ac:dyDescent="0.2">
      <c r="E5806" s="549"/>
      <c r="F5806" s="549"/>
      <c r="G5806" s="549"/>
      <c r="H5806" s="549"/>
      <c r="I5806" s="549"/>
      <c r="J5806" s="549"/>
    </row>
    <row r="5807" spans="5:10" x14ac:dyDescent="0.2">
      <c r="E5807" s="549"/>
      <c r="F5807" s="549"/>
      <c r="G5807" s="549"/>
      <c r="H5807" s="549"/>
      <c r="I5807" s="549"/>
      <c r="J5807" s="549"/>
    </row>
    <row r="5808" spans="5:10" x14ac:dyDescent="0.2">
      <c r="E5808" s="549"/>
      <c r="F5808" s="549"/>
      <c r="G5808" s="549"/>
      <c r="H5808" s="549"/>
      <c r="I5808" s="549"/>
      <c r="J5808" s="549"/>
    </row>
    <row r="5809" spans="5:10" x14ac:dyDescent="0.2">
      <c r="E5809" s="549"/>
      <c r="F5809" s="549"/>
      <c r="G5809" s="549"/>
      <c r="H5809" s="549"/>
      <c r="I5809" s="549"/>
      <c r="J5809" s="549"/>
    </row>
    <row r="5810" spans="5:10" x14ac:dyDescent="0.2">
      <c r="E5810" s="549"/>
      <c r="F5810" s="549"/>
      <c r="G5810" s="549"/>
      <c r="H5810" s="549"/>
      <c r="I5810" s="549"/>
      <c r="J5810" s="549"/>
    </row>
    <row r="5811" spans="5:10" x14ac:dyDescent="0.2">
      <c r="E5811" s="549"/>
      <c r="F5811" s="549"/>
      <c r="G5811" s="549"/>
      <c r="H5811" s="549"/>
      <c r="I5811" s="549"/>
      <c r="J5811" s="549"/>
    </row>
    <row r="5812" spans="5:10" x14ac:dyDescent="0.2">
      <c r="E5812" s="549"/>
      <c r="F5812" s="549"/>
      <c r="G5812" s="549"/>
      <c r="H5812" s="549"/>
      <c r="I5812" s="549"/>
      <c r="J5812" s="549"/>
    </row>
    <row r="5813" spans="5:10" x14ac:dyDescent="0.2">
      <c r="E5813" s="549"/>
      <c r="F5813" s="549"/>
      <c r="G5813" s="549"/>
      <c r="H5813" s="549"/>
      <c r="I5813" s="549"/>
      <c r="J5813" s="549"/>
    </row>
    <row r="5814" spans="5:10" x14ac:dyDescent="0.2">
      <c r="E5814" s="549"/>
      <c r="F5814" s="549"/>
      <c r="G5814" s="549"/>
      <c r="H5814" s="549"/>
      <c r="I5814" s="549"/>
      <c r="J5814" s="549"/>
    </row>
    <row r="5815" spans="5:10" x14ac:dyDescent="0.2">
      <c r="E5815" s="549"/>
      <c r="F5815" s="549"/>
      <c r="G5815" s="549"/>
      <c r="H5815" s="549"/>
      <c r="I5815" s="549"/>
      <c r="J5815" s="549"/>
    </row>
    <row r="5816" spans="5:10" x14ac:dyDescent="0.2">
      <c r="E5816" s="549"/>
      <c r="F5816" s="549"/>
      <c r="G5816" s="549"/>
      <c r="H5816" s="549"/>
      <c r="I5816" s="549"/>
      <c r="J5816" s="549"/>
    </row>
    <row r="5817" spans="5:10" x14ac:dyDescent="0.2">
      <c r="E5817" s="549"/>
      <c r="F5817" s="549"/>
      <c r="G5817" s="549"/>
      <c r="H5817" s="549"/>
      <c r="I5817" s="549"/>
      <c r="J5817" s="549"/>
    </row>
    <row r="5818" spans="5:10" x14ac:dyDescent="0.2">
      <c r="E5818" s="549"/>
      <c r="F5818" s="549"/>
      <c r="G5818" s="549"/>
      <c r="H5818" s="549"/>
      <c r="I5818" s="549"/>
      <c r="J5818" s="549"/>
    </row>
    <row r="5819" spans="5:10" x14ac:dyDescent="0.2">
      <c r="E5819" s="549"/>
      <c r="F5819" s="549"/>
      <c r="G5819" s="549"/>
      <c r="H5819" s="549"/>
      <c r="I5819" s="549"/>
      <c r="J5819" s="549"/>
    </row>
    <row r="5820" spans="5:10" x14ac:dyDescent="0.2">
      <c r="E5820" s="549"/>
      <c r="F5820" s="549"/>
      <c r="G5820" s="549"/>
      <c r="H5820" s="549"/>
      <c r="I5820" s="549"/>
      <c r="J5820" s="549"/>
    </row>
    <row r="5821" spans="5:10" x14ac:dyDescent="0.2">
      <c r="E5821" s="549"/>
      <c r="F5821" s="549"/>
      <c r="G5821" s="549"/>
      <c r="H5821" s="549"/>
      <c r="I5821" s="549"/>
      <c r="J5821" s="549"/>
    </row>
    <row r="5822" spans="5:10" x14ac:dyDescent="0.2">
      <c r="E5822" s="549"/>
      <c r="F5822" s="549"/>
      <c r="G5822" s="549"/>
      <c r="H5822" s="549"/>
      <c r="I5822" s="549"/>
      <c r="J5822" s="549"/>
    </row>
    <row r="5823" spans="5:10" x14ac:dyDescent="0.2">
      <c r="E5823" s="549"/>
      <c r="F5823" s="549"/>
      <c r="G5823" s="549"/>
      <c r="H5823" s="549"/>
      <c r="I5823" s="549"/>
      <c r="J5823" s="549"/>
    </row>
    <row r="5824" spans="5:10" x14ac:dyDescent="0.2">
      <c r="E5824" s="549"/>
      <c r="F5824" s="549"/>
      <c r="G5824" s="549"/>
      <c r="H5824" s="549"/>
      <c r="I5824" s="549"/>
      <c r="J5824" s="549"/>
    </row>
    <row r="5825" spans="5:10" x14ac:dyDescent="0.2">
      <c r="E5825" s="549"/>
      <c r="F5825" s="549"/>
      <c r="G5825" s="549"/>
      <c r="H5825" s="549"/>
      <c r="I5825" s="549"/>
      <c r="J5825" s="549"/>
    </row>
    <row r="5826" spans="5:10" x14ac:dyDescent="0.2">
      <c r="E5826" s="549"/>
      <c r="F5826" s="549"/>
      <c r="G5826" s="549"/>
      <c r="H5826" s="549"/>
      <c r="I5826" s="549"/>
      <c r="J5826" s="549"/>
    </row>
    <row r="5827" spans="5:10" x14ac:dyDescent="0.2">
      <c r="E5827" s="549"/>
      <c r="F5827" s="549"/>
      <c r="G5827" s="549"/>
      <c r="H5827" s="549"/>
      <c r="I5827" s="549"/>
      <c r="J5827" s="549"/>
    </row>
    <row r="5828" spans="5:10" x14ac:dyDescent="0.2">
      <c r="E5828" s="549"/>
      <c r="F5828" s="549"/>
      <c r="G5828" s="549"/>
      <c r="H5828" s="549"/>
      <c r="I5828" s="549"/>
      <c r="J5828" s="549"/>
    </row>
    <row r="5829" spans="5:10" x14ac:dyDescent="0.2">
      <c r="E5829" s="549"/>
      <c r="F5829" s="549"/>
      <c r="G5829" s="549"/>
      <c r="H5829" s="549"/>
      <c r="I5829" s="549"/>
      <c r="J5829" s="549"/>
    </row>
    <row r="5830" spans="5:10" x14ac:dyDescent="0.2">
      <c r="E5830" s="549"/>
      <c r="F5830" s="549"/>
      <c r="G5830" s="549"/>
      <c r="H5830" s="549"/>
      <c r="I5830" s="549"/>
      <c r="J5830" s="549"/>
    </row>
    <row r="5831" spans="5:10" x14ac:dyDescent="0.2">
      <c r="E5831" s="549"/>
      <c r="F5831" s="549"/>
      <c r="G5831" s="549"/>
      <c r="H5831" s="549"/>
      <c r="I5831" s="549"/>
      <c r="J5831" s="549"/>
    </row>
    <row r="5832" spans="5:10" x14ac:dyDescent="0.2">
      <c r="E5832" s="549"/>
      <c r="F5832" s="549"/>
      <c r="G5832" s="549"/>
      <c r="H5832" s="549"/>
      <c r="I5832" s="549"/>
      <c r="J5832" s="549"/>
    </row>
    <row r="5833" spans="5:10" x14ac:dyDescent="0.2">
      <c r="E5833" s="549"/>
      <c r="F5833" s="549"/>
      <c r="G5833" s="549"/>
      <c r="H5833" s="549"/>
      <c r="I5833" s="549"/>
      <c r="J5833" s="549"/>
    </row>
    <row r="5834" spans="5:10" x14ac:dyDescent="0.2">
      <c r="E5834" s="549"/>
      <c r="F5834" s="549"/>
      <c r="G5834" s="549"/>
      <c r="H5834" s="549"/>
      <c r="I5834" s="549"/>
      <c r="J5834" s="549"/>
    </row>
    <row r="5835" spans="5:10" x14ac:dyDescent="0.2">
      <c r="E5835" s="549"/>
      <c r="F5835" s="549"/>
      <c r="G5835" s="549"/>
      <c r="H5835" s="549"/>
      <c r="I5835" s="549"/>
      <c r="J5835" s="549"/>
    </row>
    <row r="5836" spans="5:10" x14ac:dyDescent="0.2">
      <c r="E5836" s="549"/>
      <c r="F5836" s="549"/>
      <c r="G5836" s="549"/>
      <c r="H5836" s="549"/>
      <c r="I5836" s="549"/>
      <c r="J5836" s="549"/>
    </row>
    <row r="5837" spans="5:10" x14ac:dyDescent="0.2">
      <c r="E5837" s="549"/>
      <c r="F5837" s="549"/>
      <c r="G5837" s="549"/>
      <c r="H5837" s="549"/>
      <c r="I5837" s="549"/>
      <c r="J5837" s="549"/>
    </row>
    <row r="5838" spans="5:10" x14ac:dyDescent="0.2">
      <c r="E5838" s="549"/>
      <c r="F5838" s="549"/>
      <c r="G5838" s="549"/>
      <c r="H5838" s="549"/>
      <c r="I5838" s="549"/>
      <c r="J5838" s="549"/>
    </row>
    <row r="5839" spans="5:10" x14ac:dyDescent="0.2">
      <c r="E5839" s="549"/>
      <c r="F5839" s="549"/>
      <c r="G5839" s="549"/>
      <c r="H5839" s="549"/>
      <c r="I5839" s="549"/>
      <c r="J5839" s="549"/>
    </row>
    <row r="5840" spans="5:10" x14ac:dyDescent="0.2">
      <c r="E5840" s="549"/>
      <c r="F5840" s="549"/>
      <c r="G5840" s="549"/>
      <c r="H5840" s="549"/>
      <c r="I5840" s="549"/>
      <c r="J5840" s="549"/>
    </row>
    <row r="5841" spans="5:10" x14ac:dyDescent="0.2">
      <c r="E5841" s="549"/>
      <c r="F5841" s="549"/>
      <c r="G5841" s="549"/>
      <c r="H5841" s="549"/>
      <c r="I5841" s="549"/>
      <c r="J5841" s="549"/>
    </row>
    <row r="5842" spans="5:10" x14ac:dyDescent="0.2">
      <c r="E5842" s="549"/>
      <c r="F5842" s="549"/>
      <c r="G5842" s="549"/>
      <c r="H5842" s="549"/>
      <c r="I5842" s="549"/>
      <c r="J5842" s="549"/>
    </row>
    <row r="5843" spans="5:10" x14ac:dyDescent="0.2">
      <c r="E5843" s="549"/>
      <c r="F5843" s="549"/>
      <c r="G5843" s="549"/>
      <c r="H5843" s="549"/>
      <c r="I5843" s="549"/>
      <c r="J5843" s="549"/>
    </row>
    <row r="5844" spans="5:10" x14ac:dyDescent="0.2">
      <c r="E5844" s="549"/>
      <c r="F5844" s="549"/>
      <c r="G5844" s="549"/>
      <c r="H5844" s="549"/>
      <c r="I5844" s="549"/>
      <c r="J5844" s="549"/>
    </row>
    <row r="5845" spans="5:10" x14ac:dyDescent="0.2">
      <c r="E5845" s="549"/>
      <c r="F5845" s="549"/>
      <c r="G5845" s="549"/>
      <c r="H5845" s="549"/>
      <c r="I5845" s="549"/>
      <c r="J5845" s="549"/>
    </row>
    <row r="5846" spans="5:10" x14ac:dyDescent="0.2">
      <c r="E5846" s="549"/>
      <c r="F5846" s="549"/>
      <c r="G5846" s="549"/>
      <c r="H5846" s="549"/>
      <c r="I5846" s="549"/>
      <c r="J5846" s="549"/>
    </row>
    <row r="5847" spans="5:10" x14ac:dyDescent="0.2">
      <c r="E5847" s="549"/>
      <c r="F5847" s="549"/>
      <c r="G5847" s="549"/>
      <c r="H5847" s="549"/>
      <c r="I5847" s="549"/>
      <c r="J5847" s="549"/>
    </row>
    <row r="5848" spans="5:10" x14ac:dyDescent="0.2">
      <c r="E5848" s="549"/>
      <c r="F5848" s="549"/>
      <c r="G5848" s="549"/>
      <c r="H5848" s="549"/>
      <c r="I5848" s="549"/>
      <c r="J5848" s="549"/>
    </row>
    <row r="5849" spans="5:10" x14ac:dyDescent="0.2">
      <c r="E5849" s="549"/>
      <c r="F5849" s="549"/>
      <c r="G5849" s="549"/>
      <c r="H5849" s="549"/>
      <c r="I5849" s="549"/>
      <c r="J5849" s="549"/>
    </row>
    <row r="5850" spans="5:10" x14ac:dyDescent="0.2">
      <c r="E5850" s="549"/>
      <c r="F5850" s="549"/>
      <c r="G5850" s="549"/>
      <c r="H5850" s="549"/>
      <c r="I5850" s="549"/>
      <c r="J5850" s="549"/>
    </row>
    <row r="5851" spans="5:10" x14ac:dyDescent="0.2">
      <c r="E5851" s="549"/>
      <c r="F5851" s="549"/>
      <c r="G5851" s="549"/>
      <c r="H5851" s="549"/>
      <c r="I5851" s="549"/>
      <c r="J5851" s="549"/>
    </row>
    <row r="5852" spans="5:10" x14ac:dyDescent="0.2">
      <c r="E5852" s="549"/>
      <c r="F5852" s="549"/>
      <c r="G5852" s="549"/>
      <c r="H5852" s="549"/>
      <c r="I5852" s="549"/>
      <c r="J5852" s="549"/>
    </row>
    <row r="5853" spans="5:10" x14ac:dyDescent="0.2">
      <c r="E5853" s="549"/>
      <c r="F5853" s="549"/>
      <c r="G5853" s="549"/>
      <c r="H5853" s="549"/>
      <c r="I5853" s="549"/>
      <c r="J5853" s="549"/>
    </row>
    <row r="5854" spans="5:10" x14ac:dyDescent="0.2">
      <c r="E5854" s="549"/>
      <c r="F5854" s="549"/>
      <c r="G5854" s="549"/>
      <c r="H5854" s="549"/>
      <c r="I5854" s="549"/>
      <c r="J5854" s="549"/>
    </row>
    <row r="5855" spans="5:10" x14ac:dyDescent="0.2">
      <c r="E5855" s="549"/>
      <c r="F5855" s="549"/>
      <c r="G5855" s="549"/>
      <c r="H5855" s="549"/>
      <c r="I5855" s="549"/>
      <c r="J5855" s="549"/>
    </row>
    <row r="5856" spans="5:10" x14ac:dyDescent="0.2">
      <c r="E5856" s="549"/>
      <c r="F5856" s="549"/>
      <c r="G5856" s="549"/>
      <c r="H5856" s="549"/>
      <c r="I5856" s="549"/>
      <c r="J5856" s="549"/>
    </row>
    <row r="5857" spans="5:10" x14ac:dyDescent="0.2">
      <c r="E5857" s="549"/>
      <c r="F5857" s="549"/>
      <c r="G5857" s="549"/>
      <c r="H5857" s="549"/>
      <c r="I5857" s="549"/>
      <c r="J5857" s="549"/>
    </row>
    <row r="5858" spans="5:10" x14ac:dyDescent="0.2">
      <c r="E5858" s="549"/>
      <c r="F5858" s="549"/>
      <c r="G5858" s="549"/>
      <c r="H5858" s="549"/>
      <c r="I5858" s="549"/>
      <c r="J5858" s="549"/>
    </row>
    <row r="5859" spans="5:10" x14ac:dyDescent="0.2">
      <c r="E5859" s="549"/>
      <c r="F5859" s="549"/>
      <c r="G5859" s="549"/>
      <c r="H5859" s="549"/>
      <c r="I5859" s="549"/>
      <c r="J5859" s="549"/>
    </row>
    <row r="5860" spans="5:10" x14ac:dyDescent="0.2">
      <c r="E5860" s="549"/>
      <c r="F5860" s="549"/>
      <c r="G5860" s="549"/>
      <c r="H5860" s="549"/>
      <c r="I5860" s="549"/>
      <c r="J5860" s="549"/>
    </row>
    <row r="5861" spans="5:10" x14ac:dyDescent="0.2">
      <c r="E5861" s="549"/>
      <c r="F5861" s="549"/>
      <c r="G5861" s="549"/>
      <c r="H5861" s="549"/>
      <c r="I5861" s="549"/>
      <c r="J5861" s="549"/>
    </row>
    <row r="5862" spans="5:10" x14ac:dyDescent="0.2">
      <c r="E5862" s="549"/>
      <c r="F5862" s="549"/>
      <c r="G5862" s="549"/>
      <c r="H5862" s="549"/>
      <c r="I5862" s="549"/>
      <c r="J5862" s="549"/>
    </row>
    <row r="5863" spans="5:10" x14ac:dyDescent="0.2">
      <c r="E5863" s="549"/>
      <c r="F5863" s="549"/>
      <c r="G5863" s="549"/>
      <c r="H5863" s="549"/>
      <c r="I5863" s="549"/>
      <c r="J5863" s="549"/>
    </row>
    <row r="5864" spans="5:10" x14ac:dyDescent="0.2">
      <c r="E5864" s="549"/>
      <c r="F5864" s="549"/>
      <c r="G5864" s="549"/>
      <c r="H5864" s="549"/>
      <c r="I5864" s="549"/>
      <c r="J5864" s="549"/>
    </row>
    <row r="5865" spans="5:10" x14ac:dyDescent="0.2">
      <c r="E5865" s="549"/>
      <c r="F5865" s="549"/>
      <c r="G5865" s="549"/>
      <c r="H5865" s="549"/>
      <c r="I5865" s="549"/>
      <c r="J5865" s="549"/>
    </row>
    <row r="5866" spans="5:10" x14ac:dyDescent="0.2">
      <c r="E5866" s="549"/>
      <c r="F5866" s="549"/>
      <c r="G5866" s="549"/>
      <c r="H5866" s="549"/>
      <c r="I5866" s="549"/>
      <c r="J5866" s="549"/>
    </row>
    <row r="5867" spans="5:10" x14ac:dyDescent="0.2">
      <c r="E5867" s="549"/>
      <c r="F5867" s="549"/>
      <c r="G5867" s="549"/>
      <c r="H5867" s="549"/>
      <c r="I5867" s="549"/>
      <c r="J5867" s="549"/>
    </row>
    <row r="5868" spans="5:10" x14ac:dyDescent="0.2">
      <c r="E5868" s="549"/>
      <c r="F5868" s="549"/>
      <c r="G5868" s="549"/>
      <c r="H5868" s="549"/>
      <c r="I5868" s="549"/>
      <c r="J5868" s="549"/>
    </row>
    <row r="5869" spans="5:10" x14ac:dyDescent="0.2">
      <c r="E5869" s="549"/>
      <c r="F5869" s="549"/>
      <c r="G5869" s="549"/>
      <c r="H5869" s="549"/>
      <c r="I5869" s="549"/>
      <c r="J5869" s="549"/>
    </row>
    <row r="5870" spans="5:10" x14ac:dyDescent="0.2">
      <c r="E5870" s="549"/>
      <c r="F5870" s="549"/>
      <c r="G5870" s="549"/>
      <c r="H5870" s="549"/>
      <c r="I5870" s="549"/>
      <c r="J5870" s="549"/>
    </row>
    <row r="5871" spans="5:10" x14ac:dyDescent="0.2">
      <c r="E5871" s="549"/>
      <c r="F5871" s="549"/>
      <c r="G5871" s="549"/>
      <c r="H5871" s="549"/>
      <c r="I5871" s="549"/>
      <c r="J5871" s="549"/>
    </row>
    <row r="5872" spans="5:10" x14ac:dyDescent="0.2">
      <c r="E5872" s="549"/>
      <c r="F5872" s="549"/>
      <c r="G5872" s="549"/>
      <c r="H5872" s="549"/>
      <c r="I5872" s="549"/>
      <c r="J5872" s="549"/>
    </row>
    <row r="5873" spans="5:10" x14ac:dyDescent="0.2">
      <c r="E5873" s="549"/>
      <c r="F5873" s="549"/>
      <c r="G5873" s="549"/>
      <c r="H5873" s="549"/>
      <c r="I5873" s="549"/>
      <c r="J5873" s="549"/>
    </row>
    <row r="5874" spans="5:10" x14ac:dyDescent="0.2">
      <c r="E5874" s="549"/>
      <c r="F5874" s="549"/>
      <c r="G5874" s="549"/>
      <c r="H5874" s="549"/>
      <c r="I5874" s="549"/>
      <c r="J5874" s="549"/>
    </row>
    <row r="5875" spans="5:10" x14ac:dyDescent="0.2">
      <c r="E5875" s="549"/>
      <c r="F5875" s="549"/>
      <c r="G5875" s="549"/>
      <c r="H5875" s="549"/>
      <c r="I5875" s="549"/>
      <c r="J5875" s="549"/>
    </row>
    <row r="5876" spans="5:10" x14ac:dyDescent="0.2">
      <c r="E5876" s="549"/>
      <c r="F5876" s="549"/>
      <c r="G5876" s="549"/>
      <c r="H5876" s="549"/>
      <c r="I5876" s="549"/>
      <c r="J5876" s="549"/>
    </row>
    <row r="5877" spans="5:10" x14ac:dyDescent="0.2">
      <c r="E5877" s="549"/>
      <c r="F5877" s="549"/>
      <c r="G5877" s="549"/>
      <c r="H5877" s="549"/>
      <c r="I5877" s="549"/>
      <c r="J5877" s="549"/>
    </row>
    <row r="5878" spans="5:10" x14ac:dyDescent="0.2">
      <c r="E5878" s="549"/>
      <c r="F5878" s="549"/>
      <c r="G5878" s="549"/>
      <c r="H5878" s="549"/>
      <c r="I5878" s="549"/>
      <c r="J5878" s="549"/>
    </row>
    <row r="5879" spans="5:10" x14ac:dyDescent="0.2">
      <c r="E5879" s="549"/>
      <c r="F5879" s="549"/>
      <c r="G5879" s="549"/>
      <c r="H5879" s="549"/>
      <c r="I5879" s="549"/>
      <c r="J5879" s="549"/>
    </row>
    <row r="5880" spans="5:10" x14ac:dyDescent="0.2">
      <c r="E5880" s="549"/>
      <c r="F5880" s="549"/>
      <c r="G5880" s="549"/>
      <c r="H5880" s="549"/>
      <c r="I5880" s="549"/>
      <c r="J5880" s="549"/>
    </row>
    <row r="5881" spans="5:10" x14ac:dyDescent="0.2">
      <c r="E5881" s="549"/>
      <c r="F5881" s="549"/>
      <c r="G5881" s="549"/>
      <c r="H5881" s="549"/>
      <c r="I5881" s="549"/>
      <c r="J5881" s="549"/>
    </row>
    <row r="5882" spans="5:10" x14ac:dyDescent="0.2">
      <c r="E5882" s="549"/>
      <c r="F5882" s="549"/>
      <c r="G5882" s="549"/>
      <c r="H5882" s="549"/>
      <c r="I5882" s="549"/>
      <c r="J5882" s="549"/>
    </row>
    <row r="5883" spans="5:10" x14ac:dyDescent="0.2">
      <c r="E5883" s="549"/>
      <c r="F5883" s="549"/>
      <c r="G5883" s="549"/>
      <c r="H5883" s="549"/>
      <c r="I5883" s="549"/>
      <c r="J5883" s="549"/>
    </row>
    <row r="5884" spans="5:10" x14ac:dyDescent="0.2">
      <c r="E5884" s="549"/>
      <c r="F5884" s="549"/>
      <c r="G5884" s="549"/>
      <c r="H5884" s="549"/>
      <c r="I5884" s="549"/>
      <c r="J5884" s="549"/>
    </row>
    <row r="5885" spans="5:10" x14ac:dyDescent="0.2">
      <c r="E5885" s="549"/>
      <c r="F5885" s="549"/>
      <c r="G5885" s="549"/>
      <c r="H5885" s="549"/>
      <c r="I5885" s="549"/>
      <c r="J5885" s="549"/>
    </row>
    <row r="5886" spans="5:10" x14ac:dyDescent="0.2">
      <c r="E5886" s="549"/>
      <c r="F5886" s="549"/>
      <c r="G5886" s="549"/>
      <c r="H5886" s="549"/>
      <c r="I5886" s="549"/>
      <c r="J5886" s="549"/>
    </row>
    <row r="5887" spans="5:10" x14ac:dyDescent="0.2">
      <c r="E5887" s="549"/>
      <c r="F5887" s="549"/>
      <c r="G5887" s="549"/>
      <c r="H5887" s="549"/>
      <c r="I5887" s="549"/>
      <c r="J5887" s="549"/>
    </row>
    <row r="5888" spans="5:10" x14ac:dyDescent="0.2">
      <c r="E5888" s="549"/>
      <c r="F5888" s="549"/>
      <c r="G5888" s="549"/>
      <c r="H5888" s="549"/>
      <c r="I5888" s="549"/>
      <c r="J5888" s="549"/>
    </row>
    <row r="5889" spans="5:10" x14ac:dyDescent="0.2">
      <c r="E5889" s="549"/>
      <c r="F5889" s="549"/>
      <c r="G5889" s="549"/>
      <c r="H5889" s="549"/>
      <c r="I5889" s="549"/>
      <c r="J5889" s="549"/>
    </row>
    <row r="5890" spans="5:10" x14ac:dyDescent="0.2">
      <c r="E5890" s="549"/>
      <c r="F5890" s="549"/>
      <c r="G5890" s="549"/>
      <c r="H5890" s="549"/>
      <c r="I5890" s="549"/>
      <c r="J5890" s="549"/>
    </row>
    <row r="5891" spans="5:10" x14ac:dyDescent="0.2">
      <c r="E5891" s="549"/>
      <c r="F5891" s="549"/>
      <c r="G5891" s="549"/>
      <c r="H5891" s="549"/>
      <c r="I5891" s="549"/>
      <c r="J5891" s="549"/>
    </row>
    <row r="5892" spans="5:10" x14ac:dyDescent="0.2">
      <c r="E5892" s="549"/>
      <c r="F5892" s="549"/>
      <c r="G5892" s="549"/>
      <c r="H5892" s="549"/>
      <c r="I5892" s="549"/>
      <c r="J5892" s="549"/>
    </row>
    <row r="5893" spans="5:10" x14ac:dyDescent="0.2">
      <c r="E5893" s="549"/>
      <c r="F5893" s="549"/>
      <c r="G5893" s="549"/>
      <c r="H5893" s="549"/>
      <c r="I5893" s="549"/>
      <c r="J5893" s="549"/>
    </row>
    <row r="5894" spans="5:10" x14ac:dyDescent="0.2">
      <c r="E5894" s="549"/>
      <c r="F5894" s="549"/>
      <c r="G5894" s="549"/>
      <c r="H5894" s="549"/>
      <c r="I5894" s="549"/>
      <c r="J5894" s="549"/>
    </row>
    <row r="5895" spans="5:10" x14ac:dyDescent="0.2">
      <c r="E5895" s="549"/>
      <c r="F5895" s="549"/>
      <c r="G5895" s="549"/>
      <c r="H5895" s="549"/>
      <c r="I5895" s="549"/>
      <c r="J5895" s="549"/>
    </row>
    <row r="5896" spans="5:10" x14ac:dyDescent="0.2">
      <c r="E5896" s="549"/>
      <c r="F5896" s="549"/>
      <c r="G5896" s="549"/>
      <c r="H5896" s="549"/>
      <c r="I5896" s="549"/>
      <c r="J5896" s="549"/>
    </row>
    <row r="5897" spans="5:10" x14ac:dyDescent="0.2">
      <c r="E5897" s="549"/>
      <c r="F5897" s="549"/>
      <c r="G5897" s="549"/>
      <c r="H5897" s="549"/>
      <c r="I5897" s="549"/>
      <c r="J5897" s="549"/>
    </row>
    <row r="5898" spans="5:10" x14ac:dyDescent="0.2">
      <c r="E5898" s="549"/>
      <c r="F5898" s="549"/>
      <c r="G5898" s="549"/>
      <c r="H5898" s="549"/>
      <c r="I5898" s="549"/>
      <c r="J5898" s="549"/>
    </row>
    <row r="5899" spans="5:10" x14ac:dyDescent="0.2">
      <c r="E5899" s="549"/>
      <c r="F5899" s="549"/>
      <c r="G5899" s="549"/>
      <c r="H5899" s="549"/>
      <c r="I5899" s="549"/>
      <c r="J5899" s="549"/>
    </row>
    <row r="5900" spans="5:10" x14ac:dyDescent="0.2">
      <c r="E5900" s="549"/>
      <c r="F5900" s="549"/>
      <c r="G5900" s="549"/>
      <c r="H5900" s="549"/>
      <c r="I5900" s="549"/>
      <c r="J5900" s="549"/>
    </row>
    <row r="5901" spans="5:10" x14ac:dyDescent="0.2">
      <c r="E5901" s="549"/>
      <c r="F5901" s="549"/>
      <c r="G5901" s="549"/>
      <c r="H5901" s="549"/>
      <c r="I5901" s="549"/>
      <c r="J5901" s="549"/>
    </row>
    <row r="5902" spans="5:10" x14ac:dyDescent="0.2">
      <c r="E5902" s="549"/>
      <c r="F5902" s="549"/>
      <c r="G5902" s="549"/>
      <c r="H5902" s="549"/>
      <c r="I5902" s="549"/>
      <c r="J5902" s="549"/>
    </row>
    <row r="5903" spans="5:10" x14ac:dyDescent="0.2">
      <c r="E5903" s="549"/>
      <c r="F5903" s="549"/>
      <c r="G5903" s="549"/>
      <c r="H5903" s="549"/>
      <c r="I5903" s="549"/>
      <c r="J5903" s="549"/>
    </row>
    <row r="5904" spans="5:10" x14ac:dyDescent="0.2">
      <c r="E5904" s="549"/>
      <c r="F5904" s="549"/>
      <c r="G5904" s="549"/>
      <c r="H5904" s="549"/>
      <c r="I5904" s="549"/>
      <c r="J5904" s="549"/>
    </row>
    <row r="5905" spans="5:10" x14ac:dyDescent="0.2">
      <c r="E5905" s="549"/>
      <c r="F5905" s="549"/>
      <c r="G5905" s="549"/>
      <c r="H5905" s="549"/>
      <c r="I5905" s="549"/>
      <c r="J5905" s="549"/>
    </row>
    <row r="5906" spans="5:10" x14ac:dyDescent="0.2">
      <c r="E5906" s="549"/>
      <c r="F5906" s="549"/>
      <c r="G5906" s="549"/>
      <c r="H5906" s="549"/>
      <c r="I5906" s="549"/>
      <c r="J5906" s="549"/>
    </row>
    <row r="5907" spans="5:10" x14ac:dyDescent="0.2">
      <c r="E5907" s="549"/>
      <c r="F5907" s="549"/>
      <c r="G5907" s="549"/>
      <c r="H5907" s="549"/>
      <c r="I5907" s="549"/>
      <c r="J5907" s="549"/>
    </row>
    <row r="5908" spans="5:10" x14ac:dyDescent="0.2">
      <c r="E5908" s="549"/>
      <c r="F5908" s="549"/>
      <c r="G5908" s="549"/>
      <c r="H5908" s="549"/>
      <c r="I5908" s="549"/>
      <c r="J5908" s="549"/>
    </row>
    <row r="5909" spans="5:10" x14ac:dyDescent="0.2">
      <c r="E5909" s="549"/>
      <c r="F5909" s="549"/>
      <c r="G5909" s="549"/>
      <c r="H5909" s="549"/>
      <c r="I5909" s="549"/>
      <c r="J5909" s="549"/>
    </row>
    <row r="5910" spans="5:10" x14ac:dyDescent="0.2">
      <c r="E5910" s="549"/>
      <c r="F5910" s="549"/>
      <c r="G5910" s="549"/>
      <c r="H5910" s="549"/>
      <c r="I5910" s="549"/>
      <c r="J5910" s="549"/>
    </row>
    <row r="5911" spans="5:10" x14ac:dyDescent="0.2">
      <c r="E5911" s="549"/>
      <c r="F5911" s="549"/>
      <c r="G5911" s="549"/>
      <c r="H5911" s="549"/>
      <c r="I5911" s="549"/>
      <c r="J5911" s="549"/>
    </row>
    <row r="5912" spans="5:10" x14ac:dyDescent="0.2">
      <c r="E5912" s="549"/>
      <c r="F5912" s="549"/>
      <c r="G5912" s="549"/>
      <c r="H5912" s="549"/>
      <c r="I5912" s="549"/>
      <c r="J5912" s="549"/>
    </row>
    <row r="5913" spans="5:10" x14ac:dyDescent="0.2">
      <c r="E5913" s="549"/>
      <c r="F5913" s="549"/>
      <c r="G5913" s="549"/>
      <c r="H5913" s="549"/>
      <c r="I5913" s="549"/>
      <c r="J5913" s="549"/>
    </row>
    <row r="5914" spans="5:10" x14ac:dyDescent="0.2">
      <c r="E5914" s="549"/>
      <c r="F5914" s="549"/>
      <c r="G5914" s="549"/>
      <c r="H5914" s="549"/>
      <c r="I5914" s="549"/>
      <c r="J5914" s="549"/>
    </row>
    <row r="5915" spans="5:10" x14ac:dyDescent="0.2">
      <c r="E5915" s="549"/>
      <c r="F5915" s="549"/>
      <c r="G5915" s="549"/>
      <c r="H5915" s="549"/>
      <c r="I5915" s="549"/>
      <c r="J5915" s="549"/>
    </row>
    <row r="5916" spans="5:10" x14ac:dyDescent="0.2">
      <c r="E5916" s="549"/>
      <c r="F5916" s="549"/>
      <c r="G5916" s="549"/>
      <c r="H5916" s="549"/>
      <c r="I5916" s="549"/>
      <c r="J5916" s="549"/>
    </row>
    <row r="5917" spans="5:10" x14ac:dyDescent="0.2">
      <c r="E5917" s="549"/>
      <c r="F5917" s="549"/>
      <c r="G5917" s="549"/>
      <c r="H5917" s="549"/>
      <c r="I5917" s="549"/>
      <c r="J5917" s="549"/>
    </row>
    <row r="5918" spans="5:10" x14ac:dyDescent="0.2">
      <c r="E5918" s="549"/>
      <c r="F5918" s="549"/>
      <c r="G5918" s="549"/>
      <c r="H5918" s="549"/>
      <c r="I5918" s="549"/>
      <c r="J5918" s="549"/>
    </row>
    <row r="5919" spans="5:10" x14ac:dyDescent="0.2">
      <c r="E5919" s="549"/>
      <c r="F5919" s="549"/>
      <c r="G5919" s="549"/>
      <c r="H5919" s="549"/>
      <c r="I5919" s="549"/>
      <c r="J5919" s="549"/>
    </row>
    <row r="5920" spans="5:10" x14ac:dyDescent="0.2">
      <c r="E5920" s="549"/>
      <c r="F5920" s="549"/>
      <c r="G5920" s="549"/>
      <c r="H5920" s="549"/>
      <c r="I5920" s="549"/>
      <c r="J5920" s="549"/>
    </row>
    <row r="5921" spans="5:10" x14ac:dyDescent="0.2">
      <c r="E5921" s="549"/>
      <c r="F5921" s="549"/>
      <c r="G5921" s="549"/>
      <c r="H5921" s="549"/>
      <c r="I5921" s="549"/>
      <c r="J5921" s="549"/>
    </row>
    <row r="5922" spans="5:10" x14ac:dyDescent="0.2">
      <c r="E5922" s="549"/>
      <c r="F5922" s="549"/>
      <c r="G5922" s="549"/>
      <c r="H5922" s="549"/>
      <c r="I5922" s="549"/>
      <c r="J5922" s="549"/>
    </row>
    <row r="5923" spans="5:10" x14ac:dyDescent="0.2">
      <c r="E5923" s="549"/>
      <c r="F5923" s="549"/>
      <c r="G5923" s="549"/>
      <c r="H5923" s="549"/>
      <c r="I5923" s="549"/>
      <c r="J5923" s="549"/>
    </row>
    <row r="5924" spans="5:10" x14ac:dyDescent="0.2">
      <c r="E5924" s="549"/>
      <c r="F5924" s="549"/>
      <c r="G5924" s="549"/>
      <c r="H5924" s="549"/>
      <c r="I5924" s="549"/>
      <c r="J5924" s="549"/>
    </row>
    <row r="5925" spans="5:10" x14ac:dyDescent="0.2">
      <c r="E5925" s="549"/>
      <c r="F5925" s="549"/>
      <c r="G5925" s="549"/>
      <c r="H5925" s="549"/>
      <c r="I5925" s="549"/>
      <c r="J5925" s="549"/>
    </row>
    <row r="5926" spans="5:10" x14ac:dyDescent="0.2">
      <c r="E5926" s="549"/>
      <c r="F5926" s="549"/>
      <c r="G5926" s="549"/>
      <c r="H5926" s="549"/>
      <c r="I5926" s="549"/>
      <c r="J5926" s="549"/>
    </row>
    <row r="5927" spans="5:10" x14ac:dyDescent="0.2">
      <c r="E5927" s="549"/>
      <c r="F5927" s="549"/>
      <c r="G5927" s="549"/>
      <c r="H5927" s="549"/>
      <c r="I5927" s="549"/>
      <c r="J5927" s="549"/>
    </row>
    <row r="5928" spans="5:10" x14ac:dyDescent="0.2">
      <c r="E5928" s="549"/>
      <c r="F5928" s="549"/>
      <c r="G5928" s="549"/>
      <c r="H5928" s="549"/>
      <c r="I5928" s="549"/>
      <c r="J5928" s="549"/>
    </row>
    <row r="5929" spans="5:10" x14ac:dyDescent="0.2">
      <c r="E5929" s="549"/>
      <c r="F5929" s="549"/>
      <c r="G5929" s="549"/>
      <c r="H5929" s="549"/>
      <c r="I5929" s="549"/>
      <c r="J5929" s="549"/>
    </row>
    <row r="5930" spans="5:10" x14ac:dyDescent="0.2">
      <c r="E5930" s="549"/>
      <c r="F5930" s="549"/>
      <c r="G5930" s="549"/>
      <c r="H5930" s="549"/>
      <c r="I5930" s="549"/>
      <c r="J5930" s="549"/>
    </row>
    <row r="5931" spans="5:10" x14ac:dyDescent="0.2">
      <c r="E5931" s="549"/>
      <c r="F5931" s="549"/>
      <c r="G5931" s="549"/>
      <c r="H5931" s="549"/>
      <c r="I5931" s="549"/>
      <c r="J5931" s="549"/>
    </row>
    <row r="5932" spans="5:10" x14ac:dyDescent="0.2">
      <c r="E5932" s="549"/>
      <c r="F5932" s="549"/>
      <c r="G5932" s="549"/>
      <c r="H5932" s="549"/>
      <c r="I5932" s="549"/>
      <c r="J5932" s="549"/>
    </row>
    <row r="5933" spans="5:10" x14ac:dyDescent="0.2">
      <c r="E5933" s="549"/>
      <c r="F5933" s="549"/>
      <c r="G5933" s="549"/>
      <c r="H5933" s="549"/>
      <c r="I5933" s="549"/>
      <c r="J5933" s="549"/>
    </row>
    <row r="5934" spans="5:10" x14ac:dyDescent="0.2">
      <c r="E5934" s="549"/>
      <c r="F5934" s="549"/>
      <c r="G5934" s="549"/>
      <c r="H5934" s="549"/>
      <c r="I5934" s="549"/>
      <c r="J5934" s="549"/>
    </row>
    <row r="5935" spans="5:10" x14ac:dyDescent="0.2">
      <c r="E5935" s="549"/>
      <c r="F5935" s="549"/>
      <c r="G5935" s="549"/>
      <c r="H5935" s="549"/>
      <c r="I5935" s="549"/>
      <c r="J5935" s="549"/>
    </row>
    <row r="5936" spans="5:10" x14ac:dyDescent="0.2">
      <c r="E5936" s="549"/>
      <c r="F5936" s="549"/>
      <c r="G5936" s="549"/>
      <c r="H5936" s="549"/>
      <c r="I5936" s="549"/>
      <c r="J5936" s="549"/>
    </row>
    <row r="5937" spans="5:10" x14ac:dyDescent="0.2">
      <c r="E5937" s="549"/>
      <c r="F5937" s="549"/>
      <c r="G5937" s="549"/>
      <c r="H5937" s="549"/>
      <c r="I5937" s="549"/>
      <c r="J5937" s="549"/>
    </row>
    <row r="5938" spans="5:10" x14ac:dyDescent="0.2">
      <c r="E5938" s="549"/>
      <c r="F5938" s="549"/>
      <c r="G5938" s="549"/>
      <c r="H5938" s="549"/>
      <c r="I5938" s="549"/>
      <c r="J5938" s="549"/>
    </row>
    <row r="5939" spans="5:10" x14ac:dyDescent="0.2">
      <c r="E5939" s="549"/>
      <c r="F5939" s="549"/>
      <c r="G5939" s="549"/>
      <c r="H5939" s="549"/>
      <c r="I5939" s="549"/>
      <c r="J5939" s="549"/>
    </row>
    <row r="5940" spans="5:10" x14ac:dyDescent="0.2">
      <c r="E5940" s="549"/>
      <c r="F5940" s="549"/>
      <c r="G5940" s="549"/>
      <c r="H5940" s="549"/>
      <c r="I5940" s="549"/>
      <c r="J5940" s="549"/>
    </row>
    <row r="5941" spans="5:10" x14ac:dyDescent="0.2">
      <c r="E5941" s="549"/>
      <c r="F5941" s="549"/>
      <c r="G5941" s="549"/>
      <c r="H5941" s="549"/>
      <c r="I5941" s="549"/>
      <c r="J5941" s="549"/>
    </row>
    <row r="5942" spans="5:10" x14ac:dyDescent="0.2">
      <c r="E5942" s="549"/>
      <c r="F5942" s="549"/>
      <c r="G5942" s="549"/>
      <c r="H5942" s="549"/>
      <c r="I5942" s="549"/>
      <c r="J5942" s="549"/>
    </row>
    <row r="5943" spans="5:10" x14ac:dyDescent="0.2">
      <c r="E5943" s="549"/>
      <c r="F5943" s="549"/>
      <c r="G5943" s="549"/>
      <c r="H5943" s="549"/>
      <c r="I5943" s="549"/>
      <c r="J5943" s="549"/>
    </row>
    <row r="5944" spans="5:10" x14ac:dyDescent="0.2">
      <c r="E5944" s="549"/>
      <c r="F5944" s="549"/>
      <c r="G5944" s="549"/>
      <c r="H5944" s="549"/>
      <c r="I5944" s="549"/>
      <c r="J5944" s="549"/>
    </row>
    <row r="5945" spans="5:10" x14ac:dyDescent="0.2">
      <c r="E5945" s="549"/>
      <c r="F5945" s="549"/>
      <c r="G5945" s="549"/>
      <c r="H5945" s="549"/>
      <c r="I5945" s="549"/>
      <c r="J5945" s="549"/>
    </row>
    <row r="5946" spans="5:10" x14ac:dyDescent="0.2">
      <c r="E5946" s="549"/>
      <c r="F5946" s="549"/>
      <c r="G5946" s="549"/>
      <c r="H5946" s="549"/>
      <c r="I5946" s="549"/>
      <c r="J5946" s="549"/>
    </row>
    <row r="5947" spans="5:10" x14ac:dyDescent="0.2">
      <c r="E5947" s="549"/>
      <c r="F5947" s="549"/>
      <c r="G5947" s="549"/>
      <c r="H5947" s="549"/>
      <c r="I5947" s="549"/>
      <c r="J5947" s="549"/>
    </row>
    <row r="5948" spans="5:10" x14ac:dyDescent="0.2">
      <c r="E5948" s="549"/>
      <c r="F5948" s="549"/>
      <c r="G5948" s="549"/>
      <c r="H5948" s="549"/>
      <c r="I5948" s="549"/>
      <c r="J5948" s="549"/>
    </row>
    <row r="5949" spans="5:10" x14ac:dyDescent="0.2">
      <c r="E5949" s="549"/>
      <c r="F5949" s="549"/>
      <c r="G5949" s="549"/>
      <c r="H5949" s="549"/>
      <c r="I5949" s="549"/>
      <c r="J5949" s="549"/>
    </row>
    <row r="5950" spans="5:10" x14ac:dyDescent="0.2">
      <c r="E5950" s="549"/>
      <c r="F5950" s="549"/>
      <c r="G5950" s="549"/>
      <c r="H5950" s="549"/>
      <c r="I5950" s="549"/>
      <c r="J5950" s="549"/>
    </row>
    <row r="5951" spans="5:10" x14ac:dyDescent="0.2">
      <c r="E5951" s="549"/>
      <c r="F5951" s="549"/>
      <c r="G5951" s="549"/>
      <c r="H5951" s="549"/>
      <c r="I5951" s="549"/>
      <c r="J5951" s="549"/>
    </row>
    <row r="5952" spans="5:10" x14ac:dyDescent="0.2">
      <c r="E5952" s="549"/>
      <c r="F5952" s="549"/>
      <c r="G5952" s="549"/>
      <c r="H5952" s="549"/>
      <c r="I5952" s="549"/>
      <c r="J5952" s="549"/>
    </row>
    <row r="5953" spans="5:10" x14ac:dyDescent="0.2">
      <c r="E5953" s="549"/>
      <c r="F5953" s="549"/>
      <c r="G5953" s="549"/>
      <c r="H5953" s="549"/>
      <c r="I5953" s="549"/>
      <c r="J5953" s="549"/>
    </row>
    <row r="5954" spans="5:10" x14ac:dyDescent="0.2">
      <c r="E5954" s="549"/>
      <c r="F5954" s="549"/>
      <c r="G5954" s="549"/>
      <c r="H5954" s="549"/>
      <c r="I5954" s="549"/>
      <c r="J5954" s="549"/>
    </row>
    <row r="5955" spans="5:10" x14ac:dyDescent="0.2">
      <c r="E5955" s="549"/>
      <c r="F5955" s="549"/>
      <c r="G5955" s="549"/>
      <c r="H5955" s="549"/>
      <c r="I5955" s="549"/>
      <c r="J5955" s="549"/>
    </row>
    <row r="5956" spans="5:10" x14ac:dyDescent="0.2">
      <c r="E5956" s="549"/>
      <c r="F5956" s="549"/>
      <c r="G5956" s="549"/>
      <c r="H5956" s="549"/>
      <c r="I5956" s="549"/>
      <c r="J5956" s="549"/>
    </row>
    <row r="5957" spans="5:10" x14ac:dyDescent="0.2">
      <c r="E5957" s="549"/>
      <c r="F5957" s="549"/>
      <c r="G5957" s="549"/>
      <c r="H5957" s="549"/>
      <c r="I5957" s="549"/>
      <c r="J5957" s="549"/>
    </row>
    <row r="5958" spans="5:10" x14ac:dyDescent="0.2">
      <c r="E5958" s="549"/>
      <c r="F5958" s="549"/>
      <c r="G5958" s="549"/>
      <c r="H5958" s="549"/>
      <c r="I5958" s="549"/>
      <c r="J5958" s="549"/>
    </row>
    <row r="5959" spans="5:10" x14ac:dyDescent="0.2">
      <c r="E5959" s="549"/>
      <c r="F5959" s="549"/>
      <c r="G5959" s="549"/>
      <c r="H5959" s="549"/>
      <c r="I5959" s="549"/>
      <c r="J5959" s="549"/>
    </row>
    <row r="5960" spans="5:10" x14ac:dyDescent="0.2">
      <c r="E5960" s="549"/>
      <c r="F5960" s="549"/>
      <c r="G5960" s="549"/>
      <c r="H5960" s="549"/>
      <c r="I5960" s="549"/>
      <c r="J5960" s="549"/>
    </row>
    <row r="5961" spans="5:10" x14ac:dyDescent="0.2">
      <c r="E5961" s="549"/>
      <c r="F5961" s="549"/>
      <c r="G5961" s="549"/>
      <c r="H5961" s="549"/>
      <c r="I5961" s="549"/>
      <c r="J5961" s="549"/>
    </row>
    <row r="5962" spans="5:10" x14ac:dyDescent="0.2">
      <c r="E5962" s="549"/>
      <c r="F5962" s="549"/>
      <c r="G5962" s="549"/>
      <c r="H5962" s="549"/>
      <c r="I5962" s="549"/>
      <c r="J5962" s="549"/>
    </row>
    <row r="5963" spans="5:10" x14ac:dyDescent="0.2">
      <c r="E5963" s="549"/>
      <c r="F5963" s="549"/>
      <c r="G5963" s="549"/>
      <c r="H5963" s="549"/>
      <c r="I5963" s="549"/>
      <c r="J5963" s="549"/>
    </row>
    <row r="5964" spans="5:10" x14ac:dyDescent="0.2">
      <c r="E5964" s="549"/>
      <c r="F5964" s="549"/>
      <c r="G5964" s="549"/>
      <c r="H5964" s="549"/>
      <c r="I5964" s="549"/>
      <c r="J5964" s="549"/>
    </row>
    <row r="5965" spans="5:10" x14ac:dyDescent="0.2">
      <c r="E5965" s="549"/>
      <c r="F5965" s="549"/>
      <c r="G5965" s="549"/>
      <c r="H5965" s="549"/>
      <c r="I5965" s="549"/>
      <c r="J5965" s="549"/>
    </row>
    <row r="5966" spans="5:10" x14ac:dyDescent="0.2">
      <c r="E5966" s="549"/>
      <c r="F5966" s="549"/>
      <c r="G5966" s="549"/>
      <c r="H5966" s="549"/>
      <c r="I5966" s="549"/>
      <c r="J5966" s="549"/>
    </row>
    <row r="5967" spans="5:10" x14ac:dyDescent="0.2">
      <c r="E5967" s="549"/>
      <c r="F5967" s="549"/>
      <c r="G5967" s="549"/>
      <c r="H5967" s="549"/>
      <c r="I5967" s="549"/>
      <c r="J5967" s="549"/>
    </row>
    <row r="5968" spans="5:10" x14ac:dyDescent="0.2">
      <c r="E5968" s="549"/>
      <c r="F5968" s="549"/>
      <c r="G5968" s="549"/>
      <c r="H5968" s="549"/>
      <c r="I5968" s="549"/>
      <c r="J5968" s="549"/>
    </row>
    <row r="5969" spans="5:10" x14ac:dyDescent="0.2">
      <c r="E5969" s="549"/>
      <c r="F5969" s="549"/>
      <c r="G5969" s="549"/>
      <c r="H5969" s="549"/>
      <c r="I5969" s="549"/>
      <c r="J5969" s="549"/>
    </row>
    <row r="5970" spans="5:10" x14ac:dyDescent="0.2">
      <c r="E5970" s="549"/>
      <c r="F5970" s="549"/>
      <c r="G5970" s="549"/>
      <c r="H5970" s="549"/>
      <c r="I5970" s="549"/>
      <c r="J5970" s="549"/>
    </row>
    <row r="5971" spans="5:10" x14ac:dyDescent="0.2">
      <c r="E5971" s="549"/>
      <c r="F5971" s="549"/>
      <c r="G5971" s="549"/>
      <c r="H5971" s="549"/>
      <c r="I5971" s="549"/>
      <c r="J5971" s="549"/>
    </row>
    <row r="5972" spans="5:10" x14ac:dyDescent="0.2">
      <c r="E5972" s="549"/>
      <c r="F5972" s="549"/>
      <c r="G5972" s="549"/>
      <c r="H5972" s="549"/>
      <c r="I5972" s="549"/>
      <c r="J5972" s="549"/>
    </row>
    <row r="5973" spans="5:10" x14ac:dyDescent="0.2">
      <c r="E5973" s="549"/>
      <c r="F5973" s="549"/>
      <c r="G5973" s="549"/>
      <c r="H5973" s="549"/>
      <c r="I5973" s="549"/>
      <c r="J5973" s="549"/>
    </row>
    <row r="5974" spans="5:10" x14ac:dyDescent="0.2">
      <c r="E5974" s="549"/>
      <c r="F5974" s="549"/>
      <c r="G5974" s="549"/>
      <c r="H5974" s="549"/>
      <c r="I5974" s="549"/>
      <c r="J5974" s="549"/>
    </row>
    <row r="5975" spans="5:10" x14ac:dyDescent="0.2">
      <c r="E5975" s="549"/>
      <c r="F5975" s="549"/>
      <c r="G5975" s="549"/>
      <c r="H5975" s="549"/>
      <c r="I5975" s="549"/>
      <c r="J5975" s="549"/>
    </row>
    <row r="5976" spans="5:10" x14ac:dyDescent="0.2">
      <c r="E5976" s="549"/>
      <c r="F5976" s="549"/>
      <c r="G5976" s="549"/>
      <c r="H5976" s="549"/>
      <c r="I5976" s="549"/>
      <c r="J5976" s="549"/>
    </row>
    <row r="5977" spans="5:10" x14ac:dyDescent="0.2">
      <c r="E5977" s="549"/>
      <c r="F5977" s="549"/>
      <c r="G5977" s="549"/>
      <c r="H5977" s="549"/>
      <c r="I5977" s="549"/>
      <c r="J5977" s="549"/>
    </row>
    <row r="5978" spans="5:10" x14ac:dyDescent="0.2">
      <c r="E5978" s="549"/>
      <c r="F5978" s="549"/>
      <c r="G5978" s="549"/>
      <c r="H5978" s="549"/>
      <c r="I5978" s="549"/>
      <c r="J5978" s="549"/>
    </row>
    <row r="5979" spans="5:10" x14ac:dyDescent="0.2">
      <c r="E5979" s="549"/>
      <c r="F5979" s="549"/>
      <c r="G5979" s="549"/>
      <c r="H5979" s="549"/>
      <c r="I5979" s="549"/>
      <c r="J5979" s="549"/>
    </row>
    <row r="5980" spans="5:10" x14ac:dyDescent="0.2">
      <c r="E5980" s="549"/>
      <c r="F5980" s="549"/>
      <c r="G5980" s="549"/>
      <c r="H5980" s="549"/>
      <c r="I5980" s="549"/>
      <c r="J5980" s="549"/>
    </row>
    <row r="5981" spans="5:10" x14ac:dyDescent="0.2">
      <c r="E5981" s="549"/>
      <c r="F5981" s="549"/>
      <c r="G5981" s="549"/>
      <c r="H5981" s="549"/>
      <c r="I5981" s="549"/>
      <c r="J5981" s="549"/>
    </row>
    <row r="5982" spans="5:10" x14ac:dyDescent="0.2">
      <c r="E5982" s="549"/>
      <c r="F5982" s="549"/>
      <c r="G5982" s="549"/>
      <c r="H5982" s="549"/>
      <c r="I5982" s="549"/>
      <c r="J5982" s="549"/>
    </row>
    <row r="5983" spans="5:10" x14ac:dyDescent="0.2">
      <c r="E5983" s="549"/>
      <c r="F5983" s="549"/>
      <c r="G5983" s="549"/>
      <c r="H5983" s="549"/>
      <c r="I5983" s="549"/>
      <c r="J5983" s="549"/>
    </row>
    <row r="5984" spans="5:10" x14ac:dyDescent="0.2">
      <c r="E5984" s="549"/>
      <c r="F5984" s="549"/>
      <c r="G5984" s="549"/>
      <c r="H5984" s="549"/>
      <c r="I5984" s="549"/>
      <c r="J5984" s="549"/>
    </row>
    <row r="5985" spans="5:10" x14ac:dyDescent="0.2">
      <c r="E5985" s="549"/>
      <c r="F5985" s="549"/>
      <c r="G5985" s="549"/>
      <c r="H5985" s="549"/>
      <c r="I5985" s="549"/>
      <c r="J5985" s="549"/>
    </row>
    <row r="5986" spans="5:10" x14ac:dyDescent="0.2">
      <c r="E5986" s="549"/>
      <c r="F5986" s="549"/>
      <c r="G5986" s="549"/>
      <c r="H5986" s="549"/>
      <c r="I5986" s="549"/>
      <c r="J5986" s="549"/>
    </row>
    <row r="5987" spans="5:10" x14ac:dyDescent="0.2">
      <c r="E5987" s="549"/>
      <c r="F5987" s="549"/>
      <c r="G5987" s="549"/>
      <c r="H5987" s="549"/>
      <c r="I5987" s="549"/>
      <c r="J5987" s="549"/>
    </row>
    <row r="5988" spans="5:10" x14ac:dyDescent="0.2">
      <c r="E5988" s="549"/>
      <c r="F5988" s="549"/>
      <c r="G5988" s="549"/>
      <c r="H5988" s="549"/>
      <c r="I5988" s="549"/>
      <c r="J5988" s="549"/>
    </row>
    <row r="5989" spans="5:10" x14ac:dyDescent="0.2">
      <c r="E5989" s="549"/>
      <c r="F5989" s="549"/>
      <c r="G5989" s="549"/>
      <c r="H5989" s="549"/>
      <c r="I5989" s="549"/>
      <c r="J5989" s="549"/>
    </row>
    <row r="5990" spans="5:10" x14ac:dyDescent="0.2">
      <c r="E5990" s="549"/>
      <c r="F5990" s="549"/>
      <c r="G5990" s="549"/>
      <c r="H5990" s="549"/>
      <c r="I5990" s="549"/>
      <c r="J5990" s="549"/>
    </row>
    <row r="5991" spans="5:10" x14ac:dyDescent="0.2">
      <c r="E5991" s="549"/>
      <c r="F5991" s="549"/>
      <c r="G5991" s="549"/>
      <c r="H5991" s="549"/>
      <c r="I5991" s="549"/>
      <c r="J5991" s="549"/>
    </row>
    <row r="5992" spans="5:10" x14ac:dyDescent="0.2">
      <c r="E5992" s="549"/>
      <c r="F5992" s="549"/>
      <c r="G5992" s="549"/>
      <c r="H5992" s="549"/>
      <c r="I5992" s="549"/>
      <c r="J5992" s="549"/>
    </row>
    <row r="5993" spans="5:10" x14ac:dyDescent="0.2">
      <c r="E5993" s="549"/>
      <c r="F5993" s="549"/>
      <c r="G5993" s="549"/>
      <c r="H5993" s="549"/>
      <c r="I5993" s="549"/>
      <c r="J5993" s="549"/>
    </row>
    <row r="5994" spans="5:10" x14ac:dyDescent="0.2">
      <c r="E5994" s="549"/>
      <c r="F5994" s="549"/>
      <c r="G5994" s="549"/>
      <c r="H5994" s="549"/>
      <c r="I5994" s="549"/>
      <c r="J5994" s="549"/>
    </row>
    <row r="5995" spans="5:10" x14ac:dyDescent="0.2">
      <c r="E5995" s="549"/>
      <c r="F5995" s="549"/>
      <c r="G5995" s="549"/>
      <c r="H5995" s="549"/>
      <c r="I5995" s="549"/>
      <c r="J5995" s="549"/>
    </row>
    <row r="5996" spans="5:10" x14ac:dyDescent="0.2">
      <c r="E5996" s="549"/>
      <c r="F5996" s="549"/>
      <c r="G5996" s="549"/>
      <c r="H5996" s="549"/>
      <c r="I5996" s="549"/>
      <c r="J5996" s="549"/>
    </row>
    <row r="5997" spans="5:10" x14ac:dyDescent="0.2">
      <c r="E5997" s="549"/>
      <c r="F5997" s="549"/>
      <c r="G5997" s="549"/>
      <c r="H5997" s="549"/>
      <c r="I5997" s="549"/>
      <c r="J5997" s="549"/>
    </row>
    <row r="5998" spans="5:10" x14ac:dyDescent="0.2">
      <c r="E5998" s="549"/>
      <c r="F5998" s="549"/>
      <c r="G5998" s="549"/>
      <c r="H5998" s="549"/>
      <c r="I5998" s="549"/>
      <c r="J5998" s="549"/>
    </row>
    <row r="5999" spans="5:10" x14ac:dyDescent="0.2">
      <c r="E5999" s="549"/>
      <c r="F5999" s="549"/>
      <c r="G5999" s="549"/>
      <c r="H5999" s="549"/>
      <c r="I5999" s="549"/>
      <c r="J5999" s="549"/>
    </row>
    <row r="6000" spans="5:10" x14ac:dyDescent="0.2">
      <c r="E6000" s="549"/>
      <c r="F6000" s="549"/>
      <c r="G6000" s="549"/>
      <c r="H6000" s="549"/>
      <c r="I6000" s="549"/>
      <c r="J6000" s="549"/>
    </row>
    <row r="6001" spans="5:10" x14ac:dyDescent="0.2">
      <c r="E6001" s="549"/>
      <c r="F6001" s="549"/>
      <c r="G6001" s="549"/>
      <c r="H6001" s="549"/>
      <c r="I6001" s="549"/>
      <c r="J6001" s="549"/>
    </row>
    <row r="6002" spans="5:10" x14ac:dyDescent="0.2">
      <c r="E6002" s="549"/>
      <c r="F6002" s="549"/>
      <c r="G6002" s="549"/>
      <c r="H6002" s="549"/>
      <c r="I6002" s="549"/>
      <c r="J6002" s="549"/>
    </row>
    <row r="6003" spans="5:10" x14ac:dyDescent="0.2">
      <c r="E6003" s="549"/>
      <c r="F6003" s="549"/>
      <c r="G6003" s="549"/>
      <c r="H6003" s="549"/>
      <c r="I6003" s="549"/>
      <c r="J6003" s="549"/>
    </row>
    <row r="6004" spans="5:10" x14ac:dyDescent="0.2">
      <c r="E6004" s="549"/>
      <c r="F6004" s="549"/>
      <c r="G6004" s="549"/>
      <c r="H6004" s="549"/>
      <c r="I6004" s="549"/>
      <c r="J6004" s="549"/>
    </row>
    <row r="6005" spans="5:10" x14ac:dyDescent="0.2">
      <c r="E6005" s="549"/>
      <c r="F6005" s="549"/>
      <c r="G6005" s="549"/>
      <c r="H6005" s="549"/>
      <c r="I6005" s="549"/>
      <c r="J6005" s="549"/>
    </row>
    <row r="6006" spans="5:10" x14ac:dyDescent="0.2">
      <c r="E6006" s="549"/>
      <c r="F6006" s="549"/>
      <c r="G6006" s="549"/>
      <c r="H6006" s="549"/>
      <c r="I6006" s="549"/>
      <c r="J6006" s="549"/>
    </row>
    <row r="6007" spans="5:10" x14ac:dyDescent="0.2">
      <c r="E6007" s="549"/>
      <c r="F6007" s="549"/>
      <c r="G6007" s="549"/>
      <c r="H6007" s="549"/>
      <c r="I6007" s="549"/>
      <c r="J6007" s="549"/>
    </row>
    <row r="6008" spans="5:10" x14ac:dyDescent="0.2">
      <c r="E6008" s="549"/>
      <c r="F6008" s="549"/>
      <c r="G6008" s="549"/>
      <c r="H6008" s="549"/>
      <c r="I6008" s="549"/>
      <c r="J6008" s="549"/>
    </row>
    <row r="6009" spans="5:10" x14ac:dyDescent="0.2">
      <c r="E6009" s="549"/>
      <c r="F6009" s="549"/>
      <c r="G6009" s="549"/>
      <c r="H6009" s="549"/>
      <c r="I6009" s="549"/>
      <c r="J6009" s="549"/>
    </row>
    <row r="6010" spans="5:10" x14ac:dyDescent="0.2">
      <c r="E6010" s="549"/>
      <c r="F6010" s="549"/>
      <c r="G6010" s="549"/>
      <c r="H6010" s="549"/>
      <c r="I6010" s="549"/>
      <c r="J6010" s="549"/>
    </row>
    <row r="6011" spans="5:10" x14ac:dyDescent="0.2">
      <c r="E6011" s="549"/>
      <c r="F6011" s="549"/>
      <c r="G6011" s="549"/>
      <c r="H6011" s="549"/>
      <c r="I6011" s="549"/>
      <c r="J6011" s="549"/>
    </row>
    <row r="6012" spans="5:10" x14ac:dyDescent="0.2">
      <c r="E6012" s="549"/>
      <c r="F6012" s="549"/>
      <c r="G6012" s="549"/>
      <c r="H6012" s="549"/>
      <c r="I6012" s="549"/>
      <c r="J6012" s="549"/>
    </row>
    <row r="6013" spans="5:10" x14ac:dyDescent="0.2">
      <c r="E6013" s="549"/>
      <c r="F6013" s="549"/>
      <c r="G6013" s="549"/>
      <c r="H6013" s="549"/>
      <c r="I6013" s="549"/>
      <c r="J6013" s="549"/>
    </row>
    <row r="6014" spans="5:10" x14ac:dyDescent="0.2">
      <c r="E6014" s="549"/>
      <c r="F6014" s="549"/>
      <c r="G6014" s="549"/>
      <c r="H6014" s="549"/>
      <c r="I6014" s="549"/>
      <c r="J6014" s="549"/>
    </row>
    <row r="6015" spans="5:10" x14ac:dyDescent="0.2">
      <c r="E6015" s="549"/>
      <c r="F6015" s="549"/>
      <c r="G6015" s="549"/>
      <c r="H6015" s="549"/>
      <c r="I6015" s="549"/>
      <c r="J6015" s="549"/>
    </row>
    <row r="6016" spans="5:10" x14ac:dyDescent="0.2">
      <c r="E6016" s="549"/>
      <c r="F6016" s="549"/>
      <c r="G6016" s="549"/>
      <c r="H6016" s="549"/>
      <c r="I6016" s="549"/>
      <c r="J6016" s="549"/>
    </row>
    <row r="6017" spans="5:10" x14ac:dyDescent="0.2">
      <c r="E6017" s="549"/>
      <c r="F6017" s="549"/>
      <c r="G6017" s="549"/>
      <c r="H6017" s="549"/>
      <c r="I6017" s="549"/>
      <c r="J6017" s="549"/>
    </row>
    <row r="6018" spans="5:10" x14ac:dyDescent="0.2">
      <c r="E6018" s="549"/>
      <c r="F6018" s="549"/>
      <c r="G6018" s="549"/>
      <c r="H6018" s="549"/>
      <c r="I6018" s="549"/>
      <c r="J6018" s="549"/>
    </row>
    <row r="6019" spans="5:10" x14ac:dyDescent="0.2">
      <c r="E6019" s="549"/>
      <c r="F6019" s="549"/>
      <c r="G6019" s="549"/>
      <c r="H6019" s="549"/>
      <c r="I6019" s="549"/>
      <c r="J6019" s="549"/>
    </row>
    <row r="6020" spans="5:10" x14ac:dyDescent="0.2">
      <c r="E6020" s="549"/>
      <c r="F6020" s="549"/>
      <c r="G6020" s="549"/>
      <c r="H6020" s="549"/>
      <c r="I6020" s="549"/>
      <c r="J6020" s="549"/>
    </row>
    <row r="6021" spans="5:10" x14ac:dyDescent="0.2">
      <c r="E6021" s="549"/>
      <c r="F6021" s="549"/>
      <c r="G6021" s="549"/>
      <c r="H6021" s="549"/>
      <c r="I6021" s="549"/>
      <c r="J6021" s="549"/>
    </row>
    <row r="6022" spans="5:10" x14ac:dyDescent="0.2">
      <c r="E6022" s="549"/>
      <c r="F6022" s="549"/>
      <c r="G6022" s="549"/>
      <c r="H6022" s="549"/>
      <c r="I6022" s="549"/>
      <c r="J6022" s="549"/>
    </row>
    <row r="6023" spans="5:10" x14ac:dyDescent="0.2">
      <c r="E6023" s="549"/>
      <c r="F6023" s="549"/>
      <c r="G6023" s="549"/>
      <c r="H6023" s="549"/>
      <c r="I6023" s="549"/>
      <c r="J6023" s="549"/>
    </row>
    <row r="6024" spans="5:10" x14ac:dyDescent="0.2">
      <c r="E6024" s="549"/>
      <c r="F6024" s="549"/>
      <c r="G6024" s="549"/>
      <c r="H6024" s="549"/>
      <c r="I6024" s="549"/>
      <c r="J6024" s="549"/>
    </row>
    <row r="6025" spans="5:10" x14ac:dyDescent="0.2">
      <c r="E6025" s="549"/>
      <c r="F6025" s="549"/>
      <c r="G6025" s="549"/>
      <c r="H6025" s="549"/>
      <c r="I6025" s="549"/>
      <c r="J6025" s="549"/>
    </row>
    <row r="6026" spans="5:10" x14ac:dyDescent="0.2">
      <c r="E6026" s="549"/>
      <c r="F6026" s="549"/>
      <c r="G6026" s="549"/>
      <c r="H6026" s="549"/>
      <c r="I6026" s="549"/>
      <c r="J6026" s="549"/>
    </row>
    <row r="6027" spans="5:10" x14ac:dyDescent="0.2">
      <c r="E6027" s="549"/>
      <c r="F6027" s="549"/>
      <c r="G6027" s="549"/>
      <c r="H6027" s="549"/>
      <c r="I6027" s="549"/>
      <c r="J6027" s="549"/>
    </row>
    <row r="6028" spans="5:10" x14ac:dyDescent="0.2">
      <c r="E6028" s="549"/>
      <c r="F6028" s="549"/>
      <c r="G6028" s="549"/>
      <c r="H6028" s="549"/>
      <c r="I6028" s="549"/>
      <c r="J6028" s="549"/>
    </row>
    <row r="6029" spans="5:10" x14ac:dyDescent="0.2">
      <c r="E6029" s="549"/>
      <c r="F6029" s="549"/>
      <c r="G6029" s="549"/>
      <c r="H6029" s="549"/>
      <c r="I6029" s="549"/>
      <c r="J6029" s="549"/>
    </row>
    <row r="6030" spans="5:10" x14ac:dyDescent="0.2">
      <c r="E6030" s="549"/>
      <c r="F6030" s="549"/>
      <c r="G6030" s="549"/>
      <c r="H6030" s="549"/>
      <c r="I6030" s="549"/>
      <c r="J6030" s="549"/>
    </row>
    <row r="6031" spans="5:10" x14ac:dyDescent="0.2">
      <c r="E6031" s="549"/>
      <c r="F6031" s="549"/>
      <c r="G6031" s="549"/>
      <c r="H6031" s="549"/>
      <c r="I6031" s="549"/>
      <c r="J6031" s="549"/>
    </row>
    <row r="6032" spans="5:10" x14ac:dyDescent="0.2">
      <c r="E6032" s="549"/>
      <c r="F6032" s="549"/>
      <c r="G6032" s="549"/>
      <c r="H6032" s="549"/>
      <c r="I6032" s="549"/>
      <c r="J6032" s="549"/>
    </row>
    <row r="6033" spans="5:10" x14ac:dyDescent="0.2">
      <c r="E6033" s="549"/>
      <c r="F6033" s="549"/>
      <c r="G6033" s="549"/>
      <c r="H6033" s="549"/>
      <c r="I6033" s="549"/>
      <c r="J6033" s="549"/>
    </row>
    <row r="6034" spans="5:10" x14ac:dyDescent="0.2">
      <c r="E6034" s="549"/>
      <c r="F6034" s="549"/>
      <c r="G6034" s="549"/>
      <c r="H6034" s="549"/>
      <c r="I6034" s="549"/>
      <c r="J6034" s="549"/>
    </row>
    <row r="6035" spans="5:10" x14ac:dyDescent="0.2">
      <c r="E6035" s="549"/>
      <c r="F6035" s="549"/>
      <c r="G6035" s="549"/>
      <c r="H6035" s="549"/>
      <c r="I6035" s="549"/>
      <c r="J6035" s="549"/>
    </row>
    <row r="6036" spans="5:10" x14ac:dyDescent="0.2">
      <c r="E6036" s="549"/>
      <c r="F6036" s="549"/>
      <c r="G6036" s="549"/>
      <c r="H6036" s="549"/>
      <c r="I6036" s="549"/>
      <c r="J6036" s="549"/>
    </row>
    <row r="6037" spans="5:10" x14ac:dyDescent="0.2">
      <c r="E6037" s="549"/>
      <c r="F6037" s="549"/>
      <c r="G6037" s="549"/>
      <c r="H6037" s="549"/>
      <c r="I6037" s="549"/>
      <c r="J6037" s="549"/>
    </row>
    <row r="6038" spans="5:10" x14ac:dyDescent="0.2">
      <c r="E6038" s="549"/>
      <c r="F6038" s="549"/>
      <c r="G6038" s="549"/>
      <c r="H6038" s="549"/>
      <c r="I6038" s="549"/>
      <c r="J6038" s="549"/>
    </row>
    <row r="6039" spans="5:10" x14ac:dyDescent="0.2">
      <c r="E6039" s="549"/>
      <c r="F6039" s="549"/>
      <c r="G6039" s="549"/>
      <c r="H6039" s="549"/>
      <c r="I6039" s="549"/>
      <c r="J6039" s="549"/>
    </row>
    <row r="6040" spans="5:10" x14ac:dyDescent="0.2">
      <c r="E6040" s="549"/>
      <c r="F6040" s="549"/>
      <c r="G6040" s="549"/>
      <c r="H6040" s="549"/>
      <c r="I6040" s="549"/>
      <c r="J6040" s="549"/>
    </row>
    <row r="6041" spans="5:10" x14ac:dyDescent="0.2">
      <c r="E6041" s="549"/>
      <c r="F6041" s="549"/>
      <c r="G6041" s="549"/>
      <c r="H6041" s="549"/>
      <c r="I6041" s="549"/>
      <c r="J6041" s="549"/>
    </row>
    <row r="6042" spans="5:10" x14ac:dyDescent="0.2">
      <c r="E6042" s="549"/>
      <c r="F6042" s="549"/>
      <c r="G6042" s="549"/>
      <c r="H6042" s="549"/>
      <c r="I6042" s="549"/>
      <c r="J6042" s="549"/>
    </row>
    <row r="6043" spans="5:10" x14ac:dyDescent="0.2">
      <c r="E6043" s="549"/>
      <c r="F6043" s="549"/>
      <c r="G6043" s="549"/>
      <c r="H6043" s="549"/>
      <c r="I6043" s="549"/>
      <c r="J6043" s="549"/>
    </row>
    <row r="6044" spans="5:10" x14ac:dyDescent="0.2">
      <c r="E6044" s="549"/>
      <c r="F6044" s="549"/>
      <c r="G6044" s="549"/>
      <c r="H6044" s="549"/>
      <c r="I6044" s="549"/>
      <c r="J6044" s="549"/>
    </row>
    <row r="6045" spans="5:10" x14ac:dyDescent="0.2">
      <c r="E6045" s="549"/>
      <c r="F6045" s="549"/>
      <c r="G6045" s="549"/>
      <c r="H6045" s="549"/>
      <c r="I6045" s="549"/>
      <c r="J6045" s="549"/>
    </row>
    <row r="6046" spans="5:10" x14ac:dyDescent="0.2">
      <c r="E6046" s="549"/>
      <c r="F6046" s="549"/>
      <c r="G6046" s="549"/>
      <c r="H6046" s="549"/>
      <c r="I6046" s="549"/>
      <c r="J6046" s="549"/>
    </row>
    <row r="6047" spans="5:10" x14ac:dyDescent="0.2">
      <c r="E6047" s="549"/>
      <c r="F6047" s="549"/>
      <c r="G6047" s="549"/>
      <c r="H6047" s="549"/>
      <c r="I6047" s="549"/>
      <c r="J6047" s="549"/>
    </row>
    <row r="6048" spans="5:10" x14ac:dyDescent="0.2">
      <c r="E6048" s="549"/>
      <c r="F6048" s="549"/>
      <c r="G6048" s="549"/>
      <c r="H6048" s="549"/>
      <c r="I6048" s="549"/>
      <c r="J6048" s="549"/>
    </row>
    <row r="6049" spans="5:10" x14ac:dyDescent="0.2">
      <c r="E6049" s="549"/>
      <c r="F6049" s="549"/>
      <c r="G6049" s="549"/>
      <c r="H6049" s="549"/>
      <c r="I6049" s="549"/>
      <c r="J6049" s="549"/>
    </row>
    <row r="6050" spans="5:10" x14ac:dyDescent="0.2">
      <c r="E6050" s="549"/>
      <c r="F6050" s="549"/>
      <c r="G6050" s="549"/>
      <c r="H6050" s="549"/>
      <c r="I6050" s="549"/>
      <c r="J6050" s="549"/>
    </row>
    <row r="6051" spans="5:10" x14ac:dyDescent="0.2">
      <c r="E6051" s="549"/>
      <c r="F6051" s="549"/>
      <c r="G6051" s="549"/>
      <c r="H6051" s="549"/>
      <c r="I6051" s="549"/>
      <c r="J6051" s="549"/>
    </row>
    <row r="6052" spans="5:10" x14ac:dyDescent="0.2">
      <c r="E6052" s="549"/>
      <c r="F6052" s="549"/>
      <c r="G6052" s="549"/>
      <c r="H6052" s="549"/>
      <c r="I6052" s="549"/>
      <c r="J6052" s="549"/>
    </row>
    <row r="6053" spans="5:10" x14ac:dyDescent="0.2">
      <c r="E6053" s="549"/>
      <c r="F6053" s="549"/>
      <c r="G6053" s="549"/>
      <c r="H6053" s="549"/>
      <c r="I6053" s="549"/>
      <c r="J6053" s="549"/>
    </row>
    <row r="6054" spans="5:10" x14ac:dyDescent="0.2">
      <c r="E6054" s="549"/>
      <c r="F6054" s="549"/>
      <c r="G6054" s="549"/>
      <c r="H6054" s="549"/>
      <c r="I6054" s="549"/>
      <c r="J6054" s="549"/>
    </row>
    <row r="6055" spans="5:10" x14ac:dyDescent="0.2">
      <c r="E6055" s="549"/>
      <c r="F6055" s="549"/>
      <c r="G6055" s="549"/>
      <c r="H6055" s="549"/>
      <c r="I6055" s="549"/>
      <c r="J6055" s="549"/>
    </row>
    <row r="6056" spans="5:10" x14ac:dyDescent="0.2">
      <c r="E6056" s="549"/>
      <c r="F6056" s="549"/>
      <c r="G6056" s="549"/>
      <c r="H6056" s="549"/>
      <c r="I6056" s="549"/>
      <c r="J6056" s="549"/>
    </row>
    <row r="6057" spans="5:10" x14ac:dyDescent="0.2">
      <c r="E6057" s="549"/>
      <c r="F6057" s="549"/>
      <c r="G6057" s="549"/>
      <c r="H6057" s="549"/>
      <c r="I6057" s="549"/>
      <c r="J6057" s="549"/>
    </row>
    <row r="6058" spans="5:10" x14ac:dyDescent="0.2">
      <c r="E6058" s="549"/>
      <c r="F6058" s="549"/>
      <c r="G6058" s="549"/>
      <c r="H6058" s="549"/>
      <c r="I6058" s="549"/>
      <c r="J6058" s="549"/>
    </row>
    <row r="6059" spans="5:10" x14ac:dyDescent="0.2">
      <c r="E6059" s="549"/>
      <c r="F6059" s="549"/>
      <c r="G6059" s="549"/>
      <c r="H6059" s="549"/>
      <c r="I6059" s="549"/>
      <c r="J6059" s="549"/>
    </row>
    <row r="6060" spans="5:10" x14ac:dyDescent="0.2">
      <c r="E6060" s="549"/>
      <c r="F6060" s="549"/>
      <c r="G6060" s="549"/>
      <c r="H6060" s="549"/>
      <c r="I6060" s="549"/>
      <c r="J6060" s="549"/>
    </row>
    <row r="6061" spans="5:10" x14ac:dyDescent="0.2">
      <c r="E6061" s="549"/>
      <c r="F6061" s="549"/>
      <c r="G6061" s="549"/>
      <c r="H6061" s="549"/>
      <c r="I6061" s="549"/>
      <c r="J6061" s="549"/>
    </row>
    <row r="6062" spans="5:10" x14ac:dyDescent="0.2">
      <c r="E6062" s="549"/>
      <c r="F6062" s="549"/>
      <c r="G6062" s="549"/>
      <c r="H6062" s="549"/>
      <c r="I6062" s="549"/>
      <c r="J6062" s="549"/>
    </row>
    <row r="6063" spans="5:10" x14ac:dyDescent="0.2">
      <c r="E6063" s="549"/>
      <c r="F6063" s="549"/>
      <c r="G6063" s="549"/>
      <c r="H6063" s="549"/>
      <c r="I6063" s="549"/>
      <c r="J6063" s="549"/>
    </row>
    <row r="6064" spans="5:10" x14ac:dyDescent="0.2">
      <c r="E6064" s="549"/>
      <c r="F6064" s="549"/>
      <c r="G6064" s="549"/>
      <c r="H6064" s="549"/>
      <c r="I6064" s="549"/>
      <c r="J6064" s="549"/>
    </row>
    <row r="6065" spans="5:10" x14ac:dyDescent="0.2">
      <c r="E6065" s="549"/>
      <c r="F6065" s="549"/>
      <c r="G6065" s="549"/>
      <c r="H6065" s="549"/>
      <c r="I6065" s="549"/>
      <c r="J6065" s="549"/>
    </row>
    <row r="6066" spans="5:10" x14ac:dyDescent="0.2">
      <c r="E6066" s="549"/>
      <c r="F6066" s="549"/>
      <c r="G6066" s="549"/>
      <c r="H6066" s="549"/>
      <c r="I6066" s="549"/>
      <c r="J6066" s="549"/>
    </row>
    <row r="6067" spans="5:10" x14ac:dyDescent="0.2">
      <c r="E6067" s="549"/>
      <c r="F6067" s="549"/>
      <c r="G6067" s="549"/>
      <c r="H6067" s="549"/>
      <c r="I6067" s="549"/>
      <c r="J6067" s="549"/>
    </row>
    <row r="6068" spans="5:10" x14ac:dyDescent="0.2">
      <c r="E6068" s="549"/>
      <c r="F6068" s="549"/>
      <c r="G6068" s="549"/>
      <c r="H6068" s="549"/>
      <c r="I6068" s="549"/>
      <c r="J6068" s="549"/>
    </row>
    <row r="6069" spans="5:10" x14ac:dyDescent="0.2">
      <c r="E6069" s="549"/>
      <c r="F6069" s="549"/>
      <c r="G6069" s="549"/>
      <c r="H6069" s="549"/>
      <c r="I6069" s="549"/>
      <c r="J6069" s="549"/>
    </row>
    <row r="6070" spans="5:10" x14ac:dyDescent="0.2">
      <c r="E6070" s="549"/>
      <c r="F6070" s="549"/>
      <c r="G6070" s="549"/>
      <c r="H6070" s="549"/>
      <c r="I6070" s="549"/>
      <c r="J6070" s="549"/>
    </row>
    <row r="6071" spans="5:10" x14ac:dyDescent="0.2">
      <c r="E6071" s="549"/>
      <c r="F6071" s="549"/>
      <c r="G6071" s="549"/>
      <c r="H6071" s="549"/>
      <c r="I6071" s="549"/>
      <c r="J6071" s="549"/>
    </row>
    <row r="6072" spans="5:10" x14ac:dyDescent="0.2">
      <c r="E6072" s="549"/>
      <c r="F6072" s="549"/>
      <c r="G6072" s="549"/>
      <c r="H6072" s="549"/>
      <c r="I6072" s="549"/>
      <c r="J6072" s="549"/>
    </row>
    <row r="6073" spans="5:10" x14ac:dyDescent="0.2">
      <c r="E6073" s="549"/>
      <c r="F6073" s="549"/>
      <c r="G6073" s="549"/>
      <c r="H6073" s="549"/>
      <c r="I6073" s="549"/>
      <c r="J6073" s="549"/>
    </row>
    <row r="6074" spans="5:10" x14ac:dyDescent="0.2">
      <c r="E6074" s="549"/>
      <c r="F6074" s="549"/>
      <c r="G6074" s="549"/>
      <c r="H6074" s="549"/>
      <c r="I6074" s="549"/>
      <c r="J6074" s="549"/>
    </row>
    <row r="6075" spans="5:10" x14ac:dyDescent="0.2">
      <c r="E6075" s="549"/>
      <c r="F6075" s="549"/>
      <c r="G6075" s="549"/>
      <c r="H6075" s="549"/>
      <c r="I6075" s="549"/>
      <c r="J6075" s="549"/>
    </row>
    <row r="6076" spans="5:10" x14ac:dyDescent="0.2">
      <c r="E6076" s="549"/>
      <c r="F6076" s="549"/>
      <c r="G6076" s="549"/>
      <c r="H6076" s="549"/>
      <c r="I6076" s="549"/>
      <c r="J6076" s="549"/>
    </row>
    <row r="6077" spans="5:10" x14ac:dyDescent="0.2">
      <c r="E6077" s="549"/>
      <c r="F6077" s="549"/>
      <c r="G6077" s="549"/>
      <c r="H6077" s="549"/>
      <c r="I6077" s="549"/>
      <c r="J6077" s="549"/>
    </row>
    <row r="6078" spans="5:10" x14ac:dyDescent="0.2">
      <c r="E6078" s="549"/>
      <c r="F6078" s="549"/>
      <c r="G6078" s="549"/>
      <c r="H6078" s="549"/>
      <c r="I6078" s="549"/>
      <c r="J6078" s="549"/>
    </row>
    <row r="6079" spans="5:10" x14ac:dyDescent="0.2">
      <c r="E6079" s="549"/>
      <c r="F6079" s="549"/>
      <c r="G6079" s="549"/>
      <c r="H6079" s="549"/>
      <c r="I6079" s="549"/>
      <c r="J6079" s="549"/>
    </row>
    <row r="6080" spans="5:10" x14ac:dyDescent="0.2">
      <c r="E6080" s="549"/>
      <c r="F6080" s="549"/>
      <c r="G6080" s="549"/>
      <c r="H6080" s="549"/>
      <c r="I6080" s="549"/>
      <c r="J6080" s="549"/>
    </row>
    <row r="6081" spans="5:10" x14ac:dyDescent="0.2">
      <c r="E6081" s="549"/>
      <c r="F6081" s="549"/>
      <c r="G6081" s="549"/>
      <c r="H6081" s="549"/>
      <c r="I6081" s="549"/>
      <c r="J6081" s="549"/>
    </row>
    <row r="6082" spans="5:10" x14ac:dyDescent="0.2">
      <c r="E6082" s="549"/>
      <c r="F6082" s="549"/>
      <c r="G6082" s="549"/>
      <c r="H6082" s="549"/>
      <c r="I6082" s="549"/>
      <c r="J6082" s="549"/>
    </row>
    <row r="6083" spans="5:10" x14ac:dyDescent="0.2">
      <c r="E6083" s="549"/>
      <c r="F6083" s="549"/>
      <c r="G6083" s="549"/>
      <c r="H6083" s="549"/>
      <c r="I6083" s="549"/>
      <c r="J6083" s="549"/>
    </row>
    <row r="6084" spans="5:10" x14ac:dyDescent="0.2">
      <c r="E6084" s="549"/>
      <c r="F6084" s="549"/>
      <c r="G6084" s="549"/>
      <c r="H6084" s="549"/>
      <c r="I6084" s="549"/>
      <c r="J6084" s="549"/>
    </row>
    <row r="6085" spans="5:10" x14ac:dyDescent="0.2">
      <c r="E6085" s="549"/>
      <c r="F6085" s="549"/>
      <c r="G6085" s="549"/>
      <c r="H6085" s="549"/>
      <c r="I6085" s="549"/>
      <c r="J6085" s="549"/>
    </row>
    <row r="6086" spans="5:10" x14ac:dyDescent="0.2">
      <c r="E6086" s="549"/>
      <c r="F6086" s="549"/>
      <c r="G6086" s="549"/>
      <c r="H6086" s="549"/>
      <c r="I6086" s="549"/>
      <c r="J6086" s="549"/>
    </row>
    <row r="6087" spans="5:10" x14ac:dyDescent="0.2">
      <c r="E6087" s="549"/>
      <c r="F6087" s="549"/>
      <c r="G6087" s="549"/>
      <c r="H6087" s="549"/>
      <c r="I6087" s="549"/>
      <c r="J6087" s="549"/>
    </row>
    <row r="6088" spans="5:10" x14ac:dyDescent="0.2">
      <c r="E6088" s="549"/>
      <c r="F6088" s="549"/>
      <c r="G6088" s="549"/>
      <c r="H6088" s="549"/>
      <c r="I6088" s="549"/>
      <c r="J6088" s="549"/>
    </row>
    <row r="6089" spans="5:10" x14ac:dyDescent="0.2">
      <c r="E6089" s="549"/>
      <c r="F6089" s="549"/>
      <c r="G6089" s="549"/>
      <c r="H6089" s="549"/>
      <c r="I6089" s="549"/>
      <c r="J6089" s="549"/>
    </row>
    <row r="6090" spans="5:10" x14ac:dyDescent="0.2">
      <c r="E6090" s="549"/>
      <c r="F6090" s="549"/>
      <c r="G6090" s="549"/>
      <c r="H6090" s="549"/>
      <c r="I6090" s="549"/>
      <c r="J6090" s="549"/>
    </row>
    <row r="6091" spans="5:10" x14ac:dyDescent="0.2">
      <c r="E6091" s="549"/>
      <c r="F6091" s="549"/>
      <c r="G6091" s="549"/>
      <c r="H6091" s="549"/>
      <c r="I6091" s="549"/>
      <c r="J6091" s="549"/>
    </row>
    <row r="6092" spans="5:10" x14ac:dyDescent="0.2">
      <c r="E6092" s="549"/>
      <c r="F6092" s="549"/>
      <c r="G6092" s="549"/>
      <c r="H6092" s="549"/>
      <c r="I6092" s="549"/>
      <c r="J6092" s="549"/>
    </row>
    <row r="6093" spans="5:10" x14ac:dyDescent="0.2">
      <c r="E6093" s="549"/>
      <c r="F6093" s="549"/>
      <c r="G6093" s="549"/>
      <c r="H6093" s="549"/>
      <c r="I6093" s="549"/>
      <c r="J6093" s="549"/>
    </row>
    <row r="6094" spans="5:10" x14ac:dyDescent="0.2">
      <c r="E6094" s="549"/>
      <c r="F6094" s="549"/>
      <c r="G6094" s="549"/>
      <c r="H6094" s="549"/>
      <c r="I6094" s="549"/>
      <c r="J6094" s="549"/>
    </row>
    <row r="6095" spans="5:10" x14ac:dyDescent="0.2">
      <c r="E6095" s="549"/>
      <c r="F6095" s="549"/>
      <c r="G6095" s="549"/>
      <c r="H6095" s="549"/>
      <c r="I6095" s="549"/>
      <c r="J6095" s="549"/>
    </row>
    <row r="6096" spans="5:10" x14ac:dyDescent="0.2">
      <c r="E6096" s="549"/>
      <c r="F6096" s="549"/>
      <c r="G6096" s="549"/>
      <c r="H6096" s="549"/>
      <c r="I6096" s="549"/>
      <c r="J6096" s="549"/>
    </row>
    <row r="6097" spans="5:10" x14ac:dyDescent="0.2">
      <c r="E6097" s="549"/>
      <c r="F6097" s="549"/>
      <c r="G6097" s="549"/>
      <c r="H6097" s="549"/>
      <c r="I6097" s="549"/>
      <c r="J6097" s="549"/>
    </row>
    <row r="6098" spans="5:10" x14ac:dyDescent="0.2">
      <c r="E6098" s="549"/>
      <c r="F6098" s="549"/>
      <c r="G6098" s="549"/>
      <c r="H6098" s="549"/>
      <c r="I6098" s="549"/>
      <c r="J6098" s="549"/>
    </row>
    <row r="6099" spans="5:10" x14ac:dyDescent="0.2">
      <c r="E6099" s="549"/>
      <c r="F6099" s="549"/>
      <c r="G6099" s="549"/>
      <c r="H6099" s="549"/>
      <c r="I6099" s="549"/>
      <c r="J6099" s="549"/>
    </row>
    <row r="6100" spans="5:10" x14ac:dyDescent="0.2">
      <c r="E6100" s="549"/>
      <c r="F6100" s="549"/>
      <c r="G6100" s="549"/>
      <c r="H6100" s="549"/>
      <c r="I6100" s="549"/>
      <c r="J6100" s="549"/>
    </row>
    <row r="6101" spans="5:10" x14ac:dyDescent="0.2">
      <c r="E6101" s="549"/>
      <c r="F6101" s="549"/>
      <c r="G6101" s="549"/>
      <c r="H6101" s="549"/>
      <c r="I6101" s="549"/>
      <c r="J6101" s="549"/>
    </row>
    <row r="6102" spans="5:10" x14ac:dyDescent="0.2">
      <c r="E6102" s="549"/>
      <c r="F6102" s="549"/>
      <c r="G6102" s="549"/>
      <c r="H6102" s="549"/>
      <c r="I6102" s="549"/>
      <c r="J6102" s="549"/>
    </row>
    <row r="6103" spans="5:10" x14ac:dyDescent="0.2">
      <c r="E6103" s="549"/>
      <c r="F6103" s="549"/>
      <c r="G6103" s="549"/>
      <c r="H6103" s="549"/>
      <c r="I6103" s="549"/>
      <c r="J6103" s="549"/>
    </row>
    <row r="6104" spans="5:10" x14ac:dyDescent="0.2">
      <c r="E6104" s="549"/>
      <c r="F6104" s="549"/>
      <c r="G6104" s="549"/>
      <c r="H6104" s="549"/>
      <c r="I6104" s="549"/>
      <c r="J6104" s="549"/>
    </row>
    <row r="6105" spans="5:10" x14ac:dyDescent="0.2">
      <c r="E6105" s="549"/>
      <c r="F6105" s="549"/>
      <c r="G6105" s="549"/>
      <c r="H6105" s="549"/>
      <c r="I6105" s="549"/>
      <c r="J6105" s="549"/>
    </row>
    <row r="6106" spans="5:10" x14ac:dyDescent="0.2">
      <c r="E6106" s="549"/>
      <c r="F6106" s="549"/>
      <c r="G6106" s="549"/>
      <c r="H6106" s="549"/>
      <c r="I6106" s="549"/>
      <c r="J6106" s="549"/>
    </row>
    <row r="6107" spans="5:10" x14ac:dyDescent="0.2">
      <c r="E6107" s="549"/>
      <c r="F6107" s="549"/>
      <c r="G6107" s="549"/>
      <c r="H6107" s="549"/>
      <c r="I6107" s="549"/>
      <c r="J6107" s="549"/>
    </row>
    <row r="6108" spans="5:10" x14ac:dyDescent="0.2">
      <c r="E6108" s="549"/>
      <c r="F6108" s="549"/>
      <c r="G6108" s="549"/>
      <c r="H6108" s="549"/>
      <c r="I6108" s="549"/>
      <c r="J6108" s="549"/>
    </row>
    <row r="6109" spans="5:10" x14ac:dyDescent="0.2">
      <c r="E6109" s="549"/>
      <c r="F6109" s="549"/>
      <c r="G6109" s="549"/>
      <c r="H6109" s="549"/>
      <c r="I6109" s="549"/>
      <c r="J6109" s="549"/>
    </row>
    <row r="6110" spans="5:10" x14ac:dyDescent="0.2">
      <c r="E6110" s="549"/>
      <c r="F6110" s="549"/>
      <c r="G6110" s="549"/>
      <c r="H6110" s="549"/>
      <c r="I6110" s="549"/>
      <c r="J6110" s="549"/>
    </row>
    <row r="6111" spans="5:10" x14ac:dyDescent="0.2">
      <c r="E6111" s="549"/>
      <c r="F6111" s="549"/>
      <c r="G6111" s="549"/>
      <c r="H6111" s="549"/>
      <c r="I6111" s="549"/>
      <c r="J6111" s="549"/>
    </row>
    <row r="6112" spans="5:10" x14ac:dyDescent="0.2">
      <c r="E6112" s="549"/>
      <c r="F6112" s="549"/>
      <c r="G6112" s="549"/>
      <c r="H6112" s="549"/>
      <c r="I6112" s="549"/>
      <c r="J6112" s="549"/>
    </row>
    <row r="6113" spans="5:10" x14ac:dyDescent="0.2">
      <c r="E6113" s="549"/>
      <c r="F6113" s="549"/>
      <c r="G6113" s="549"/>
      <c r="H6113" s="549"/>
      <c r="I6113" s="549"/>
      <c r="J6113" s="549"/>
    </row>
    <row r="6114" spans="5:10" x14ac:dyDescent="0.2">
      <c r="E6114" s="549"/>
      <c r="F6114" s="549"/>
      <c r="G6114" s="549"/>
      <c r="H6114" s="549"/>
      <c r="I6114" s="549"/>
      <c r="J6114" s="549"/>
    </row>
    <row r="6115" spans="5:10" x14ac:dyDescent="0.2">
      <c r="E6115" s="549"/>
      <c r="F6115" s="549"/>
      <c r="G6115" s="549"/>
      <c r="H6115" s="549"/>
      <c r="I6115" s="549"/>
      <c r="J6115" s="549"/>
    </row>
    <row r="6116" spans="5:10" x14ac:dyDescent="0.2">
      <c r="E6116" s="549"/>
      <c r="F6116" s="549"/>
      <c r="G6116" s="549"/>
      <c r="H6116" s="549"/>
      <c r="I6116" s="549"/>
      <c r="J6116" s="549"/>
    </row>
    <row r="6117" spans="5:10" x14ac:dyDescent="0.2">
      <c r="E6117" s="549"/>
      <c r="F6117" s="549"/>
      <c r="G6117" s="549"/>
      <c r="H6117" s="549"/>
      <c r="I6117" s="549"/>
      <c r="J6117" s="549"/>
    </row>
    <row r="6118" spans="5:10" x14ac:dyDescent="0.2">
      <c r="E6118" s="549"/>
      <c r="F6118" s="549"/>
      <c r="G6118" s="549"/>
      <c r="H6118" s="549"/>
      <c r="I6118" s="549"/>
      <c r="J6118" s="549"/>
    </row>
    <row r="6119" spans="5:10" x14ac:dyDescent="0.2">
      <c r="E6119" s="549"/>
      <c r="F6119" s="549"/>
      <c r="G6119" s="549"/>
      <c r="H6119" s="549"/>
      <c r="I6119" s="549"/>
      <c r="J6119" s="549"/>
    </row>
    <row r="6120" spans="5:10" x14ac:dyDescent="0.2">
      <c r="E6120" s="549"/>
      <c r="F6120" s="549"/>
      <c r="G6120" s="549"/>
      <c r="H6120" s="549"/>
      <c r="I6120" s="549"/>
      <c r="J6120" s="549"/>
    </row>
    <row r="6121" spans="5:10" x14ac:dyDescent="0.2">
      <c r="E6121" s="549"/>
      <c r="F6121" s="549"/>
      <c r="G6121" s="549"/>
      <c r="H6121" s="549"/>
      <c r="I6121" s="549"/>
      <c r="J6121" s="549"/>
    </row>
    <row r="6122" spans="5:10" x14ac:dyDescent="0.2">
      <c r="E6122" s="549"/>
      <c r="F6122" s="549"/>
      <c r="G6122" s="549"/>
      <c r="H6122" s="549"/>
      <c r="I6122" s="549"/>
      <c r="J6122" s="549"/>
    </row>
    <row r="6123" spans="5:10" x14ac:dyDescent="0.2">
      <c r="E6123" s="549"/>
      <c r="F6123" s="549"/>
      <c r="G6123" s="549"/>
      <c r="H6123" s="549"/>
      <c r="I6123" s="549"/>
      <c r="J6123" s="549"/>
    </row>
    <row r="6124" spans="5:10" x14ac:dyDescent="0.2">
      <c r="E6124" s="549"/>
      <c r="F6124" s="549"/>
      <c r="G6124" s="549"/>
      <c r="H6124" s="549"/>
      <c r="I6124" s="549"/>
      <c r="J6124" s="549"/>
    </row>
    <row r="6125" spans="5:10" x14ac:dyDescent="0.2">
      <c r="E6125" s="549"/>
      <c r="F6125" s="549"/>
      <c r="G6125" s="549"/>
      <c r="H6125" s="549"/>
      <c r="I6125" s="549"/>
      <c r="J6125" s="549"/>
    </row>
    <row r="6126" spans="5:10" x14ac:dyDescent="0.2">
      <c r="E6126" s="549"/>
      <c r="F6126" s="549"/>
      <c r="G6126" s="549"/>
      <c r="H6126" s="549"/>
      <c r="I6126" s="549"/>
      <c r="J6126" s="549"/>
    </row>
    <row r="6127" spans="5:10" x14ac:dyDescent="0.2">
      <c r="E6127" s="549"/>
      <c r="F6127" s="549"/>
      <c r="G6127" s="549"/>
      <c r="H6127" s="549"/>
      <c r="I6127" s="549"/>
      <c r="J6127" s="549"/>
    </row>
    <row r="6128" spans="5:10" x14ac:dyDescent="0.2">
      <c r="E6128" s="549"/>
      <c r="F6128" s="549"/>
      <c r="G6128" s="549"/>
      <c r="H6128" s="549"/>
      <c r="I6128" s="549"/>
      <c r="J6128" s="549"/>
    </row>
    <row r="6129" spans="5:10" x14ac:dyDescent="0.2">
      <c r="E6129" s="549"/>
      <c r="F6129" s="549"/>
      <c r="G6129" s="549"/>
      <c r="H6129" s="549"/>
      <c r="I6129" s="549"/>
      <c r="J6129" s="549"/>
    </row>
    <row r="6130" spans="5:10" x14ac:dyDescent="0.2">
      <c r="E6130" s="549"/>
      <c r="F6130" s="549"/>
      <c r="G6130" s="549"/>
      <c r="H6130" s="549"/>
      <c r="I6130" s="549"/>
      <c r="J6130" s="549"/>
    </row>
    <row r="6131" spans="5:10" x14ac:dyDescent="0.2">
      <c r="E6131" s="549"/>
      <c r="F6131" s="549"/>
      <c r="G6131" s="549"/>
      <c r="H6131" s="549"/>
      <c r="I6131" s="549"/>
      <c r="J6131" s="549"/>
    </row>
    <row r="6132" spans="5:10" x14ac:dyDescent="0.2">
      <c r="E6132" s="549"/>
      <c r="F6132" s="549"/>
      <c r="G6132" s="549"/>
      <c r="H6132" s="549"/>
      <c r="I6132" s="549"/>
      <c r="J6132" s="549"/>
    </row>
    <row r="6133" spans="5:10" x14ac:dyDescent="0.2">
      <c r="E6133" s="549"/>
      <c r="F6133" s="549"/>
      <c r="G6133" s="549"/>
      <c r="H6133" s="549"/>
      <c r="I6133" s="549"/>
      <c r="J6133" s="549"/>
    </row>
    <row r="6134" spans="5:10" x14ac:dyDescent="0.2">
      <c r="E6134" s="549"/>
      <c r="F6134" s="549"/>
      <c r="G6134" s="549"/>
      <c r="H6134" s="549"/>
      <c r="I6134" s="549"/>
      <c r="J6134" s="549"/>
    </row>
    <row r="6135" spans="5:10" x14ac:dyDescent="0.2">
      <c r="E6135" s="549"/>
      <c r="F6135" s="549"/>
      <c r="G6135" s="549"/>
      <c r="H6135" s="549"/>
      <c r="I6135" s="549"/>
      <c r="J6135" s="549"/>
    </row>
    <row r="6136" spans="5:10" x14ac:dyDescent="0.2">
      <c r="E6136" s="549"/>
      <c r="F6136" s="549"/>
      <c r="G6136" s="549"/>
      <c r="H6136" s="549"/>
      <c r="I6136" s="549"/>
      <c r="J6136" s="549"/>
    </row>
    <row r="6137" spans="5:10" x14ac:dyDescent="0.2">
      <c r="E6137" s="549"/>
      <c r="F6137" s="549"/>
      <c r="G6137" s="549"/>
      <c r="H6137" s="549"/>
      <c r="I6137" s="549"/>
      <c r="J6137" s="549"/>
    </row>
    <row r="6138" spans="5:10" x14ac:dyDescent="0.2">
      <c r="E6138" s="549"/>
      <c r="F6138" s="549"/>
      <c r="G6138" s="549"/>
      <c r="H6138" s="549"/>
      <c r="I6138" s="549"/>
      <c r="J6138" s="549"/>
    </row>
    <row r="6139" spans="5:10" x14ac:dyDescent="0.2">
      <c r="E6139" s="549"/>
      <c r="F6139" s="549"/>
      <c r="G6139" s="549"/>
      <c r="H6139" s="549"/>
      <c r="I6139" s="549"/>
      <c r="J6139" s="549"/>
    </row>
    <row r="6140" spans="5:10" x14ac:dyDescent="0.2">
      <c r="E6140" s="549"/>
      <c r="F6140" s="549"/>
      <c r="G6140" s="549"/>
      <c r="H6140" s="549"/>
      <c r="I6140" s="549"/>
      <c r="J6140" s="549"/>
    </row>
    <row r="6141" spans="5:10" x14ac:dyDescent="0.2">
      <c r="E6141" s="549"/>
      <c r="F6141" s="549"/>
      <c r="G6141" s="549"/>
      <c r="H6141" s="549"/>
      <c r="I6141" s="549"/>
      <c r="J6141" s="549"/>
    </row>
    <row r="6142" spans="5:10" x14ac:dyDescent="0.2">
      <c r="E6142" s="549"/>
      <c r="F6142" s="549"/>
      <c r="G6142" s="549"/>
      <c r="H6142" s="549"/>
      <c r="I6142" s="549"/>
      <c r="J6142" s="549"/>
    </row>
    <row r="6143" spans="5:10" x14ac:dyDescent="0.2">
      <c r="E6143" s="549"/>
      <c r="F6143" s="549"/>
      <c r="G6143" s="549"/>
      <c r="H6143" s="549"/>
      <c r="I6143" s="549"/>
      <c r="J6143" s="549"/>
    </row>
    <row r="6144" spans="5:10" x14ac:dyDescent="0.2">
      <c r="E6144" s="549"/>
      <c r="F6144" s="549"/>
      <c r="G6144" s="549"/>
      <c r="H6144" s="549"/>
      <c r="I6144" s="549"/>
      <c r="J6144" s="549"/>
    </row>
    <row r="6145" spans="5:10" x14ac:dyDescent="0.2">
      <c r="E6145" s="549"/>
      <c r="F6145" s="549"/>
      <c r="G6145" s="549"/>
      <c r="H6145" s="549"/>
      <c r="I6145" s="549"/>
      <c r="J6145" s="549"/>
    </row>
    <row r="6146" spans="5:10" x14ac:dyDescent="0.2">
      <c r="E6146" s="549"/>
      <c r="F6146" s="549"/>
      <c r="G6146" s="549"/>
      <c r="H6146" s="549"/>
      <c r="I6146" s="549"/>
      <c r="J6146" s="549"/>
    </row>
    <row r="6147" spans="5:10" x14ac:dyDescent="0.2">
      <c r="E6147" s="549"/>
      <c r="F6147" s="549"/>
      <c r="G6147" s="549"/>
      <c r="H6147" s="549"/>
      <c r="I6147" s="549"/>
      <c r="J6147" s="549"/>
    </row>
    <row r="6148" spans="5:10" x14ac:dyDescent="0.2">
      <c r="E6148" s="549"/>
      <c r="F6148" s="549"/>
      <c r="G6148" s="549"/>
      <c r="H6148" s="549"/>
      <c r="I6148" s="549"/>
      <c r="J6148" s="549"/>
    </row>
    <row r="6149" spans="5:10" x14ac:dyDescent="0.2">
      <c r="E6149" s="549"/>
      <c r="F6149" s="549"/>
      <c r="G6149" s="549"/>
      <c r="H6149" s="549"/>
      <c r="I6149" s="549"/>
      <c r="J6149" s="549"/>
    </row>
    <row r="6150" spans="5:10" x14ac:dyDescent="0.2">
      <c r="E6150" s="549"/>
      <c r="F6150" s="549"/>
      <c r="G6150" s="549"/>
      <c r="H6150" s="549"/>
      <c r="I6150" s="549"/>
      <c r="J6150" s="549"/>
    </row>
    <row r="6151" spans="5:10" x14ac:dyDescent="0.2">
      <c r="E6151" s="549"/>
      <c r="F6151" s="549"/>
      <c r="G6151" s="549"/>
      <c r="H6151" s="549"/>
      <c r="I6151" s="549"/>
      <c r="J6151" s="549"/>
    </row>
    <row r="6152" spans="5:10" x14ac:dyDescent="0.2">
      <c r="E6152" s="549"/>
      <c r="F6152" s="549"/>
      <c r="G6152" s="549"/>
      <c r="H6152" s="549"/>
      <c r="I6152" s="549"/>
      <c r="J6152" s="549"/>
    </row>
    <row r="6153" spans="5:10" x14ac:dyDescent="0.2">
      <c r="E6153" s="549"/>
      <c r="F6153" s="549"/>
      <c r="G6153" s="549"/>
      <c r="H6153" s="549"/>
      <c r="I6153" s="549"/>
      <c r="J6153" s="549"/>
    </row>
    <row r="6154" spans="5:10" x14ac:dyDescent="0.2">
      <c r="E6154" s="549"/>
      <c r="F6154" s="549"/>
      <c r="G6154" s="549"/>
      <c r="H6154" s="549"/>
      <c r="I6154" s="549"/>
      <c r="J6154" s="549"/>
    </row>
    <row r="6155" spans="5:10" x14ac:dyDescent="0.2">
      <c r="E6155" s="549"/>
      <c r="F6155" s="549"/>
      <c r="G6155" s="549"/>
      <c r="H6155" s="549"/>
      <c r="I6155" s="549"/>
      <c r="J6155" s="549"/>
    </row>
    <row r="6156" spans="5:10" x14ac:dyDescent="0.2">
      <c r="E6156" s="549"/>
      <c r="F6156" s="549"/>
      <c r="G6156" s="549"/>
      <c r="H6156" s="549"/>
      <c r="I6156" s="549"/>
      <c r="J6156" s="549"/>
    </row>
    <row r="6157" spans="5:10" x14ac:dyDescent="0.2">
      <c r="E6157" s="549"/>
      <c r="F6157" s="549"/>
      <c r="G6157" s="549"/>
      <c r="H6157" s="549"/>
      <c r="I6157" s="549"/>
      <c r="J6157" s="549"/>
    </row>
    <row r="6158" spans="5:10" x14ac:dyDescent="0.2">
      <c r="E6158" s="549"/>
      <c r="F6158" s="549"/>
      <c r="G6158" s="549"/>
      <c r="H6158" s="549"/>
      <c r="I6158" s="549"/>
      <c r="J6158" s="549"/>
    </row>
    <row r="6159" spans="5:10" x14ac:dyDescent="0.2">
      <c r="E6159" s="549"/>
      <c r="F6159" s="549"/>
      <c r="G6159" s="549"/>
      <c r="H6159" s="549"/>
      <c r="I6159" s="549"/>
      <c r="J6159" s="549"/>
    </row>
    <row r="6160" spans="5:10" x14ac:dyDescent="0.2">
      <c r="E6160" s="549"/>
      <c r="F6160" s="549"/>
      <c r="G6160" s="549"/>
      <c r="H6160" s="549"/>
      <c r="I6160" s="549"/>
      <c r="J6160" s="549"/>
    </row>
    <row r="6161" spans="5:10" x14ac:dyDescent="0.2">
      <c r="E6161" s="549"/>
      <c r="F6161" s="549"/>
      <c r="G6161" s="549"/>
      <c r="H6161" s="549"/>
      <c r="I6161" s="549"/>
      <c r="J6161" s="549"/>
    </row>
    <row r="6162" spans="5:10" x14ac:dyDescent="0.2">
      <c r="E6162" s="549"/>
      <c r="F6162" s="549"/>
      <c r="G6162" s="549"/>
      <c r="H6162" s="549"/>
      <c r="I6162" s="549"/>
      <c r="J6162" s="549"/>
    </row>
    <row r="6163" spans="5:10" x14ac:dyDescent="0.2">
      <c r="E6163" s="549"/>
      <c r="F6163" s="549"/>
      <c r="G6163" s="549"/>
      <c r="H6163" s="549"/>
      <c r="I6163" s="549"/>
      <c r="J6163" s="549"/>
    </row>
    <row r="6164" spans="5:10" x14ac:dyDescent="0.2">
      <c r="E6164" s="549"/>
      <c r="F6164" s="549"/>
      <c r="G6164" s="549"/>
      <c r="H6164" s="549"/>
      <c r="I6164" s="549"/>
      <c r="J6164" s="549"/>
    </row>
    <row r="6165" spans="5:10" x14ac:dyDescent="0.2">
      <c r="E6165" s="549"/>
      <c r="F6165" s="549"/>
      <c r="G6165" s="549"/>
      <c r="H6165" s="549"/>
      <c r="I6165" s="549"/>
      <c r="J6165" s="549"/>
    </row>
    <row r="6166" spans="5:10" x14ac:dyDescent="0.2">
      <c r="E6166" s="549"/>
      <c r="F6166" s="549"/>
      <c r="G6166" s="549"/>
      <c r="H6166" s="549"/>
      <c r="I6166" s="549"/>
      <c r="J6166" s="549"/>
    </row>
    <row r="6167" spans="5:10" x14ac:dyDescent="0.2">
      <c r="E6167" s="549"/>
      <c r="F6167" s="549"/>
      <c r="G6167" s="549"/>
      <c r="H6167" s="549"/>
      <c r="I6167" s="549"/>
      <c r="J6167" s="549"/>
    </row>
    <row r="6168" spans="5:10" x14ac:dyDescent="0.2">
      <c r="E6168" s="549"/>
      <c r="F6168" s="549"/>
      <c r="G6168" s="549"/>
      <c r="H6168" s="549"/>
      <c r="I6168" s="549"/>
      <c r="J6168" s="549"/>
    </row>
    <row r="6169" spans="5:10" x14ac:dyDescent="0.2">
      <c r="E6169" s="549"/>
      <c r="F6169" s="549"/>
      <c r="G6169" s="549"/>
      <c r="H6169" s="549"/>
      <c r="I6169" s="549"/>
      <c r="J6169" s="549"/>
    </row>
    <row r="6170" spans="5:10" x14ac:dyDescent="0.2">
      <c r="E6170" s="549"/>
      <c r="F6170" s="549"/>
      <c r="G6170" s="549"/>
      <c r="H6170" s="549"/>
      <c r="I6170" s="549"/>
      <c r="J6170" s="549"/>
    </row>
    <row r="6171" spans="5:10" x14ac:dyDescent="0.2">
      <c r="E6171" s="549"/>
      <c r="F6171" s="549"/>
      <c r="G6171" s="549"/>
      <c r="H6171" s="549"/>
      <c r="I6171" s="549"/>
      <c r="J6171" s="549"/>
    </row>
    <row r="6172" spans="5:10" x14ac:dyDescent="0.2">
      <c r="E6172" s="549"/>
      <c r="F6172" s="549"/>
      <c r="G6172" s="549"/>
      <c r="H6172" s="549"/>
      <c r="I6172" s="549"/>
      <c r="J6172" s="549"/>
    </row>
    <row r="6173" spans="5:10" x14ac:dyDescent="0.2">
      <c r="E6173" s="549"/>
      <c r="F6173" s="549"/>
      <c r="G6173" s="549"/>
      <c r="H6173" s="549"/>
      <c r="I6173" s="549"/>
      <c r="J6173" s="549"/>
    </row>
    <row r="6174" spans="5:10" x14ac:dyDescent="0.2">
      <c r="E6174" s="549"/>
      <c r="F6174" s="549"/>
      <c r="G6174" s="549"/>
      <c r="H6174" s="549"/>
      <c r="I6174" s="549"/>
      <c r="J6174" s="549"/>
    </row>
    <row r="6175" spans="5:10" x14ac:dyDescent="0.2">
      <c r="E6175" s="549"/>
      <c r="F6175" s="549"/>
      <c r="G6175" s="549"/>
      <c r="H6175" s="549"/>
      <c r="I6175" s="549"/>
      <c r="J6175" s="549"/>
    </row>
    <row r="6176" spans="5:10" x14ac:dyDescent="0.2">
      <c r="E6176" s="549"/>
      <c r="F6176" s="549"/>
      <c r="G6176" s="549"/>
      <c r="H6176" s="549"/>
      <c r="I6176" s="549"/>
      <c r="J6176" s="549"/>
    </row>
    <row r="6177" spans="5:10" x14ac:dyDescent="0.2">
      <c r="E6177" s="549"/>
      <c r="F6177" s="549"/>
      <c r="G6177" s="549"/>
      <c r="H6177" s="549"/>
      <c r="I6177" s="549"/>
      <c r="J6177" s="549"/>
    </row>
    <row r="6178" spans="5:10" x14ac:dyDescent="0.2">
      <c r="E6178" s="549"/>
      <c r="F6178" s="549"/>
      <c r="G6178" s="549"/>
      <c r="H6178" s="549"/>
      <c r="I6178" s="549"/>
      <c r="J6178" s="549"/>
    </row>
    <row r="6179" spans="5:10" x14ac:dyDescent="0.2">
      <c r="E6179" s="549"/>
      <c r="F6179" s="549"/>
      <c r="G6179" s="549"/>
      <c r="H6179" s="549"/>
      <c r="I6179" s="549"/>
      <c r="J6179" s="549"/>
    </row>
    <row r="6180" spans="5:10" x14ac:dyDescent="0.2">
      <c r="E6180" s="549"/>
      <c r="F6180" s="549"/>
      <c r="G6180" s="549"/>
      <c r="H6180" s="549"/>
      <c r="I6180" s="549"/>
      <c r="J6180" s="549"/>
    </row>
    <row r="6181" spans="5:10" x14ac:dyDescent="0.2">
      <c r="E6181" s="549"/>
      <c r="F6181" s="549"/>
      <c r="G6181" s="549"/>
      <c r="H6181" s="549"/>
      <c r="I6181" s="549"/>
      <c r="J6181" s="549"/>
    </row>
    <row r="6182" spans="5:10" x14ac:dyDescent="0.2">
      <c r="E6182" s="549"/>
      <c r="F6182" s="549"/>
      <c r="G6182" s="549"/>
      <c r="H6182" s="549"/>
      <c r="I6182" s="549"/>
      <c r="J6182" s="549"/>
    </row>
    <row r="6183" spans="5:10" x14ac:dyDescent="0.2">
      <c r="E6183" s="549"/>
      <c r="F6183" s="549"/>
      <c r="G6183" s="549"/>
      <c r="H6183" s="549"/>
      <c r="I6183" s="549"/>
      <c r="J6183" s="549"/>
    </row>
    <row r="6184" spans="5:10" x14ac:dyDescent="0.2">
      <c r="E6184" s="549"/>
      <c r="F6184" s="549"/>
      <c r="G6184" s="549"/>
      <c r="H6184" s="549"/>
      <c r="I6184" s="549"/>
      <c r="J6184" s="549"/>
    </row>
    <row r="6185" spans="5:10" x14ac:dyDescent="0.2">
      <c r="E6185" s="549"/>
      <c r="F6185" s="549"/>
      <c r="G6185" s="549"/>
      <c r="H6185" s="549"/>
      <c r="I6185" s="549"/>
      <c r="J6185" s="549"/>
    </row>
    <row r="6186" spans="5:10" x14ac:dyDescent="0.2">
      <c r="E6186" s="549"/>
      <c r="F6186" s="549"/>
      <c r="G6186" s="549"/>
      <c r="H6186" s="549"/>
      <c r="I6186" s="549"/>
      <c r="J6186" s="549"/>
    </row>
    <row r="6187" spans="5:10" x14ac:dyDescent="0.2">
      <c r="E6187" s="549"/>
      <c r="F6187" s="549"/>
      <c r="G6187" s="549"/>
      <c r="H6187" s="549"/>
      <c r="I6187" s="549"/>
      <c r="J6187" s="549"/>
    </row>
    <row r="6188" spans="5:10" x14ac:dyDescent="0.2">
      <c r="E6188" s="549"/>
      <c r="F6188" s="549"/>
      <c r="G6188" s="549"/>
      <c r="H6188" s="549"/>
      <c r="I6188" s="549"/>
      <c r="J6188" s="549"/>
    </row>
    <row r="6189" spans="5:10" x14ac:dyDescent="0.2">
      <c r="E6189" s="549"/>
      <c r="F6189" s="549"/>
      <c r="G6189" s="549"/>
      <c r="H6189" s="549"/>
      <c r="I6189" s="549"/>
      <c r="J6189" s="549"/>
    </row>
    <row r="6190" spans="5:10" x14ac:dyDescent="0.2">
      <c r="E6190" s="549"/>
      <c r="F6190" s="549"/>
      <c r="G6190" s="549"/>
      <c r="H6190" s="549"/>
      <c r="I6190" s="549"/>
      <c r="J6190" s="549"/>
    </row>
    <row r="6191" spans="5:10" x14ac:dyDescent="0.2">
      <c r="E6191" s="549"/>
      <c r="F6191" s="549"/>
      <c r="G6191" s="549"/>
      <c r="H6191" s="549"/>
      <c r="I6191" s="549"/>
      <c r="J6191" s="549"/>
    </row>
    <row r="6192" spans="5:10" x14ac:dyDescent="0.2">
      <c r="E6192" s="549"/>
      <c r="F6192" s="549"/>
      <c r="G6192" s="549"/>
      <c r="H6192" s="549"/>
      <c r="I6192" s="549"/>
      <c r="J6192" s="549"/>
    </row>
    <row r="6193" spans="5:10" x14ac:dyDescent="0.2">
      <c r="E6193" s="549"/>
      <c r="F6193" s="549"/>
      <c r="G6193" s="549"/>
      <c r="H6193" s="549"/>
      <c r="I6193" s="549"/>
      <c r="J6193" s="549"/>
    </row>
    <row r="6194" spans="5:10" x14ac:dyDescent="0.2">
      <c r="E6194" s="549"/>
      <c r="F6194" s="549"/>
      <c r="G6194" s="549"/>
      <c r="H6194" s="549"/>
      <c r="I6194" s="549"/>
      <c r="J6194" s="549"/>
    </row>
    <row r="6195" spans="5:10" x14ac:dyDescent="0.2">
      <c r="E6195" s="549"/>
      <c r="F6195" s="549"/>
      <c r="G6195" s="549"/>
      <c r="H6195" s="549"/>
      <c r="I6195" s="549"/>
      <c r="J6195" s="549"/>
    </row>
    <row r="6196" spans="5:10" x14ac:dyDescent="0.2">
      <c r="E6196" s="549"/>
      <c r="F6196" s="549"/>
      <c r="G6196" s="549"/>
      <c r="H6196" s="549"/>
      <c r="I6196" s="549"/>
      <c r="J6196" s="549"/>
    </row>
    <row r="6197" spans="5:10" x14ac:dyDescent="0.2">
      <c r="E6197" s="549"/>
      <c r="F6197" s="549"/>
      <c r="G6197" s="549"/>
      <c r="H6197" s="549"/>
      <c r="I6197" s="549"/>
      <c r="J6197" s="549"/>
    </row>
    <row r="6198" spans="5:10" x14ac:dyDescent="0.2">
      <c r="E6198" s="549"/>
      <c r="F6198" s="549"/>
      <c r="G6198" s="549"/>
      <c r="H6198" s="549"/>
      <c r="I6198" s="549"/>
      <c r="J6198" s="549"/>
    </row>
    <row r="6199" spans="5:10" x14ac:dyDescent="0.2">
      <c r="E6199" s="549"/>
      <c r="F6199" s="549"/>
      <c r="G6199" s="549"/>
      <c r="H6199" s="549"/>
      <c r="I6199" s="549"/>
      <c r="J6199" s="549"/>
    </row>
    <row r="6200" spans="5:10" x14ac:dyDescent="0.2">
      <c r="E6200" s="549"/>
      <c r="F6200" s="549"/>
      <c r="G6200" s="549"/>
      <c r="H6200" s="549"/>
      <c r="I6200" s="549"/>
      <c r="J6200" s="549"/>
    </row>
    <row r="6201" spans="5:10" x14ac:dyDescent="0.2">
      <c r="E6201" s="549"/>
      <c r="F6201" s="549"/>
      <c r="G6201" s="549"/>
      <c r="H6201" s="549"/>
      <c r="I6201" s="549"/>
      <c r="J6201" s="549"/>
    </row>
    <row r="6202" spans="5:10" x14ac:dyDescent="0.2">
      <c r="E6202" s="549"/>
      <c r="F6202" s="549"/>
      <c r="G6202" s="549"/>
      <c r="H6202" s="549"/>
      <c r="I6202" s="549"/>
      <c r="J6202" s="549"/>
    </row>
    <row r="6203" spans="5:10" x14ac:dyDescent="0.2">
      <c r="E6203" s="549"/>
      <c r="F6203" s="549"/>
      <c r="G6203" s="549"/>
      <c r="H6203" s="549"/>
      <c r="I6203" s="549"/>
      <c r="J6203" s="549"/>
    </row>
    <row r="6204" spans="5:10" x14ac:dyDescent="0.2">
      <c r="E6204" s="549"/>
      <c r="F6204" s="549"/>
      <c r="G6204" s="549"/>
      <c r="H6204" s="549"/>
      <c r="I6204" s="549"/>
      <c r="J6204" s="549"/>
    </row>
    <row r="6205" spans="5:10" x14ac:dyDescent="0.2">
      <c r="E6205" s="549"/>
      <c r="F6205" s="549"/>
      <c r="G6205" s="549"/>
      <c r="H6205" s="549"/>
      <c r="I6205" s="549"/>
      <c r="J6205" s="549"/>
    </row>
    <row r="6206" spans="5:10" x14ac:dyDescent="0.2">
      <c r="E6206" s="549"/>
      <c r="F6206" s="549"/>
      <c r="G6206" s="549"/>
      <c r="H6206" s="549"/>
      <c r="I6206" s="549"/>
      <c r="J6206" s="549"/>
    </row>
    <row r="6207" spans="5:10" x14ac:dyDescent="0.2">
      <c r="E6207" s="549"/>
      <c r="F6207" s="549"/>
      <c r="G6207" s="549"/>
      <c r="H6207" s="549"/>
      <c r="I6207" s="549"/>
      <c r="J6207" s="549"/>
    </row>
    <row r="6208" spans="5:10" x14ac:dyDescent="0.2">
      <c r="E6208" s="549"/>
      <c r="F6208" s="549"/>
      <c r="G6208" s="549"/>
      <c r="H6208" s="549"/>
      <c r="I6208" s="549"/>
      <c r="J6208" s="549"/>
    </row>
    <row r="6209" spans="5:10" x14ac:dyDescent="0.2">
      <c r="E6209" s="549"/>
      <c r="F6209" s="549"/>
      <c r="G6209" s="549"/>
      <c r="H6209" s="549"/>
      <c r="I6209" s="549"/>
      <c r="J6209" s="549"/>
    </row>
    <row r="6210" spans="5:10" x14ac:dyDescent="0.2">
      <c r="E6210" s="549"/>
      <c r="F6210" s="549"/>
      <c r="G6210" s="549"/>
      <c r="H6210" s="549"/>
      <c r="I6210" s="549"/>
      <c r="J6210" s="549"/>
    </row>
    <row r="6211" spans="5:10" x14ac:dyDescent="0.2">
      <c r="E6211" s="549"/>
      <c r="F6211" s="549"/>
      <c r="G6211" s="549"/>
      <c r="H6211" s="549"/>
      <c r="I6211" s="549"/>
      <c r="J6211" s="549"/>
    </row>
    <row r="6212" spans="5:10" x14ac:dyDescent="0.2">
      <c r="E6212" s="549"/>
      <c r="F6212" s="549"/>
      <c r="G6212" s="549"/>
      <c r="H6212" s="549"/>
      <c r="I6212" s="549"/>
      <c r="J6212" s="549"/>
    </row>
    <row r="6213" spans="5:10" x14ac:dyDescent="0.2">
      <c r="E6213" s="549"/>
      <c r="F6213" s="549"/>
      <c r="G6213" s="549"/>
      <c r="H6213" s="549"/>
      <c r="I6213" s="549"/>
      <c r="J6213" s="549"/>
    </row>
    <row r="6214" spans="5:10" x14ac:dyDescent="0.2">
      <c r="E6214" s="549"/>
      <c r="F6214" s="549"/>
      <c r="G6214" s="549"/>
      <c r="H6214" s="549"/>
      <c r="I6214" s="549"/>
      <c r="J6214" s="549"/>
    </row>
    <row r="6215" spans="5:10" x14ac:dyDescent="0.2">
      <c r="E6215" s="549"/>
      <c r="F6215" s="549"/>
      <c r="G6215" s="549"/>
      <c r="H6215" s="549"/>
      <c r="I6215" s="549"/>
      <c r="J6215" s="549"/>
    </row>
    <row r="6216" spans="5:10" x14ac:dyDescent="0.2">
      <c r="E6216" s="549"/>
      <c r="F6216" s="549"/>
      <c r="G6216" s="549"/>
      <c r="H6216" s="549"/>
      <c r="I6216" s="549"/>
      <c r="J6216" s="549"/>
    </row>
    <row r="6217" spans="5:10" x14ac:dyDescent="0.2">
      <c r="E6217" s="549"/>
      <c r="F6217" s="549"/>
      <c r="G6217" s="549"/>
      <c r="H6217" s="549"/>
      <c r="I6217" s="549"/>
      <c r="J6217" s="549"/>
    </row>
    <row r="6218" spans="5:10" x14ac:dyDescent="0.2">
      <c r="E6218" s="549"/>
      <c r="F6218" s="549"/>
      <c r="G6218" s="549"/>
      <c r="H6218" s="549"/>
      <c r="I6218" s="549"/>
      <c r="J6218" s="549"/>
    </row>
    <row r="6219" spans="5:10" x14ac:dyDescent="0.2">
      <c r="E6219" s="549"/>
      <c r="F6219" s="549"/>
      <c r="G6219" s="549"/>
      <c r="H6219" s="549"/>
      <c r="I6219" s="549"/>
      <c r="J6219" s="549"/>
    </row>
    <row r="6220" spans="5:10" x14ac:dyDescent="0.2">
      <c r="E6220" s="549"/>
      <c r="F6220" s="549"/>
      <c r="G6220" s="549"/>
      <c r="H6220" s="549"/>
      <c r="I6220" s="549"/>
      <c r="J6220" s="549"/>
    </row>
    <row r="6221" spans="5:10" x14ac:dyDescent="0.2">
      <c r="E6221" s="549"/>
      <c r="F6221" s="549"/>
      <c r="G6221" s="549"/>
      <c r="H6221" s="549"/>
      <c r="I6221" s="549"/>
      <c r="J6221" s="549"/>
    </row>
    <row r="6222" spans="5:10" x14ac:dyDescent="0.2">
      <c r="E6222" s="549"/>
      <c r="F6222" s="549"/>
      <c r="G6222" s="549"/>
      <c r="H6222" s="549"/>
      <c r="I6222" s="549"/>
      <c r="J6222" s="549"/>
    </row>
    <row r="6223" spans="5:10" x14ac:dyDescent="0.2">
      <c r="E6223" s="549"/>
      <c r="F6223" s="549"/>
      <c r="G6223" s="549"/>
      <c r="H6223" s="549"/>
      <c r="I6223" s="549"/>
      <c r="J6223" s="549"/>
    </row>
    <row r="6224" spans="5:10" x14ac:dyDescent="0.2">
      <c r="E6224" s="549"/>
      <c r="F6224" s="549"/>
      <c r="G6224" s="549"/>
      <c r="H6224" s="549"/>
      <c r="I6224" s="549"/>
      <c r="J6224" s="549"/>
    </row>
    <row r="6225" spans="5:10" x14ac:dyDescent="0.2">
      <c r="E6225" s="549"/>
      <c r="F6225" s="549"/>
      <c r="G6225" s="549"/>
      <c r="H6225" s="549"/>
      <c r="I6225" s="549"/>
      <c r="J6225" s="549"/>
    </row>
    <row r="6226" spans="5:10" x14ac:dyDescent="0.2">
      <c r="E6226" s="549"/>
      <c r="F6226" s="549"/>
      <c r="G6226" s="549"/>
      <c r="H6226" s="549"/>
      <c r="I6226" s="549"/>
      <c r="J6226" s="549"/>
    </row>
    <row r="6227" spans="5:10" x14ac:dyDescent="0.2">
      <c r="E6227" s="549"/>
      <c r="F6227" s="549"/>
      <c r="G6227" s="549"/>
      <c r="H6227" s="549"/>
      <c r="I6227" s="549"/>
      <c r="J6227" s="549"/>
    </row>
    <row r="6228" spans="5:10" x14ac:dyDescent="0.2">
      <c r="E6228" s="549"/>
      <c r="F6228" s="549"/>
      <c r="G6228" s="549"/>
      <c r="H6228" s="549"/>
      <c r="I6228" s="549"/>
      <c r="J6228" s="549"/>
    </row>
    <row r="6229" spans="5:10" x14ac:dyDescent="0.2">
      <c r="E6229" s="549"/>
      <c r="F6229" s="549"/>
      <c r="G6229" s="549"/>
      <c r="H6229" s="549"/>
      <c r="I6229" s="549"/>
      <c r="J6229" s="549"/>
    </row>
    <row r="6230" spans="5:10" x14ac:dyDescent="0.2">
      <c r="E6230" s="549"/>
      <c r="F6230" s="549"/>
      <c r="G6230" s="549"/>
      <c r="H6230" s="549"/>
      <c r="I6230" s="549"/>
      <c r="J6230" s="549"/>
    </row>
    <row r="6231" spans="5:10" x14ac:dyDescent="0.2">
      <c r="E6231" s="549"/>
      <c r="F6231" s="549"/>
      <c r="G6231" s="549"/>
      <c r="H6231" s="549"/>
      <c r="I6231" s="549"/>
      <c r="J6231" s="549"/>
    </row>
    <row r="6232" spans="5:10" x14ac:dyDescent="0.2">
      <c r="E6232" s="549"/>
      <c r="F6232" s="549"/>
      <c r="G6232" s="549"/>
      <c r="H6232" s="549"/>
      <c r="I6232" s="549"/>
      <c r="J6232" s="549"/>
    </row>
    <row r="6233" spans="5:10" x14ac:dyDescent="0.2">
      <c r="E6233" s="549"/>
      <c r="F6233" s="549"/>
      <c r="G6233" s="549"/>
      <c r="H6233" s="549"/>
      <c r="I6233" s="549"/>
      <c r="J6233" s="549"/>
    </row>
    <row r="6234" spans="5:10" x14ac:dyDescent="0.2">
      <c r="E6234" s="549"/>
      <c r="F6234" s="549"/>
      <c r="G6234" s="549"/>
      <c r="H6234" s="549"/>
      <c r="I6234" s="549"/>
      <c r="J6234" s="549"/>
    </row>
    <row r="6235" spans="5:10" x14ac:dyDescent="0.2">
      <c r="E6235" s="549"/>
      <c r="F6235" s="549"/>
      <c r="G6235" s="549"/>
      <c r="H6235" s="549"/>
      <c r="I6235" s="549"/>
      <c r="J6235" s="549"/>
    </row>
    <row r="6236" spans="5:10" x14ac:dyDescent="0.2">
      <c r="E6236" s="549"/>
      <c r="F6236" s="549"/>
      <c r="G6236" s="549"/>
      <c r="H6236" s="549"/>
      <c r="I6236" s="549"/>
      <c r="J6236" s="549"/>
    </row>
    <row r="6237" spans="5:10" x14ac:dyDescent="0.2">
      <c r="E6237" s="549"/>
      <c r="F6237" s="549"/>
      <c r="G6237" s="549"/>
      <c r="H6237" s="549"/>
      <c r="I6237" s="549"/>
      <c r="J6237" s="549"/>
    </row>
    <row r="6238" spans="5:10" x14ac:dyDescent="0.2">
      <c r="E6238" s="549"/>
      <c r="F6238" s="549"/>
      <c r="G6238" s="549"/>
      <c r="H6238" s="549"/>
      <c r="I6238" s="549"/>
      <c r="J6238" s="549"/>
    </row>
    <row r="6239" spans="5:10" x14ac:dyDescent="0.2">
      <c r="E6239" s="549"/>
      <c r="F6239" s="549"/>
      <c r="G6239" s="549"/>
      <c r="H6239" s="549"/>
      <c r="I6239" s="549"/>
      <c r="J6239" s="549"/>
    </row>
    <row r="6240" spans="5:10" x14ac:dyDescent="0.2">
      <c r="E6240" s="549"/>
      <c r="F6240" s="549"/>
      <c r="G6240" s="549"/>
      <c r="H6240" s="549"/>
      <c r="I6240" s="549"/>
      <c r="J6240" s="549"/>
    </row>
    <row r="6241" spans="5:10" x14ac:dyDescent="0.2">
      <c r="E6241" s="549"/>
      <c r="F6241" s="549"/>
      <c r="G6241" s="549"/>
      <c r="H6241" s="549"/>
      <c r="I6241" s="549"/>
      <c r="J6241" s="549"/>
    </row>
    <row r="6242" spans="5:10" x14ac:dyDescent="0.2">
      <c r="E6242" s="549"/>
      <c r="F6242" s="549"/>
      <c r="G6242" s="549"/>
      <c r="H6242" s="549"/>
      <c r="I6242" s="549"/>
      <c r="J6242" s="549"/>
    </row>
    <row r="6243" spans="5:10" x14ac:dyDescent="0.2">
      <c r="E6243" s="549"/>
      <c r="F6243" s="549"/>
      <c r="G6243" s="549"/>
      <c r="H6243" s="549"/>
      <c r="I6243" s="549"/>
      <c r="J6243" s="549"/>
    </row>
    <row r="6244" spans="5:10" x14ac:dyDescent="0.2">
      <c r="E6244" s="549"/>
      <c r="F6244" s="549"/>
      <c r="G6244" s="549"/>
      <c r="H6244" s="549"/>
      <c r="I6244" s="549"/>
      <c r="J6244" s="549"/>
    </row>
    <row r="6245" spans="5:10" x14ac:dyDescent="0.2">
      <c r="E6245" s="549"/>
      <c r="F6245" s="549"/>
      <c r="G6245" s="549"/>
      <c r="H6245" s="549"/>
      <c r="I6245" s="549"/>
      <c r="J6245" s="549"/>
    </row>
    <row r="6246" spans="5:10" x14ac:dyDescent="0.2">
      <c r="E6246" s="549"/>
      <c r="F6246" s="549"/>
      <c r="G6246" s="549"/>
      <c r="H6246" s="549"/>
      <c r="I6246" s="549"/>
      <c r="J6246" s="549"/>
    </row>
    <row r="6247" spans="5:10" x14ac:dyDescent="0.2">
      <c r="E6247" s="549"/>
      <c r="F6247" s="549"/>
      <c r="G6247" s="549"/>
      <c r="H6247" s="549"/>
      <c r="I6247" s="549"/>
      <c r="J6247" s="549"/>
    </row>
    <row r="6248" spans="5:10" x14ac:dyDescent="0.2">
      <c r="E6248" s="549"/>
      <c r="F6248" s="549"/>
      <c r="G6248" s="549"/>
      <c r="H6248" s="549"/>
      <c r="I6248" s="549"/>
      <c r="J6248" s="549"/>
    </row>
    <row r="6249" spans="5:10" x14ac:dyDescent="0.2">
      <c r="E6249" s="549"/>
      <c r="F6249" s="549"/>
      <c r="G6249" s="549"/>
      <c r="H6249" s="549"/>
      <c r="I6249" s="549"/>
      <c r="J6249" s="549"/>
    </row>
    <row r="6250" spans="5:10" x14ac:dyDescent="0.2">
      <c r="E6250" s="549"/>
      <c r="F6250" s="549"/>
      <c r="G6250" s="549"/>
      <c r="H6250" s="549"/>
      <c r="I6250" s="549"/>
      <c r="J6250" s="549"/>
    </row>
    <row r="6251" spans="5:10" x14ac:dyDescent="0.2">
      <c r="E6251" s="549"/>
      <c r="F6251" s="549"/>
      <c r="G6251" s="549"/>
      <c r="H6251" s="549"/>
      <c r="I6251" s="549"/>
      <c r="J6251" s="549"/>
    </row>
    <row r="6252" spans="5:10" x14ac:dyDescent="0.2">
      <c r="E6252" s="549"/>
      <c r="F6252" s="549"/>
      <c r="G6252" s="549"/>
      <c r="H6252" s="549"/>
      <c r="I6252" s="549"/>
      <c r="J6252" s="549"/>
    </row>
    <row r="6253" spans="5:10" x14ac:dyDescent="0.2">
      <c r="E6253" s="549"/>
      <c r="F6253" s="549"/>
      <c r="G6253" s="549"/>
      <c r="H6253" s="549"/>
      <c r="I6253" s="549"/>
      <c r="J6253" s="549"/>
    </row>
    <row r="6254" spans="5:10" x14ac:dyDescent="0.2">
      <c r="E6254" s="549"/>
      <c r="F6254" s="549"/>
      <c r="G6254" s="549"/>
      <c r="H6254" s="549"/>
      <c r="I6254" s="549"/>
      <c r="J6254" s="549"/>
    </row>
    <row r="6255" spans="5:10" x14ac:dyDescent="0.2">
      <c r="E6255" s="549"/>
      <c r="F6255" s="549"/>
      <c r="G6255" s="549"/>
      <c r="H6255" s="549"/>
      <c r="I6255" s="549"/>
      <c r="J6255" s="549"/>
    </row>
    <row r="6256" spans="5:10" x14ac:dyDescent="0.2">
      <c r="E6256" s="549"/>
      <c r="F6256" s="549"/>
      <c r="G6256" s="549"/>
      <c r="H6256" s="549"/>
      <c r="I6256" s="549"/>
      <c r="J6256" s="549"/>
    </row>
    <row r="6257" spans="5:10" x14ac:dyDescent="0.2">
      <c r="E6257" s="549"/>
      <c r="F6257" s="549"/>
      <c r="G6257" s="549"/>
      <c r="H6257" s="549"/>
      <c r="I6257" s="549"/>
      <c r="J6257" s="549"/>
    </row>
    <row r="6258" spans="5:10" x14ac:dyDescent="0.2">
      <c r="E6258" s="549"/>
      <c r="F6258" s="549"/>
      <c r="G6258" s="549"/>
      <c r="H6258" s="549"/>
      <c r="I6258" s="549"/>
      <c r="J6258" s="549"/>
    </row>
    <row r="6259" spans="5:10" x14ac:dyDescent="0.2">
      <c r="E6259" s="549"/>
      <c r="F6259" s="549"/>
      <c r="G6259" s="549"/>
      <c r="H6259" s="549"/>
      <c r="I6259" s="549"/>
      <c r="J6259" s="549"/>
    </row>
    <row r="6260" spans="5:10" x14ac:dyDescent="0.2">
      <c r="E6260" s="549"/>
      <c r="F6260" s="549"/>
      <c r="G6260" s="549"/>
      <c r="H6260" s="549"/>
      <c r="I6260" s="549"/>
      <c r="J6260" s="549"/>
    </row>
    <row r="6261" spans="5:10" x14ac:dyDescent="0.2">
      <c r="E6261" s="549"/>
      <c r="F6261" s="549"/>
      <c r="G6261" s="549"/>
      <c r="H6261" s="549"/>
      <c r="I6261" s="549"/>
      <c r="J6261" s="549"/>
    </row>
    <row r="6262" spans="5:10" x14ac:dyDescent="0.2">
      <c r="E6262" s="549"/>
      <c r="F6262" s="549"/>
      <c r="G6262" s="549"/>
      <c r="H6262" s="549"/>
      <c r="I6262" s="549"/>
      <c r="J6262" s="549"/>
    </row>
    <row r="6263" spans="5:10" x14ac:dyDescent="0.2">
      <c r="E6263" s="549"/>
      <c r="F6263" s="549"/>
      <c r="G6263" s="549"/>
      <c r="H6263" s="549"/>
      <c r="I6263" s="549"/>
      <c r="J6263" s="549"/>
    </row>
    <row r="6264" spans="5:10" x14ac:dyDescent="0.2">
      <c r="E6264" s="549"/>
      <c r="F6264" s="549"/>
      <c r="G6264" s="549"/>
      <c r="H6264" s="549"/>
      <c r="I6264" s="549"/>
      <c r="J6264" s="549"/>
    </row>
    <row r="6265" spans="5:10" x14ac:dyDescent="0.2">
      <c r="E6265" s="549"/>
      <c r="F6265" s="549"/>
      <c r="G6265" s="549"/>
      <c r="H6265" s="549"/>
      <c r="I6265" s="549"/>
      <c r="J6265" s="549"/>
    </row>
    <row r="6266" spans="5:10" x14ac:dyDescent="0.2">
      <c r="E6266" s="549"/>
      <c r="F6266" s="549"/>
      <c r="G6266" s="549"/>
      <c r="H6266" s="549"/>
      <c r="I6266" s="549"/>
      <c r="J6266" s="549"/>
    </row>
    <row r="6267" spans="5:10" x14ac:dyDescent="0.2">
      <c r="E6267" s="549"/>
      <c r="F6267" s="549"/>
      <c r="G6267" s="549"/>
      <c r="H6267" s="549"/>
      <c r="I6267" s="549"/>
      <c r="J6267" s="549"/>
    </row>
    <row r="6268" spans="5:10" x14ac:dyDescent="0.2">
      <c r="E6268" s="549"/>
      <c r="F6268" s="549"/>
      <c r="G6268" s="549"/>
      <c r="H6268" s="549"/>
      <c r="I6268" s="549"/>
      <c r="J6268" s="549"/>
    </row>
    <row r="6269" spans="5:10" x14ac:dyDescent="0.2">
      <c r="E6269" s="549"/>
      <c r="F6269" s="549"/>
      <c r="G6269" s="549"/>
      <c r="H6269" s="549"/>
      <c r="I6269" s="549"/>
      <c r="J6269" s="549"/>
    </row>
    <row r="6270" spans="5:10" x14ac:dyDescent="0.2">
      <c r="E6270" s="549"/>
      <c r="F6270" s="549"/>
      <c r="G6270" s="549"/>
      <c r="H6270" s="549"/>
      <c r="I6270" s="549"/>
      <c r="J6270" s="549"/>
    </row>
    <row r="6271" spans="5:10" x14ac:dyDescent="0.2">
      <c r="E6271" s="549"/>
      <c r="F6271" s="549"/>
      <c r="G6271" s="549"/>
      <c r="H6271" s="549"/>
      <c r="I6271" s="549"/>
      <c r="J6271" s="549"/>
    </row>
    <row r="6272" spans="5:10" x14ac:dyDescent="0.2">
      <c r="E6272" s="549"/>
      <c r="F6272" s="549"/>
      <c r="G6272" s="549"/>
      <c r="H6272" s="549"/>
      <c r="I6272" s="549"/>
      <c r="J6272" s="549"/>
    </row>
    <row r="6273" spans="5:10" x14ac:dyDescent="0.2">
      <c r="E6273" s="549"/>
      <c r="F6273" s="549"/>
      <c r="G6273" s="549"/>
      <c r="H6273" s="549"/>
      <c r="I6273" s="549"/>
      <c r="J6273" s="549"/>
    </row>
    <row r="6274" spans="5:10" x14ac:dyDescent="0.2">
      <c r="E6274" s="549"/>
      <c r="F6274" s="549"/>
      <c r="G6274" s="549"/>
      <c r="H6274" s="549"/>
      <c r="I6274" s="549"/>
      <c r="J6274" s="549"/>
    </row>
    <row r="6275" spans="5:10" x14ac:dyDescent="0.2">
      <c r="E6275" s="549"/>
      <c r="F6275" s="549"/>
      <c r="G6275" s="549"/>
      <c r="H6275" s="549"/>
      <c r="I6275" s="549"/>
      <c r="J6275" s="549"/>
    </row>
    <row r="6276" spans="5:10" x14ac:dyDescent="0.2">
      <c r="E6276" s="549"/>
      <c r="F6276" s="549"/>
      <c r="G6276" s="549"/>
      <c r="H6276" s="549"/>
      <c r="I6276" s="549"/>
      <c r="J6276" s="549"/>
    </row>
    <row r="6277" spans="5:10" x14ac:dyDescent="0.2">
      <c r="E6277" s="549"/>
      <c r="F6277" s="549"/>
      <c r="G6277" s="549"/>
      <c r="H6277" s="549"/>
      <c r="I6277" s="549"/>
      <c r="J6277" s="549"/>
    </row>
    <row r="6278" spans="5:10" x14ac:dyDescent="0.2">
      <c r="E6278" s="549"/>
      <c r="F6278" s="549"/>
      <c r="G6278" s="549"/>
      <c r="H6278" s="549"/>
      <c r="I6278" s="549"/>
      <c r="J6278" s="549"/>
    </row>
    <row r="6279" spans="5:10" x14ac:dyDescent="0.2">
      <c r="E6279" s="549"/>
      <c r="F6279" s="549"/>
      <c r="G6279" s="549"/>
      <c r="H6279" s="549"/>
      <c r="I6279" s="549"/>
      <c r="J6279" s="549"/>
    </row>
    <row r="6280" spans="5:10" x14ac:dyDescent="0.2">
      <c r="E6280" s="549"/>
      <c r="F6280" s="549"/>
      <c r="G6280" s="549"/>
      <c r="H6280" s="549"/>
      <c r="I6280" s="549"/>
      <c r="J6280" s="549"/>
    </row>
    <row r="6281" spans="5:10" x14ac:dyDescent="0.2">
      <c r="E6281" s="549"/>
      <c r="F6281" s="549"/>
      <c r="G6281" s="549"/>
      <c r="H6281" s="549"/>
      <c r="I6281" s="549"/>
      <c r="J6281" s="549"/>
    </row>
    <row r="6282" spans="5:10" x14ac:dyDescent="0.2">
      <c r="E6282" s="549"/>
      <c r="F6282" s="549"/>
      <c r="G6282" s="549"/>
      <c r="H6282" s="549"/>
      <c r="I6282" s="549"/>
      <c r="J6282" s="549"/>
    </row>
    <row r="6283" spans="5:10" x14ac:dyDescent="0.2">
      <c r="E6283" s="549"/>
      <c r="F6283" s="549"/>
      <c r="G6283" s="549"/>
      <c r="H6283" s="549"/>
      <c r="I6283" s="549"/>
      <c r="J6283" s="549"/>
    </row>
    <row r="6284" spans="5:10" x14ac:dyDescent="0.2">
      <c r="E6284" s="549"/>
      <c r="F6284" s="549"/>
      <c r="G6284" s="549"/>
      <c r="H6284" s="549"/>
      <c r="I6284" s="549"/>
      <c r="J6284" s="549"/>
    </row>
    <row r="6285" spans="5:10" x14ac:dyDescent="0.2">
      <c r="E6285" s="549"/>
      <c r="F6285" s="549"/>
      <c r="G6285" s="549"/>
      <c r="H6285" s="549"/>
      <c r="I6285" s="549"/>
      <c r="J6285" s="549"/>
    </row>
    <row r="6286" spans="5:10" x14ac:dyDescent="0.2">
      <c r="E6286" s="549"/>
      <c r="F6286" s="549"/>
      <c r="G6286" s="549"/>
      <c r="H6286" s="549"/>
      <c r="I6286" s="549"/>
      <c r="J6286" s="549"/>
    </row>
    <row r="6287" spans="5:10" x14ac:dyDescent="0.2">
      <c r="E6287" s="549"/>
      <c r="F6287" s="549"/>
      <c r="G6287" s="549"/>
      <c r="H6287" s="549"/>
      <c r="I6287" s="549"/>
      <c r="J6287" s="549"/>
    </row>
    <row r="6288" spans="5:10" x14ac:dyDescent="0.2">
      <c r="E6288" s="549"/>
      <c r="F6288" s="549"/>
      <c r="G6288" s="549"/>
      <c r="H6288" s="549"/>
      <c r="I6288" s="549"/>
      <c r="J6288" s="549"/>
    </row>
    <row r="6289" spans="5:10" x14ac:dyDescent="0.2">
      <c r="E6289" s="549"/>
      <c r="F6289" s="549"/>
      <c r="G6289" s="549"/>
      <c r="H6289" s="549"/>
      <c r="I6289" s="549"/>
      <c r="J6289" s="549"/>
    </row>
    <row r="6290" spans="5:10" x14ac:dyDescent="0.2">
      <c r="E6290" s="549"/>
      <c r="F6290" s="549"/>
      <c r="G6290" s="549"/>
      <c r="H6290" s="549"/>
      <c r="I6290" s="549"/>
      <c r="J6290" s="549"/>
    </row>
    <row r="6291" spans="5:10" x14ac:dyDescent="0.2">
      <c r="E6291" s="549"/>
      <c r="F6291" s="549"/>
      <c r="G6291" s="549"/>
      <c r="H6291" s="549"/>
      <c r="I6291" s="549"/>
      <c r="J6291" s="549"/>
    </row>
    <row r="6292" spans="5:10" x14ac:dyDescent="0.2">
      <c r="E6292" s="549"/>
      <c r="F6292" s="549"/>
      <c r="G6292" s="549"/>
      <c r="H6292" s="549"/>
      <c r="I6292" s="549"/>
      <c r="J6292" s="549"/>
    </row>
    <row r="6293" spans="5:10" x14ac:dyDescent="0.2">
      <c r="E6293" s="549"/>
      <c r="F6293" s="549"/>
      <c r="G6293" s="549"/>
      <c r="H6293" s="549"/>
      <c r="I6293" s="549"/>
      <c r="J6293" s="549"/>
    </row>
    <row r="6294" spans="5:10" x14ac:dyDescent="0.2">
      <c r="E6294" s="549"/>
      <c r="F6294" s="549"/>
      <c r="G6294" s="549"/>
      <c r="H6294" s="549"/>
      <c r="I6294" s="549"/>
      <c r="J6294" s="549"/>
    </row>
    <row r="6295" spans="5:10" x14ac:dyDescent="0.2">
      <c r="E6295" s="549"/>
      <c r="F6295" s="549"/>
      <c r="G6295" s="549"/>
      <c r="H6295" s="549"/>
      <c r="I6295" s="549"/>
      <c r="J6295" s="549"/>
    </row>
    <row r="6296" spans="5:10" x14ac:dyDescent="0.2">
      <c r="E6296" s="549"/>
      <c r="F6296" s="549"/>
      <c r="G6296" s="549"/>
      <c r="H6296" s="549"/>
      <c r="I6296" s="549"/>
      <c r="J6296" s="549"/>
    </row>
    <row r="6297" spans="5:10" x14ac:dyDescent="0.2">
      <c r="E6297" s="549"/>
      <c r="F6297" s="549"/>
      <c r="G6297" s="549"/>
      <c r="H6297" s="549"/>
      <c r="I6297" s="549"/>
      <c r="J6297" s="549"/>
    </row>
    <row r="6298" spans="5:10" x14ac:dyDescent="0.2">
      <c r="E6298" s="549"/>
      <c r="F6298" s="549"/>
      <c r="G6298" s="549"/>
      <c r="H6298" s="549"/>
      <c r="I6298" s="549"/>
      <c r="J6298" s="549"/>
    </row>
    <row r="6299" spans="5:10" x14ac:dyDescent="0.2">
      <c r="E6299" s="549"/>
      <c r="F6299" s="549"/>
      <c r="G6299" s="549"/>
      <c r="H6299" s="549"/>
      <c r="I6299" s="549"/>
      <c r="J6299" s="549"/>
    </row>
    <row r="6300" spans="5:10" x14ac:dyDescent="0.2">
      <c r="E6300" s="549"/>
      <c r="F6300" s="549"/>
      <c r="G6300" s="549"/>
      <c r="H6300" s="549"/>
      <c r="I6300" s="549"/>
      <c r="J6300" s="549"/>
    </row>
    <row r="6301" spans="5:10" x14ac:dyDescent="0.2">
      <c r="E6301" s="549"/>
      <c r="F6301" s="549"/>
      <c r="G6301" s="549"/>
      <c r="H6301" s="549"/>
      <c r="I6301" s="549"/>
      <c r="J6301" s="549"/>
    </row>
    <row r="6302" spans="5:10" x14ac:dyDescent="0.2">
      <c r="E6302" s="549"/>
      <c r="F6302" s="549"/>
      <c r="G6302" s="549"/>
      <c r="H6302" s="549"/>
      <c r="I6302" s="549"/>
      <c r="J6302" s="549"/>
    </row>
    <row r="6303" spans="5:10" x14ac:dyDescent="0.2">
      <c r="E6303" s="549"/>
      <c r="F6303" s="549"/>
      <c r="G6303" s="549"/>
      <c r="H6303" s="549"/>
      <c r="I6303" s="549"/>
      <c r="J6303" s="549"/>
    </row>
    <row r="6304" spans="5:10" x14ac:dyDescent="0.2">
      <c r="E6304" s="549"/>
      <c r="F6304" s="549"/>
      <c r="G6304" s="549"/>
      <c r="H6304" s="549"/>
      <c r="I6304" s="549"/>
      <c r="J6304" s="549"/>
    </row>
    <row r="6305" spans="5:10" x14ac:dyDescent="0.2">
      <c r="E6305" s="549"/>
      <c r="F6305" s="549"/>
      <c r="G6305" s="549"/>
      <c r="H6305" s="549"/>
      <c r="I6305" s="549"/>
      <c r="J6305" s="549"/>
    </row>
    <row r="6306" spans="5:10" x14ac:dyDescent="0.2">
      <c r="E6306" s="549"/>
      <c r="F6306" s="549"/>
      <c r="G6306" s="549"/>
      <c r="H6306" s="549"/>
      <c r="I6306" s="549"/>
      <c r="J6306" s="549"/>
    </row>
    <row r="6307" spans="5:10" x14ac:dyDescent="0.2">
      <c r="E6307" s="549"/>
      <c r="F6307" s="549"/>
      <c r="G6307" s="549"/>
      <c r="H6307" s="549"/>
      <c r="I6307" s="549"/>
      <c r="J6307" s="549"/>
    </row>
    <row r="6308" spans="5:10" x14ac:dyDescent="0.2">
      <c r="E6308" s="549"/>
      <c r="F6308" s="549"/>
      <c r="G6308" s="549"/>
      <c r="H6308" s="549"/>
      <c r="I6308" s="549"/>
      <c r="J6308" s="549"/>
    </row>
    <row r="6309" spans="5:10" x14ac:dyDescent="0.2">
      <c r="E6309" s="549"/>
      <c r="F6309" s="549"/>
      <c r="G6309" s="549"/>
      <c r="H6309" s="549"/>
      <c r="I6309" s="549"/>
      <c r="J6309" s="549"/>
    </row>
    <row r="6310" spans="5:10" x14ac:dyDescent="0.2">
      <c r="E6310" s="549"/>
      <c r="F6310" s="549"/>
      <c r="G6310" s="549"/>
      <c r="H6310" s="549"/>
      <c r="I6310" s="549"/>
      <c r="J6310" s="549"/>
    </row>
    <row r="6311" spans="5:10" x14ac:dyDescent="0.2">
      <c r="E6311" s="549"/>
      <c r="F6311" s="549"/>
      <c r="G6311" s="549"/>
      <c r="H6311" s="549"/>
      <c r="I6311" s="549"/>
      <c r="J6311" s="549"/>
    </row>
    <row r="6312" spans="5:10" x14ac:dyDescent="0.2">
      <c r="E6312" s="549"/>
      <c r="F6312" s="549"/>
      <c r="G6312" s="549"/>
      <c r="H6312" s="549"/>
      <c r="I6312" s="549"/>
      <c r="J6312" s="549"/>
    </row>
    <row r="6313" spans="5:10" x14ac:dyDescent="0.2">
      <c r="E6313" s="549"/>
      <c r="F6313" s="549"/>
      <c r="G6313" s="549"/>
      <c r="H6313" s="549"/>
      <c r="I6313" s="549"/>
      <c r="J6313" s="549"/>
    </row>
    <row r="6314" spans="5:10" x14ac:dyDescent="0.2">
      <c r="E6314" s="549"/>
      <c r="F6314" s="549"/>
      <c r="G6314" s="549"/>
      <c r="H6314" s="549"/>
      <c r="I6314" s="549"/>
      <c r="J6314" s="549"/>
    </row>
    <row r="6315" spans="5:10" x14ac:dyDescent="0.2">
      <c r="E6315" s="549"/>
      <c r="F6315" s="549"/>
      <c r="G6315" s="549"/>
      <c r="H6315" s="549"/>
      <c r="I6315" s="549"/>
      <c r="J6315" s="549"/>
    </row>
    <row r="6316" spans="5:10" x14ac:dyDescent="0.2">
      <c r="E6316" s="549"/>
      <c r="F6316" s="549"/>
      <c r="G6316" s="549"/>
      <c r="H6316" s="549"/>
      <c r="I6316" s="549"/>
      <c r="J6316" s="549"/>
    </row>
    <row r="6317" spans="5:10" x14ac:dyDescent="0.2">
      <c r="E6317" s="549"/>
      <c r="F6317" s="549"/>
      <c r="G6317" s="549"/>
      <c r="H6317" s="549"/>
      <c r="I6317" s="549"/>
      <c r="J6317" s="549"/>
    </row>
    <row r="6318" spans="5:10" x14ac:dyDescent="0.2">
      <c r="E6318" s="549"/>
      <c r="F6318" s="549"/>
      <c r="G6318" s="549"/>
      <c r="H6318" s="549"/>
      <c r="I6318" s="549"/>
      <c r="J6318" s="549"/>
    </row>
    <row r="6319" spans="5:10" x14ac:dyDescent="0.2">
      <c r="E6319" s="549"/>
      <c r="F6319" s="549"/>
      <c r="G6319" s="549"/>
      <c r="H6319" s="549"/>
      <c r="I6319" s="549"/>
      <c r="J6319" s="549"/>
    </row>
    <row r="6320" spans="5:10" x14ac:dyDescent="0.2">
      <c r="E6320" s="549"/>
      <c r="F6320" s="549"/>
      <c r="G6320" s="549"/>
      <c r="H6320" s="549"/>
      <c r="I6320" s="549"/>
      <c r="J6320" s="549"/>
    </row>
    <row r="6321" spans="5:10" x14ac:dyDescent="0.2">
      <c r="E6321" s="549"/>
      <c r="F6321" s="549"/>
      <c r="G6321" s="549"/>
      <c r="H6321" s="549"/>
      <c r="I6321" s="549"/>
      <c r="J6321" s="549"/>
    </row>
    <row r="6322" spans="5:10" x14ac:dyDescent="0.2">
      <c r="E6322" s="549"/>
      <c r="F6322" s="549"/>
      <c r="G6322" s="549"/>
      <c r="H6322" s="549"/>
      <c r="I6322" s="549"/>
      <c r="J6322" s="549"/>
    </row>
    <row r="6323" spans="5:10" x14ac:dyDescent="0.2">
      <c r="E6323" s="549"/>
      <c r="F6323" s="549"/>
      <c r="G6323" s="549"/>
      <c r="H6323" s="549"/>
      <c r="I6323" s="549"/>
      <c r="J6323" s="549"/>
    </row>
    <row r="6324" spans="5:10" x14ac:dyDescent="0.2">
      <c r="E6324" s="549"/>
      <c r="F6324" s="549"/>
      <c r="G6324" s="549"/>
      <c r="H6324" s="549"/>
      <c r="I6324" s="549"/>
      <c r="J6324" s="549"/>
    </row>
    <row r="6325" spans="5:10" x14ac:dyDescent="0.2">
      <c r="E6325" s="549"/>
      <c r="F6325" s="549"/>
      <c r="G6325" s="549"/>
      <c r="H6325" s="549"/>
      <c r="I6325" s="549"/>
      <c r="J6325" s="549"/>
    </row>
    <row r="6326" spans="5:10" x14ac:dyDescent="0.2">
      <c r="E6326" s="549"/>
      <c r="F6326" s="549"/>
      <c r="G6326" s="549"/>
      <c r="H6326" s="549"/>
      <c r="I6326" s="549"/>
      <c r="J6326" s="549"/>
    </row>
    <row r="6327" spans="5:10" x14ac:dyDescent="0.2">
      <c r="E6327" s="549"/>
      <c r="F6327" s="549"/>
      <c r="G6327" s="549"/>
      <c r="H6327" s="549"/>
      <c r="I6327" s="549"/>
      <c r="J6327" s="549"/>
    </row>
    <row r="6328" spans="5:10" x14ac:dyDescent="0.2">
      <c r="E6328" s="549"/>
      <c r="F6328" s="549"/>
      <c r="G6328" s="549"/>
      <c r="H6328" s="549"/>
      <c r="I6328" s="549"/>
      <c r="J6328" s="549"/>
    </row>
    <row r="6329" spans="5:10" x14ac:dyDescent="0.2">
      <c r="E6329" s="549"/>
      <c r="F6329" s="549"/>
      <c r="G6329" s="549"/>
      <c r="H6329" s="549"/>
      <c r="I6329" s="549"/>
      <c r="J6329" s="549"/>
    </row>
    <row r="6330" spans="5:10" x14ac:dyDescent="0.2">
      <c r="E6330" s="549"/>
      <c r="F6330" s="549"/>
      <c r="G6330" s="549"/>
      <c r="H6330" s="549"/>
      <c r="I6330" s="549"/>
      <c r="J6330" s="549"/>
    </row>
    <row r="6331" spans="5:10" x14ac:dyDescent="0.2">
      <c r="E6331" s="549"/>
      <c r="F6331" s="549"/>
      <c r="G6331" s="549"/>
      <c r="H6331" s="549"/>
      <c r="I6331" s="549"/>
      <c r="J6331" s="549"/>
    </row>
    <row r="6332" spans="5:10" x14ac:dyDescent="0.2">
      <c r="E6332" s="549"/>
      <c r="F6332" s="549"/>
      <c r="G6332" s="549"/>
      <c r="H6332" s="549"/>
      <c r="I6332" s="549"/>
      <c r="J6332" s="549"/>
    </row>
    <row r="6333" spans="5:10" x14ac:dyDescent="0.2">
      <c r="E6333" s="549"/>
      <c r="F6333" s="549"/>
      <c r="G6333" s="549"/>
      <c r="H6333" s="549"/>
      <c r="I6333" s="549"/>
      <c r="J6333" s="549"/>
    </row>
    <row r="6334" spans="5:10" x14ac:dyDescent="0.2">
      <c r="E6334" s="549"/>
      <c r="F6334" s="549"/>
      <c r="G6334" s="549"/>
      <c r="H6334" s="549"/>
      <c r="I6334" s="549"/>
      <c r="J6334" s="549"/>
    </row>
    <row r="6335" spans="5:10" x14ac:dyDescent="0.2">
      <c r="E6335" s="549"/>
      <c r="F6335" s="549"/>
      <c r="G6335" s="549"/>
      <c r="H6335" s="549"/>
      <c r="I6335" s="549"/>
      <c r="J6335" s="549"/>
    </row>
    <row r="6336" spans="5:10" x14ac:dyDescent="0.2">
      <c r="E6336" s="549"/>
      <c r="F6336" s="549"/>
      <c r="G6336" s="549"/>
      <c r="H6336" s="549"/>
      <c r="I6336" s="549"/>
      <c r="J6336" s="549"/>
    </row>
    <row r="6337" spans="5:10" x14ac:dyDescent="0.2">
      <c r="E6337" s="549"/>
      <c r="F6337" s="549"/>
      <c r="G6337" s="549"/>
      <c r="H6337" s="549"/>
      <c r="I6337" s="549"/>
      <c r="J6337" s="549"/>
    </row>
    <row r="6338" spans="5:10" x14ac:dyDescent="0.2">
      <c r="E6338" s="549"/>
      <c r="F6338" s="549"/>
      <c r="G6338" s="549"/>
      <c r="H6338" s="549"/>
      <c r="I6338" s="549"/>
      <c r="J6338" s="549"/>
    </row>
    <row r="6339" spans="5:10" x14ac:dyDescent="0.2">
      <c r="E6339" s="549"/>
      <c r="F6339" s="549"/>
      <c r="G6339" s="549"/>
      <c r="H6339" s="549"/>
      <c r="I6339" s="549"/>
      <c r="J6339" s="549"/>
    </row>
    <row r="6340" spans="5:10" x14ac:dyDescent="0.2">
      <c r="E6340" s="549"/>
      <c r="F6340" s="549"/>
      <c r="G6340" s="549"/>
      <c r="H6340" s="549"/>
      <c r="I6340" s="549"/>
      <c r="J6340" s="549"/>
    </row>
    <row r="6341" spans="5:10" x14ac:dyDescent="0.2">
      <c r="E6341" s="549"/>
      <c r="F6341" s="549"/>
      <c r="G6341" s="549"/>
      <c r="H6341" s="549"/>
      <c r="I6341" s="549"/>
      <c r="J6341" s="549"/>
    </row>
    <row r="6342" spans="5:10" x14ac:dyDescent="0.2">
      <c r="E6342" s="549"/>
      <c r="F6342" s="549"/>
      <c r="G6342" s="549"/>
      <c r="H6342" s="549"/>
      <c r="I6342" s="549"/>
      <c r="J6342" s="549"/>
    </row>
    <row r="6343" spans="5:10" x14ac:dyDescent="0.2">
      <c r="E6343" s="549"/>
      <c r="F6343" s="549"/>
      <c r="G6343" s="549"/>
      <c r="H6343" s="549"/>
      <c r="I6343" s="549"/>
      <c r="J6343" s="549"/>
    </row>
    <row r="6344" spans="5:10" x14ac:dyDescent="0.2">
      <c r="E6344" s="549"/>
      <c r="F6344" s="549"/>
      <c r="G6344" s="549"/>
      <c r="H6344" s="549"/>
      <c r="I6344" s="549"/>
      <c r="J6344" s="549"/>
    </row>
    <row r="6345" spans="5:10" x14ac:dyDescent="0.2">
      <c r="E6345" s="549"/>
      <c r="F6345" s="549"/>
      <c r="G6345" s="549"/>
      <c r="H6345" s="549"/>
      <c r="I6345" s="549"/>
      <c r="J6345" s="549"/>
    </row>
    <row r="6346" spans="5:10" x14ac:dyDescent="0.2">
      <c r="E6346" s="549"/>
      <c r="F6346" s="549"/>
      <c r="G6346" s="549"/>
      <c r="H6346" s="549"/>
      <c r="I6346" s="549"/>
      <c r="J6346" s="549"/>
    </row>
    <row r="6347" spans="5:10" x14ac:dyDescent="0.2">
      <c r="E6347" s="549"/>
      <c r="F6347" s="549"/>
      <c r="G6347" s="549"/>
      <c r="H6347" s="549"/>
      <c r="I6347" s="549"/>
      <c r="J6347" s="549"/>
    </row>
    <row r="6348" spans="5:10" x14ac:dyDescent="0.2">
      <c r="E6348" s="549"/>
      <c r="F6348" s="549"/>
      <c r="G6348" s="549"/>
      <c r="H6348" s="549"/>
      <c r="I6348" s="549"/>
      <c r="J6348" s="549"/>
    </row>
    <row r="6349" spans="5:10" x14ac:dyDescent="0.2">
      <c r="E6349" s="549"/>
      <c r="F6349" s="549"/>
      <c r="G6349" s="549"/>
      <c r="H6349" s="549"/>
      <c r="I6349" s="549"/>
      <c r="J6349" s="549"/>
    </row>
    <row r="6350" spans="5:10" x14ac:dyDescent="0.2">
      <c r="E6350" s="549"/>
      <c r="F6350" s="549"/>
      <c r="G6350" s="549"/>
      <c r="H6350" s="549"/>
      <c r="I6350" s="549"/>
      <c r="J6350" s="549"/>
    </row>
    <row r="6351" spans="5:10" x14ac:dyDescent="0.2">
      <c r="E6351" s="549"/>
      <c r="F6351" s="549"/>
      <c r="G6351" s="549"/>
      <c r="H6351" s="549"/>
      <c r="I6351" s="549"/>
      <c r="J6351" s="549"/>
    </row>
    <row r="6352" spans="5:10" x14ac:dyDescent="0.2">
      <c r="E6352" s="549"/>
      <c r="F6352" s="549"/>
      <c r="G6352" s="549"/>
      <c r="H6352" s="549"/>
      <c r="I6352" s="549"/>
      <c r="J6352" s="549"/>
    </row>
    <row r="6353" spans="5:10" x14ac:dyDescent="0.2">
      <c r="E6353" s="549"/>
      <c r="F6353" s="549"/>
      <c r="G6353" s="549"/>
      <c r="H6353" s="549"/>
      <c r="I6353" s="549"/>
      <c r="J6353" s="549"/>
    </row>
    <row r="6354" spans="5:10" x14ac:dyDescent="0.2">
      <c r="E6354" s="549"/>
      <c r="F6354" s="549"/>
      <c r="G6354" s="549"/>
      <c r="H6354" s="549"/>
      <c r="I6354" s="549"/>
      <c r="J6354" s="549"/>
    </row>
    <row r="6355" spans="5:10" x14ac:dyDescent="0.2">
      <c r="E6355" s="549"/>
      <c r="F6355" s="549"/>
      <c r="G6355" s="549"/>
      <c r="H6355" s="549"/>
      <c r="I6355" s="549"/>
      <c r="J6355" s="549"/>
    </row>
    <row r="6356" spans="5:10" x14ac:dyDescent="0.2">
      <c r="E6356" s="549"/>
      <c r="F6356" s="549"/>
      <c r="G6356" s="549"/>
      <c r="H6356" s="549"/>
      <c r="I6356" s="549"/>
      <c r="J6356" s="549"/>
    </row>
    <row r="6357" spans="5:10" x14ac:dyDescent="0.2">
      <c r="E6357" s="549"/>
      <c r="F6357" s="549"/>
      <c r="G6357" s="549"/>
      <c r="H6357" s="549"/>
      <c r="I6357" s="549"/>
      <c r="J6357" s="549"/>
    </row>
    <row r="6358" spans="5:10" x14ac:dyDescent="0.2">
      <c r="E6358" s="549"/>
      <c r="F6358" s="549"/>
      <c r="G6358" s="549"/>
      <c r="H6358" s="549"/>
      <c r="I6358" s="549"/>
      <c r="J6358" s="549"/>
    </row>
    <row r="6359" spans="5:10" x14ac:dyDescent="0.2">
      <c r="E6359" s="549"/>
      <c r="F6359" s="549"/>
      <c r="G6359" s="549"/>
      <c r="H6359" s="549"/>
      <c r="I6359" s="549"/>
      <c r="J6359" s="549"/>
    </row>
    <row r="6360" spans="5:10" x14ac:dyDescent="0.2">
      <c r="E6360" s="549"/>
      <c r="F6360" s="549"/>
      <c r="G6360" s="549"/>
      <c r="H6360" s="549"/>
      <c r="I6360" s="549"/>
      <c r="J6360" s="549"/>
    </row>
    <row r="6361" spans="5:10" x14ac:dyDescent="0.2">
      <c r="E6361" s="549"/>
      <c r="F6361" s="549"/>
      <c r="G6361" s="549"/>
      <c r="H6361" s="549"/>
      <c r="I6361" s="549"/>
      <c r="J6361" s="549"/>
    </row>
    <row r="6362" spans="5:10" x14ac:dyDescent="0.2">
      <c r="E6362" s="549"/>
      <c r="F6362" s="549"/>
      <c r="G6362" s="549"/>
      <c r="H6362" s="549"/>
      <c r="I6362" s="549"/>
      <c r="J6362" s="549"/>
    </row>
    <row r="6363" spans="5:10" x14ac:dyDescent="0.2">
      <c r="E6363" s="549"/>
      <c r="F6363" s="549"/>
      <c r="G6363" s="549"/>
      <c r="H6363" s="549"/>
      <c r="I6363" s="549"/>
      <c r="J6363" s="549"/>
    </row>
    <row r="6364" spans="5:10" x14ac:dyDescent="0.2">
      <c r="E6364" s="549"/>
      <c r="F6364" s="549"/>
      <c r="G6364" s="549"/>
      <c r="H6364" s="549"/>
      <c r="I6364" s="549"/>
      <c r="J6364" s="549"/>
    </row>
    <row r="6365" spans="5:10" x14ac:dyDescent="0.2">
      <c r="E6365" s="549"/>
      <c r="F6365" s="549"/>
      <c r="G6365" s="549"/>
      <c r="H6365" s="549"/>
      <c r="I6365" s="549"/>
      <c r="J6365" s="549"/>
    </row>
    <row r="6366" spans="5:10" x14ac:dyDescent="0.2">
      <c r="E6366" s="549"/>
      <c r="F6366" s="549"/>
      <c r="G6366" s="549"/>
      <c r="H6366" s="549"/>
      <c r="I6366" s="549"/>
      <c r="J6366" s="549"/>
    </row>
    <row r="6367" spans="5:10" x14ac:dyDescent="0.2">
      <c r="E6367" s="549"/>
      <c r="F6367" s="549"/>
      <c r="G6367" s="549"/>
      <c r="H6367" s="549"/>
      <c r="I6367" s="549"/>
      <c r="J6367" s="549"/>
    </row>
    <row r="6368" spans="5:10" x14ac:dyDescent="0.2">
      <c r="E6368" s="549"/>
      <c r="F6368" s="549"/>
      <c r="G6368" s="549"/>
      <c r="H6368" s="549"/>
      <c r="I6368" s="549"/>
      <c r="J6368" s="549"/>
    </row>
    <row r="6369" spans="5:10" x14ac:dyDescent="0.2">
      <c r="E6369" s="549"/>
      <c r="F6369" s="549"/>
      <c r="G6369" s="549"/>
      <c r="H6369" s="549"/>
      <c r="I6369" s="549"/>
      <c r="J6369" s="549"/>
    </row>
    <row r="6370" spans="5:10" x14ac:dyDescent="0.2">
      <c r="E6370" s="549"/>
      <c r="F6370" s="549"/>
      <c r="G6370" s="549"/>
      <c r="H6370" s="549"/>
      <c r="I6370" s="549"/>
      <c r="J6370" s="549"/>
    </row>
    <row r="6371" spans="5:10" x14ac:dyDescent="0.2">
      <c r="E6371" s="549"/>
      <c r="F6371" s="549"/>
      <c r="G6371" s="549"/>
      <c r="H6371" s="549"/>
      <c r="I6371" s="549"/>
      <c r="J6371" s="549"/>
    </row>
    <row r="6372" spans="5:10" x14ac:dyDescent="0.2">
      <c r="E6372" s="549"/>
      <c r="F6372" s="549"/>
      <c r="G6372" s="549"/>
      <c r="H6372" s="549"/>
      <c r="I6372" s="549"/>
      <c r="J6372" s="549"/>
    </row>
    <row r="6373" spans="5:10" x14ac:dyDescent="0.2">
      <c r="E6373" s="549"/>
      <c r="F6373" s="549"/>
      <c r="G6373" s="549"/>
      <c r="H6373" s="549"/>
      <c r="I6373" s="549"/>
      <c r="J6373" s="549"/>
    </row>
    <row r="6374" spans="5:10" x14ac:dyDescent="0.2">
      <c r="E6374" s="549"/>
      <c r="F6374" s="549"/>
      <c r="G6374" s="549"/>
      <c r="H6374" s="549"/>
      <c r="I6374" s="549"/>
      <c r="J6374" s="549"/>
    </row>
    <row r="6375" spans="5:10" x14ac:dyDescent="0.2">
      <c r="E6375" s="549"/>
      <c r="F6375" s="549"/>
      <c r="G6375" s="549"/>
      <c r="H6375" s="549"/>
      <c r="I6375" s="549"/>
      <c r="J6375" s="549"/>
    </row>
    <row r="6376" spans="5:10" x14ac:dyDescent="0.2">
      <c r="E6376" s="549"/>
      <c r="F6376" s="549"/>
      <c r="G6376" s="549"/>
      <c r="H6376" s="549"/>
      <c r="I6376" s="549"/>
      <c r="J6376" s="549"/>
    </row>
    <row r="6377" spans="5:10" x14ac:dyDescent="0.2">
      <c r="E6377" s="549"/>
      <c r="F6377" s="549"/>
      <c r="G6377" s="549"/>
      <c r="H6377" s="549"/>
      <c r="I6377" s="549"/>
      <c r="J6377" s="549"/>
    </row>
    <row r="6378" spans="5:10" x14ac:dyDescent="0.2">
      <c r="E6378" s="549"/>
      <c r="F6378" s="549"/>
      <c r="G6378" s="549"/>
      <c r="H6378" s="549"/>
      <c r="I6378" s="549"/>
      <c r="J6378" s="549"/>
    </row>
    <row r="6379" spans="5:10" x14ac:dyDescent="0.2">
      <c r="E6379" s="549"/>
      <c r="F6379" s="549"/>
      <c r="G6379" s="549"/>
      <c r="H6379" s="549"/>
      <c r="I6379" s="549"/>
      <c r="J6379" s="549"/>
    </row>
    <row r="6380" spans="5:10" x14ac:dyDescent="0.2">
      <c r="E6380" s="549"/>
      <c r="F6380" s="549"/>
      <c r="G6380" s="549"/>
      <c r="H6380" s="549"/>
      <c r="I6380" s="549"/>
      <c r="J6380" s="549"/>
    </row>
    <row r="6381" spans="5:10" x14ac:dyDescent="0.2">
      <c r="E6381" s="549"/>
      <c r="F6381" s="549"/>
      <c r="G6381" s="549"/>
      <c r="H6381" s="549"/>
      <c r="I6381" s="549"/>
      <c r="J6381" s="549"/>
    </row>
    <row r="6382" spans="5:10" x14ac:dyDescent="0.2">
      <c r="E6382" s="549"/>
      <c r="F6382" s="549"/>
      <c r="G6382" s="549"/>
      <c r="H6382" s="549"/>
      <c r="I6382" s="549"/>
      <c r="J6382" s="549"/>
    </row>
    <row r="6383" spans="5:10" x14ac:dyDescent="0.2">
      <c r="E6383" s="549"/>
      <c r="F6383" s="549"/>
      <c r="G6383" s="549"/>
      <c r="H6383" s="549"/>
      <c r="I6383" s="549"/>
      <c r="J6383" s="549"/>
    </row>
    <row r="6384" spans="5:10" x14ac:dyDescent="0.2">
      <c r="E6384" s="549"/>
      <c r="F6384" s="549"/>
      <c r="G6384" s="549"/>
      <c r="H6384" s="549"/>
      <c r="I6384" s="549"/>
      <c r="J6384" s="549"/>
    </row>
    <row r="6385" spans="5:10" x14ac:dyDescent="0.2">
      <c r="E6385" s="549"/>
      <c r="F6385" s="549"/>
      <c r="G6385" s="549"/>
      <c r="H6385" s="549"/>
      <c r="I6385" s="549"/>
      <c r="J6385" s="549"/>
    </row>
    <row r="6386" spans="5:10" x14ac:dyDescent="0.2">
      <c r="E6386" s="549"/>
      <c r="F6386" s="549"/>
      <c r="G6386" s="549"/>
      <c r="H6386" s="549"/>
      <c r="I6386" s="549"/>
      <c r="J6386" s="549"/>
    </row>
    <row r="6387" spans="5:10" x14ac:dyDescent="0.2">
      <c r="E6387" s="549"/>
      <c r="F6387" s="549"/>
      <c r="G6387" s="549"/>
      <c r="H6387" s="549"/>
      <c r="I6387" s="549"/>
      <c r="J6387" s="549"/>
    </row>
    <row r="6388" spans="5:10" x14ac:dyDescent="0.2">
      <c r="E6388" s="549"/>
      <c r="F6388" s="549"/>
      <c r="G6388" s="549"/>
      <c r="H6388" s="549"/>
      <c r="I6388" s="549"/>
      <c r="J6388" s="549"/>
    </row>
    <row r="6389" spans="5:10" x14ac:dyDescent="0.2">
      <c r="E6389" s="549"/>
      <c r="F6389" s="549"/>
      <c r="G6389" s="549"/>
      <c r="H6389" s="549"/>
      <c r="I6389" s="549"/>
      <c r="J6389" s="549"/>
    </row>
    <row r="6390" spans="5:10" x14ac:dyDescent="0.2">
      <c r="E6390" s="549"/>
      <c r="F6390" s="549"/>
      <c r="G6390" s="549"/>
      <c r="H6390" s="549"/>
      <c r="I6390" s="549"/>
      <c r="J6390" s="549"/>
    </row>
    <row r="6391" spans="5:10" x14ac:dyDescent="0.2">
      <c r="E6391" s="549"/>
      <c r="F6391" s="549"/>
      <c r="G6391" s="549"/>
      <c r="H6391" s="549"/>
      <c r="I6391" s="549"/>
      <c r="J6391" s="549"/>
    </row>
    <row r="6392" spans="5:10" x14ac:dyDescent="0.2">
      <c r="E6392" s="549"/>
      <c r="F6392" s="549"/>
      <c r="G6392" s="549"/>
      <c r="H6392" s="549"/>
      <c r="I6392" s="549"/>
      <c r="J6392" s="549"/>
    </row>
    <row r="6393" spans="5:10" x14ac:dyDescent="0.2">
      <c r="E6393" s="549"/>
      <c r="F6393" s="549"/>
      <c r="G6393" s="549"/>
      <c r="H6393" s="549"/>
      <c r="I6393" s="549"/>
      <c r="J6393" s="549"/>
    </row>
    <row r="6394" spans="5:10" x14ac:dyDescent="0.2">
      <c r="E6394" s="549"/>
      <c r="F6394" s="549"/>
      <c r="G6394" s="549"/>
      <c r="H6394" s="549"/>
      <c r="I6394" s="549"/>
      <c r="J6394" s="549"/>
    </row>
    <row r="6395" spans="5:10" x14ac:dyDescent="0.2">
      <c r="E6395" s="549"/>
      <c r="F6395" s="549"/>
      <c r="G6395" s="549"/>
      <c r="H6395" s="549"/>
      <c r="I6395" s="549"/>
      <c r="J6395" s="549"/>
    </row>
    <row r="6396" spans="5:10" x14ac:dyDescent="0.2">
      <c r="E6396" s="549"/>
      <c r="F6396" s="549"/>
      <c r="G6396" s="549"/>
      <c r="H6396" s="549"/>
      <c r="I6396" s="549"/>
      <c r="J6396" s="549"/>
    </row>
    <row r="6397" spans="5:10" x14ac:dyDescent="0.2">
      <c r="E6397" s="549"/>
      <c r="F6397" s="549"/>
      <c r="G6397" s="549"/>
      <c r="H6397" s="549"/>
      <c r="I6397" s="549"/>
      <c r="J6397" s="549"/>
    </row>
    <row r="6398" spans="5:10" x14ac:dyDescent="0.2">
      <c r="E6398" s="549"/>
      <c r="F6398" s="549"/>
      <c r="G6398" s="549"/>
      <c r="H6398" s="549"/>
      <c r="I6398" s="549"/>
      <c r="J6398" s="549"/>
    </row>
    <row r="6399" spans="5:10" x14ac:dyDescent="0.2">
      <c r="E6399" s="549"/>
      <c r="F6399" s="549"/>
      <c r="G6399" s="549"/>
      <c r="H6399" s="549"/>
      <c r="I6399" s="549"/>
      <c r="J6399" s="549"/>
    </row>
    <row r="6400" spans="5:10" x14ac:dyDescent="0.2">
      <c r="E6400" s="549"/>
      <c r="F6400" s="549"/>
      <c r="G6400" s="549"/>
      <c r="H6400" s="549"/>
      <c r="I6400" s="549"/>
      <c r="J6400" s="549"/>
    </row>
    <row r="6401" spans="5:10" x14ac:dyDescent="0.2">
      <c r="E6401" s="549"/>
      <c r="F6401" s="549"/>
      <c r="G6401" s="549"/>
      <c r="H6401" s="549"/>
      <c r="I6401" s="549"/>
      <c r="J6401" s="549"/>
    </row>
    <row r="6402" spans="5:10" x14ac:dyDescent="0.2">
      <c r="E6402" s="549"/>
      <c r="F6402" s="549"/>
      <c r="G6402" s="549"/>
      <c r="H6402" s="549"/>
      <c r="I6402" s="549"/>
      <c r="J6402" s="549"/>
    </row>
    <row r="6403" spans="5:10" x14ac:dyDescent="0.2">
      <c r="E6403" s="549"/>
      <c r="F6403" s="549"/>
      <c r="G6403" s="549"/>
      <c r="H6403" s="549"/>
      <c r="I6403" s="549"/>
      <c r="J6403" s="549"/>
    </row>
    <row r="6404" spans="5:10" x14ac:dyDescent="0.2">
      <c r="E6404" s="549"/>
      <c r="F6404" s="549"/>
      <c r="G6404" s="549"/>
      <c r="H6404" s="549"/>
      <c r="I6404" s="549"/>
      <c r="J6404" s="549"/>
    </row>
    <row r="6405" spans="5:10" x14ac:dyDescent="0.2">
      <c r="E6405" s="549"/>
      <c r="F6405" s="549"/>
      <c r="G6405" s="549"/>
      <c r="H6405" s="549"/>
      <c r="I6405" s="549"/>
      <c r="J6405" s="549"/>
    </row>
    <row r="6406" spans="5:10" x14ac:dyDescent="0.2">
      <c r="E6406" s="549"/>
      <c r="F6406" s="549"/>
      <c r="G6406" s="549"/>
      <c r="H6406" s="549"/>
      <c r="I6406" s="549"/>
      <c r="J6406" s="549"/>
    </row>
    <row r="6407" spans="5:10" x14ac:dyDescent="0.2">
      <c r="E6407" s="549"/>
      <c r="F6407" s="549"/>
      <c r="G6407" s="549"/>
      <c r="H6407" s="549"/>
      <c r="I6407" s="549"/>
      <c r="J6407" s="549"/>
    </row>
    <row r="6408" spans="5:10" x14ac:dyDescent="0.2">
      <c r="E6408" s="549"/>
      <c r="F6408" s="549"/>
      <c r="G6408" s="549"/>
      <c r="H6408" s="549"/>
      <c r="I6408" s="549"/>
      <c r="J6408" s="549"/>
    </row>
    <row r="6409" spans="5:10" x14ac:dyDescent="0.2">
      <c r="E6409" s="549"/>
      <c r="F6409" s="549"/>
      <c r="G6409" s="549"/>
      <c r="H6409" s="549"/>
      <c r="I6409" s="549"/>
      <c r="J6409" s="549"/>
    </row>
    <row r="6410" spans="5:10" x14ac:dyDescent="0.2">
      <c r="E6410" s="549"/>
      <c r="F6410" s="549"/>
      <c r="G6410" s="549"/>
      <c r="H6410" s="549"/>
      <c r="I6410" s="549"/>
      <c r="J6410" s="549"/>
    </row>
    <row r="6411" spans="5:10" x14ac:dyDescent="0.2">
      <c r="E6411" s="549"/>
      <c r="F6411" s="549"/>
      <c r="G6411" s="549"/>
      <c r="H6411" s="549"/>
      <c r="I6411" s="549"/>
      <c r="J6411" s="549"/>
    </row>
    <row r="6412" spans="5:10" x14ac:dyDescent="0.2">
      <c r="E6412" s="549"/>
      <c r="F6412" s="549"/>
      <c r="G6412" s="549"/>
      <c r="H6412" s="549"/>
      <c r="I6412" s="549"/>
      <c r="J6412" s="549"/>
    </row>
    <row r="6413" spans="5:10" x14ac:dyDescent="0.2">
      <c r="E6413" s="549"/>
      <c r="F6413" s="549"/>
      <c r="G6413" s="549"/>
      <c r="H6413" s="549"/>
      <c r="I6413" s="549"/>
      <c r="J6413" s="549"/>
    </row>
    <row r="6414" spans="5:10" x14ac:dyDescent="0.2">
      <c r="E6414" s="549"/>
      <c r="F6414" s="549"/>
      <c r="G6414" s="549"/>
      <c r="H6414" s="549"/>
      <c r="I6414" s="549"/>
      <c r="J6414" s="549"/>
    </row>
    <row r="6415" spans="5:10" x14ac:dyDescent="0.2">
      <c r="E6415" s="549"/>
      <c r="F6415" s="549"/>
      <c r="G6415" s="549"/>
      <c r="H6415" s="549"/>
      <c r="I6415" s="549"/>
      <c r="J6415" s="549"/>
    </row>
    <row r="6416" spans="5:10" x14ac:dyDescent="0.2">
      <c r="E6416" s="549"/>
      <c r="F6416" s="549"/>
      <c r="G6416" s="549"/>
      <c r="H6416" s="549"/>
      <c r="I6416" s="549"/>
      <c r="J6416" s="549"/>
    </row>
    <row r="6417" spans="5:10" x14ac:dyDescent="0.2">
      <c r="E6417" s="549"/>
      <c r="F6417" s="549"/>
      <c r="G6417" s="549"/>
      <c r="H6417" s="549"/>
      <c r="I6417" s="549"/>
      <c r="J6417" s="549"/>
    </row>
    <row r="6418" spans="5:10" x14ac:dyDescent="0.2">
      <c r="E6418" s="549"/>
      <c r="F6418" s="549"/>
      <c r="G6418" s="549"/>
      <c r="H6418" s="549"/>
      <c r="I6418" s="549"/>
      <c r="J6418" s="549"/>
    </row>
    <row r="6419" spans="5:10" x14ac:dyDescent="0.2">
      <c r="E6419" s="549"/>
      <c r="F6419" s="549"/>
      <c r="G6419" s="549"/>
      <c r="H6419" s="549"/>
      <c r="I6419" s="549"/>
      <c r="J6419" s="549"/>
    </row>
    <row r="6420" spans="5:10" x14ac:dyDescent="0.2">
      <c r="E6420" s="549"/>
      <c r="F6420" s="549"/>
      <c r="G6420" s="549"/>
      <c r="H6420" s="549"/>
      <c r="I6420" s="549"/>
      <c r="J6420" s="549"/>
    </row>
    <row r="6421" spans="5:10" x14ac:dyDescent="0.2">
      <c r="E6421" s="549"/>
      <c r="F6421" s="549"/>
      <c r="G6421" s="549"/>
      <c r="H6421" s="549"/>
      <c r="I6421" s="549"/>
      <c r="J6421" s="549"/>
    </row>
    <row r="6422" spans="5:10" x14ac:dyDescent="0.2">
      <c r="E6422" s="549"/>
      <c r="F6422" s="549"/>
      <c r="G6422" s="549"/>
      <c r="H6422" s="549"/>
      <c r="I6422" s="549"/>
      <c r="J6422" s="549"/>
    </row>
    <row r="6423" spans="5:10" x14ac:dyDescent="0.2">
      <c r="E6423" s="549"/>
      <c r="F6423" s="549"/>
      <c r="G6423" s="549"/>
      <c r="H6423" s="549"/>
      <c r="I6423" s="549"/>
      <c r="J6423" s="549"/>
    </row>
    <row r="6424" spans="5:10" x14ac:dyDescent="0.2">
      <c r="E6424" s="549"/>
      <c r="F6424" s="549"/>
      <c r="G6424" s="549"/>
      <c r="H6424" s="549"/>
      <c r="I6424" s="549"/>
      <c r="J6424" s="549"/>
    </row>
    <row r="6425" spans="5:10" x14ac:dyDescent="0.2">
      <c r="E6425" s="549"/>
      <c r="F6425" s="549"/>
      <c r="G6425" s="549"/>
      <c r="H6425" s="549"/>
      <c r="I6425" s="549"/>
      <c r="J6425" s="549"/>
    </row>
    <row r="6426" spans="5:10" x14ac:dyDescent="0.2">
      <c r="E6426" s="549"/>
      <c r="F6426" s="549"/>
      <c r="G6426" s="549"/>
      <c r="H6426" s="549"/>
      <c r="I6426" s="549"/>
      <c r="J6426" s="549"/>
    </row>
    <row r="6427" spans="5:10" x14ac:dyDescent="0.2">
      <c r="E6427" s="549"/>
      <c r="F6427" s="549"/>
      <c r="G6427" s="549"/>
      <c r="H6427" s="549"/>
      <c r="I6427" s="549"/>
      <c r="J6427" s="549"/>
    </row>
    <row r="6428" spans="5:10" x14ac:dyDescent="0.2">
      <c r="E6428" s="549"/>
      <c r="F6428" s="549"/>
      <c r="G6428" s="549"/>
      <c r="H6428" s="549"/>
      <c r="I6428" s="549"/>
      <c r="J6428" s="549"/>
    </row>
    <row r="6429" spans="5:10" x14ac:dyDescent="0.2">
      <c r="E6429" s="549"/>
      <c r="F6429" s="549"/>
      <c r="G6429" s="549"/>
      <c r="H6429" s="549"/>
      <c r="I6429" s="549"/>
      <c r="J6429" s="549"/>
    </row>
    <row r="6430" spans="5:10" x14ac:dyDescent="0.2">
      <c r="E6430" s="549"/>
      <c r="F6430" s="549"/>
      <c r="G6430" s="549"/>
      <c r="H6430" s="549"/>
      <c r="I6430" s="549"/>
      <c r="J6430" s="549"/>
    </row>
    <row r="6431" spans="5:10" x14ac:dyDescent="0.2">
      <c r="E6431" s="549"/>
      <c r="F6431" s="549"/>
      <c r="G6431" s="549"/>
      <c r="H6431" s="549"/>
      <c r="I6431" s="549"/>
      <c r="J6431" s="549"/>
    </row>
    <row r="6432" spans="5:10" x14ac:dyDescent="0.2">
      <c r="E6432" s="549"/>
      <c r="F6432" s="549"/>
      <c r="G6432" s="549"/>
      <c r="H6432" s="549"/>
      <c r="I6432" s="549"/>
      <c r="J6432" s="549"/>
    </row>
    <row r="6433" spans="5:10" x14ac:dyDescent="0.2">
      <c r="E6433" s="549"/>
      <c r="F6433" s="549"/>
      <c r="G6433" s="549"/>
      <c r="H6433" s="549"/>
      <c r="I6433" s="549"/>
      <c r="J6433" s="549"/>
    </row>
    <row r="6434" spans="5:10" x14ac:dyDescent="0.2">
      <c r="E6434" s="549"/>
      <c r="F6434" s="549"/>
      <c r="G6434" s="549"/>
      <c r="H6434" s="549"/>
      <c r="I6434" s="549"/>
      <c r="J6434" s="549"/>
    </row>
    <row r="6435" spans="5:10" x14ac:dyDescent="0.2">
      <c r="E6435" s="549"/>
      <c r="F6435" s="549"/>
      <c r="G6435" s="549"/>
      <c r="H6435" s="549"/>
      <c r="I6435" s="549"/>
      <c r="J6435" s="549"/>
    </row>
    <row r="6436" spans="5:10" x14ac:dyDescent="0.2">
      <c r="E6436" s="549"/>
      <c r="F6436" s="549"/>
      <c r="G6436" s="549"/>
      <c r="H6436" s="549"/>
      <c r="I6436" s="549"/>
      <c r="J6436" s="549"/>
    </row>
    <row r="6437" spans="5:10" x14ac:dyDescent="0.2">
      <c r="E6437" s="549"/>
      <c r="F6437" s="549"/>
      <c r="G6437" s="549"/>
      <c r="H6437" s="549"/>
      <c r="I6437" s="549"/>
      <c r="J6437" s="549"/>
    </row>
    <row r="6438" spans="5:10" x14ac:dyDescent="0.2">
      <c r="E6438" s="549"/>
      <c r="F6438" s="549"/>
      <c r="G6438" s="549"/>
      <c r="H6438" s="549"/>
      <c r="I6438" s="549"/>
      <c r="J6438" s="549"/>
    </row>
    <row r="6439" spans="5:10" x14ac:dyDescent="0.2">
      <c r="E6439" s="549"/>
      <c r="F6439" s="549"/>
      <c r="G6439" s="549"/>
      <c r="H6439" s="549"/>
      <c r="I6439" s="549"/>
      <c r="J6439" s="549"/>
    </row>
    <row r="6440" spans="5:10" x14ac:dyDescent="0.2">
      <c r="E6440" s="549"/>
      <c r="F6440" s="549"/>
      <c r="G6440" s="549"/>
      <c r="H6440" s="549"/>
      <c r="I6440" s="549"/>
      <c r="J6440" s="549"/>
    </row>
    <row r="6441" spans="5:10" x14ac:dyDescent="0.2">
      <c r="E6441" s="549"/>
      <c r="F6441" s="549"/>
      <c r="G6441" s="549"/>
      <c r="H6441" s="549"/>
      <c r="I6441" s="549"/>
      <c r="J6441" s="549"/>
    </row>
    <row r="6442" spans="5:10" x14ac:dyDescent="0.2">
      <c r="E6442" s="549"/>
      <c r="F6442" s="549"/>
      <c r="G6442" s="549"/>
      <c r="H6442" s="549"/>
      <c r="I6442" s="549"/>
      <c r="J6442" s="549"/>
    </row>
    <row r="6443" spans="5:10" x14ac:dyDescent="0.2">
      <c r="E6443" s="549"/>
      <c r="F6443" s="549"/>
      <c r="G6443" s="549"/>
      <c r="H6443" s="549"/>
      <c r="I6443" s="549"/>
      <c r="J6443" s="549"/>
    </row>
    <row r="6444" spans="5:10" x14ac:dyDescent="0.2">
      <c r="E6444" s="549"/>
      <c r="F6444" s="549"/>
      <c r="G6444" s="549"/>
      <c r="H6444" s="549"/>
      <c r="I6444" s="549"/>
      <c r="J6444" s="549"/>
    </row>
    <row r="6445" spans="5:10" x14ac:dyDescent="0.2">
      <c r="E6445" s="549"/>
      <c r="F6445" s="549"/>
      <c r="G6445" s="549"/>
      <c r="H6445" s="549"/>
      <c r="I6445" s="549"/>
      <c r="J6445" s="549"/>
    </row>
    <row r="6446" spans="5:10" x14ac:dyDescent="0.2">
      <c r="E6446" s="549"/>
      <c r="F6446" s="549"/>
      <c r="G6446" s="549"/>
      <c r="H6446" s="549"/>
      <c r="I6446" s="549"/>
      <c r="J6446" s="549"/>
    </row>
    <row r="6447" spans="5:10" x14ac:dyDescent="0.2">
      <c r="E6447" s="549"/>
      <c r="F6447" s="549"/>
      <c r="G6447" s="549"/>
      <c r="H6447" s="549"/>
      <c r="I6447" s="549"/>
      <c r="J6447" s="549"/>
    </row>
    <row r="6448" spans="5:10" x14ac:dyDescent="0.2">
      <c r="E6448" s="549"/>
      <c r="F6448" s="549"/>
      <c r="G6448" s="549"/>
      <c r="H6448" s="549"/>
      <c r="I6448" s="549"/>
      <c r="J6448" s="549"/>
    </row>
    <row r="6449" spans="5:10" x14ac:dyDescent="0.2">
      <c r="E6449" s="549"/>
      <c r="F6449" s="549"/>
      <c r="G6449" s="549"/>
      <c r="H6449" s="549"/>
      <c r="I6449" s="549"/>
      <c r="J6449" s="549"/>
    </row>
    <row r="6450" spans="5:10" x14ac:dyDescent="0.2">
      <c r="E6450" s="549"/>
      <c r="F6450" s="549"/>
      <c r="G6450" s="549"/>
      <c r="H6450" s="549"/>
      <c r="I6450" s="549"/>
      <c r="J6450" s="549"/>
    </row>
    <row r="6451" spans="5:10" x14ac:dyDescent="0.2">
      <c r="E6451" s="549"/>
      <c r="F6451" s="549"/>
      <c r="G6451" s="549"/>
      <c r="H6451" s="549"/>
      <c r="I6451" s="549"/>
      <c r="J6451" s="549"/>
    </row>
    <row r="6452" spans="5:10" x14ac:dyDescent="0.2">
      <c r="E6452" s="549"/>
      <c r="F6452" s="549"/>
      <c r="G6452" s="549"/>
      <c r="H6452" s="549"/>
      <c r="I6452" s="549"/>
      <c r="J6452" s="549"/>
    </row>
    <row r="6453" spans="5:10" x14ac:dyDescent="0.2">
      <c r="E6453" s="549"/>
      <c r="F6453" s="549"/>
      <c r="G6453" s="549"/>
      <c r="H6453" s="549"/>
      <c r="I6453" s="549"/>
      <c r="J6453" s="549"/>
    </row>
    <row r="6454" spans="5:10" x14ac:dyDescent="0.2">
      <c r="E6454" s="549"/>
      <c r="F6454" s="549"/>
      <c r="G6454" s="549"/>
      <c r="H6454" s="549"/>
      <c r="I6454" s="549"/>
      <c r="J6454" s="549"/>
    </row>
    <row r="6455" spans="5:10" x14ac:dyDescent="0.2">
      <c r="E6455" s="549"/>
      <c r="F6455" s="549"/>
      <c r="G6455" s="549"/>
      <c r="H6455" s="549"/>
      <c r="I6455" s="549"/>
      <c r="J6455" s="549"/>
    </row>
    <row r="6456" spans="5:10" x14ac:dyDescent="0.2">
      <c r="E6456" s="549"/>
      <c r="F6456" s="549"/>
      <c r="G6456" s="549"/>
      <c r="H6456" s="549"/>
      <c r="I6456" s="549"/>
      <c r="J6456" s="549"/>
    </row>
    <row r="6457" spans="5:10" x14ac:dyDescent="0.2">
      <c r="E6457" s="549"/>
      <c r="F6457" s="549"/>
      <c r="G6457" s="549"/>
      <c r="H6457" s="549"/>
      <c r="I6457" s="549"/>
      <c r="J6457" s="549"/>
    </row>
    <row r="6458" spans="5:10" x14ac:dyDescent="0.2">
      <c r="E6458" s="549"/>
      <c r="F6458" s="549"/>
      <c r="G6458" s="549"/>
      <c r="H6458" s="549"/>
      <c r="I6458" s="549"/>
      <c r="J6458" s="549"/>
    </row>
    <row r="6459" spans="5:10" x14ac:dyDescent="0.2">
      <c r="E6459" s="549"/>
      <c r="F6459" s="549"/>
      <c r="G6459" s="549"/>
      <c r="H6459" s="549"/>
      <c r="I6459" s="549"/>
      <c r="J6459" s="549"/>
    </row>
    <row r="6460" spans="5:10" x14ac:dyDescent="0.2">
      <c r="E6460" s="549"/>
      <c r="F6460" s="549"/>
      <c r="G6460" s="549"/>
      <c r="H6460" s="549"/>
      <c r="I6460" s="549"/>
      <c r="J6460" s="549"/>
    </row>
    <row r="6461" spans="5:10" x14ac:dyDescent="0.2">
      <c r="E6461" s="549"/>
      <c r="F6461" s="549"/>
      <c r="G6461" s="549"/>
      <c r="H6461" s="549"/>
      <c r="I6461" s="549"/>
      <c r="J6461" s="549"/>
    </row>
    <row r="6462" spans="5:10" x14ac:dyDescent="0.2">
      <c r="E6462" s="549"/>
      <c r="F6462" s="549"/>
      <c r="G6462" s="549"/>
      <c r="H6462" s="549"/>
      <c r="I6462" s="549"/>
      <c r="J6462" s="549"/>
    </row>
    <row r="6463" spans="5:10" x14ac:dyDescent="0.2">
      <c r="E6463" s="549"/>
      <c r="F6463" s="549"/>
      <c r="G6463" s="549"/>
      <c r="H6463" s="549"/>
      <c r="I6463" s="549"/>
      <c r="J6463" s="549"/>
    </row>
    <row r="6464" spans="5:10" x14ac:dyDescent="0.2">
      <c r="E6464" s="549"/>
      <c r="F6464" s="549"/>
      <c r="G6464" s="549"/>
      <c r="H6464" s="549"/>
      <c r="I6464" s="549"/>
      <c r="J6464" s="549"/>
    </row>
    <row r="6465" spans="5:10" x14ac:dyDescent="0.2">
      <c r="E6465" s="549"/>
      <c r="F6465" s="549"/>
      <c r="G6465" s="549"/>
      <c r="H6465" s="549"/>
      <c r="I6465" s="549"/>
      <c r="J6465" s="549"/>
    </row>
    <row r="6466" spans="5:10" x14ac:dyDescent="0.2">
      <c r="E6466" s="549"/>
      <c r="F6466" s="549"/>
      <c r="G6466" s="549"/>
      <c r="H6466" s="549"/>
      <c r="I6466" s="549"/>
      <c r="J6466" s="549"/>
    </row>
    <row r="6467" spans="5:10" x14ac:dyDescent="0.2">
      <c r="E6467" s="549"/>
      <c r="F6467" s="549"/>
      <c r="G6467" s="549"/>
      <c r="H6467" s="549"/>
      <c r="I6467" s="549"/>
      <c r="J6467" s="549"/>
    </row>
    <row r="6468" spans="5:10" x14ac:dyDescent="0.2">
      <c r="E6468" s="549"/>
      <c r="F6468" s="549"/>
      <c r="G6468" s="549"/>
      <c r="H6468" s="549"/>
      <c r="I6468" s="549"/>
      <c r="J6468" s="549"/>
    </row>
    <row r="6469" spans="5:10" x14ac:dyDescent="0.2">
      <c r="E6469" s="549"/>
      <c r="F6469" s="549"/>
      <c r="G6469" s="549"/>
      <c r="H6469" s="549"/>
      <c r="I6469" s="549"/>
      <c r="J6469" s="549"/>
    </row>
    <row r="6470" spans="5:10" x14ac:dyDescent="0.2">
      <c r="E6470" s="549"/>
      <c r="F6470" s="549"/>
      <c r="G6470" s="549"/>
      <c r="H6470" s="549"/>
      <c r="I6470" s="549"/>
      <c r="J6470" s="549"/>
    </row>
    <row r="6471" spans="5:10" x14ac:dyDescent="0.2">
      <c r="E6471" s="549"/>
      <c r="F6471" s="549"/>
      <c r="G6471" s="549"/>
      <c r="H6471" s="549"/>
      <c r="I6471" s="549"/>
      <c r="J6471" s="549"/>
    </row>
    <row r="6472" spans="5:10" x14ac:dyDescent="0.2">
      <c r="E6472" s="549"/>
      <c r="F6472" s="549"/>
      <c r="G6472" s="549"/>
      <c r="H6472" s="549"/>
      <c r="I6472" s="549"/>
      <c r="J6472" s="549"/>
    </row>
    <row r="6473" spans="5:10" x14ac:dyDescent="0.2">
      <c r="E6473" s="549"/>
      <c r="F6473" s="549"/>
      <c r="G6473" s="549"/>
      <c r="H6473" s="549"/>
      <c r="I6473" s="549"/>
      <c r="J6473" s="549"/>
    </row>
    <row r="6474" spans="5:10" x14ac:dyDescent="0.2">
      <c r="E6474" s="549"/>
      <c r="F6474" s="549"/>
      <c r="G6474" s="549"/>
      <c r="H6474" s="549"/>
      <c r="I6474" s="549"/>
      <c r="J6474" s="549"/>
    </row>
    <row r="6475" spans="5:10" x14ac:dyDescent="0.2">
      <c r="E6475" s="549"/>
      <c r="F6475" s="549"/>
      <c r="G6475" s="549"/>
      <c r="H6475" s="549"/>
      <c r="I6475" s="549"/>
      <c r="J6475" s="549"/>
    </row>
    <row r="6476" spans="5:10" x14ac:dyDescent="0.2">
      <c r="E6476" s="549"/>
      <c r="F6476" s="549"/>
      <c r="G6476" s="549"/>
      <c r="H6476" s="549"/>
      <c r="I6476" s="549"/>
      <c r="J6476" s="549"/>
    </row>
    <row r="6477" spans="5:10" x14ac:dyDescent="0.2">
      <c r="E6477" s="549"/>
      <c r="F6477" s="549"/>
      <c r="G6477" s="549"/>
      <c r="H6477" s="549"/>
      <c r="I6477" s="549"/>
      <c r="J6477" s="549"/>
    </row>
    <row r="6478" spans="5:10" x14ac:dyDescent="0.2">
      <c r="E6478" s="549"/>
      <c r="F6478" s="549"/>
      <c r="G6478" s="549"/>
      <c r="H6478" s="549"/>
      <c r="I6478" s="549"/>
      <c r="J6478" s="549"/>
    </row>
    <row r="6479" spans="5:10" x14ac:dyDescent="0.2">
      <c r="E6479" s="549"/>
      <c r="F6479" s="549"/>
      <c r="G6479" s="549"/>
      <c r="H6479" s="549"/>
      <c r="I6479" s="549"/>
      <c r="J6479" s="549"/>
    </row>
    <row r="6480" spans="5:10" x14ac:dyDescent="0.2">
      <c r="E6480" s="549"/>
      <c r="F6480" s="549"/>
      <c r="G6480" s="549"/>
      <c r="H6480" s="549"/>
      <c r="I6480" s="549"/>
      <c r="J6480" s="549"/>
    </row>
    <row r="6481" spans="5:10" x14ac:dyDescent="0.2">
      <c r="E6481" s="549"/>
      <c r="F6481" s="549"/>
      <c r="G6481" s="549"/>
      <c r="H6481" s="549"/>
      <c r="I6481" s="549"/>
      <c r="J6481" s="549"/>
    </row>
    <row r="6482" spans="5:10" x14ac:dyDescent="0.2">
      <c r="E6482" s="549"/>
      <c r="F6482" s="549"/>
      <c r="G6482" s="549"/>
      <c r="H6482" s="549"/>
      <c r="I6482" s="549"/>
      <c r="J6482" s="549"/>
    </row>
    <row r="6483" spans="5:10" x14ac:dyDescent="0.2">
      <c r="E6483" s="549"/>
      <c r="F6483" s="549"/>
      <c r="G6483" s="549"/>
      <c r="H6483" s="549"/>
      <c r="I6483" s="549"/>
      <c r="J6483" s="549"/>
    </row>
    <row r="6484" spans="5:10" x14ac:dyDescent="0.2">
      <c r="E6484" s="549"/>
      <c r="F6484" s="549"/>
      <c r="G6484" s="549"/>
      <c r="H6484" s="549"/>
      <c r="I6484" s="549"/>
      <c r="J6484" s="549"/>
    </row>
    <row r="6485" spans="5:10" x14ac:dyDescent="0.2">
      <c r="E6485" s="549"/>
      <c r="F6485" s="549"/>
      <c r="G6485" s="549"/>
      <c r="H6485" s="549"/>
      <c r="I6485" s="549"/>
      <c r="J6485" s="549"/>
    </row>
    <row r="6486" spans="5:10" x14ac:dyDescent="0.2">
      <c r="E6486" s="549"/>
      <c r="F6486" s="549"/>
      <c r="G6486" s="549"/>
      <c r="H6486" s="549"/>
      <c r="I6486" s="549"/>
      <c r="J6486" s="549"/>
    </row>
    <row r="6487" spans="5:10" x14ac:dyDescent="0.2">
      <c r="E6487" s="549"/>
      <c r="F6487" s="549"/>
      <c r="G6487" s="549"/>
      <c r="H6487" s="549"/>
      <c r="I6487" s="549"/>
      <c r="J6487" s="549"/>
    </row>
    <row r="6488" spans="5:10" x14ac:dyDescent="0.2">
      <c r="E6488" s="549"/>
      <c r="F6488" s="549"/>
      <c r="G6488" s="549"/>
      <c r="H6488" s="549"/>
      <c r="I6488" s="549"/>
      <c r="J6488" s="549"/>
    </row>
    <row r="6489" spans="5:10" x14ac:dyDescent="0.2">
      <c r="E6489" s="549"/>
      <c r="F6489" s="549"/>
      <c r="G6489" s="549"/>
      <c r="H6489" s="549"/>
      <c r="I6489" s="549"/>
      <c r="J6489" s="549"/>
    </row>
    <row r="6490" spans="5:10" x14ac:dyDescent="0.2">
      <c r="E6490" s="549"/>
      <c r="F6490" s="549"/>
      <c r="G6490" s="549"/>
      <c r="H6490" s="549"/>
      <c r="I6490" s="549"/>
      <c r="J6490" s="549"/>
    </row>
    <row r="6491" spans="5:10" x14ac:dyDescent="0.2">
      <c r="E6491" s="549"/>
      <c r="F6491" s="549"/>
      <c r="G6491" s="549"/>
      <c r="H6491" s="549"/>
      <c r="I6491" s="549"/>
      <c r="J6491" s="549"/>
    </row>
    <row r="6492" spans="5:10" x14ac:dyDescent="0.2">
      <c r="E6492" s="549"/>
      <c r="F6492" s="549"/>
      <c r="G6492" s="549"/>
      <c r="H6492" s="549"/>
      <c r="I6492" s="549"/>
      <c r="J6492" s="549"/>
    </row>
    <row r="6493" spans="5:10" x14ac:dyDescent="0.2">
      <c r="E6493" s="549"/>
      <c r="F6493" s="549"/>
      <c r="G6493" s="549"/>
      <c r="H6493" s="549"/>
      <c r="I6493" s="549"/>
      <c r="J6493" s="549"/>
    </row>
    <row r="6494" spans="5:10" x14ac:dyDescent="0.2">
      <c r="E6494" s="549"/>
      <c r="F6494" s="549"/>
      <c r="G6494" s="549"/>
      <c r="H6494" s="549"/>
      <c r="I6494" s="549"/>
      <c r="J6494" s="549"/>
    </row>
    <row r="6495" spans="5:10" x14ac:dyDescent="0.2">
      <c r="E6495" s="549"/>
      <c r="F6495" s="549"/>
      <c r="G6495" s="549"/>
      <c r="H6495" s="549"/>
      <c r="I6495" s="549"/>
      <c r="J6495" s="549"/>
    </row>
    <row r="6496" spans="5:10" x14ac:dyDescent="0.2">
      <c r="E6496" s="549"/>
      <c r="F6496" s="549"/>
      <c r="G6496" s="549"/>
      <c r="H6496" s="549"/>
      <c r="I6496" s="549"/>
      <c r="J6496" s="549"/>
    </row>
    <row r="6497" spans="5:10" x14ac:dyDescent="0.2">
      <c r="E6497" s="549"/>
      <c r="F6497" s="549"/>
      <c r="G6497" s="549"/>
      <c r="H6497" s="549"/>
      <c r="I6497" s="549"/>
      <c r="J6497" s="549"/>
    </row>
    <row r="6498" spans="5:10" x14ac:dyDescent="0.2">
      <c r="E6498" s="549"/>
      <c r="F6498" s="549"/>
      <c r="G6498" s="549"/>
      <c r="H6498" s="549"/>
      <c r="I6498" s="549"/>
      <c r="J6498" s="549"/>
    </row>
    <row r="6499" spans="5:10" x14ac:dyDescent="0.2">
      <c r="E6499" s="549"/>
      <c r="F6499" s="549"/>
      <c r="G6499" s="549"/>
      <c r="H6499" s="549"/>
      <c r="I6499" s="549"/>
      <c r="J6499" s="549"/>
    </row>
    <row r="6500" spans="5:10" x14ac:dyDescent="0.2">
      <c r="E6500" s="549"/>
      <c r="F6500" s="549"/>
      <c r="G6500" s="549"/>
      <c r="H6500" s="549"/>
      <c r="I6500" s="549"/>
      <c r="J6500" s="549"/>
    </row>
    <row r="6501" spans="5:10" x14ac:dyDescent="0.2">
      <c r="E6501" s="549"/>
      <c r="F6501" s="549"/>
      <c r="G6501" s="549"/>
      <c r="H6501" s="549"/>
      <c r="I6501" s="549"/>
      <c r="J6501" s="549"/>
    </row>
    <row r="6502" spans="5:10" x14ac:dyDescent="0.2">
      <c r="E6502" s="549"/>
      <c r="F6502" s="549"/>
      <c r="G6502" s="549"/>
      <c r="H6502" s="549"/>
      <c r="I6502" s="549"/>
      <c r="J6502" s="549"/>
    </row>
    <row r="6503" spans="5:10" x14ac:dyDescent="0.2">
      <c r="E6503" s="549"/>
      <c r="F6503" s="549"/>
      <c r="G6503" s="549"/>
      <c r="H6503" s="549"/>
      <c r="I6503" s="549"/>
      <c r="J6503" s="549"/>
    </row>
    <row r="6504" spans="5:10" x14ac:dyDescent="0.2">
      <c r="E6504" s="549"/>
      <c r="F6504" s="549"/>
      <c r="G6504" s="549"/>
      <c r="H6504" s="549"/>
      <c r="I6504" s="549"/>
      <c r="J6504" s="549"/>
    </row>
    <row r="6505" spans="5:10" x14ac:dyDescent="0.2">
      <c r="E6505" s="549"/>
      <c r="F6505" s="549"/>
      <c r="G6505" s="549"/>
      <c r="H6505" s="549"/>
      <c r="I6505" s="549"/>
      <c r="J6505" s="549"/>
    </row>
    <row r="6506" spans="5:10" x14ac:dyDescent="0.2">
      <c r="E6506" s="549"/>
      <c r="F6506" s="549"/>
      <c r="G6506" s="549"/>
      <c r="H6506" s="549"/>
      <c r="I6506" s="549"/>
      <c r="J6506" s="549"/>
    </row>
    <row r="6507" spans="5:10" x14ac:dyDescent="0.2">
      <c r="E6507" s="549"/>
      <c r="F6507" s="549"/>
      <c r="G6507" s="549"/>
      <c r="H6507" s="549"/>
      <c r="I6507" s="549"/>
      <c r="J6507" s="549"/>
    </row>
    <row r="6508" spans="5:10" x14ac:dyDescent="0.2">
      <c r="E6508" s="549"/>
      <c r="F6508" s="549"/>
      <c r="G6508" s="549"/>
      <c r="H6508" s="549"/>
      <c r="I6508" s="549"/>
      <c r="J6508" s="549"/>
    </row>
    <row r="6509" spans="5:10" x14ac:dyDescent="0.2">
      <c r="E6509" s="549"/>
      <c r="F6509" s="549"/>
      <c r="G6509" s="549"/>
      <c r="H6509" s="549"/>
      <c r="I6509" s="549"/>
      <c r="J6509" s="549"/>
    </row>
    <row r="6510" spans="5:10" x14ac:dyDescent="0.2">
      <c r="E6510" s="549"/>
      <c r="F6510" s="549"/>
      <c r="G6510" s="549"/>
      <c r="H6510" s="549"/>
      <c r="I6510" s="549"/>
      <c r="J6510" s="549"/>
    </row>
    <row r="6511" spans="5:10" x14ac:dyDescent="0.2">
      <c r="E6511" s="549"/>
      <c r="F6511" s="549"/>
      <c r="G6511" s="549"/>
      <c r="H6511" s="549"/>
      <c r="I6511" s="549"/>
      <c r="J6511" s="549"/>
    </row>
    <row r="6512" spans="5:10" x14ac:dyDescent="0.2">
      <c r="E6512" s="549"/>
      <c r="F6512" s="549"/>
      <c r="G6512" s="549"/>
      <c r="H6512" s="549"/>
      <c r="I6512" s="549"/>
      <c r="J6512" s="549"/>
    </row>
    <row r="6513" spans="5:10" x14ac:dyDescent="0.2">
      <c r="E6513" s="549"/>
      <c r="F6513" s="549"/>
      <c r="G6513" s="549"/>
      <c r="H6513" s="549"/>
      <c r="I6513" s="549"/>
      <c r="J6513" s="549"/>
    </row>
    <row r="6514" spans="5:10" x14ac:dyDescent="0.2">
      <c r="E6514" s="549"/>
      <c r="F6514" s="549"/>
      <c r="G6514" s="549"/>
      <c r="H6514" s="549"/>
      <c r="I6514" s="549"/>
      <c r="J6514" s="549"/>
    </row>
    <row r="6515" spans="5:10" x14ac:dyDescent="0.2">
      <c r="E6515" s="549"/>
      <c r="F6515" s="549"/>
      <c r="G6515" s="549"/>
      <c r="H6515" s="549"/>
      <c r="I6515" s="549"/>
      <c r="J6515" s="549"/>
    </row>
    <row r="6516" spans="5:10" x14ac:dyDescent="0.2">
      <c r="E6516" s="549"/>
      <c r="F6516" s="549"/>
      <c r="G6516" s="549"/>
      <c r="H6516" s="549"/>
      <c r="I6516" s="549"/>
      <c r="J6516" s="549"/>
    </row>
    <row r="6517" spans="5:10" x14ac:dyDescent="0.2">
      <c r="E6517" s="549"/>
      <c r="F6517" s="549"/>
      <c r="G6517" s="549"/>
      <c r="H6517" s="549"/>
      <c r="I6517" s="549"/>
      <c r="J6517" s="549"/>
    </row>
    <row r="6518" spans="5:10" x14ac:dyDescent="0.2">
      <c r="E6518" s="549"/>
      <c r="F6518" s="549"/>
      <c r="G6518" s="549"/>
      <c r="H6518" s="549"/>
      <c r="I6518" s="549"/>
      <c r="J6518" s="549"/>
    </row>
    <row r="6519" spans="5:10" x14ac:dyDescent="0.2">
      <c r="E6519" s="549"/>
      <c r="F6519" s="549"/>
      <c r="G6519" s="549"/>
      <c r="H6519" s="549"/>
      <c r="I6519" s="549"/>
      <c r="J6519" s="549"/>
    </row>
    <row r="6520" spans="5:10" x14ac:dyDescent="0.2">
      <c r="E6520" s="549"/>
      <c r="F6520" s="549"/>
      <c r="G6520" s="549"/>
      <c r="H6520" s="549"/>
      <c r="I6520" s="549"/>
      <c r="J6520" s="549"/>
    </row>
    <row r="6521" spans="5:10" x14ac:dyDescent="0.2">
      <c r="E6521" s="549"/>
      <c r="F6521" s="549"/>
      <c r="G6521" s="549"/>
      <c r="H6521" s="549"/>
      <c r="I6521" s="549"/>
      <c r="J6521" s="549"/>
    </row>
    <row r="6522" spans="5:10" x14ac:dyDescent="0.2">
      <c r="E6522" s="549"/>
      <c r="F6522" s="549"/>
      <c r="G6522" s="549"/>
      <c r="H6522" s="549"/>
      <c r="I6522" s="549"/>
      <c r="J6522" s="549"/>
    </row>
    <row r="6523" spans="5:10" x14ac:dyDescent="0.2">
      <c r="E6523" s="549"/>
      <c r="F6523" s="549"/>
      <c r="G6523" s="549"/>
      <c r="H6523" s="549"/>
      <c r="I6523" s="549"/>
      <c r="J6523" s="549"/>
    </row>
    <row r="6524" spans="5:10" x14ac:dyDescent="0.2">
      <c r="E6524" s="549"/>
      <c r="F6524" s="549"/>
      <c r="G6524" s="549"/>
      <c r="H6524" s="549"/>
      <c r="I6524" s="549"/>
      <c r="J6524" s="549"/>
    </row>
    <row r="6525" spans="5:10" x14ac:dyDescent="0.2">
      <c r="E6525" s="549"/>
      <c r="F6525" s="549"/>
      <c r="G6525" s="549"/>
      <c r="H6525" s="549"/>
      <c r="I6525" s="549"/>
      <c r="J6525" s="549"/>
    </row>
    <row r="6526" spans="5:10" x14ac:dyDescent="0.2">
      <c r="E6526" s="549"/>
      <c r="F6526" s="549"/>
      <c r="G6526" s="549"/>
      <c r="H6526" s="549"/>
      <c r="I6526" s="549"/>
      <c r="J6526" s="549"/>
    </row>
    <row r="6527" spans="5:10" x14ac:dyDescent="0.2">
      <c r="E6527" s="549"/>
      <c r="F6527" s="549"/>
      <c r="G6527" s="549"/>
      <c r="H6527" s="549"/>
      <c r="I6527" s="549"/>
      <c r="J6527" s="549"/>
    </row>
    <row r="6528" spans="5:10" x14ac:dyDescent="0.2">
      <c r="E6528" s="549"/>
      <c r="F6528" s="549"/>
      <c r="G6528" s="549"/>
      <c r="H6528" s="549"/>
      <c r="I6528" s="549"/>
      <c r="J6528" s="549"/>
    </row>
    <row r="6529" spans="5:10" x14ac:dyDescent="0.2">
      <c r="E6529" s="549"/>
      <c r="F6529" s="549"/>
      <c r="G6529" s="549"/>
      <c r="H6529" s="549"/>
      <c r="I6529" s="549"/>
      <c r="J6529" s="549"/>
    </row>
    <row r="6530" spans="5:10" x14ac:dyDescent="0.2">
      <c r="E6530" s="549"/>
      <c r="F6530" s="549"/>
      <c r="G6530" s="549"/>
      <c r="H6530" s="549"/>
      <c r="I6530" s="549"/>
      <c r="J6530" s="549"/>
    </row>
    <row r="6531" spans="5:10" x14ac:dyDescent="0.2">
      <c r="E6531" s="549"/>
      <c r="F6531" s="549"/>
      <c r="G6531" s="549"/>
      <c r="H6531" s="549"/>
      <c r="I6531" s="549"/>
      <c r="J6531" s="549"/>
    </row>
    <row r="6532" spans="5:10" x14ac:dyDescent="0.2">
      <c r="E6532" s="549"/>
      <c r="F6532" s="549"/>
      <c r="G6532" s="549"/>
      <c r="H6532" s="549"/>
      <c r="I6532" s="549"/>
      <c r="J6532" s="549"/>
    </row>
    <row r="6533" spans="5:10" x14ac:dyDescent="0.2">
      <c r="E6533" s="549"/>
      <c r="F6533" s="549"/>
      <c r="G6533" s="549"/>
      <c r="H6533" s="549"/>
      <c r="I6533" s="549"/>
      <c r="J6533" s="549"/>
    </row>
    <row r="6534" spans="5:10" x14ac:dyDescent="0.2">
      <c r="E6534" s="549"/>
      <c r="F6534" s="549"/>
      <c r="G6534" s="549"/>
      <c r="H6534" s="549"/>
      <c r="I6534" s="549"/>
      <c r="J6534" s="549"/>
    </row>
    <row r="6535" spans="5:10" x14ac:dyDescent="0.2">
      <c r="E6535" s="549"/>
      <c r="F6535" s="549"/>
      <c r="G6535" s="549"/>
      <c r="H6535" s="549"/>
      <c r="I6535" s="549"/>
      <c r="J6535" s="549"/>
    </row>
    <row r="6536" spans="5:10" x14ac:dyDescent="0.2">
      <c r="E6536" s="549"/>
      <c r="F6536" s="549"/>
      <c r="G6536" s="549"/>
      <c r="H6536" s="549"/>
      <c r="I6536" s="549"/>
      <c r="J6536" s="549"/>
    </row>
    <row r="6537" spans="5:10" x14ac:dyDescent="0.2">
      <c r="E6537" s="549"/>
      <c r="F6537" s="549"/>
      <c r="G6537" s="549"/>
      <c r="H6537" s="549"/>
      <c r="I6537" s="549"/>
      <c r="J6537" s="549"/>
    </row>
    <row r="6538" spans="5:10" x14ac:dyDescent="0.2">
      <c r="E6538" s="549"/>
      <c r="F6538" s="549"/>
      <c r="G6538" s="549"/>
      <c r="H6538" s="549"/>
      <c r="I6538" s="549"/>
      <c r="J6538" s="549"/>
    </row>
    <row r="6539" spans="5:10" x14ac:dyDescent="0.2">
      <c r="E6539" s="549"/>
      <c r="F6539" s="549"/>
      <c r="G6539" s="549"/>
      <c r="H6539" s="549"/>
      <c r="I6539" s="549"/>
      <c r="J6539" s="549"/>
    </row>
    <row r="6540" spans="5:10" x14ac:dyDescent="0.2">
      <c r="E6540" s="549"/>
      <c r="F6540" s="549"/>
      <c r="G6540" s="549"/>
      <c r="H6540" s="549"/>
      <c r="I6540" s="549"/>
      <c r="J6540" s="549"/>
    </row>
    <row r="6541" spans="5:10" x14ac:dyDescent="0.2">
      <c r="E6541" s="549"/>
      <c r="F6541" s="549"/>
      <c r="G6541" s="549"/>
      <c r="H6541" s="549"/>
      <c r="I6541" s="549"/>
      <c r="J6541" s="549"/>
    </row>
    <row r="6542" spans="5:10" x14ac:dyDescent="0.2">
      <c r="E6542" s="549"/>
      <c r="F6542" s="549"/>
      <c r="G6542" s="549"/>
      <c r="H6542" s="549"/>
      <c r="I6542" s="549"/>
      <c r="J6542" s="549"/>
    </row>
    <row r="6543" spans="5:10" x14ac:dyDescent="0.2">
      <c r="E6543" s="549"/>
      <c r="F6543" s="549"/>
      <c r="G6543" s="549"/>
      <c r="H6543" s="549"/>
      <c r="I6543" s="549"/>
      <c r="J6543" s="549"/>
    </row>
    <row r="6544" spans="5:10" x14ac:dyDescent="0.2">
      <c r="E6544" s="549"/>
      <c r="F6544" s="549"/>
      <c r="G6544" s="549"/>
      <c r="H6544" s="549"/>
      <c r="I6544" s="549"/>
      <c r="J6544" s="549"/>
    </row>
    <row r="6545" spans="5:10" x14ac:dyDescent="0.2">
      <c r="E6545" s="549"/>
      <c r="F6545" s="549"/>
      <c r="G6545" s="549"/>
      <c r="H6545" s="549"/>
      <c r="I6545" s="549"/>
      <c r="J6545" s="549"/>
    </row>
    <row r="6546" spans="5:10" x14ac:dyDescent="0.2">
      <c r="E6546" s="549"/>
      <c r="F6546" s="549"/>
      <c r="G6546" s="549"/>
      <c r="H6546" s="549"/>
      <c r="I6546" s="549"/>
      <c r="J6546" s="549"/>
    </row>
    <row r="6547" spans="5:10" x14ac:dyDescent="0.2">
      <c r="E6547" s="549"/>
      <c r="F6547" s="549"/>
      <c r="G6547" s="549"/>
      <c r="H6547" s="549"/>
      <c r="I6547" s="549"/>
      <c r="J6547" s="549"/>
    </row>
    <row r="6548" spans="5:10" x14ac:dyDescent="0.2">
      <c r="E6548" s="549"/>
      <c r="F6548" s="549"/>
      <c r="G6548" s="549"/>
      <c r="H6548" s="549"/>
      <c r="I6548" s="549"/>
      <c r="J6548" s="549"/>
    </row>
    <row r="6549" spans="5:10" x14ac:dyDescent="0.2">
      <c r="E6549" s="549"/>
      <c r="F6549" s="549"/>
      <c r="G6549" s="549"/>
      <c r="H6549" s="549"/>
      <c r="I6549" s="549"/>
      <c r="J6549" s="549"/>
    </row>
    <row r="6550" spans="5:10" x14ac:dyDescent="0.2">
      <c r="E6550" s="549"/>
      <c r="F6550" s="549"/>
      <c r="G6550" s="549"/>
      <c r="H6550" s="549"/>
      <c r="I6550" s="549"/>
      <c r="J6550" s="549"/>
    </row>
    <row r="6551" spans="5:10" x14ac:dyDescent="0.2">
      <c r="E6551" s="549"/>
      <c r="F6551" s="549"/>
      <c r="G6551" s="549"/>
      <c r="H6551" s="549"/>
      <c r="I6551" s="549"/>
      <c r="J6551" s="549"/>
    </row>
    <row r="6552" spans="5:10" x14ac:dyDescent="0.2">
      <c r="E6552" s="549"/>
      <c r="F6552" s="549"/>
      <c r="G6552" s="549"/>
      <c r="H6552" s="549"/>
      <c r="I6552" s="549"/>
      <c r="J6552" s="549"/>
    </row>
    <row r="6553" spans="5:10" x14ac:dyDescent="0.2">
      <c r="E6553" s="549"/>
      <c r="F6553" s="549"/>
      <c r="G6553" s="549"/>
      <c r="H6553" s="549"/>
      <c r="I6553" s="549"/>
      <c r="J6553" s="549"/>
    </row>
    <row r="6554" spans="5:10" x14ac:dyDescent="0.2">
      <c r="E6554" s="549"/>
      <c r="F6554" s="549"/>
      <c r="G6554" s="549"/>
      <c r="H6554" s="549"/>
      <c r="I6554" s="549"/>
      <c r="J6554" s="549"/>
    </row>
    <row r="6555" spans="5:10" x14ac:dyDescent="0.2">
      <c r="E6555" s="549"/>
      <c r="F6555" s="549"/>
      <c r="G6555" s="549"/>
      <c r="H6555" s="549"/>
      <c r="I6555" s="549"/>
      <c r="J6555" s="549"/>
    </row>
    <row r="6556" spans="5:10" x14ac:dyDescent="0.2">
      <c r="E6556" s="549"/>
      <c r="F6556" s="549"/>
      <c r="G6556" s="549"/>
      <c r="H6556" s="549"/>
      <c r="I6556" s="549"/>
      <c r="J6556" s="549"/>
    </row>
    <row r="6557" spans="5:10" x14ac:dyDescent="0.2">
      <c r="E6557" s="549"/>
      <c r="F6557" s="549"/>
      <c r="G6557" s="549"/>
      <c r="H6557" s="549"/>
      <c r="I6557" s="549"/>
      <c r="J6557" s="549"/>
    </row>
    <row r="6558" spans="5:10" x14ac:dyDescent="0.2">
      <c r="E6558" s="549"/>
      <c r="F6558" s="549"/>
      <c r="G6558" s="549"/>
      <c r="H6558" s="549"/>
      <c r="I6558" s="549"/>
      <c r="J6558" s="549"/>
    </row>
    <row r="6559" spans="5:10" x14ac:dyDescent="0.2">
      <c r="E6559" s="549"/>
      <c r="F6559" s="549"/>
      <c r="G6559" s="549"/>
      <c r="H6559" s="549"/>
      <c r="I6559" s="549"/>
      <c r="J6559" s="549"/>
    </row>
    <row r="6560" spans="5:10" x14ac:dyDescent="0.2">
      <c r="E6560" s="549"/>
      <c r="F6560" s="549"/>
      <c r="G6560" s="549"/>
      <c r="H6560" s="549"/>
      <c r="I6560" s="549"/>
      <c r="J6560" s="549"/>
    </row>
    <row r="6561" spans="5:10" x14ac:dyDescent="0.2">
      <c r="E6561" s="549"/>
      <c r="F6561" s="549"/>
      <c r="G6561" s="549"/>
      <c r="H6561" s="549"/>
      <c r="I6561" s="549"/>
      <c r="J6561" s="549"/>
    </row>
    <row r="6562" spans="5:10" x14ac:dyDescent="0.2">
      <c r="E6562" s="549"/>
      <c r="F6562" s="549"/>
      <c r="G6562" s="549"/>
      <c r="H6562" s="549"/>
      <c r="I6562" s="549"/>
      <c r="J6562" s="549"/>
    </row>
    <row r="6563" spans="5:10" x14ac:dyDescent="0.2">
      <c r="E6563" s="549"/>
      <c r="F6563" s="549"/>
      <c r="G6563" s="549"/>
      <c r="H6563" s="549"/>
      <c r="I6563" s="549"/>
      <c r="J6563" s="549"/>
    </row>
    <row r="6564" spans="5:10" x14ac:dyDescent="0.2">
      <c r="E6564" s="549"/>
      <c r="F6564" s="549"/>
      <c r="G6564" s="549"/>
      <c r="H6564" s="549"/>
      <c r="I6564" s="549"/>
      <c r="J6564" s="549"/>
    </row>
    <row r="6565" spans="5:10" x14ac:dyDescent="0.2">
      <c r="E6565" s="549"/>
      <c r="F6565" s="549"/>
      <c r="G6565" s="549"/>
      <c r="H6565" s="549"/>
      <c r="I6565" s="549"/>
      <c r="J6565" s="549"/>
    </row>
    <row r="6566" spans="5:10" x14ac:dyDescent="0.2">
      <c r="E6566" s="549"/>
      <c r="F6566" s="549"/>
      <c r="G6566" s="549"/>
      <c r="H6566" s="549"/>
      <c r="I6566" s="549"/>
      <c r="J6566" s="549"/>
    </row>
    <row r="6567" spans="5:10" x14ac:dyDescent="0.2">
      <c r="E6567" s="549"/>
      <c r="F6567" s="549"/>
      <c r="G6567" s="549"/>
      <c r="H6567" s="549"/>
      <c r="I6567" s="549"/>
      <c r="J6567" s="549"/>
    </row>
    <row r="6568" spans="5:10" x14ac:dyDescent="0.2">
      <c r="E6568" s="549"/>
      <c r="F6568" s="549"/>
      <c r="G6568" s="549"/>
      <c r="H6568" s="549"/>
      <c r="I6568" s="549"/>
      <c r="J6568" s="549"/>
    </row>
    <row r="6569" spans="5:10" x14ac:dyDescent="0.2">
      <c r="E6569" s="549"/>
      <c r="F6569" s="549"/>
      <c r="G6569" s="549"/>
      <c r="H6569" s="549"/>
      <c r="I6569" s="549"/>
      <c r="J6569" s="549"/>
    </row>
    <row r="6570" spans="5:10" x14ac:dyDescent="0.2">
      <c r="E6570" s="549"/>
      <c r="F6570" s="549"/>
      <c r="G6570" s="549"/>
      <c r="H6570" s="549"/>
      <c r="I6570" s="549"/>
      <c r="J6570" s="549"/>
    </row>
    <row r="6571" spans="5:10" x14ac:dyDescent="0.2">
      <c r="E6571" s="549"/>
      <c r="F6571" s="549"/>
      <c r="G6571" s="549"/>
      <c r="H6571" s="549"/>
      <c r="I6571" s="549"/>
      <c r="J6571" s="549"/>
    </row>
    <row r="6572" spans="5:10" x14ac:dyDescent="0.2">
      <c r="E6572" s="549"/>
      <c r="F6572" s="549"/>
      <c r="G6572" s="549"/>
      <c r="H6572" s="549"/>
      <c r="I6572" s="549"/>
      <c r="J6572" s="549"/>
    </row>
    <row r="6573" spans="5:10" x14ac:dyDescent="0.2">
      <c r="E6573" s="549"/>
      <c r="F6573" s="549"/>
      <c r="G6573" s="549"/>
      <c r="H6573" s="549"/>
      <c r="I6573" s="549"/>
      <c r="J6573" s="549"/>
    </row>
    <row r="6574" spans="5:10" x14ac:dyDescent="0.2">
      <c r="E6574" s="549"/>
      <c r="F6574" s="549"/>
      <c r="G6574" s="549"/>
      <c r="H6574" s="549"/>
      <c r="I6574" s="549"/>
      <c r="J6574" s="549"/>
    </row>
    <row r="6575" spans="5:10" x14ac:dyDescent="0.2">
      <c r="E6575" s="549"/>
      <c r="F6575" s="549"/>
      <c r="G6575" s="549"/>
      <c r="H6575" s="549"/>
      <c r="I6575" s="549"/>
      <c r="J6575" s="549"/>
    </row>
    <row r="6576" spans="5:10" x14ac:dyDescent="0.2">
      <c r="E6576" s="549"/>
      <c r="F6576" s="549"/>
      <c r="G6576" s="549"/>
      <c r="H6576" s="549"/>
      <c r="I6576" s="549"/>
      <c r="J6576" s="549"/>
    </row>
    <row r="6577" spans="5:10" x14ac:dyDescent="0.2">
      <c r="E6577" s="549"/>
      <c r="F6577" s="549"/>
      <c r="G6577" s="549"/>
      <c r="H6577" s="549"/>
      <c r="I6577" s="549"/>
      <c r="J6577" s="549"/>
    </row>
    <row r="6578" spans="5:10" x14ac:dyDescent="0.2">
      <c r="E6578" s="549"/>
      <c r="F6578" s="549"/>
      <c r="G6578" s="549"/>
      <c r="H6578" s="549"/>
      <c r="I6578" s="549"/>
      <c r="J6578" s="549"/>
    </row>
    <row r="6579" spans="5:10" x14ac:dyDescent="0.2">
      <c r="E6579" s="549"/>
      <c r="F6579" s="549"/>
      <c r="G6579" s="549"/>
      <c r="H6579" s="549"/>
      <c r="I6579" s="549"/>
      <c r="J6579" s="549"/>
    </row>
    <row r="6580" spans="5:10" x14ac:dyDescent="0.2">
      <c r="E6580" s="549"/>
      <c r="F6580" s="549"/>
      <c r="G6580" s="549"/>
      <c r="H6580" s="549"/>
      <c r="I6580" s="549"/>
      <c r="J6580" s="549"/>
    </row>
    <row r="6581" spans="5:10" x14ac:dyDescent="0.2">
      <c r="E6581" s="549"/>
      <c r="F6581" s="549"/>
      <c r="G6581" s="549"/>
      <c r="H6581" s="549"/>
      <c r="I6581" s="549"/>
      <c r="J6581" s="549"/>
    </row>
    <row r="6582" spans="5:10" x14ac:dyDescent="0.2">
      <c r="E6582" s="549"/>
      <c r="F6582" s="549"/>
      <c r="G6582" s="549"/>
      <c r="H6582" s="549"/>
      <c r="I6582" s="549"/>
      <c r="J6582" s="549"/>
    </row>
    <row r="6583" spans="5:10" x14ac:dyDescent="0.2">
      <c r="E6583" s="549"/>
      <c r="F6583" s="549"/>
      <c r="G6583" s="549"/>
      <c r="H6583" s="549"/>
      <c r="I6583" s="549"/>
      <c r="J6583" s="549"/>
    </row>
    <row r="6584" spans="5:10" x14ac:dyDescent="0.2">
      <c r="E6584" s="549"/>
      <c r="F6584" s="549"/>
      <c r="G6584" s="549"/>
      <c r="H6584" s="549"/>
      <c r="I6584" s="549"/>
      <c r="J6584" s="549"/>
    </row>
    <row r="6585" spans="5:10" x14ac:dyDescent="0.2">
      <c r="E6585" s="549"/>
      <c r="F6585" s="549"/>
      <c r="G6585" s="549"/>
      <c r="H6585" s="549"/>
      <c r="I6585" s="549"/>
      <c r="J6585" s="549"/>
    </row>
    <row r="6586" spans="5:10" x14ac:dyDescent="0.2">
      <c r="E6586" s="549"/>
      <c r="F6586" s="549"/>
      <c r="G6586" s="549"/>
      <c r="H6586" s="549"/>
      <c r="I6586" s="549"/>
      <c r="J6586" s="549"/>
    </row>
    <row r="6587" spans="5:10" x14ac:dyDescent="0.2">
      <c r="E6587" s="549"/>
      <c r="F6587" s="549"/>
      <c r="G6587" s="549"/>
      <c r="H6587" s="549"/>
      <c r="I6587" s="549"/>
      <c r="J6587" s="549"/>
    </row>
    <row r="6588" spans="5:10" x14ac:dyDescent="0.2">
      <c r="E6588" s="549"/>
      <c r="F6588" s="549"/>
      <c r="G6588" s="549"/>
      <c r="H6588" s="549"/>
      <c r="I6588" s="549"/>
      <c r="J6588" s="549"/>
    </row>
    <row r="6589" spans="5:10" x14ac:dyDescent="0.2">
      <c r="E6589" s="549"/>
      <c r="F6589" s="549"/>
      <c r="G6589" s="549"/>
      <c r="H6589" s="549"/>
      <c r="I6589" s="549"/>
      <c r="J6589" s="549"/>
    </row>
    <row r="6590" spans="5:10" x14ac:dyDescent="0.2">
      <c r="E6590" s="549"/>
      <c r="F6590" s="549"/>
      <c r="G6590" s="549"/>
      <c r="H6590" s="549"/>
      <c r="I6590" s="549"/>
      <c r="J6590" s="549"/>
    </row>
    <row r="6591" spans="5:10" x14ac:dyDescent="0.2">
      <c r="E6591" s="549"/>
      <c r="F6591" s="549"/>
      <c r="G6591" s="549"/>
      <c r="H6591" s="549"/>
      <c r="I6591" s="549"/>
      <c r="J6591" s="549"/>
    </row>
    <row r="6592" spans="5:10" x14ac:dyDescent="0.2">
      <c r="E6592" s="549"/>
      <c r="F6592" s="549"/>
      <c r="G6592" s="549"/>
      <c r="H6592" s="549"/>
      <c r="I6592" s="549"/>
      <c r="J6592" s="549"/>
    </row>
    <row r="6593" spans="5:10" x14ac:dyDescent="0.2">
      <c r="E6593" s="549"/>
      <c r="F6593" s="549"/>
      <c r="G6593" s="549"/>
      <c r="H6593" s="549"/>
      <c r="I6593" s="549"/>
      <c r="J6593" s="549"/>
    </row>
    <row r="6594" spans="5:10" x14ac:dyDescent="0.2">
      <c r="E6594" s="549"/>
      <c r="F6594" s="549"/>
      <c r="G6594" s="549"/>
      <c r="H6594" s="549"/>
      <c r="I6594" s="549"/>
      <c r="J6594" s="549"/>
    </row>
    <row r="6595" spans="5:10" x14ac:dyDescent="0.2">
      <c r="E6595" s="549"/>
      <c r="F6595" s="549"/>
      <c r="G6595" s="549"/>
      <c r="H6595" s="549"/>
      <c r="I6595" s="549"/>
      <c r="J6595" s="549"/>
    </row>
    <row r="6596" spans="5:10" x14ac:dyDescent="0.2">
      <c r="E6596" s="549"/>
      <c r="F6596" s="549"/>
      <c r="G6596" s="549"/>
      <c r="H6596" s="549"/>
      <c r="I6596" s="549"/>
      <c r="J6596" s="549"/>
    </row>
    <row r="6597" spans="5:10" x14ac:dyDescent="0.2">
      <c r="E6597" s="549"/>
      <c r="F6597" s="549"/>
      <c r="G6597" s="549"/>
      <c r="H6597" s="549"/>
      <c r="I6597" s="549"/>
      <c r="J6597" s="549"/>
    </row>
    <row r="6598" spans="5:10" x14ac:dyDescent="0.2">
      <c r="E6598" s="549"/>
      <c r="F6598" s="549"/>
      <c r="G6598" s="549"/>
      <c r="H6598" s="549"/>
      <c r="I6598" s="549"/>
      <c r="J6598" s="549"/>
    </row>
    <row r="6599" spans="5:10" x14ac:dyDescent="0.2">
      <c r="E6599" s="549"/>
      <c r="F6599" s="549"/>
      <c r="G6599" s="549"/>
      <c r="H6599" s="549"/>
      <c r="I6599" s="549"/>
      <c r="J6599" s="549"/>
    </row>
    <row r="6600" spans="5:10" x14ac:dyDescent="0.2">
      <c r="E6600" s="549"/>
      <c r="F6600" s="549"/>
      <c r="G6600" s="549"/>
      <c r="H6600" s="549"/>
      <c r="I6600" s="549"/>
      <c r="J6600" s="549"/>
    </row>
    <row r="6601" spans="5:10" x14ac:dyDescent="0.2">
      <c r="E6601" s="549"/>
      <c r="F6601" s="549"/>
      <c r="G6601" s="549"/>
      <c r="H6601" s="549"/>
      <c r="I6601" s="549"/>
      <c r="J6601" s="549"/>
    </row>
    <row r="6602" spans="5:10" x14ac:dyDescent="0.2">
      <c r="E6602" s="549"/>
      <c r="F6602" s="549"/>
      <c r="G6602" s="549"/>
      <c r="H6602" s="549"/>
      <c r="I6602" s="549"/>
      <c r="J6602" s="549"/>
    </row>
    <row r="6603" spans="5:10" x14ac:dyDescent="0.2">
      <c r="E6603" s="549"/>
      <c r="F6603" s="549"/>
      <c r="G6603" s="549"/>
      <c r="H6603" s="549"/>
      <c r="I6603" s="549"/>
      <c r="J6603" s="549"/>
    </row>
    <row r="6604" spans="5:10" x14ac:dyDescent="0.2">
      <c r="E6604" s="549"/>
      <c r="F6604" s="549"/>
      <c r="G6604" s="549"/>
      <c r="H6604" s="549"/>
      <c r="I6604" s="549"/>
      <c r="J6604" s="549"/>
    </row>
    <row r="6605" spans="5:10" x14ac:dyDescent="0.2">
      <c r="E6605" s="549"/>
      <c r="F6605" s="549"/>
      <c r="G6605" s="549"/>
      <c r="H6605" s="549"/>
      <c r="I6605" s="549"/>
      <c r="J6605" s="549"/>
    </row>
    <row r="6606" spans="5:10" x14ac:dyDescent="0.2">
      <c r="E6606" s="549"/>
      <c r="F6606" s="549"/>
      <c r="G6606" s="549"/>
      <c r="H6606" s="549"/>
      <c r="I6606" s="549"/>
      <c r="J6606" s="549"/>
    </row>
    <row r="6607" spans="5:10" x14ac:dyDescent="0.2">
      <c r="E6607" s="549"/>
      <c r="F6607" s="549"/>
      <c r="G6607" s="549"/>
      <c r="H6607" s="549"/>
      <c r="I6607" s="549"/>
      <c r="J6607" s="549"/>
    </row>
    <row r="6608" spans="5:10" x14ac:dyDescent="0.2">
      <c r="E6608" s="549"/>
      <c r="F6608" s="549"/>
      <c r="G6608" s="549"/>
      <c r="H6608" s="549"/>
      <c r="I6608" s="549"/>
      <c r="J6608" s="549"/>
    </row>
    <row r="6609" spans="5:10" x14ac:dyDescent="0.2">
      <c r="E6609" s="549"/>
      <c r="F6609" s="549"/>
      <c r="G6609" s="549"/>
      <c r="H6609" s="549"/>
      <c r="I6609" s="549"/>
      <c r="J6609" s="549"/>
    </row>
    <row r="6610" spans="5:10" x14ac:dyDescent="0.2">
      <c r="E6610" s="549"/>
      <c r="F6610" s="549"/>
      <c r="G6610" s="549"/>
      <c r="H6610" s="549"/>
      <c r="I6610" s="549"/>
      <c r="J6610" s="549"/>
    </row>
    <row r="6611" spans="5:10" x14ac:dyDescent="0.2">
      <c r="E6611" s="549"/>
      <c r="F6611" s="549"/>
      <c r="G6611" s="549"/>
      <c r="H6611" s="549"/>
      <c r="I6611" s="549"/>
      <c r="J6611" s="549"/>
    </row>
    <row r="6612" spans="5:10" x14ac:dyDescent="0.2">
      <c r="E6612" s="549"/>
      <c r="F6612" s="549"/>
      <c r="G6612" s="549"/>
      <c r="H6612" s="549"/>
      <c r="I6612" s="549"/>
      <c r="J6612" s="549"/>
    </row>
    <row r="6613" spans="5:10" x14ac:dyDescent="0.2">
      <c r="E6613" s="549"/>
      <c r="F6613" s="549"/>
      <c r="G6613" s="549"/>
      <c r="H6613" s="549"/>
      <c r="I6613" s="549"/>
      <c r="J6613" s="549"/>
    </row>
    <row r="6614" spans="5:10" x14ac:dyDescent="0.2">
      <c r="E6614" s="549"/>
      <c r="F6614" s="549"/>
      <c r="G6614" s="549"/>
      <c r="H6614" s="549"/>
      <c r="I6614" s="549"/>
      <c r="J6614" s="549"/>
    </row>
    <row r="6615" spans="5:10" x14ac:dyDescent="0.2">
      <c r="E6615" s="549"/>
      <c r="F6615" s="549"/>
      <c r="G6615" s="549"/>
      <c r="H6615" s="549"/>
      <c r="I6615" s="549"/>
      <c r="J6615" s="549"/>
    </row>
    <row r="6616" spans="5:10" x14ac:dyDescent="0.2">
      <c r="E6616" s="549"/>
      <c r="F6616" s="549"/>
      <c r="G6616" s="549"/>
      <c r="H6616" s="549"/>
      <c r="I6616" s="549"/>
      <c r="J6616" s="549"/>
    </row>
    <row r="6617" spans="5:10" x14ac:dyDescent="0.2">
      <c r="E6617" s="549"/>
      <c r="F6617" s="549"/>
      <c r="G6617" s="549"/>
      <c r="H6617" s="549"/>
      <c r="I6617" s="549"/>
      <c r="J6617" s="549"/>
    </row>
    <row r="6618" spans="5:10" x14ac:dyDescent="0.2">
      <c r="E6618" s="549"/>
      <c r="F6618" s="549"/>
      <c r="G6618" s="549"/>
      <c r="H6618" s="549"/>
      <c r="I6618" s="549"/>
      <c r="J6618" s="549"/>
    </row>
    <row r="6619" spans="5:10" x14ac:dyDescent="0.2">
      <c r="E6619" s="549"/>
      <c r="F6619" s="549"/>
      <c r="G6619" s="549"/>
      <c r="H6619" s="549"/>
      <c r="I6619" s="549"/>
      <c r="J6619" s="549"/>
    </row>
    <row r="6620" spans="5:10" x14ac:dyDescent="0.2">
      <c r="E6620" s="549"/>
      <c r="F6620" s="549"/>
      <c r="G6620" s="549"/>
      <c r="H6620" s="549"/>
      <c r="I6620" s="549"/>
      <c r="J6620" s="549"/>
    </row>
    <row r="6621" spans="5:10" x14ac:dyDescent="0.2">
      <c r="E6621" s="549"/>
      <c r="F6621" s="549"/>
      <c r="G6621" s="549"/>
      <c r="H6621" s="549"/>
      <c r="I6621" s="549"/>
      <c r="J6621" s="549"/>
    </row>
    <row r="6622" spans="5:10" x14ac:dyDescent="0.2">
      <c r="E6622" s="549"/>
      <c r="F6622" s="549"/>
      <c r="G6622" s="549"/>
      <c r="H6622" s="549"/>
      <c r="I6622" s="549"/>
      <c r="J6622" s="549"/>
    </row>
    <row r="6623" spans="5:10" x14ac:dyDescent="0.2">
      <c r="E6623" s="549"/>
      <c r="F6623" s="549"/>
      <c r="G6623" s="549"/>
      <c r="H6623" s="549"/>
      <c r="I6623" s="549"/>
      <c r="J6623" s="549"/>
    </row>
    <row r="6624" spans="5:10" x14ac:dyDescent="0.2">
      <c r="E6624" s="549"/>
      <c r="F6624" s="549"/>
      <c r="G6624" s="549"/>
      <c r="H6624" s="549"/>
      <c r="I6624" s="549"/>
      <c r="J6624" s="549"/>
    </row>
    <row r="6625" spans="5:10" x14ac:dyDescent="0.2">
      <c r="E6625" s="549"/>
      <c r="F6625" s="549"/>
      <c r="G6625" s="549"/>
      <c r="H6625" s="549"/>
      <c r="I6625" s="549"/>
      <c r="J6625" s="549"/>
    </row>
    <row r="6626" spans="5:10" x14ac:dyDescent="0.2">
      <c r="E6626" s="549"/>
      <c r="F6626" s="549"/>
      <c r="G6626" s="549"/>
      <c r="H6626" s="549"/>
      <c r="I6626" s="549"/>
      <c r="J6626" s="549"/>
    </row>
    <row r="6627" spans="5:10" x14ac:dyDescent="0.2">
      <c r="E6627" s="549"/>
      <c r="F6627" s="549"/>
      <c r="G6627" s="549"/>
      <c r="H6627" s="549"/>
      <c r="I6627" s="549"/>
      <c r="J6627" s="549"/>
    </row>
    <row r="6628" spans="5:10" x14ac:dyDescent="0.2">
      <c r="E6628" s="549"/>
      <c r="F6628" s="549"/>
      <c r="G6628" s="549"/>
      <c r="H6628" s="549"/>
      <c r="I6628" s="549"/>
      <c r="J6628" s="549"/>
    </row>
    <row r="6629" spans="5:10" x14ac:dyDescent="0.2">
      <c r="E6629" s="549"/>
      <c r="F6629" s="549"/>
      <c r="G6629" s="549"/>
      <c r="H6629" s="549"/>
      <c r="I6629" s="549"/>
      <c r="J6629" s="549"/>
    </row>
    <row r="6630" spans="5:10" x14ac:dyDescent="0.2">
      <c r="E6630" s="549"/>
      <c r="F6630" s="549"/>
      <c r="G6630" s="549"/>
      <c r="H6630" s="549"/>
      <c r="I6630" s="549"/>
      <c r="J6630" s="549"/>
    </row>
    <row r="6631" spans="5:10" x14ac:dyDescent="0.2">
      <c r="E6631" s="549"/>
      <c r="F6631" s="549"/>
      <c r="G6631" s="549"/>
      <c r="H6631" s="549"/>
      <c r="I6631" s="549"/>
      <c r="J6631" s="549"/>
    </row>
    <row r="6632" spans="5:10" x14ac:dyDescent="0.2">
      <c r="E6632" s="549"/>
      <c r="F6632" s="549"/>
      <c r="G6632" s="549"/>
      <c r="H6632" s="549"/>
      <c r="I6632" s="549"/>
      <c r="J6632" s="549"/>
    </row>
    <row r="6633" spans="5:10" x14ac:dyDescent="0.2">
      <c r="E6633" s="549"/>
      <c r="F6633" s="549"/>
      <c r="G6633" s="549"/>
      <c r="H6633" s="549"/>
      <c r="I6633" s="549"/>
      <c r="J6633" s="549"/>
    </row>
    <row r="6634" spans="5:10" x14ac:dyDescent="0.2">
      <c r="E6634" s="549"/>
      <c r="F6634" s="549"/>
      <c r="G6634" s="549"/>
      <c r="H6634" s="549"/>
      <c r="I6634" s="549"/>
      <c r="J6634" s="549"/>
    </row>
    <row r="6635" spans="5:10" x14ac:dyDescent="0.2">
      <c r="E6635" s="549"/>
      <c r="F6635" s="549"/>
      <c r="G6635" s="549"/>
      <c r="H6635" s="549"/>
      <c r="I6635" s="549"/>
      <c r="J6635" s="549"/>
    </row>
    <row r="6636" spans="5:10" x14ac:dyDescent="0.2">
      <c r="E6636" s="549"/>
      <c r="F6636" s="549"/>
      <c r="G6636" s="549"/>
      <c r="H6636" s="549"/>
      <c r="I6636" s="549"/>
      <c r="J6636" s="549"/>
    </row>
    <row r="6637" spans="5:10" x14ac:dyDescent="0.2">
      <c r="E6637" s="549"/>
      <c r="F6637" s="549"/>
      <c r="G6637" s="549"/>
      <c r="H6637" s="549"/>
      <c r="I6637" s="549"/>
      <c r="J6637" s="549"/>
    </row>
    <row r="6638" spans="5:10" x14ac:dyDescent="0.2">
      <c r="E6638" s="549"/>
      <c r="F6638" s="549"/>
      <c r="G6638" s="549"/>
      <c r="H6638" s="549"/>
      <c r="I6638" s="549"/>
      <c r="J6638" s="549"/>
    </row>
    <row r="6639" spans="5:10" x14ac:dyDescent="0.2">
      <c r="E6639" s="549"/>
      <c r="F6639" s="549"/>
      <c r="G6639" s="549"/>
      <c r="H6639" s="549"/>
      <c r="I6639" s="549"/>
      <c r="J6639" s="549"/>
    </row>
    <row r="6640" spans="5:10" x14ac:dyDescent="0.2">
      <c r="E6640" s="549"/>
      <c r="F6640" s="549"/>
      <c r="G6640" s="549"/>
      <c r="H6640" s="549"/>
      <c r="I6640" s="549"/>
      <c r="J6640" s="549"/>
    </row>
    <row r="6641" spans="5:10" x14ac:dyDescent="0.2">
      <c r="E6641" s="549"/>
      <c r="F6641" s="549"/>
      <c r="G6641" s="549"/>
      <c r="H6641" s="549"/>
      <c r="I6641" s="549"/>
      <c r="J6641" s="549"/>
    </row>
    <row r="6642" spans="5:10" x14ac:dyDescent="0.2">
      <c r="E6642" s="549"/>
      <c r="F6642" s="549"/>
      <c r="G6642" s="549"/>
      <c r="H6642" s="549"/>
      <c r="I6642" s="549"/>
      <c r="J6642" s="549"/>
    </row>
    <row r="6643" spans="5:10" x14ac:dyDescent="0.2">
      <c r="E6643" s="549"/>
      <c r="F6643" s="549"/>
      <c r="G6643" s="549"/>
      <c r="H6643" s="549"/>
      <c r="I6643" s="549"/>
      <c r="J6643" s="549"/>
    </row>
    <row r="6644" spans="5:10" x14ac:dyDescent="0.2">
      <c r="E6644" s="549"/>
      <c r="F6644" s="549"/>
      <c r="G6644" s="549"/>
      <c r="H6644" s="549"/>
      <c r="I6644" s="549"/>
      <c r="J6644" s="549"/>
    </row>
    <row r="6645" spans="5:10" x14ac:dyDescent="0.2">
      <c r="E6645" s="549"/>
      <c r="F6645" s="549"/>
      <c r="G6645" s="549"/>
      <c r="H6645" s="549"/>
      <c r="I6645" s="549"/>
      <c r="J6645" s="549"/>
    </row>
    <row r="6646" spans="5:10" x14ac:dyDescent="0.2">
      <c r="E6646" s="549"/>
      <c r="F6646" s="549"/>
      <c r="G6646" s="549"/>
      <c r="H6646" s="549"/>
      <c r="I6646" s="549"/>
      <c r="J6646" s="549"/>
    </row>
    <row r="6647" spans="5:10" x14ac:dyDescent="0.2">
      <c r="E6647" s="549"/>
      <c r="F6647" s="549"/>
      <c r="G6647" s="549"/>
      <c r="H6647" s="549"/>
      <c r="I6647" s="549"/>
      <c r="J6647" s="549"/>
    </row>
    <row r="6648" spans="5:10" x14ac:dyDescent="0.2">
      <c r="E6648" s="549"/>
      <c r="F6648" s="549"/>
      <c r="G6648" s="549"/>
      <c r="H6648" s="549"/>
      <c r="I6648" s="549"/>
      <c r="J6648" s="549"/>
    </row>
    <row r="6649" spans="5:10" x14ac:dyDescent="0.2">
      <c r="E6649" s="549"/>
      <c r="F6649" s="549"/>
      <c r="G6649" s="549"/>
      <c r="H6649" s="549"/>
      <c r="I6649" s="549"/>
      <c r="J6649" s="549"/>
    </row>
    <row r="6650" spans="5:10" x14ac:dyDescent="0.2">
      <c r="E6650" s="549"/>
      <c r="F6650" s="549"/>
      <c r="G6650" s="549"/>
      <c r="H6650" s="549"/>
      <c r="I6650" s="549"/>
      <c r="J6650" s="549"/>
    </row>
    <row r="6651" spans="5:10" x14ac:dyDescent="0.2">
      <c r="E6651" s="549"/>
      <c r="F6651" s="549"/>
      <c r="G6651" s="549"/>
      <c r="H6651" s="549"/>
      <c r="I6651" s="549"/>
      <c r="J6651" s="549"/>
    </row>
    <row r="6652" spans="5:10" x14ac:dyDescent="0.2">
      <c r="E6652" s="549"/>
      <c r="F6652" s="549"/>
      <c r="G6652" s="549"/>
      <c r="H6652" s="549"/>
      <c r="I6652" s="549"/>
      <c r="J6652" s="549"/>
    </row>
    <row r="6653" spans="5:10" x14ac:dyDescent="0.2">
      <c r="E6653" s="549"/>
      <c r="F6653" s="549"/>
      <c r="G6653" s="549"/>
      <c r="H6653" s="549"/>
      <c r="I6653" s="549"/>
      <c r="J6653" s="549"/>
    </row>
    <row r="6654" spans="5:10" x14ac:dyDescent="0.2">
      <c r="E6654" s="549"/>
      <c r="F6654" s="549"/>
      <c r="G6654" s="549"/>
      <c r="H6654" s="549"/>
      <c r="I6654" s="549"/>
      <c r="J6654" s="549"/>
    </row>
    <row r="6655" spans="5:10" x14ac:dyDescent="0.2">
      <c r="E6655" s="549"/>
      <c r="F6655" s="549"/>
      <c r="G6655" s="549"/>
      <c r="H6655" s="549"/>
      <c r="I6655" s="549"/>
      <c r="J6655" s="549"/>
    </row>
    <row r="6656" spans="5:10" x14ac:dyDescent="0.2">
      <c r="E6656" s="549"/>
      <c r="F6656" s="549"/>
      <c r="G6656" s="549"/>
      <c r="H6656" s="549"/>
      <c r="I6656" s="549"/>
      <c r="J6656" s="549"/>
    </row>
    <row r="6657" spans="5:10" x14ac:dyDescent="0.2">
      <c r="E6657" s="549"/>
      <c r="F6657" s="549"/>
      <c r="G6657" s="549"/>
      <c r="H6657" s="549"/>
      <c r="I6657" s="549"/>
      <c r="J6657" s="549"/>
    </row>
    <row r="6658" spans="5:10" x14ac:dyDescent="0.2">
      <c r="E6658" s="549"/>
      <c r="F6658" s="549"/>
      <c r="G6658" s="549"/>
      <c r="H6658" s="549"/>
      <c r="I6658" s="549"/>
      <c r="J6658" s="549"/>
    </row>
    <row r="6659" spans="5:10" x14ac:dyDescent="0.2">
      <c r="E6659" s="549"/>
      <c r="F6659" s="549"/>
      <c r="G6659" s="549"/>
      <c r="H6659" s="549"/>
      <c r="I6659" s="549"/>
      <c r="J6659" s="549"/>
    </row>
    <row r="6660" spans="5:10" x14ac:dyDescent="0.2">
      <c r="E6660" s="549"/>
      <c r="F6660" s="549"/>
      <c r="G6660" s="549"/>
      <c r="H6660" s="549"/>
      <c r="I6660" s="549"/>
      <c r="J6660" s="549"/>
    </row>
    <row r="6661" spans="5:10" x14ac:dyDescent="0.2">
      <c r="E6661" s="549"/>
      <c r="F6661" s="549"/>
      <c r="G6661" s="549"/>
      <c r="H6661" s="549"/>
      <c r="I6661" s="549"/>
      <c r="J6661" s="549"/>
    </row>
    <row r="6662" spans="5:10" x14ac:dyDescent="0.2">
      <c r="E6662" s="549"/>
      <c r="F6662" s="549"/>
      <c r="G6662" s="549"/>
      <c r="H6662" s="549"/>
      <c r="I6662" s="549"/>
      <c r="J6662" s="549"/>
    </row>
    <row r="6663" spans="5:10" x14ac:dyDescent="0.2">
      <c r="E6663" s="549"/>
      <c r="F6663" s="549"/>
      <c r="G6663" s="549"/>
      <c r="H6663" s="549"/>
      <c r="I6663" s="549"/>
      <c r="J6663" s="549"/>
    </row>
    <row r="6664" spans="5:10" x14ac:dyDescent="0.2">
      <c r="E6664" s="549"/>
      <c r="F6664" s="549"/>
      <c r="G6664" s="549"/>
      <c r="H6664" s="549"/>
      <c r="I6664" s="549"/>
      <c r="J6664" s="549"/>
    </row>
    <row r="6665" spans="5:10" x14ac:dyDescent="0.2">
      <c r="E6665" s="549"/>
      <c r="F6665" s="549"/>
      <c r="G6665" s="549"/>
      <c r="H6665" s="549"/>
      <c r="I6665" s="549"/>
      <c r="J6665" s="549"/>
    </row>
    <row r="6666" spans="5:10" x14ac:dyDescent="0.2">
      <c r="E6666" s="549"/>
      <c r="F6666" s="549"/>
      <c r="G6666" s="549"/>
      <c r="H6666" s="549"/>
      <c r="I6666" s="549"/>
      <c r="J6666" s="549"/>
    </row>
    <row r="6667" spans="5:10" x14ac:dyDescent="0.2">
      <c r="E6667" s="549"/>
      <c r="F6667" s="549"/>
      <c r="G6667" s="549"/>
      <c r="H6667" s="549"/>
      <c r="I6667" s="549"/>
      <c r="J6667" s="549"/>
    </row>
    <row r="6668" spans="5:10" x14ac:dyDescent="0.2">
      <c r="E6668" s="549"/>
      <c r="F6668" s="549"/>
      <c r="G6668" s="549"/>
      <c r="H6668" s="549"/>
      <c r="I6668" s="549"/>
      <c r="J6668" s="549"/>
    </row>
    <row r="6669" spans="5:10" x14ac:dyDescent="0.2">
      <c r="E6669" s="549"/>
      <c r="F6669" s="549"/>
      <c r="G6669" s="549"/>
      <c r="H6669" s="549"/>
      <c r="I6669" s="549"/>
      <c r="J6669" s="549"/>
    </row>
    <row r="6670" spans="5:10" x14ac:dyDescent="0.2">
      <c r="E6670" s="549"/>
      <c r="F6670" s="549"/>
      <c r="G6670" s="549"/>
      <c r="H6670" s="549"/>
      <c r="I6670" s="549"/>
      <c r="J6670" s="549"/>
    </row>
    <row r="6671" spans="5:10" x14ac:dyDescent="0.2">
      <c r="E6671" s="549"/>
      <c r="F6671" s="549"/>
      <c r="G6671" s="549"/>
      <c r="H6671" s="549"/>
      <c r="I6671" s="549"/>
      <c r="J6671" s="549"/>
    </row>
    <row r="6672" spans="5:10" x14ac:dyDescent="0.2">
      <c r="E6672" s="549"/>
      <c r="F6672" s="549"/>
      <c r="G6672" s="549"/>
      <c r="H6672" s="549"/>
      <c r="I6672" s="549"/>
      <c r="J6672" s="549"/>
    </row>
    <row r="6673" spans="5:10" x14ac:dyDescent="0.2">
      <c r="E6673" s="549"/>
      <c r="F6673" s="549"/>
      <c r="G6673" s="549"/>
      <c r="H6673" s="549"/>
      <c r="I6673" s="549"/>
      <c r="J6673" s="549"/>
    </row>
    <row r="6674" spans="5:10" x14ac:dyDescent="0.2">
      <c r="E6674" s="549"/>
      <c r="F6674" s="549"/>
      <c r="G6674" s="549"/>
      <c r="H6674" s="549"/>
      <c r="I6674" s="549"/>
      <c r="J6674" s="549"/>
    </row>
    <row r="6675" spans="5:10" x14ac:dyDescent="0.2">
      <c r="E6675" s="549"/>
      <c r="F6675" s="549"/>
      <c r="G6675" s="549"/>
      <c r="H6675" s="549"/>
      <c r="I6675" s="549"/>
      <c r="J6675" s="549"/>
    </row>
    <row r="6676" spans="5:10" x14ac:dyDescent="0.2">
      <c r="E6676" s="549"/>
      <c r="F6676" s="549"/>
      <c r="G6676" s="549"/>
      <c r="H6676" s="549"/>
      <c r="I6676" s="549"/>
      <c r="J6676" s="549"/>
    </row>
    <row r="6677" spans="5:10" x14ac:dyDescent="0.2">
      <c r="E6677" s="549"/>
      <c r="F6677" s="549"/>
      <c r="G6677" s="549"/>
      <c r="H6677" s="549"/>
      <c r="I6677" s="549"/>
      <c r="J6677" s="549"/>
    </row>
    <row r="6678" spans="5:10" x14ac:dyDescent="0.2">
      <c r="E6678" s="549"/>
      <c r="F6678" s="549"/>
      <c r="G6678" s="549"/>
      <c r="H6678" s="549"/>
      <c r="I6678" s="549"/>
      <c r="J6678" s="549"/>
    </row>
    <row r="6679" spans="5:10" x14ac:dyDescent="0.2">
      <c r="E6679" s="549"/>
      <c r="F6679" s="549"/>
      <c r="G6679" s="549"/>
      <c r="H6679" s="549"/>
      <c r="I6679" s="549"/>
      <c r="J6679" s="549"/>
    </row>
    <row r="6680" spans="5:10" x14ac:dyDescent="0.2">
      <c r="E6680" s="549"/>
      <c r="F6680" s="549"/>
      <c r="G6680" s="549"/>
      <c r="H6680" s="549"/>
      <c r="I6680" s="549"/>
      <c r="J6680" s="549"/>
    </row>
    <row r="6681" spans="5:10" x14ac:dyDescent="0.2">
      <c r="E6681" s="549"/>
      <c r="F6681" s="549"/>
      <c r="G6681" s="549"/>
      <c r="H6681" s="549"/>
      <c r="I6681" s="549"/>
      <c r="J6681" s="549"/>
    </row>
    <row r="6682" spans="5:10" x14ac:dyDescent="0.2">
      <c r="E6682" s="549"/>
      <c r="F6682" s="549"/>
      <c r="G6682" s="549"/>
      <c r="H6682" s="549"/>
      <c r="I6682" s="549"/>
      <c r="J6682" s="549"/>
    </row>
    <row r="6683" spans="5:10" x14ac:dyDescent="0.2">
      <c r="E6683" s="549"/>
      <c r="F6683" s="549"/>
      <c r="G6683" s="549"/>
      <c r="H6683" s="549"/>
      <c r="I6683" s="549"/>
      <c r="J6683" s="549"/>
    </row>
    <row r="6684" spans="5:10" x14ac:dyDescent="0.2">
      <c r="E6684" s="549"/>
      <c r="F6684" s="549"/>
      <c r="G6684" s="549"/>
      <c r="H6684" s="549"/>
      <c r="I6684" s="549"/>
      <c r="J6684" s="549"/>
    </row>
    <row r="6685" spans="5:10" x14ac:dyDescent="0.2">
      <c r="E6685" s="549"/>
      <c r="F6685" s="549"/>
      <c r="G6685" s="549"/>
      <c r="H6685" s="549"/>
      <c r="I6685" s="549"/>
      <c r="J6685" s="549"/>
    </row>
    <row r="6686" spans="5:10" x14ac:dyDescent="0.2">
      <c r="E6686" s="549"/>
      <c r="F6686" s="549"/>
      <c r="G6686" s="549"/>
      <c r="H6686" s="549"/>
      <c r="I6686" s="549"/>
      <c r="J6686" s="549"/>
    </row>
    <row r="6687" spans="5:10" x14ac:dyDescent="0.2">
      <c r="E6687" s="549"/>
      <c r="F6687" s="549"/>
      <c r="G6687" s="549"/>
      <c r="H6687" s="549"/>
      <c r="I6687" s="549"/>
      <c r="J6687" s="549"/>
    </row>
    <row r="6688" spans="5:10" x14ac:dyDescent="0.2">
      <c r="E6688" s="549"/>
      <c r="F6688" s="549"/>
      <c r="G6688" s="549"/>
      <c r="H6688" s="549"/>
      <c r="I6688" s="549"/>
      <c r="J6688" s="549"/>
    </row>
    <row r="6689" spans="5:10" x14ac:dyDescent="0.2">
      <c r="E6689" s="549"/>
      <c r="F6689" s="549"/>
      <c r="G6689" s="549"/>
      <c r="H6689" s="549"/>
      <c r="I6689" s="549"/>
      <c r="J6689" s="549"/>
    </row>
    <row r="6690" spans="5:10" x14ac:dyDescent="0.2">
      <c r="E6690" s="549"/>
      <c r="F6690" s="549"/>
      <c r="G6690" s="549"/>
      <c r="H6690" s="549"/>
      <c r="I6690" s="549"/>
      <c r="J6690" s="549"/>
    </row>
    <row r="6691" spans="5:10" x14ac:dyDescent="0.2">
      <c r="E6691" s="549"/>
      <c r="F6691" s="549"/>
      <c r="G6691" s="549"/>
      <c r="H6691" s="549"/>
      <c r="I6691" s="549"/>
      <c r="J6691" s="549"/>
    </row>
    <row r="6692" spans="5:10" x14ac:dyDescent="0.2">
      <c r="E6692" s="549"/>
      <c r="F6692" s="549"/>
      <c r="G6692" s="549"/>
      <c r="H6692" s="549"/>
      <c r="I6692" s="549"/>
      <c r="J6692" s="549"/>
    </row>
    <row r="6693" spans="5:10" x14ac:dyDescent="0.2">
      <c r="E6693" s="549"/>
      <c r="F6693" s="549"/>
      <c r="G6693" s="549"/>
      <c r="H6693" s="549"/>
      <c r="I6693" s="549"/>
      <c r="J6693" s="549"/>
    </row>
    <row r="6694" spans="5:10" x14ac:dyDescent="0.2">
      <c r="E6694" s="549"/>
      <c r="F6694" s="549"/>
      <c r="G6694" s="549"/>
      <c r="H6694" s="549"/>
      <c r="I6694" s="549"/>
      <c r="J6694" s="549"/>
    </row>
    <row r="6695" spans="5:10" x14ac:dyDescent="0.2">
      <c r="E6695" s="549"/>
      <c r="F6695" s="549"/>
      <c r="G6695" s="549"/>
      <c r="H6695" s="549"/>
      <c r="I6695" s="549"/>
      <c r="J6695" s="549"/>
    </row>
    <row r="6696" spans="5:10" x14ac:dyDescent="0.2">
      <c r="E6696" s="549"/>
      <c r="F6696" s="549"/>
      <c r="G6696" s="549"/>
      <c r="H6696" s="549"/>
      <c r="I6696" s="549"/>
      <c r="J6696" s="549"/>
    </row>
    <row r="6697" spans="5:10" x14ac:dyDescent="0.2">
      <c r="E6697" s="549"/>
      <c r="F6697" s="549"/>
      <c r="G6697" s="549"/>
      <c r="H6697" s="549"/>
      <c r="I6697" s="549"/>
      <c r="J6697" s="549"/>
    </row>
    <row r="6698" spans="5:10" x14ac:dyDescent="0.2">
      <c r="E6698" s="549"/>
      <c r="F6698" s="549"/>
      <c r="G6698" s="549"/>
      <c r="H6698" s="549"/>
      <c r="I6698" s="549"/>
      <c r="J6698" s="549"/>
    </row>
    <row r="6699" spans="5:10" x14ac:dyDescent="0.2">
      <c r="E6699" s="549"/>
      <c r="F6699" s="549"/>
      <c r="G6699" s="549"/>
      <c r="H6699" s="549"/>
      <c r="I6699" s="549"/>
      <c r="J6699" s="549"/>
    </row>
    <row r="6700" spans="5:10" x14ac:dyDescent="0.2">
      <c r="E6700" s="549"/>
      <c r="F6700" s="549"/>
      <c r="G6700" s="549"/>
      <c r="H6700" s="549"/>
      <c r="I6700" s="549"/>
      <c r="J6700" s="549"/>
    </row>
    <row r="6701" spans="5:10" x14ac:dyDescent="0.2">
      <c r="E6701" s="549"/>
      <c r="F6701" s="549"/>
      <c r="G6701" s="549"/>
      <c r="H6701" s="549"/>
      <c r="I6701" s="549"/>
      <c r="J6701" s="549"/>
    </row>
    <row r="6702" spans="5:10" x14ac:dyDescent="0.2">
      <c r="E6702" s="549"/>
      <c r="F6702" s="549"/>
      <c r="G6702" s="549"/>
      <c r="H6702" s="549"/>
      <c r="I6702" s="549"/>
      <c r="J6702" s="549"/>
    </row>
    <row r="6703" spans="5:10" x14ac:dyDescent="0.2">
      <c r="E6703" s="549"/>
      <c r="F6703" s="549"/>
      <c r="G6703" s="549"/>
      <c r="H6703" s="549"/>
      <c r="I6703" s="549"/>
      <c r="J6703" s="549"/>
    </row>
    <row r="6704" spans="5:10" x14ac:dyDescent="0.2">
      <c r="E6704" s="549"/>
      <c r="F6704" s="549"/>
      <c r="G6704" s="549"/>
      <c r="H6704" s="549"/>
      <c r="I6704" s="549"/>
      <c r="J6704" s="549"/>
    </row>
    <row r="6705" spans="5:10" x14ac:dyDescent="0.2">
      <c r="E6705" s="549"/>
      <c r="F6705" s="549"/>
      <c r="G6705" s="549"/>
      <c r="H6705" s="549"/>
      <c r="I6705" s="549"/>
      <c r="J6705" s="549"/>
    </row>
    <row r="6706" spans="5:10" x14ac:dyDescent="0.2">
      <c r="E6706" s="549"/>
      <c r="F6706" s="549"/>
      <c r="G6706" s="549"/>
      <c r="H6706" s="549"/>
      <c r="I6706" s="549"/>
      <c r="J6706" s="549"/>
    </row>
    <row r="6707" spans="5:10" x14ac:dyDescent="0.2">
      <c r="E6707" s="549"/>
      <c r="F6707" s="549"/>
      <c r="G6707" s="549"/>
      <c r="H6707" s="549"/>
      <c r="I6707" s="549"/>
      <c r="J6707" s="549"/>
    </row>
    <row r="6708" spans="5:10" x14ac:dyDescent="0.2">
      <c r="E6708" s="549"/>
      <c r="F6708" s="549"/>
      <c r="G6708" s="549"/>
      <c r="H6708" s="549"/>
      <c r="I6708" s="549"/>
      <c r="J6708" s="549"/>
    </row>
    <row r="6709" spans="5:10" x14ac:dyDescent="0.2">
      <c r="E6709" s="549"/>
      <c r="F6709" s="549"/>
      <c r="G6709" s="549"/>
      <c r="H6709" s="549"/>
      <c r="I6709" s="549"/>
      <c r="J6709" s="549"/>
    </row>
    <row r="6710" spans="5:10" x14ac:dyDescent="0.2">
      <c r="E6710" s="549"/>
      <c r="F6710" s="549"/>
      <c r="G6710" s="549"/>
      <c r="H6710" s="549"/>
      <c r="I6710" s="549"/>
      <c r="J6710" s="549"/>
    </row>
    <row r="6711" spans="5:10" x14ac:dyDescent="0.2">
      <c r="E6711" s="549"/>
      <c r="F6711" s="549"/>
      <c r="G6711" s="549"/>
      <c r="H6711" s="549"/>
      <c r="I6711" s="549"/>
      <c r="J6711" s="549"/>
    </row>
    <row r="6712" spans="5:10" x14ac:dyDescent="0.2">
      <c r="E6712" s="549"/>
      <c r="F6712" s="549"/>
      <c r="G6712" s="549"/>
      <c r="H6712" s="549"/>
      <c r="I6712" s="549"/>
      <c r="J6712" s="549"/>
    </row>
    <row r="6713" spans="5:10" x14ac:dyDescent="0.2">
      <c r="E6713" s="549"/>
      <c r="F6713" s="549"/>
      <c r="G6713" s="549"/>
      <c r="H6713" s="549"/>
      <c r="I6713" s="549"/>
      <c r="J6713" s="549"/>
    </row>
    <row r="6714" spans="5:10" x14ac:dyDescent="0.2">
      <c r="E6714" s="549"/>
      <c r="F6714" s="549"/>
      <c r="G6714" s="549"/>
      <c r="H6714" s="549"/>
      <c r="I6714" s="549"/>
      <c r="J6714" s="549"/>
    </row>
    <row r="6715" spans="5:10" x14ac:dyDescent="0.2">
      <c r="E6715" s="549"/>
      <c r="F6715" s="549"/>
      <c r="G6715" s="549"/>
      <c r="H6715" s="549"/>
      <c r="I6715" s="549"/>
      <c r="J6715" s="549"/>
    </row>
    <row r="6716" spans="5:10" x14ac:dyDescent="0.2">
      <c r="E6716" s="549"/>
      <c r="F6716" s="549"/>
      <c r="G6716" s="549"/>
      <c r="H6716" s="549"/>
      <c r="I6716" s="549"/>
      <c r="J6716" s="549"/>
    </row>
    <row r="6717" spans="5:10" x14ac:dyDescent="0.2">
      <c r="E6717" s="549"/>
      <c r="F6717" s="549"/>
      <c r="G6717" s="549"/>
      <c r="H6717" s="549"/>
      <c r="I6717" s="549"/>
      <c r="J6717" s="549"/>
    </row>
    <row r="6718" spans="5:10" x14ac:dyDescent="0.2">
      <c r="E6718" s="549"/>
      <c r="F6718" s="549"/>
      <c r="G6718" s="549"/>
      <c r="H6718" s="549"/>
      <c r="I6718" s="549"/>
      <c r="J6718" s="549"/>
    </row>
    <row r="6719" spans="5:10" x14ac:dyDescent="0.2">
      <c r="E6719" s="549"/>
      <c r="F6719" s="549"/>
      <c r="G6719" s="549"/>
      <c r="H6719" s="549"/>
      <c r="I6719" s="549"/>
      <c r="J6719" s="549"/>
    </row>
    <row r="6720" spans="5:10" x14ac:dyDescent="0.2">
      <c r="E6720" s="549"/>
      <c r="F6720" s="549"/>
      <c r="G6720" s="549"/>
      <c r="H6720" s="549"/>
      <c r="I6720" s="549"/>
      <c r="J6720" s="549"/>
    </row>
    <row r="6721" spans="5:10" x14ac:dyDescent="0.2">
      <c r="E6721" s="549"/>
      <c r="F6721" s="549"/>
      <c r="G6721" s="549"/>
      <c r="H6721" s="549"/>
      <c r="I6721" s="549"/>
      <c r="J6721" s="549"/>
    </row>
    <row r="6722" spans="5:10" x14ac:dyDescent="0.2">
      <c r="E6722" s="549"/>
      <c r="F6722" s="549"/>
      <c r="G6722" s="549"/>
      <c r="H6722" s="549"/>
      <c r="I6722" s="549"/>
      <c r="J6722" s="549"/>
    </row>
    <row r="6723" spans="5:10" x14ac:dyDescent="0.2">
      <c r="E6723" s="549"/>
      <c r="F6723" s="549"/>
      <c r="G6723" s="549"/>
      <c r="H6723" s="549"/>
      <c r="I6723" s="549"/>
      <c r="J6723" s="549"/>
    </row>
    <row r="6724" spans="5:10" x14ac:dyDescent="0.2">
      <c r="E6724" s="549"/>
      <c r="F6724" s="549"/>
      <c r="G6724" s="549"/>
      <c r="H6724" s="549"/>
      <c r="I6724" s="549"/>
      <c r="J6724" s="549"/>
    </row>
    <row r="6725" spans="5:10" x14ac:dyDescent="0.2">
      <c r="E6725" s="549"/>
      <c r="F6725" s="549"/>
      <c r="G6725" s="549"/>
      <c r="H6725" s="549"/>
      <c r="I6725" s="549"/>
      <c r="J6725" s="549"/>
    </row>
    <row r="6726" spans="5:10" x14ac:dyDescent="0.2">
      <c r="E6726" s="549"/>
      <c r="F6726" s="549"/>
      <c r="G6726" s="549"/>
      <c r="H6726" s="549"/>
      <c r="I6726" s="549"/>
      <c r="J6726" s="549"/>
    </row>
    <row r="6727" spans="5:10" x14ac:dyDescent="0.2">
      <c r="E6727" s="549"/>
      <c r="F6727" s="549"/>
      <c r="G6727" s="549"/>
      <c r="H6727" s="549"/>
      <c r="I6727" s="549"/>
      <c r="J6727" s="549"/>
    </row>
    <row r="6728" spans="5:10" x14ac:dyDescent="0.2">
      <c r="E6728" s="549"/>
      <c r="F6728" s="549"/>
      <c r="G6728" s="549"/>
      <c r="H6728" s="549"/>
      <c r="I6728" s="549"/>
      <c r="J6728" s="549"/>
    </row>
    <row r="6729" spans="5:10" x14ac:dyDescent="0.2">
      <c r="E6729" s="549"/>
      <c r="F6729" s="549"/>
      <c r="G6729" s="549"/>
      <c r="H6729" s="549"/>
      <c r="I6729" s="549"/>
      <c r="J6729" s="549"/>
    </row>
    <row r="6730" spans="5:10" x14ac:dyDescent="0.2">
      <c r="E6730" s="549"/>
      <c r="F6730" s="549"/>
      <c r="G6730" s="549"/>
      <c r="H6730" s="549"/>
      <c r="I6730" s="549"/>
      <c r="J6730" s="549"/>
    </row>
    <row r="6731" spans="5:10" x14ac:dyDescent="0.2">
      <c r="E6731" s="549"/>
      <c r="F6731" s="549"/>
      <c r="G6731" s="549"/>
      <c r="H6731" s="549"/>
      <c r="I6731" s="549"/>
      <c r="J6731" s="549"/>
    </row>
    <row r="6732" spans="5:10" x14ac:dyDescent="0.2">
      <c r="E6732" s="549"/>
      <c r="F6732" s="549"/>
      <c r="G6732" s="549"/>
      <c r="H6732" s="549"/>
      <c r="I6732" s="549"/>
      <c r="J6732" s="549"/>
    </row>
    <row r="6733" spans="5:10" x14ac:dyDescent="0.2">
      <c r="E6733" s="549"/>
      <c r="F6733" s="549"/>
      <c r="G6733" s="549"/>
      <c r="H6733" s="549"/>
      <c r="I6733" s="549"/>
      <c r="J6733" s="549"/>
    </row>
    <row r="6734" spans="5:10" x14ac:dyDescent="0.2">
      <c r="E6734" s="549"/>
      <c r="F6734" s="549"/>
      <c r="G6734" s="549"/>
      <c r="H6734" s="549"/>
      <c r="I6734" s="549"/>
      <c r="J6734" s="549"/>
    </row>
    <row r="6735" spans="5:10" x14ac:dyDescent="0.2">
      <c r="E6735" s="549"/>
      <c r="F6735" s="549"/>
      <c r="G6735" s="549"/>
      <c r="H6735" s="549"/>
      <c r="I6735" s="549"/>
      <c r="J6735" s="549"/>
    </row>
    <row r="6736" spans="5:10" x14ac:dyDescent="0.2">
      <c r="E6736" s="549"/>
      <c r="F6736" s="549"/>
      <c r="G6736" s="549"/>
      <c r="H6736" s="549"/>
      <c r="I6736" s="549"/>
      <c r="J6736" s="549"/>
    </row>
    <row r="6737" spans="5:10" x14ac:dyDescent="0.2">
      <c r="E6737" s="549"/>
      <c r="F6737" s="549"/>
      <c r="G6737" s="549"/>
      <c r="H6737" s="549"/>
      <c r="I6737" s="549"/>
      <c r="J6737" s="549"/>
    </row>
    <row r="6738" spans="5:10" x14ac:dyDescent="0.2">
      <c r="E6738" s="549"/>
      <c r="F6738" s="549"/>
      <c r="G6738" s="549"/>
      <c r="H6738" s="549"/>
      <c r="I6738" s="549"/>
      <c r="J6738" s="549"/>
    </row>
    <row r="6739" spans="5:10" x14ac:dyDescent="0.2">
      <c r="E6739" s="549"/>
      <c r="F6739" s="549"/>
      <c r="G6739" s="549"/>
      <c r="H6739" s="549"/>
      <c r="I6739" s="549"/>
      <c r="J6739" s="549"/>
    </row>
    <row r="6740" spans="5:10" x14ac:dyDescent="0.2">
      <c r="E6740" s="549"/>
      <c r="F6740" s="549"/>
      <c r="G6740" s="549"/>
      <c r="H6740" s="549"/>
      <c r="I6740" s="549"/>
      <c r="J6740" s="549"/>
    </row>
    <row r="6741" spans="5:10" x14ac:dyDescent="0.2">
      <c r="E6741" s="549"/>
      <c r="F6741" s="549"/>
      <c r="G6741" s="549"/>
      <c r="H6741" s="549"/>
      <c r="I6741" s="549"/>
      <c r="J6741" s="549"/>
    </row>
    <row r="6742" spans="5:10" x14ac:dyDescent="0.2">
      <c r="E6742" s="549"/>
      <c r="F6742" s="549"/>
      <c r="G6742" s="549"/>
      <c r="H6742" s="549"/>
      <c r="I6742" s="549"/>
      <c r="J6742" s="549"/>
    </row>
    <row r="6743" spans="5:10" x14ac:dyDescent="0.2">
      <c r="E6743" s="549"/>
      <c r="F6743" s="549"/>
      <c r="G6743" s="549"/>
      <c r="H6743" s="549"/>
      <c r="I6743" s="549"/>
      <c r="J6743" s="549"/>
    </row>
    <row r="6744" spans="5:10" x14ac:dyDescent="0.2">
      <c r="E6744" s="549"/>
      <c r="F6744" s="549"/>
      <c r="G6744" s="549"/>
      <c r="H6744" s="549"/>
      <c r="I6744" s="549"/>
      <c r="J6744" s="549"/>
    </row>
    <row r="6745" spans="5:10" x14ac:dyDescent="0.2">
      <c r="E6745" s="549"/>
      <c r="F6745" s="549"/>
      <c r="G6745" s="549"/>
      <c r="H6745" s="549"/>
      <c r="I6745" s="549"/>
      <c r="J6745" s="549"/>
    </row>
    <row r="6746" spans="5:10" x14ac:dyDescent="0.2">
      <c r="E6746" s="549"/>
      <c r="F6746" s="549"/>
      <c r="G6746" s="549"/>
      <c r="H6746" s="549"/>
      <c r="I6746" s="549"/>
      <c r="J6746" s="549"/>
    </row>
    <row r="6747" spans="5:10" x14ac:dyDescent="0.2">
      <c r="E6747" s="549"/>
      <c r="F6747" s="549"/>
      <c r="G6747" s="549"/>
      <c r="H6747" s="549"/>
      <c r="I6747" s="549"/>
      <c r="J6747" s="549"/>
    </row>
    <row r="6748" spans="5:10" x14ac:dyDescent="0.2">
      <c r="E6748" s="549"/>
      <c r="F6748" s="549"/>
      <c r="G6748" s="549"/>
      <c r="H6748" s="549"/>
      <c r="I6748" s="549"/>
      <c r="J6748" s="549"/>
    </row>
    <row r="6749" spans="5:10" x14ac:dyDescent="0.2">
      <c r="E6749" s="549"/>
      <c r="F6749" s="549"/>
      <c r="G6749" s="549"/>
      <c r="H6749" s="549"/>
      <c r="I6749" s="549"/>
      <c r="J6749" s="549"/>
    </row>
    <row r="6750" spans="5:10" x14ac:dyDescent="0.2">
      <c r="E6750" s="549"/>
      <c r="F6750" s="549"/>
      <c r="G6750" s="549"/>
      <c r="H6750" s="549"/>
      <c r="I6750" s="549"/>
      <c r="J6750" s="549"/>
    </row>
    <row r="6751" spans="5:10" x14ac:dyDescent="0.2">
      <c r="E6751" s="549"/>
      <c r="F6751" s="549"/>
      <c r="G6751" s="549"/>
      <c r="H6751" s="549"/>
      <c r="I6751" s="549"/>
      <c r="J6751" s="549"/>
    </row>
    <row r="6752" spans="5:10" x14ac:dyDescent="0.2">
      <c r="E6752" s="549"/>
      <c r="F6752" s="549"/>
      <c r="G6752" s="549"/>
      <c r="H6752" s="549"/>
      <c r="I6752" s="549"/>
      <c r="J6752" s="549"/>
    </row>
    <row r="6753" spans="5:10" x14ac:dyDescent="0.2">
      <c r="E6753" s="549"/>
      <c r="F6753" s="549"/>
      <c r="G6753" s="549"/>
      <c r="H6753" s="549"/>
      <c r="I6753" s="549"/>
      <c r="J6753" s="549"/>
    </row>
    <row r="6754" spans="5:10" x14ac:dyDescent="0.2">
      <c r="E6754" s="549"/>
      <c r="F6754" s="549"/>
      <c r="G6754" s="549"/>
      <c r="H6754" s="549"/>
      <c r="I6754" s="549"/>
      <c r="J6754" s="549"/>
    </row>
    <row r="6755" spans="5:10" x14ac:dyDescent="0.2">
      <c r="E6755" s="549"/>
      <c r="F6755" s="549"/>
      <c r="G6755" s="549"/>
      <c r="H6755" s="549"/>
      <c r="I6755" s="549"/>
      <c r="J6755" s="549"/>
    </row>
    <row r="6756" spans="5:10" x14ac:dyDescent="0.2">
      <c r="E6756" s="549"/>
      <c r="F6756" s="549"/>
      <c r="G6756" s="549"/>
      <c r="H6756" s="549"/>
      <c r="I6756" s="549"/>
      <c r="J6756" s="549"/>
    </row>
    <row r="6757" spans="5:10" x14ac:dyDescent="0.2">
      <c r="E6757" s="549"/>
      <c r="F6757" s="549"/>
      <c r="G6757" s="549"/>
      <c r="H6757" s="549"/>
      <c r="I6757" s="549"/>
      <c r="J6757" s="549"/>
    </row>
    <row r="6758" spans="5:10" x14ac:dyDescent="0.2">
      <c r="E6758" s="549"/>
      <c r="F6758" s="549"/>
      <c r="G6758" s="549"/>
      <c r="H6758" s="549"/>
      <c r="I6758" s="549"/>
      <c r="J6758" s="549"/>
    </row>
    <row r="6759" spans="5:10" x14ac:dyDescent="0.2">
      <c r="E6759" s="549"/>
      <c r="F6759" s="549"/>
      <c r="G6759" s="549"/>
      <c r="H6759" s="549"/>
      <c r="I6759" s="549"/>
      <c r="J6759" s="549"/>
    </row>
    <row r="6760" spans="5:10" x14ac:dyDescent="0.2">
      <c r="E6760" s="549"/>
      <c r="F6760" s="549"/>
      <c r="G6760" s="549"/>
      <c r="H6760" s="549"/>
      <c r="I6760" s="549"/>
      <c r="J6760" s="549"/>
    </row>
    <row r="6761" spans="5:10" x14ac:dyDescent="0.2">
      <c r="E6761" s="549"/>
      <c r="F6761" s="549"/>
      <c r="G6761" s="549"/>
      <c r="H6761" s="549"/>
      <c r="I6761" s="549"/>
      <c r="J6761" s="549"/>
    </row>
    <row r="6762" spans="5:10" x14ac:dyDescent="0.2">
      <c r="E6762" s="549"/>
      <c r="F6762" s="549"/>
      <c r="G6762" s="549"/>
      <c r="H6762" s="549"/>
      <c r="I6762" s="549"/>
      <c r="J6762" s="549"/>
    </row>
    <row r="6763" spans="5:10" x14ac:dyDescent="0.2">
      <c r="E6763" s="549"/>
      <c r="F6763" s="549"/>
      <c r="G6763" s="549"/>
      <c r="H6763" s="549"/>
      <c r="I6763" s="549"/>
      <c r="J6763" s="549"/>
    </row>
    <row r="6764" spans="5:10" x14ac:dyDescent="0.2">
      <c r="E6764" s="549"/>
      <c r="F6764" s="549"/>
      <c r="G6764" s="549"/>
      <c r="H6764" s="549"/>
      <c r="I6764" s="549"/>
      <c r="J6764" s="549"/>
    </row>
    <row r="6765" spans="5:10" x14ac:dyDescent="0.2">
      <c r="E6765" s="549"/>
      <c r="F6765" s="549"/>
      <c r="G6765" s="549"/>
      <c r="H6765" s="549"/>
      <c r="I6765" s="549"/>
      <c r="J6765" s="549"/>
    </row>
    <row r="6766" spans="5:10" x14ac:dyDescent="0.2">
      <c r="E6766" s="549"/>
      <c r="F6766" s="549"/>
      <c r="G6766" s="549"/>
      <c r="H6766" s="549"/>
      <c r="I6766" s="549"/>
      <c r="J6766" s="549"/>
    </row>
    <row r="6767" spans="5:10" x14ac:dyDescent="0.2">
      <c r="E6767" s="549"/>
      <c r="F6767" s="549"/>
      <c r="G6767" s="549"/>
      <c r="H6767" s="549"/>
      <c r="I6767" s="549"/>
      <c r="J6767" s="549"/>
    </row>
    <row r="6768" spans="5:10" x14ac:dyDescent="0.2">
      <c r="E6768" s="549"/>
      <c r="F6768" s="549"/>
      <c r="G6768" s="549"/>
      <c r="H6768" s="549"/>
      <c r="I6768" s="549"/>
      <c r="J6768" s="549"/>
    </row>
    <row r="6769" spans="5:10" x14ac:dyDescent="0.2">
      <c r="E6769" s="549"/>
      <c r="F6769" s="549"/>
      <c r="G6769" s="549"/>
      <c r="H6769" s="549"/>
      <c r="I6769" s="549"/>
      <c r="J6769" s="549"/>
    </row>
    <row r="6770" spans="5:10" x14ac:dyDescent="0.2">
      <c r="E6770" s="549"/>
      <c r="F6770" s="549"/>
      <c r="G6770" s="549"/>
      <c r="H6770" s="549"/>
      <c r="I6770" s="549"/>
      <c r="J6770" s="549"/>
    </row>
    <row r="6771" spans="5:10" x14ac:dyDescent="0.2">
      <c r="E6771" s="549"/>
      <c r="F6771" s="549"/>
      <c r="G6771" s="549"/>
      <c r="H6771" s="549"/>
      <c r="I6771" s="549"/>
      <c r="J6771" s="549"/>
    </row>
    <row r="6772" spans="5:10" x14ac:dyDescent="0.2">
      <c r="E6772" s="549"/>
      <c r="F6772" s="549"/>
      <c r="G6772" s="549"/>
      <c r="H6772" s="549"/>
      <c r="I6772" s="549"/>
      <c r="J6772" s="549"/>
    </row>
    <row r="6773" spans="5:10" x14ac:dyDescent="0.2">
      <c r="E6773" s="549"/>
      <c r="F6773" s="549"/>
      <c r="G6773" s="549"/>
      <c r="H6773" s="549"/>
      <c r="I6773" s="549"/>
      <c r="J6773" s="549"/>
    </row>
    <row r="6774" spans="5:10" x14ac:dyDescent="0.2">
      <c r="E6774" s="549"/>
      <c r="F6774" s="549"/>
      <c r="G6774" s="549"/>
      <c r="H6774" s="549"/>
      <c r="I6774" s="549"/>
      <c r="J6774" s="549"/>
    </row>
    <row r="6775" spans="5:10" x14ac:dyDescent="0.2">
      <c r="E6775" s="549"/>
      <c r="F6775" s="549"/>
      <c r="G6775" s="549"/>
      <c r="H6775" s="549"/>
      <c r="I6775" s="549"/>
      <c r="J6775" s="549"/>
    </row>
    <row r="6776" spans="5:10" x14ac:dyDescent="0.2">
      <c r="E6776" s="549"/>
      <c r="F6776" s="549"/>
      <c r="G6776" s="549"/>
      <c r="H6776" s="549"/>
      <c r="I6776" s="549"/>
      <c r="J6776" s="549"/>
    </row>
    <row r="6777" spans="5:10" x14ac:dyDescent="0.2">
      <c r="E6777" s="549"/>
      <c r="F6777" s="549"/>
      <c r="G6777" s="549"/>
      <c r="H6777" s="549"/>
      <c r="I6777" s="549"/>
      <c r="J6777" s="549"/>
    </row>
    <row r="6778" spans="5:10" x14ac:dyDescent="0.2">
      <c r="E6778" s="549"/>
      <c r="F6778" s="549"/>
      <c r="G6778" s="549"/>
      <c r="H6778" s="549"/>
      <c r="I6778" s="549"/>
      <c r="J6778" s="549"/>
    </row>
    <row r="6779" spans="5:10" x14ac:dyDescent="0.2">
      <c r="E6779" s="549"/>
      <c r="F6779" s="549"/>
      <c r="G6779" s="549"/>
      <c r="H6779" s="549"/>
      <c r="I6779" s="549"/>
      <c r="J6779" s="549"/>
    </row>
    <row r="6780" spans="5:10" x14ac:dyDescent="0.2">
      <c r="E6780" s="549"/>
      <c r="F6780" s="549"/>
      <c r="G6780" s="549"/>
      <c r="H6780" s="549"/>
      <c r="I6780" s="549"/>
      <c r="J6780" s="549"/>
    </row>
    <row r="6781" spans="5:10" x14ac:dyDescent="0.2">
      <c r="E6781" s="549"/>
      <c r="F6781" s="549"/>
      <c r="G6781" s="549"/>
      <c r="H6781" s="549"/>
      <c r="I6781" s="549"/>
      <c r="J6781" s="549"/>
    </row>
    <row r="6782" spans="5:10" x14ac:dyDescent="0.2">
      <c r="E6782" s="549"/>
      <c r="F6782" s="549"/>
      <c r="G6782" s="549"/>
      <c r="H6782" s="549"/>
      <c r="I6782" s="549"/>
      <c r="J6782" s="549"/>
    </row>
    <row r="6783" spans="5:10" x14ac:dyDescent="0.2">
      <c r="E6783" s="549"/>
      <c r="F6783" s="549"/>
      <c r="G6783" s="549"/>
      <c r="H6783" s="549"/>
      <c r="I6783" s="549"/>
      <c r="J6783" s="549"/>
    </row>
    <row r="6784" spans="5:10" x14ac:dyDescent="0.2">
      <c r="E6784" s="549"/>
      <c r="F6784" s="549"/>
      <c r="G6784" s="549"/>
      <c r="H6784" s="549"/>
      <c r="I6784" s="549"/>
      <c r="J6784" s="549"/>
    </row>
    <row r="6785" spans="5:10" x14ac:dyDescent="0.2">
      <c r="E6785" s="549"/>
      <c r="F6785" s="549"/>
      <c r="G6785" s="549"/>
      <c r="H6785" s="549"/>
      <c r="I6785" s="549"/>
      <c r="J6785" s="549"/>
    </row>
    <row r="6786" spans="5:10" x14ac:dyDescent="0.2">
      <c r="E6786" s="549"/>
      <c r="F6786" s="549"/>
      <c r="G6786" s="549"/>
      <c r="H6786" s="549"/>
      <c r="I6786" s="549"/>
      <c r="J6786" s="549"/>
    </row>
    <row r="6787" spans="5:10" x14ac:dyDescent="0.2">
      <c r="E6787" s="549"/>
      <c r="F6787" s="549"/>
      <c r="G6787" s="549"/>
      <c r="H6787" s="549"/>
      <c r="I6787" s="549"/>
      <c r="J6787" s="549"/>
    </row>
    <row r="6788" spans="5:10" x14ac:dyDescent="0.2">
      <c r="E6788" s="549"/>
      <c r="F6788" s="549"/>
      <c r="G6788" s="549"/>
      <c r="H6788" s="549"/>
      <c r="I6788" s="549"/>
      <c r="J6788" s="549"/>
    </row>
    <row r="6789" spans="5:10" x14ac:dyDescent="0.2">
      <c r="E6789" s="549"/>
      <c r="F6789" s="549"/>
      <c r="G6789" s="549"/>
      <c r="H6789" s="549"/>
      <c r="I6789" s="549"/>
      <c r="J6789" s="549"/>
    </row>
    <row r="6790" spans="5:10" x14ac:dyDescent="0.2">
      <c r="E6790" s="549"/>
      <c r="F6790" s="549"/>
      <c r="G6790" s="549"/>
      <c r="H6790" s="549"/>
      <c r="I6790" s="549"/>
      <c r="J6790" s="549"/>
    </row>
    <row r="6791" spans="5:10" x14ac:dyDescent="0.2">
      <c r="E6791" s="549"/>
      <c r="F6791" s="549"/>
      <c r="G6791" s="549"/>
      <c r="H6791" s="549"/>
      <c r="I6791" s="549"/>
      <c r="J6791" s="549"/>
    </row>
    <row r="6792" spans="5:10" x14ac:dyDescent="0.2">
      <c r="E6792" s="549"/>
      <c r="F6792" s="549"/>
      <c r="G6792" s="549"/>
      <c r="H6792" s="549"/>
      <c r="I6792" s="549"/>
      <c r="J6792" s="549"/>
    </row>
    <row r="6793" spans="5:10" x14ac:dyDescent="0.2">
      <c r="E6793" s="549"/>
      <c r="F6793" s="549"/>
      <c r="G6793" s="549"/>
      <c r="H6793" s="549"/>
      <c r="I6793" s="549"/>
      <c r="J6793" s="549"/>
    </row>
    <row r="6794" spans="5:10" x14ac:dyDescent="0.2">
      <c r="E6794" s="549"/>
      <c r="F6794" s="549"/>
      <c r="G6794" s="549"/>
      <c r="H6794" s="549"/>
      <c r="I6794" s="549"/>
      <c r="J6794" s="549"/>
    </row>
    <row r="6795" spans="5:10" x14ac:dyDescent="0.2">
      <c r="E6795" s="549"/>
      <c r="F6795" s="549"/>
      <c r="G6795" s="549"/>
      <c r="H6795" s="549"/>
      <c r="I6795" s="549"/>
      <c r="J6795" s="549"/>
    </row>
    <row r="6796" spans="5:10" x14ac:dyDescent="0.2">
      <c r="E6796" s="549"/>
      <c r="F6796" s="549"/>
      <c r="G6796" s="549"/>
      <c r="H6796" s="549"/>
      <c r="I6796" s="549"/>
      <c r="J6796" s="549"/>
    </row>
    <row r="6797" spans="5:10" x14ac:dyDescent="0.2">
      <c r="E6797" s="549"/>
      <c r="F6797" s="549"/>
      <c r="G6797" s="549"/>
      <c r="H6797" s="549"/>
      <c r="I6797" s="549"/>
      <c r="J6797" s="549"/>
    </row>
    <row r="6798" spans="5:10" x14ac:dyDescent="0.2">
      <c r="E6798" s="549"/>
      <c r="F6798" s="549"/>
      <c r="G6798" s="549"/>
      <c r="H6798" s="549"/>
      <c r="I6798" s="549"/>
      <c r="J6798" s="549"/>
    </row>
    <row r="6799" spans="5:10" x14ac:dyDescent="0.2">
      <c r="E6799" s="549"/>
      <c r="F6799" s="549"/>
      <c r="G6799" s="549"/>
      <c r="H6799" s="549"/>
      <c r="I6799" s="549"/>
      <c r="J6799" s="549"/>
    </row>
    <row r="6800" spans="5:10" x14ac:dyDescent="0.2">
      <c r="E6800" s="549"/>
      <c r="F6800" s="549"/>
      <c r="G6800" s="549"/>
      <c r="H6800" s="549"/>
      <c r="I6800" s="549"/>
      <c r="J6800" s="549"/>
    </row>
    <row r="6801" spans="5:10" x14ac:dyDescent="0.2">
      <c r="E6801" s="549"/>
      <c r="F6801" s="549"/>
      <c r="G6801" s="549"/>
      <c r="H6801" s="549"/>
      <c r="I6801" s="549"/>
      <c r="J6801" s="549"/>
    </row>
    <row r="6802" spans="5:10" x14ac:dyDescent="0.2">
      <c r="E6802" s="549"/>
      <c r="F6802" s="549"/>
      <c r="G6802" s="549"/>
      <c r="H6802" s="549"/>
      <c r="I6802" s="549"/>
      <c r="J6802" s="549"/>
    </row>
    <row r="6803" spans="5:10" x14ac:dyDescent="0.2">
      <c r="E6803" s="549"/>
      <c r="F6803" s="549"/>
      <c r="G6803" s="549"/>
      <c r="H6803" s="549"/>
      <c r="I6803" s="549"/>
      <c r="J6803" s="549"/>
    </row>
    <row r="6804" spans="5:10" x14ac:dyDescent="0.2">
      <c r="E6804" s="549"/>
      <c r="F6804" s="549"/>
      <c r="G6804" s="549"/>
      <c r="H6804" s="549"/>
      <c r="I6804" s="549"/>
      <c r="J6804" s="549"/>
    </row>
    <row r="6805" spans="5:10" x14ac:dyDescent="0.2">
      <c r="E6805" s="549"/>
      <c r="F6805" s="549"/>
      <c r="G6805" s="549"/>
      <c r="H6805" s="549"/>
      <c r="I6805" s="549"/>
      <c r="J6805" s="549"/>
    </row>
    <row r="6806" spans="5:10" x14ac:dyDescent="0.2">
      <c r="E6806" s="549"/>
      <c r="F6806" s="549"/>
      <c r="G6806" s="549"/>
      <c r="H6806" s="549"/>
      <c r="I6806" s="549"/>
      <c r="J6806" s="549"/>
    </row>
    <row r="6807" spans="5:10" x14ac:dyDescent="0.2">
      <c r="E6807" s="549"/>
      <c r="F6807" s="549"/>
      <c r="G6807" s="549"/>
      <c r="H6807" s="549"/>
      <c r="I6807" s="549"/>
      <c r="J6807" s="549"/>
    </row>
    <row r="6808" spans="5:10" x14ac:dyDescent="0.2">
      <c r="E6808" s="549"/>
      <c r="F6808" s="549"/>
      <c r="G6808" s="549"/>
      <c r="H6808" s="549"/>
      <c r="I6808" s="549"/>
      <c r="J6808" s="549"/>
    </row>
    <row r="6809" spans="5:10" x14ac:dyDescent="0.2">
      <c r="E6809" s="549"/>
      <c r="F6809" s="549"/>
      <c r="G6809" s="549"/>
      <c r="H6809" s="549"/>
      <c r="I6809" s="549"/>
      <c r="J6809" s="549"/>
    </row>
    <row r="6810" spans="5:10" x14ac:dyDescent="0.2">
      <c r="E6810" s="549"/>
      <c r="F6810" s="549"/>
      <c r="G6810" s="549"/>
      <c r="H6810" s="549"/>
      <c r="I6810" s="549"/>
      <c r="J6810" s="549"/>
    </row>
    <row r="6811" spans="5:10" x14ac:dyDescent="0.2">
      <c r="E6811" s="549"/>
      <c r="F6811" s="549"/>
      <c r="G6811" s="549"/>
      <c r="H6811" s="549"/>
      <c r="I6811" s="549"/>
      <c r="J6811" s="549"/>
    </row>
    <row r="6812" spans="5:10" x14ac:dyDescent="0.2">
      <c r="E6812" s="549"/>
      <c r="F6812" s="549"/>
      <c r="G6812" s="549"/>
      <c r="H6812" s="549"/>
      <c r="I6812" s="549"/>
      <c r="J6812" s="549"/>
    </row>
    <row r="6813" spans="5:10" x14ac:dyDescent="0.2">
      <c r="E6813" s="549"/>
      <c r="F6813" s="549"/>
      <c r="G6813" s="549"/>
      <c r="H6813" s="549"/>
      <c r="I6813" s="549"/>
      <c r="J6813" s="549"/>
    </row>
    <row r="6814" spans="5:10" x14ac:dyDescent="0.2">
      <c r="E6814" s="549"/>
      <c r="F6814" s="549"/>
      <c r="G6814" s="549"/>
      <c r="H6814" s="549"/>
      <c r="I6814" s="549"/>
      <c r="J6814" s="549"/>
    </row>
    <row r="6815" spans="5:10" x14ac:dyDescent="0.2">
      <c r="E6815" s="549"/>
      <c r="F6815" s="549"/>
      <c r="G6815" s="549"/>
      <c r="H6815" s="549"/>
      <c r="I6815" s="549"/>
      <c r="J6815" s="549"/>
    </row>
    <row r="6816" spans="5:10" x14ac:dyDescent="0.2">
      <c r="E6816" s="549"/>
      <c r="F6816" s="549"/>
      <c r="G6816" s="549"/>
      <c r="H6816" s="549"/>
      <c r="I6816" s="549"/>
      <c r="J6816" s="549"/>
    </row>
    <row r="6817" spans="5:10" x14ac:dyDescent="0.2">
      <c r="E6817" s="549"/>
      <c r="F6817" s="549"/>
      <c r="G6817" s="549"/>
      <c r="H6817" s="549"/>
      <c r="I6817" s="549"/>
      <c r="J6817" s="549"/>
    </row>
    <row r="6818" spans="5:10" x14ac:dyDescent="0.2">
      <c r="E6818" s="549"/>
      <c r="F6818" s="549"/>
      <c r="G6818" s="549"/>
      <c r="H6818" s="549"/>
      <c r="I6818" s="549"/>
      <c r="J6818" s="549"/>
    </row>
    <row r="6819" spans="5:10" x14ac:dyDescent="0.2">
      <c r="E6819" s="549"/>
      <c r="F6819" s="549"/>
      <c r="G6819" s="549"/>
      <c r="H6819" s="549"/>
      <c r="I6819" s="549"/>
      <c r="J6819" s="549"/>
    </row>
    <row r="6820" spans="5:10" x14ac:dyDescent="0.2">
      <c r="E6820" s="549"/>
      <c r="F6820" s="549"/>
      <c r="G6820" s="549"/>
      <c r="H6820" s="549"/>
      <c r="I6820" s="549"/>
      <c r="J6820" s="549"/>
    </row>
    <row r="6821" spans="5:10" x14ac:dyDescent="0.2">
      <c r="E6821" s="549"/>
      <c r="F6821" s="549"/>
      <c r="G6821" s="549"/>
      <c r="H6821" s="549"/>
      <c r="I6821" s="549"/>
      <c r="J6821" s="549"/>
    </row>
    <row r="6822" spans="5:10" x14ac:dyDescent="0.2">
      <c r="E6822" s="549"/>
      <c r="F6822" s="549"/>
      <c r="G6822" s="549"/>
      <c r="H6822" s="549"/>
      <c r="I6822" s="549"/>
      <c r="J6822" s="549"/>
    </row>
    <row r="6823" spans="5:10" x14ac:dyDescent="0.2">
      <c r="E6823" s="549"/>
      <c r="F6823" s="549"/>
      <c r="G6823" s="549"/>
      <c r="H6823" s="549"/>
      <c r="I6823" s="549"/>
      <c r="J6823" s="549"/>
    </row>
    <row r="6824" spans="5:10" x14ac:dyDescent="0.2">
      <c r="E6824" s="549"/>
      <c r="F6824" s="549"/>
      <c r="G6824" s="549"/>
      <c r="H6824" s="549"/>
      <c r="I6824" s="549"/>
      <c r="J6824" s="549"/>
    </row>
    <row r="6825" spans="5:10" x14ac:dyDescent="0.2">
      <c r="E6825" s="549"/>
      <c r="F6825" s="549"/>
      <c r="G6825" s="549"/>
      <c r="H6825" s="549"/>
      <c r="I6825" s="549"/>
      <c r="J6825" s="549"/>
    </row>
    <row r="6826" spans="5:10" x14ac:dyDescent="0.2">
      <c r="E6826" s="549"/>
      <c r="F6826" s="549"/>
      <c r="G6826" s="549"/>
      <c r="H6826" s="549"/>
      <c r="I6826" s="549"/>
      <c r="J6826" s="549"/>
    </row>
    <row r="6827" spans="5:10" x14ac:dyDescent="0.2">
      <c r="E6827" s="549"/>
      <c r="F6827" s="549"/>
      <c r="G6827" s="549"/>
      <c r="H6827" s="549"/>
      <c r="I6827" s="549"/>
      <c r="J6827" s="549"/>
    </row>
    <row r="6828" spans="5:10" x14ac:dyDescent="0.2">
      <c r="E6828" s="549"/>
      <c r="F6828" s="549"/>
      <c r="G6828" s="549"/>
      <c r="H6828" s="549"/>
      <c r="I6828" s="549"/>
      <c r="J6828" s="549"/>
    </row>
    <row r="6829" spans="5:10" x14ac:dyDescent="0.2">
      <c r="E6829" s="549"/>
      <c r="F6829" s="549"/>
      <c r="G6829" s="549"/>
      <c r="H6829" s="549"/>
      <c r="I6829" s="549"/>
      <c r="J6829" s="549"/>
    </row>
    <row r="6830" spans="5:10" x14ac:dyDescent="0.2">
      <c r="E6830" s="549"/>
      <c r="F6830" s="549"/>
      <c r="G6830" s="549"/>
      <c r="H6830" s="549"/>
      <c r="I6830" s="549"/>
      <c r="J6830" s="549"/>
    </row>
    <row r="6831" spans="5:10" x14ac:dyDescent="0.2">
      <c r="E6831" s="549"/>
      <c r="F6831" s="549"/>
      <c r="G6831" s="549"/>
      <c r="H6831" s="549"/>
      <c r="I6831" s="549"/>
      <c r="J6831" s="549"/>
    </row>
    <row r="6832" spans="5:10" x14ac:dyDescent="0.2">
      <c r="E6832" s="549"/>
      <c r="F6832" s="549"/>
      <c r="G6832" s="549"/>
      <c r="H6832" s="549"/>
      <c r="I6832" s="549"/>
      <c r="J6832" s="549"/>
    </row>
    <row r="6833" spans="5:10" x14ac:dyDescent="0.2">
      <c r="E6833" s="549"/>
      <c r="F6833" s="549"/>
      <c r="G6833" s="549"/>
      <c r="H6833" s="549"/>
      <c r="I6833" s="549"/>
      <c r="J6833" s="549"/>
    </row>
    <row r="6834" spans="5:10" x14ac:dyDescent="0.2">
      <c r="E6834" s="549"/>
      <c r="F6834" s="549"/>
      <c r="G6834" s="549"/>
      <c r="H6834" s="549"/>
      <c r="I6834" s="549"/>
      <c r="J6834" s="549"/>
    </row>
    <row r="6835" spans="5:10" x14ac:dyDescent="0.2">
      <c r="E6835" s="549"/>
      <c r="F6835" s="549"/>
      <c r="G6835" s="549"/>
      <c r="H6835" s="549"/>
      <c r="I6835" s="549"/>
      <c r="J6835" s="549"/>
    </row>
    <row r="6836" spans="5:10" x14ac:dyDescent="0.2">
      <c r="E6836" s="549"/>
      <c r="F6836" s="549"/>
      <c r="G6836" s="549"/>
      <c r="H6836" s="549"/>
      <c r="I6836" s="549"/>
      <c r="J6836" s="549"/>
    </row>
    <row r="6837" spans="5:10" x14ac:dyDescent="0.2">
      <c r="E6837" s="549"/>
      <c r="F6837" s="549"/>
      <c r="G6837" s="549"/>
      <c r="H6837" s="549"/>
      <c r="I6837" s="549"/>
      <c r="J6837" s="549"/>
    </row>
    <row r="6838" spans="5:10" x14ac:dyDescent="0.2">
      <c r="E6838" s="549"/>
      <c r="F6838" s="549"/>
      <c r="G6838" s="549"/>
      <c r="H6838" s="549"/>
      <c r="I6838" s="549"/>
      <c r="J6838" s="549"/>
    </row>
    <row r="6839" spans="5:10" x14ac:dyDescent="0.2">
      <c r="E6839" s="549"/>
      <c r="F6839" s="549"/>
      <c r="G6839" s="549"/>
      <c r="H6839" s="549"/>
      <c r="I6839" s="549"/>
      <c r="J6839" s="549"/>
    </row>
    <row r="6840" spans="5:10" x14ac:dyDescent="0.2">
      <c r="E6840" s="549"/>
      <c r="F6840" s="549"/>
      <c r="G6840" s="549"/>
      <c r="H6840" s="549"/>
      <c r="I6840" s="549"/>
      <c r="J6840" s="549"/>
    </row>
    <row r="6841" spans="5:10" x14ac:dyDescent="0.2">
      <c r="E6841" s="549"/>
      <c r="F6841" s="549"/>
      <c r="G6841" s="549"/>
      <c r="H6841" s="549"/>
      <c r="I6841" s="549"/>
      <c r="J6841" s="549"/>
    </row>
    <row r="6842" spans="5:10" x14ac:dyDescent="0.2">
      <c r="E6842" s="549"/>
      <c r="F6842" s="549"/>
      <c r="G6842" s="549"/>
      <c r="H6842" s="549"/>
      <c r="I6842" s="549"/>
      <c r="J6842" s="549"/>
    </row>
    <row r="6843" spans="5:10" x14ac:dyDescent="0.2">
      <c r="E6843" s="549"/>
      <c r="F6843" s="549"/>
      <c r="G6843" s="549"/>
      <c r="H6843" s="549"/>
      <c r="I6843" s="549"/>
      <c r="J6843" s="549"/>
    </row>
    <row r="6844" spans="5:10" x14ac:dyDescent="0.2">
      <c r="E6844" s="549"/>
      <c r="F6844" s="549"/>
      <c r="G6844" s="549"/>
      <c r="H6844" s="549"/>
      <c r="I6844" s="549"/>
      <c r="J6844" s="549"/>
    </row>
    <row r="6845" spans="5:10" x14ac:dyDescent="0.2">
      <c r="E6845" s="549"/>
      <c r="F6845" s="549"/>
      <c r="G6845" s="549"/>
      <c r="H6845" s="549"/>
      <c r="I6845" s="549"/>
      <c r="J6845" s="549"/>
    </row>
    <row r="6846" spans="5:10" x14ac:dyDescent="0.2">
      <c r="E6846" s="549"/>
      <c r="F6846" s="549"/>
      <c r="G6846" s="549"/>
      <c r="H6846" s="549"/>
      <c r="I6846" s="549"/>
      <c r="J6846" s="549"/>
    </row>
    <row r="6847" spans="5:10" x14ac:dyDescent="0.2">
      <c r="E6847" s="549"/>
      <c r="F6847" s="549"/>
      <c r="G6847" s="549"/>
      <c r="H6847" s="549"/>
      <c r="I6847" s="549"/>
      <c r="J6847" s="549"/>
    </row>
    <row r="6848" spans="5:10" x14ac:dyDescent="0.2">
      <c r="E6848" s="549"/>
      <c r="F6848" s="549"/>
      <c r="G6848" s="549"/>
      <c r="H6848" s="549"/>
      <c r="I6848" s="549"/>
      <c r="J6848" s="549"/>
    </row>
    <row r="6849" spans="5:10" x14ac:dyDescent="0.2">
      <c r="E6849" s="549"/>
      <c r="F6849" s="549"/>
      <c r="G6849" s="549"/>
      <c r="H6849" s="549"/>
      <c r="I6849" s="549"/>
      <c r="J6849" s="549"/>
    </row>
    <row r="6850" spans="5:10" x14ac:dyDescent="0.2">
      <c r="E6850" s="549"/>
      <c r="F6850" s="549"/>
      <c r="G6850" s="549"/>
      <c r="H6850" s="549"/>
      <c r="I6850" s="549"/>
      <c r="J6850" s="549"/>
    </row>
    <row r="6851" spans="5:10" x14ac:dyDescent="0.2">
      <c r="E6851" s="549"/>
      <c r="F6851" s="549"/>
      <c r="G6851" s="549"/>
      <c r="H6851" s="549"/>
      <c r="I6851" s="549"/>
      <c r="J6851" s="549"/>
    </row>
    <row r="6852" spans="5:10" x14ac:dyDescent="0.2">
      <c r="E6852" s="549"/>
      <c r="F6852" s="549"/>
      <c r="G6852" s="549"/>
      <c r="H6852" s="549"/>
      <c r="I6852" s="549"/>
      <c r="J6852" s="549"/>
    </row>
    <row r="6853" spans="5:10" x14ac:dyDescent="0.2">
      <c r="E6853" s="549"/>
      <c r="F6853" s="549"/>
      <c r="G6853" s="549"/>
      <c r="H6853" s="549"/>
      <c r="I6853" s="549"/>
      <c r="J6853" s="549"/>
    </row>
    <row r="6854" spans="5:10" x14ac:dyDescent="0.2">
      <c r="E6854" s="549"/>
      <c r="F6854" s="549"/>
      <c r="G6854" s="549"/>
      <c r="H6854" s="549"/>
      <c r="I6854" s="549"/>
      <c r="J6854" s="549"/>
    </row>
    <row r="6855" spans="5:10" x14ac:dyDescent="0.2">
      <c r="E6855" s="549"/>
      <c r="F6855" s="549"/>
      <c r="G6855" s="549"/>
      <c r="H6855" s="549"/>
      <c r="I6855" s="549"/>
      <c r="J6855" s="549"/>
    </row>
    <row r="6856" spans="5:10" x14ac:dyDescent="0.2">
      <c r="E6856" s="549"/>
      <c r="F6856" s="549"/>
      <c r="G6856" s="549"/>
      <c r="H6856" s="549"/>
      <c r="I6856" s="549"/>
      <c r="J6856" s="549"/>
    </row>
    <row r="6857" spans="5:10" x14ac:dyDescent="0.2">
      <c r="E6857" s="549"/>
      <c r="F6857" s="549"/>
      <c r="G6857" s="549"/>
      <c r="H6857" s="549"/>
      <c r="I6857" s="549"/>
      <c r="J6857" s="549"/>
    </row>
    <row r="6858" spans="5:10" x14ac:dyDescent="0.2">
      <c r="E6858" s="549"/>
      <c r="F6858" s="549"/>
      <c r="G6858" s="549"/>
      <c r="H6858" s="549"/>
      <c r="I6858" s="549"/>
      <c r="J6858" s="549"/>
    </row>
    <row r="6859" spans="5:10" x14ac:dyDescent="0.2">
      <c r="E6859" s="549"/>
      <c r="F6859" s="549"/>
      <c r="G6859" s="549"/>
      <c r="H6859" s="549"/>
      <c r="I6859" s="549"/>
      <c r="J6859" s="549"/>
    </row>
    <row r="6860" spans="5:10" x14ac:dyDescent="0.2">
      <c r="E6860" s="549"/>
      <c r="F6860" s="549"/>
      <c r="G6860" s="549"/>
      <c r="H6860" s="549"/>
      <c r="I6860" s="549"/>
      <c r="J6860" s="549"/>
    </row>
    <row r="6861" spans="5:10" x14ac:dyDescent="0.2">
      <c r="E6861" s="549"/>
      <c r="F6861" s="549"/>
      <c r="G6861" s="549"/>
      <c r="H6861" s="549"/>
      <c r="I6861" s="549"/>
      <c r="J6861" s="549"/>
    </row>
    <row r="6862" spans="5:10" x14ac:dyDescent="0.2">
      <c r="E6862" s="549"/>
      <c r="F6862" s="549"/>
      <c r="G6862" s="549"/>
      <c r="H6862" s="549"/>
      <c r="I6862" s="549"/>
      <c r="J6862" s="549"/>
    </row>
    <row r="6863" spans="5:10" x14ac:dyDescent="0.2">
      <c r="E6863" s="549"/>
      <c r="F6863" s="549"/>
      <c r="G6863" s="549"/>
      <c r="H6863" s="549"/>
      <c r="I6863" s="549"/>
      <c r="J6863" s="549"/>
    </row>
    <row r="6864" spans="5:10" x14ac:dyDescent="0.2">
      <c r="E6864" s="549"/>
      <c r="F6864" s="549"/>
      <c r="G6864" s="549"/>
      <c r="H6864" s="549"/>
      <c r="I6864" s="549"/>
      <c r="J6864" s="549"/>
    </row>
    <row r="6865" spans="5:10" x14ac:dyDescent="0.2">
      <c r="E6865" s="549"/>
      <c r="F6865" s="549"/>
      <c r="G6865" s="549"/>
      <c r="H6865" s="549"/>
      <c r="I6865" s="549"/>
      <c r="J6865" s="549"/>
    </row>
    <row r="6866" spans="5:10" x14ac:dyDescent="0.2">
      <c r="E6866" s="549"/>
      <c r="F6866" s="549"/>
      <c r="G6866" s="549"/>
      <c r="H6866" s="549"/>
      <c r="I6866" s="549"/>
      <c r="J6866" s="549"/>
    </row>
    <row r="6867" spans="5:10" x14ac:dyDescent="0.2">
      <c r="E6867" s="549"/>
      <c r="F6867" s="549"/>
      <c r="G6867" s="549"/>
      <c r="H6867" s="549"/>
      <c r="I6867" s="549"/>
      <c r="J6867" s="549"/>
    </row>
    <row r="6868" spans="5:10" x14ac:dyDescent="0.2">
      <c r="E6868" s="549"/>
      <c r="F6868" s="549"/>
      <c r="G6868" s="549"/>
      <c r="H6868" s="549"/>
      <c r="I6868" s="549"/>
      <c r="J6868" s="549"/>
    </row>
    <row r="6869" spans="5:10" x14ac:dyDescent="0.2">
      <c r="E6869" s="549"/>
      <c r="F6869" s="549"/>
      <c r="G6869" s="549"/>
      <c r="H6869" s="549"/>
      <c r="I6869" s="549"/>
      <c r="J6869" s="549"/>
    </row>
    <row r="6870" spans="5:10" x14ac:dyDescent="0.2">
      <c r="E6870" s="549"/>
      <c r="F6870" s="549"/>
      <c r="G6870" s="549"/>
      <c r="H6870" s="549"/>
      <c r="I6870" s="549"/>
      <c r="J6870" s="549"/>
    </row>
    <row r="6871" spans="5:10" x14ac:dyDescent="0.2">
      <c r="E6871" s="549"/>
      <c r="F6871" s="549"/>
      <c r="G6871" s="549"/>
      <c r="H6871" s="549"/>
      <c r="I6871" s="549"/>
      <c r="J6871" s="549"/>
    </row>
    <row r="6872" spans="5:10" x14ac:dyDescent="0.2">
      <c r="E6872" s="549"/>
      <c r="F6872" s="549"/>
      <c r="G6872" s="549"/>
      <c r="H6872" s="549"/>
      <c r="I6872" s="549"/>
      <c r="J6872" s="549"/>
    </row>
    <row r="6873" spans="5:10" x14ac:dyDescent="0.2">
      <c r="E6873" s="549"/>
      <c r="F6873" s="549"/>
      <c r="G6873" s="549"/>
      <c r="H6873" s="549"/>
      <c r="I6873" s="549"/>
      <c r="J6873" s="549"/>
    </row>
    <row r="6874" spans="5:10" x14ac:dyDescent="0.2">
      <c r="E6874" s="549"/>
      <c r="F6874" s="549"/>
      <c r="G6874" s="549"/>
      <c r="H6874" s="549"/>
      <c r="I6874" s="549"/>
      <c r="J6874" s="549"/>
    </row>
    <row r="6875" spans="5:10" x14ac:dyDescent="0.2">
      <c r="E6875" s="549"/>
      <c r="F6875" s="549"/>
      <c r="G6875" s="549"/>
      <c r="H6875" s="549"/>
      <c r="I6875" s="549"/>
      <c r="J6875" s="549"/>
    </row>
    <row r="6876" spans="5:10" x14ac:dyDescent="0.2">
      <c r="E6876" s="549"/>
      <c r="F6876" s="549"/>
      <c r="G6876" s="549"/>
      <c r="H6876" s="549"/>
      <c r="I6876" s="549"/>
      <c r="J6876" s="549"/>
    </row>
    <row r="6877" spans="5:10" x14ac:dyDescent="0.2">
      <c r="E6877" s="549"/>
      <c r="F6877" s="549"/>
      <c r="G6877" s="549"/>
      <c r="H6877" s="549"/>
      <c r="I6877" s="549"/>
      <c r="J6877" s="549"/>
    </row>
    <row r="6878" spans="5:10" x14ac:dyDescent="0.2">
      <c r="E6878" s="549"/>
      <c r="F6878" s="549"/>
      <c r="G6878" s="549"/>
      <c r="H6878" s="549"/>
      <c r="I6878" s="549"/>
      <c r="J6878" s="549"/>
    </row>
    <row r="6879" spans="5:10" x14ac:dyDescent="0.2">
      <c r="E6879" s="549"/>
      <c r="F6879" s="549"/>
      <c r="G6879" s="549"/>
      <c r="H6879" s="549"/>
      <c r="I6879" s="549"/>
      <c r="J6879" s="549"/>
    </row>
    <row r="6880" spans="5:10" x14ac:dyDescent="0.2">
      <c r="E6880" s="549"/>
      <c r="F6880" s="549"/>
      <c r="G6880" s="549"/>
      <c r="H6880" s="549"/>
      <c r="I6880" s="549"/>
      <c r="J6880" s="549"/>
    </row>
    <row r="6881" spans="5:10" x14ac:dyDescent="0.2">
      <c r="E6881" s="549"/>
      <c r="F6881" s="549"/>
      <c r="G6881" s="549"/>
      <c r="H6881" s="549"/>
      <c r="I6881" s="549"/>
      <c r="J6881" s="549"/>
    </row>
    <row r="6882" spans="5:10" x14ac:dyDescent="0.2">
      <c r="E6882" s="549"/>
      <c r="F6882" s="549"/>
      <c r="G6882" s="549"/>
      <c r="H6882" s="549"/>
      <c r="I6882" s="549"/>
      <c r="J6882" s="549"/>
    </row>
    <row r="6883" spans="5:10" x14ac:dyDescent="0.2">
      <c r="E6883" s="549"/>
      <c r="F6883" s="549"/>
      <c r="G6883" s="549"/>
      <c r="H6883" s="549"/>
      <c r="I6883" s="549"/>
      <c r="J6883" s="549"/>
    </row>
    <row r="6884" spans="5:10" x14ac:dyDescent="0.2">
      <c r="E6884" s="549"/>
      <c r="F6884" s="549"/>
      <c r="G6884" s="549"/>
      <c r="H6884" s="549"/>
      <c r="I6884" s="549"/>
      <c r="J6884" s="549"/>
    </row>
    <row r="6885" spans="5:10" x14ac:dyDescent="0.2">
      <c r="E6885" s="549"/>
      <c r="F6885" s="549"/>
      <c r="G6885" s="549"/>
      <c r="H6885" s="549"/>
      <c r="I6885" s="549"/>
      <c r="J6885" s="549"/>
    </row>
    <row r="6886" spans="5:10" x14ac:dyDescent="0.2">
      <c r="E6886" s="549"/>
      <c r="F6886" s="549"/>
      <c r="G6886" s="549"/>
      <c r="H6886" s="549"/>
      <c r="I6886" s="549"/>
      <c r="J6886" s="549"/>
    </row>
    <row r="6887" spans="5:10" x14ac:dyDescent="0.2">
      <c r="E6887" s="549"/>
      <c r="F6887" s="549"/>
      <c r="G6887" s="549"/>
      <c r="H6887" s="549"/>
      <c r="I6887" s="549"/>
      <c r="J6887" s="549"/>
    </row>
    <row r="6888" spans="5:10" x14ac:dyDescent="0.2">
      <c r="E6888" s="549"/>
      <c r="F6888" s="549"/>
      <c r="G6888" s="549"/>
      <c r="H6888" s="549"/>
      <c r="I6888" s="549"/>
      <c r="J6888" s="549"/>
    </row>
    <row r="6889" spans="5:10" x14ac:dyDescent="0.2">
      <c r="E6889" s="549"/>
      <c r="F6889" s="549"/>
      <c r="G6889" s="549"/>
      <c r="H6889" s="549"/>
      <c r="I6889" s="549"/>
      <c r="J6889" s="549"/>
    </row>
    <row r="6890" spans="5:10" x14ac:dyDescent="0.2">
      <c r="E6890" s="549"/>
      <c r="F6890" s="549"/>
      <c r="G6890" s="549"/>
      <c r="H6890" s="549"/>
      <c r="I6890" s="549"/>
      <c r="J6890" s="549"/>
    </row>
    <row r="6891" spans="5:10" x14ac:dyDescent="0.2">
      <c r="E6891" s="549"/>
      <c r="F6891" s="549"/>
      <c r="G6891" s="549"/>
      <c r="H6891" s="549"/>
      <c r="I6891" s="549"/>
      <c r="J6891" s="549"/>
    </row>
    <row r="6892" spans="5:10" x14ac:dyDescent="0.2">
      <c r="E6892" s="549"/>
      <c r="F6892" s="549"/>
      <c r="G6892" s="549"/>
      <c r="H6892" s="549"/>
      <c r="I6892" s="549"/>
      <c r="J6892" s="549"/>
    </row>
    <row r="6893" spans="5:10" x14ac:dyDescent="0.2">
      <c r="E6893" s="549"/>
      <c r="F6893" s="549"/>
      <c r="G6893" s="549"/>
      <c r="H6893" s="549"/>
      <c r="I6893" s="549"/>
      <c r="J6893" s="549"/>
    </row>
    <row r="6894" spans="5:10" x14ac:dyDescent="0.2">
      <c r="E6894" s="549"/>
      <c r="F6894" s="549"/>
      <c r="G6894" s="549"/>
      <c r="H6894" s="549"/>
      <c r="I6894" s="549"/>
      <c r="J6894" s="549"/>
    </row>
    <row r="6895" spans="5:10" x14ac:dyDescent="0.2">
      <c r="E6895" s="549"/>
      <c r="F6895" s="549"/>
      <c r="G6895" s="549"/>
      <c r="H6895" s="549"/>
      <c r="I6895" s="549"/>
      <c r="J6895" s="549"/>
    </row>
    <row r="6896" spans="5:10" x14ac:dyDescent="0.2">
      <c r="E6896" s="549"/>
      <c r="F6896" s="549"/>
      <c r="G6896" s="549"/>
      <c r="H6896" s="549"/>
      <c r="I6896" s="549"/>
      <c r="J6896" s="549"/>
    </row>
    <row r="6897" spans="5:10" x14ac:dyDescent="0.2">
      <c r="E6897" s="549"/>
      <c r="F6897" s="549"/>
      <c r="G6897" s="549"/>
      <c r="H6897" s="549"/>
      <c r="I6897" s="549"/>
      <c r="J6897" s="549"/>
    </row>
    <row r="6898" spans="5:10" x14ac:dyDescent="0.2">
      <c r="E6898" s="549"/>
      <c r="F6898" s="549"/>
      <c r="G6898" s="549"/>
      <c r="H6898" s="549"/>
      <c r="I6898" s="549"/>
      <c r="J6898" s="549"/>
    </row>
    <row r="6899" spans="5:10" x14ac:dyDescent="0.2">
      <c r="E6899" s="549"/>
      <c r="F6899" s="549"/>
      <c r="G6899" s="549"/>
      <c r="H6899" s="549"/>
      <c r="I6899" s="549"/>
      <c r="J6899" s="549"/>
    </row>
    <row r="6900" spans="5:10" x14ac:dyDescent="0.2">
      <c r="E6900" s="549"/>
      <c r="F6900" s="549"/>
      <c r="G6900" s="549"/>
      <c r="H6900" s="549"/>
      <c r="I6900" s="549"/>
      <c r="J6900" s="549"/>
    </row>
    <row r="6901" spans="5:10" x14ac:dyDescent="0.2">
      <c r="E6901" s="549"/>
      <c r="F6901" s="549"/>
      <c r="G6901" s="549"/>
      <c r="H6901" s="549"/>
      <c r="I6901" s="549"/>
      <c r="J6901" s="549"/>
    </row>
    <row r="6902" spans="5:10" x14ac:dyDescent="0.2">
      <c r="E6902" s="549"/>
      <c r="F6902" s="549"/>
      <c r="G6902" s="549"/>
      <c r="H6902" s="549"/>
      <c r="I6902" s="549"/>
      <c r="J6902" s="549"/>
    </row>
    <row r="6903" spans="5:10" x14ac:dyDescent="0.2">
      <c r="E6903" s="549"/>
      <c r="F6903" s="549"/>
      <c r="G6903" s="549"/>
      <c r="H6903" s="549"/>
      <c r="I6903" s="549"/>
      <c r="J6903" s="549"/>
    </row>
    <row r="6904" spans="5:10" x14ac:dyDescent="0.2">
      <c r="E6904" s="549"/>
      <c r="F6904" s="549"/>
      <c r="G6904" s="549"/>
      <c r="H6904" s="549"/>
      <c r="I6904" s="549"/>
      <c r="J6904" s="549"/>
    </row>
    <row r="6905" spans="5:10" x14ac:dyDescent="0.2">
      <c r="E6905" s="549"/>
      <c r="F6905" s="549"/>
      <c r="G6905" s="549"/>
      <c r="H6905" s="549"/>
      <c r="I6905" s="549"/>
      <c r="J6905" s="549"/>
    </row>
    <row r="6906" spans="5:10" x14ac:dyDescent="0.2">
      <c r="E6906" s="549"/>
      <c r="F6906" s="549"/>
      <c r="G6906" s="549"/>
      <c r="H6906" s="549"/>
      <c r="I6906" s="549"/>
      <c r="J6906" s="549"/>
    </row>
    <row r="6907" spans="5:10" x14ac:dyDescent="0.2">
      <c r="E6907" s="549"/>
      <c r="F6907" s="549"/>
      <c r="G6907" s="549"/>
      <c r="H6907" s="549"/>
      <c r="I6907" s="549"/>
      <c r="J6907" s="549"/>
    </row>
    <row r="6908" spans="5:10" x14ac:dyDescent="0.2">
      <c r="E6908" s="549"/>
      <c r="F6908" s="549"/>
      <c r="G6908" s="549"/>
      <c r="H6908" s="549"/>
      <c r="I6908" s="549"/>
      <c r="J6908" s="549"/>
    </row>
    <row r="6909" spans="5:10" x14ac:dyDescent="0.2">
      <c r="E6909" s="549"/>
      <c r="F6909" s="549"/>
      <c r="G6909" s="549"/>
      <c r="H6909" s="549"/>
      <c r="I6909" s="549"/>
      <c r="J6909" s="549"/>
    </row>
    <row r="6910" spans="5:10" x14ac:dyDescent="0.2">
      <c r="E6910" s="549"/>
      <c r="F6910" s="549"/>
      <c r="G6910" s="549"/>
      <c r="H6910" s="549"/>
      <c r="I6910" s="549"/>
      <c r="J6910" s="549"/>
    </row>
    <row r="6911" spans="5:10" x14ac:dyDescent="0.2">
      <c r="E6911" s="549"/>
      <c r="F6911" s="549"/>
      <c r="G6911" s="549"/>
      <c r="H6911" s="549"/>
      <c r="I6911" s="549"/>
      <c r="J6911" s="549"/>
    </row>
    <row r="6912" spans="5:10" x14ac:dyDescent="0.2">
      <c r="E6912" s="549"/>
      <c r="F6912" s="549"/>
      <c r="G6912" s="549"/>
      <c r="H6912" s="549"/>
      <c r="I6912" s="549"/>
      <c r="J6912" s="549"/>
    </row>
    <row r="6913" spans="5:10" x14ac:dyDescent="0.2">
      <c r="E6913" s="549"/>
      <c r="F6913" s="549"/>
      <c r="G6913" s="549"/>
      <c r="H6913" s="549"/>
      <c r="I6913" s="549"/>
      <c r="J6913" s="549"/>
    </row>
    <row r="6914" spans="5:10" x14ac:dyDescent="0.2">
      <c r="E6914" s="549"/>
      <c r="F6914" s="549"/>
      <c r="G6914" s="549"/>
      <c r="H6914" s="549"/>
      <c r="I6914" s="549"/>
      <c r="J6914" s="549"/>
    </row>
    <row r="6915" spans="5:10" x14ac:dyDescent="0.2">
      <c r="E6915" s="549"/>
      <c r="F6915" s="549"/>
      <c r="G6915" s="549"/>
      <c r="H6915" s="549"/>
      <c r="I6915" s="549"/>
      <c r="J6915" s="549"/>
    </row>
    <row r="6916" spans="5:10" x14ac:dyDescent="0.2">
      <c r="E6916" s="549"/>
      <c r="F6916" s="549"/>
      <c r="G6916" s="549"/>
      <c r="H6916" s="549"/>
      <c r="I6916" s="549"/>
      <c r="J6916" s="549"/>
    </row>
    <row r="6917" spans="5:10" x14ac:dyDescent="0.2">
      <c r="E6917" s="549"/>
      <c r="F6917" s="549"/>
      <c r="G6917" s="549"/>
      <c r="H6917" s="549"/>
      <c r="I6917" s="549"/>
      <c r="J6917" s="549"/>
    </row>
    <row r="6918" spans="5:10" x14ac:dyDescent="0.2">
      <c r="E6918" s="549"/>
      <c r="F6918" s="549"/>
      <c r="G6918" s="549"/>
      <c r="H6918" s="549"/>
      <c r="I6918" s="549"/>
      <c r="J6918" s="549"/>
    </row>
    <row r="6919" spans="5:10" x14ac:dyDescent="0.2">
      <c r="E6919" s="549"/>
      <c r="F6919" s="549"/>
      <c r="G6919" s="549"/>
      <c r="H6919" s="549"/>
      <c r="I6919" s="549"/>
      <c r="J6919" s="549"/>
    </row>
    <row r="6920" spans="5:10" x14ac:dyDescent="0.2">
      <c r="E6920" s="549"/>
      <c r="F6920" s="549"/>
      <c r="G6920" s="549"/>
      <c r="H6920" s="549"/>
      <c r="I6920" s="549"/>
      <c r="J6920" s="549"/>
    </row>
    <row r="6921" spans="5:10" x14ac:dyDescent="0.2">
      <c r="E6921" s="549"/>
      <c r="F6921" s="549"/>
      <c r="G6921" s="549"/>
      <c r="H6921" s="549"/>
      <c r="I6921" s="549"/>
      <c r="J6921" s="549"/>
    </row>
    <row r="6922" spans="5:10" x14ac:dyDescent="0.2">
      <c r="E6922" s="549"/>
      <c r="F6922" s="549"/>
      <c r="G6922" s="549"/>
      <c r="H6922" s="549"/>
      <c r="I6922" s="549"/>
      <c r="J6922" s="549"/>
    </row>
    <row r="6923" spans="5:10" x14ac:dyDescent="0.2">
      <c r="E6923" s="549"/>
      <c r="F6923" s="549"/>
      <c r="G6923" s="549"/>
      <c r="H6923" s="549"/>
      <c r="I6923" s="549"/>
      <c r="J6923" s="549"/>
    </row>
    <row r="6924" spans="5:10" x14ac:dyDescent="0.2">
      <c r="E6924" s="549"/>
      <c r="F6924" s="549"/>
      <c r="G6924" s="549"/>
      <c r="H6924" s="549"/>
      <c r="I6924" s="549"/>
      <c r="J6924" s="549"/>
    </row>
    <row r="6925" spans="5:10" x14ac:dyDescent="0.2">
      <c r="E6925" s="549"/>
      <c r="F6925" s="549"/>
      <c r="G6925" s="549"/>
      <c r="H6925" s="549"/>
      <c r="I6925" s="549"/>
      <c r="J6925" s="549"/>
    </row>
    <row r="6926" spans="5:10" x14ac:dyDescent="0.2">
      <c r="E6926" s="549"/>
      <c r="F6926" s="549"/>
      <c r="G6926" s="549"/>
      <c r="H6926" s="549"/>
      <c r="I6926" s="549"/>
      <c r="J6926" s="549"/>
    </row>
    <row r="6927" spans="5:10" x14ac:dyDescent="0.2">
      <c r="E6927" s="549"/>
      <c r="F6927" s="549"/>
      <c r="G6927" s="549"/>
      <c r="H6927" s="549"/>
      <c r="I6927" s="549"/>
      <c r="J6927" s="549"/>
    </row>
    <row r="6928" spans="5:10" x14ac:dyDescent="0.2">
      <c r="E6928" s="549"/>
      <c r="F6928" s="549"/>
      <c r="G6928" s="549"/>
      <c r="H6928" s="549"/>
      <c r="I6928" s="549"/>
      <c r="J6928" s="549"/>
    </row>
    <row r="6929" spans="5:10" x14ac:dyDescent="0.2">
      <c r="E6929" s="549"/>
      <c r="F6929" s="549"/>
      <c r="G6929" s="549"/>
      <c r="H6929" s="549"/>
      <c r="I6929" s="549"/>
      <c r="J6929" s="549"/>
    </row>
    <row r="6930" spans="5:10" x14ac:dyDescent="0.2">
      <c r="E6930" s="549"/>
      <c r="F6930" s="549"/>
      <c r="G6930" s="549"/>
      <c r="H6930" s="549"/>
      <c r="I6930" s="549"/>
      <c r="J6930" s="549"/>
    </row>
    <row r="6931" spans="5:10" x14ac:dyDescent="0.2">
      <c r="E6931" s="549"/>
      <c r="F6931" s="549"/>
      <c r="G6931" s="549"/>
      <c r="H6931" s="549"/>
      <c r="I6931" s="549"/>
      <c r="J6931" s="549"/>
    </row>
    <row r="6932" spans="5:10" x14ac:dyDescent="0.2">
      <c r="E6932" s="549"/>
      <c r="F6932" s="549"/>
      <c r="G6932" s="549"/>
      <c r="H6932" s="549"/>
      <c r="I6932" s="549"/>
      <c r="J6932" s="549"/>
    </row>
    <row r="6933" spans="5:10" x14ac:dyDescent="0.2">
      <c r="E6933" s="549"/>
      <c r="F6933" s="549"/>
      <c r="G6933" s="549"/>
      <c r="H6933" s="549"/>
      <c r="I6933" s="549"/>
      <c r="J6933" s="549"/>
    </row>
    <row r="6934" spans="5:10" x14ac:dyDescent="0.2">
      <c r="E6934" s="549"/>
      <c r="F6934" s="549"/>
      <c r="G6934" s="549"/>
      <c r="H6934" s="549"/>
      <c r="I6934" s="549"/>
      <c r="J6934" s="549"/>
    </row>
    <row r="6935" spans="5:10" x14ac:dyDescent="0.2">
      <c r="E6935" s="549"/>
      <c r="F6935" s="549"/>
      <c r="G6935" s="549"/>
      <c r="H6935" s="549"/>
      <c r="I6935" s="549"/>
      <c r="J6935" s="549"/>
    </row>
    <row r="6936" spans="5:10" x14ac:dyDescent="0.2">
      <c r="E6936" s="549"/>
      <c r="F6936" s="549"/>
      <c r="G6936" s="549"/>
      <c r="H6936" s="549"/>
      <c r="I6936" s="549"/>
      <c r="J6936" s="549"/>
    </row>
    <row r="6937" spans="5:10" x14ac:dyDescent="0.2">
      <c r="E6937" s="549"/>
      <c r="F6937" s="549"/>
      <c r="G6937" s="549"/>
      <c r="H6937" s="549"/>
      <c r="I6937" s="549"/>
      <c r="J6937" s="549"/>
    </row>
    <row r="6938" spans="5:10" x14ac:dyDescent="0.2">
      <c r="E6938" s="549"/>
      <c r="F6938" s="549"/>
      <c r="G6938" s="549"/>
      <c r="H6938" s="549"/>
      <c r="I6938" s="549"/>
      <c r="J6938" s="549"/>
    </row>
    <row r="6939" spans="5:10" x14ac:dyDescent="0.2">
      <c r="E6939" s="549"/>
      <c r="F6939" s="549"/>
      <c r="G6939" s="549"/>
      <c r="H6939" s="549"/>
      <c r="I6939" s="549"/>
      <c r="J6939" s="549"/>
    </row>
    <row r="6940" spans="5:10" x14ac:dyDescent="0.2">
      <c r="E6940" s="549"/>
      <c r="F6940" s="549"/>
      <c r="G6940" s="549"/>
      <c r="H6940" s="549"/>
      <c r="I6940" s="549"/>
      <c r="J6940" s="549"/>
    </row>
    <row r="6941" spans="5:10" x14ac:dyDescent="0.2">
      <c r="E6941" s="549"/>
      <c r="F6941" s="549"/>
      <c r="G6941" s="549"/>
      <c r="H6941" s="549"/>
      <c r="I6941" s="549"/>
      <c r="J6941" s="549"/>
    </row>
    <row r="6942" spans="5:10" x14ac:dyDescent="0.2">
      <c r="E6942" s="549"/>
      <c r="F6942" s="549"/>
      <c r="G6942" s="549"/>
      <c r="H6942" s="549"/>
      <c r="I6942" s="549"/>
      <c r="J6942" s="549"/>
    </row>
    <row r="6943" spans="5:10" x14ac:dyDescent="0.2">
      <c r="E6943" s="549"/>
      <c r="F6943" s="549"/>
      <c r="G6943" s="549"/>
      <c r="H6943" s="549"/>
      <c r="I6943" s="549"/>
      <c r="J6943" s="549"/>
    </row>
    <row r="6944" spans="5:10" x14ac:dyDescent="0.2">
      <c r="E6944" s="549"/>
      <c r="F6944" s="549"/>
      <c r="G6944" s="549"/>
      <c r="H6944" s="549"/>
      <c r="I6944" s="549"/>
      <c r="J6944" s="549"/>
    </row>
    <row r="6945" spans="5:10" x14ac:dyDescent="0.2">
      <c r="E6945" s="549"/>
      <c r="F6945" s="549"/>
      <c r="G6945" s="549"/>
      <c r="H6945" s="549"/>
      <c r="I6945" s="549"/>
      <c r="J6945" s="549"/>
    </row>
    <row r="6946" spans="5:10" x14ac:dyDescent="0.2">
      <c r="E6946" s="549"/>
      <c r="F6946" s="549"/>
      <c r="G6946" s="549"/>
      <c r="H6946" s="549"/>
      <c r="I6946" s="549"/>
      <c r="J6946" s="549"/>
    </row>
    <row r="6947" spans="5:10" x14ac:dyDescent="0.2">
      <c r="E6947" s="549"/>
      <c r="F6947" s="549"/>
      <c r="G6947" s="549"/>
      <c r="H6947" s="549"/>
      <c r="I6947" s="549"/>
      <c r="J6947" s="549"/>
    </row>
    <row r="6948" spans="5:10" x14ac:dyDescent="0.2">
      <c r="E6948" s="549"/>
      <c r="F6948" s="549"/>
      <c r="G6948" s="549"/>
      <c r="H6948" s="549"/>
      <c r="I6948" s="549"/>
      <c r="J6948" s="549"/>
    </row>
    <row r="6949" spans="5:10" x14ac:dyDescent="0.2">
      <c r="E6949" s="549"/>
      <c r="F6949" s="549"/>
      <c r="G6949" s="549"/>
      <c r="H6949" s="549"/>
      <c r="I6949" s="549"/>
      <c r="J6949" s="549"/>
    </row>
    <row r="6950" spans="5:10" x14ac:dyDescent="0.2">
      <c r="E6950" s="549"/>
      <c r="F6950" s="549"/>
      <c r="G6950" s="549"/>
      <c r="H6950" s="549"/>
      <c r="I6950" s="549"/>
      <c r="J6950" s="549"/>
    </row>
    <row r="6951" spans="5:10" x14ac:dyDescent="0.2">
      <c r="E6951" s="549"/>
      <c r="F6951" s="549"/>
      <c r="G6951" s="549"/>
      <c r="H6951" s="549"/>
      <c r="I6951" s="549"/>
      <c r="J6951" s="549"/>
    </row>
    <row r="6952" spans="5:10" x14ac:dyDescent="0.2">
      <c r="E6952" s="549"/>
      <c r="F6952" s="549"/>
      <c r="G6952" s="549"/>
      <c r="H6952" s="549"/>
      <c r="I6952" s="549"/>
      <c r="J6952" s="549"/>
    </row>
    <row r="6953" spans="5:10" x14ac:dyDescent="0.2">
      <c r="E6953" s="549"/>
      <c r="F6953" s="549"/>
      <c r="G6953" s="549"/>
      <c r="H6953" s="549"/>
      <c r="I6953" s="549"/>
      <c r="J6953" s="549"/>
    </row>
    <row r="6954" spans="5:10" x14ac:dyDescent="0.2">
      <c r="E6954" s="549"/>
      <c r="F6954" s="549"/>
      <c r="G6954" s="549"/>
      <c r="H6954" s="549"/>
      <c r="I6954" s="549"/>
      <c r="J6954" s="549"/>
    </row>
    <row r="6955" spans="5:10" x14ac:dyDescent="0.2">
      <c r="E6955" s="549"/>
      <c r="F6955" s="549"/>
      <c r="G6955" s="549"/>
      <c r="H6955" s="549"/>
      <c r="I6955" s="549"/>
      <c r="J6955" s="549"/>
    </row>
    <row r="6956" spans="5:10" x14ac:dyDescent="0.2">
      <c r="E6956" s="549"/>
      <c r="F6956" s="549"/>
      <c r="G6956" s="549"/>
      <c r="H6956" s="549"/>
      <c r="I6956" s="549"/>
      <c r="J6956" s="549"/>
    </row>
    <row r="6957" spans="5:10" x14ac:dyDescent="0.2">
      <c r="E6957" s="549"/>
      <c r="F6957" s="549"/>
      <c r="G6957" s="549"/>
      <c r="H6957" s="549"/>
      <c r="I6957" s="549"/>
      <c r="J6957" s="549"/>
    </row>
    <row r="6958" spans="5:10" x14ac:dyDescent="0.2">
      <c r="E6958" s="549"/>
      <c r="F6958" s="549"/>
      <c r="G6958" s="549"/>
      <c r="H6958" s="549"/>
      <c r="I6958" s="549"/>
      <c r="J6958" s="549"/>
    </row>
    <row r="6959" spans="5:10" x14ac:dyDescent="0.2">
      <c r="E6959" s="549"/>
      <c r="F6959" s="549"/>
      <c r="G6959" s="549"/>
      <c r="H6959" s="549"/>
      <c r="I6959" s="549"/>
      <c r="J6959" s="549"/>
    </row>
    <row r="6960" spans="5:10" x14ac:dyDescent="0.2">
      <c r="E6960" s="549"/>
      <c r="F6960" s="549"/>
      <c r="G6960" s="549"/>
      <c r="H6960" s="549"/>
      <c r="I6960" s="549"/>
      <c r="J6960" s="549"/>
    </row>
    <row r="6961" spans="5:10" x14ac:dyDescent="0.2">
      <c r="E6961" s="549"/>
      <c r="F6961" s="549"/>
      <c r="G6961" s="549"/>
      <c r="H6961" s="549"/>
      <c r="I6961" s="549"/>
      <c r="J6961" s="549"/>
    </row>
    <row r="6962" spans="5:10" x14ac:dyDescent="0.2">
      <c r="E6962" s="549"/>
      <c r="F6962" s="549"/>
      <c r="G6962" s="549"/>
      <c r="H6962" s="549"/>
      <c r="I6962" s="549"/>
      <c r="J6962" s="549"/>
    </row>
    <row r="6963" spans="5:10" x14ac:dyDescent="0.2">
      <c r="E6963" s="549"/>
      <c r="F6963" s="549"/>
      <c r="G6963" s="549"/>
      <c r="H6963" s="549"/>
      <c r="I6963" s="549"/>
      <c r="J6963" s="549"/>
    </row>
    <row r="6964" spans="5:10" x14ac:dyDescent="0.2">
      <c r="E6964" s="549"/>
      <c r="F6964" s="549"/>
      <c r="G6964" s="549"/>
      <c r="H6964" s="549"/>
      <c r="I6964" s="549"/>
      <c r="J6964" s="549"/>
    </row>
    <row r="6965" spans="5:10" x14ac:dyDescent="0.2">
      <c r="E6965" s="549"/>
      <c r="F6965" s="549"/>
      <c r="G6965" s="549"/>
      <c r="H6965" s="549"/>
      <c r="I6965" s="549"/>
      <c r="J6965" s="549"/>
    </row>
    <row r="6966" spans="5:10" x14ac:dyDescent="0.2">
      <c r="E6966" s="549"/>
      <c r="F6966" s="549"/>
      <c r="G6966" s="549"/>
      <c r="H6966" s="549"/>
      <c r="I6966" s="549"/>
      <c r="J6966" s="549"/>
    </row>
    <row r="6967" spans="5:10" x14ac:dyDescent="0.2">
      <c r="E6967" s="549"/>
      <c r="F6967" s="549"/>
      <c r="G6967" s="549"/>
      <c r="H6967" s="549"/>
      <c r="I6967" s="549"/>
      <c r="J6967" s="549"/>
    </row>
    <row r="6968" spans="5:10" x14ac:dyDescent="0.2">
      <c r="E6968" s="549"/>
      <c r="F6968" s="549"/>
      <c r="G6968" s="549"/>
      <c r="H6968" s="549"/>
      <c r="I6968" s="549"/>
      <c r="J6968" s="549"/>
    </row>
    <row r="6969" spans="5:10" x14ac:dyDescent="0.2">
      <c r="E6969" s="549"/>
      <c r="F6969" s="549"/>
      <c r="G6969" s="549"/>
      <c r="H6969" s="549"/>
      <c r="I6969" s="549"/>
      <c r="J6969" s="549"/>
    </row>
    <row r="6970" spans="5:10" x14ac:dyDescent="0.2">
      <c r="E6970" s="549"/>
      <c r="F6970" s="549"/>
      <c r="G6970" s="549"/>
      <c r="H6970" s="549"/>
      <c r="I6970" s="549"/>
      <c r="J6970" s="549"/>
    </row>
    <row r="6971" spans="5:10" x14ac:dyDescent="0.2">
      <c r="E6971" s="549"/>
      <c r="F6971" s="549"/>
      <c r="G6971" s="549"/>
      <c r="H6971" s="549"/>
      <c r="I6971" s="549"/>
      <c r="J6971" s="549"/>
    </row>
    <row r="6972" spans="5:10" x14ac:dyDescent="0.2">
      <c r="E6972" s="549"/>
      <c r="F6972" s="549"/>
      <c r="G6972" s="549"/>
      <c r="H6972" s="549"/>
      <c r="I6972" s="549"/>
      <c r="J6972" s="549"/>
    </row>
    <row r="6973" spans="5:10" x14ac:dyDescent="0.2">
      <c r="E6973" s="549"/>
      <c r="F6973" s="549"/>
      <c r="G6973" s="549"/>
      <c r="H6973" s="549"/>
      <c r="I6973" s="549"/>
      <c r="J6973" s="549"/>
    </row>
    <row r="6974" spans="5:10" x14ac:dyDescent="0.2">
      <c r="E6974" s="549"/>
      <c r="F6974" s="549"/>
      <c r="G6974" s="549"/>
      <c r="H6974" s="549"/>
      <c r="I6974" s="549"/>
      <c r="J6974" s="549"/>
    </row>
    <row r="6975" spans="5:10" x14ac:dyDescent="0.2">
      <c r="E6975" s="549"/>
      <c r="F6975" s="549"/>
      <c r="G6975" s="549"/>
      <c r="H6975" s="549"/>
      <c r="I6975" s="549"/>
      <c r="J6975" s="549"/>
    </row>
    <row r="6976" spans="5:10" x14ac:dyDescent="0.2">
      <c r="E6976" s="549"/>
      <c r="F6976" s="549"/>
      <c r="G6976" s="549"/>
      <c r="H6976" s="549"/>
      <c r="I6976" s="549"/>
      <c r="J6976" s="549"/>
    </row>
    <row r="6977" spans="5:10" x14ac:dyDescent="0.2">
      <c r="E6977" s="549"/>
      <c r="F6977" s="549"/>
      <c r="G6977" s="549"/>
      <c r="H6977" s="549"/>
      <c r="I6977" s="549"/>
      <c r="J6977" s="549"/>
    </row>
    <row r="6978" spans="5:10" x14ac:dyDescent="0.2">
      <c r="E6978" s="549"/>
      <c r="F6978" s="549"/>
      <c r="G6978" s="549"/>
      <c r="H6978" s="549"/>
      <c r="I6978" s="549"/>
      <c r="J6978" s="549"/>
    </row>
    <row r="6979" spans="5:10" x14ac:dyDescent="0.2">
      <c r="E6979" s="549"/>
      <c r="F6979" s="549"/>
      <c r="G6979" s="549"/>
      <c r="H6979" s="549"/>
      <c r="I6979" s="549"/>
      <c r="J6979" s="549"/>
    </row>
    <row r="6980" spans="5:10" x14ac:dyDescent="0.2">
      <c r="E6980" s="549"/>
      <c r="F6980" s="549"/>
      <c r="G6980" s="549"/>
      <c r="H6980" s="549"/>
      <c r="I6980" s="549"/>
      <c r="J6980" s="549"/>
    </row>
    <row r="6981" spans="5:10" x14ac:dyDescent="0.2">
      <c r="E6981" s="549"/>
      <c r="F6981" s="549"/>
      <c r="G6981" s="549"/>
      <c r="H6981" s="549"/>
      <c r="I6981" s="549"/>
      <c r="J6981" s="549"/>
    </row>
    <row r="6982" spans="5:10" x14ac:dyDescent="0.2">
      <c r="E6982" s="549"/>
      <c r="F6982" s="549"/>
      <c r="G6982" s="549"/>
      <c r="H6982" s="549"/>
      <c r="I6982" s="549"/>
      <c r="J6982" s="549"/>
    </row>
    <row r="6983" spans="5:10" x14ac:dyDescent="0.2">
      <c r="E6983" s="549"/>
      <c r="F6983" s="549"/>
      <c r="G6983" s="549"/>
      <c r="H6983" s="549"/>
      <c r="I6983" s="549"/>
      <c r="J6983" s="549"/>
    </row>
    <row r="6984" spans="5:10" x14ac:dyDescent="0.2">
      <c r="E6984" s="549"/>
      <c r="F6984" s="549"/>
      <c r="G6984" s="549"/>
      <c r="H6984" s="549"/>
      <c r="I6984" s="549"/>
      <c r="J6984" s="549"/>
    </row>
    <row r="6985" spans="5:10" x14ac:dyDescent="0.2">
      <c r="E6985" s="549"/>
      <c r="F6985" s="549"/>
      <c r="G6985" s="549"/>
      <c r="H6985" s="549"/>
      <c r="I6985" s="549"/>
      <c r="J6985" s="549"/>
    </row>
    <row r="6986" spans="5:10" x14ac:dyDescent="0.2">
      <c r="E6986" s="549"/>
      <c r="F6986" s="549"/>
      <c r="G6986" s="549"/>
      <c r="H6986" s="549"/>
      <c r="I6986" s="549"/>
      <c r="J6986" s="549"/>
    </row>
    <row r="6987" spans="5:10" x14ac:dyDescent="0.2">
      <c r="E6987" s="549"/>
      <c r="F6987" s="549"/>
      <c r="G6987" s="549"/>
      <c r="H6987" s="549"/>
      <c r="I6987" s="549"/>
      <c r="J6987" s="549"/>
    </row>
    <row r="6988" spans="5:10" x14ac:dyDescent="0.2">
      <c r="E6988" s="549"/>
      <c r="F6988" s="549"/>
      <c r="G6988" s="549"/>
      <c r="H6988" s="549"/>
      <c r="I6988" s="549"/>
      <c r="J6988" s="549"/>
    </row>
    <row r="6989" spans="5:10" x14ac:dyDescent="0.2">
      <c r="E6989" s="549"/>
      <c r="F6989" s="549"/>
      <c r="G6989" s="549"/>
      <c r="H6989" s="549"/>
      <c r="I6989" s="549"/>
      <c r="J6989" s="549"/>
    </row>
    <row r="6990" spans="5:10" x14ac:dyDescent="0.2">
      <c r="E6990" s="549"/>
      <c r="F6990" s="549"/>
      <c r="G6990" s="549"/>
      <c r="H6990" s="549"/>
      <c r="I6990" s="549"/>
      <c r="J6990" s="549"/>
    </row>
    <row r="6991" spans="5:10" x14ac:dyDescent="0.2">
      <c r="E6991" s="549"/>
      <c r="F6991" s="549"/>
      <c r="G6991" s="549"/>
      <c r="H6991" s="549"/>
      <c r="I6991" s="549"/>
      <c r="J6991" s="549"/>
    </row>
    <row r="6992" spans="5:10" x14ac:dyDescent="0.2">
      <c r="E6992" s="549"/>
      <c r="F6992" s="549"/>
      <c r="G6992" s="549"/>
      <c r="H6992" s="549"/>
      <c r="I6992" s="549"/>
      <c r="J6992" s="549"/>
    </row>
    <row r="6993" spans="5:10" x14ac:dyDescent="0.2">
      <c r="E6993" s="549"/>
      <c r="F6993" s="549"/>
      <c r="G6993" s="549"/>
      <c r="H6993" s="549"/>
      <c r="I6993" s="549"/>
      <c r="J6993" s="549"/>
    </row>
    <row r="6994" spans="5:10" x14ac:dyDescent="0.2">
      <c r="E6994" s="549"/>
      <c r="F6994" s="549"/>
      <c r="G6994" s="549"/>
      <c r="H6994" s="549"/>
      <c r="I6994" s="549"/>
      <c r="J6994" s="549"/>
    </row>
    <row r="6995" spans="5:10" x14ac:dyDescent="0.2">
      <c r="E6995" s="549"/>
      <c r="F6995" s="549"/>
      <c r="G6995" s="549"/>
      <c r="H6995" s="549"/>
      <c r="I6995" s="549"/>
      <c r="J6995" s="549"/>
    </row>
    <row r="6996" spans="5:10" x14ac:dyDescent="0.2">
      <c r="E6996" s="549"/>
      <c r="F6996" s="549"/>
      <c r="G6996" s="549"/>
      <c r="H6996" s="549"/>
      <c r="I6996" s="549"/>
      <c r="J6996" s="549"/>
    </row>
    <row r="6997" spans="5:10" x14ac:dyDescent="0.2">
      <c r="E6997" s="549"/>
      <c r="F6997" s="549"/>
      <c r="G6997" s="549"/>
      <c r="H6997" s="549"/>
      <c r="I6997" s="549"/>
      <c r="J6997" s="549"/>
    </row>
    <row r="6998" spans="5:10" x14ac:dyDescent="0.2">
      <c r="E6998" s="549"/>
      <c r="F6998" s="549"/>
      <c r="G6998" s="549"/>
      <c r="H6998" s="549"/>
      <c r="I6998" s="549"/>
      <c r="J6998" s="549"/>
    </row>
    <row r="6999" spans="5:10" x14ac:dyDescent="0.2">
      <c r="E6999" s="549"/>
      <c r="F6999" s="549"/>
      <c r="G6999" s="549"/>
      <c r="H6999" s="549"/>
      <c r="I6999" s="549"/>
      <c r="J6999" s="549"/>
    </row>
    <row r="7000" spans="5:10" x14ac:dyDescent="0.2">
      <c r="E7000" s="549"/>
      <c r="F7000" s="549"/>
      <c r="G7000" s="549"/>
      <c r="H7000" s="549"/>
      <c r="I7000" s="549"/>
      <c r="J7000" s="549"/>
    </row>
    <row r="7001" spans="5:10" x14ac:dyDescent="0.2">
      <c r="E7001" s="549"/>
      <c r="F7001" s="549"/>
      <c r="G7001" s="549"/>
      <c r="H7001" s="549"/>
      <c r="I7001" s="549"/>
      <c r="J7001" s="549"/>
    </row>
    <row r="7002" spans="5:10" x14ac:dyDescent="0.2">
      <c r="E7002" s="549"/>
      <c r="F7002" s="549"/>
      <c r="G7002" s="549"/>
      <c r="H7002" s="549"/>
      <c r="I7002" s="549"/>
      <c r="J7002" s="549"/>
    </row>
    <row r="7003" spans="5:10" x14ac:dyDescent="0.2">
      <c r="E7003" s="549"/>
      <c r="F7003" s="549"/>
      <c r="G7003" s="549"/>
      <c r="H7003" s="549"/>
      <c r="I7003" s="549"/>
      <c r="J7003" s="549"/>
    </row>
    <row r="7004" spans="5:10" x14ac:dyDescent="0.2">
      <c r="E7004" s="549"/>
      <c r="F7004" s="549"/>
      <c r="G7004" s="549"/>
      <c r="H7004" s="549"/>
      <c r="I7004" s="549"/>
      <c r="J7004" s="549"/>
    </row>
    <row r="7005" spans="5:10" x14ac:dyDescent="0.2">
      <c r="E7005" s="549"/>
      <c r="F7005" s="549"/>
      <c r="G7005" s="549"/>
      <c r="H7005" s="549"/>
      <c r="I7005" s="549"/>
      <c r="J7005" s="549"/>
    </row>
    <row r="7006" spans="5:10" x14ac:dyDescent="0.2">
      <c r="E7006" s="549"/>
      <c r="F7006" s="549"/>
      <c r="G7006" s="549"/>
      <c r="H7006" s="549"/>
      <c r="I7006" s="549"/>
      <c r="J7006" s="549"/>
    </row>
    <row r="7007" spans="5:10" x14ac:dyDescent="0.2">
      <c r="E7007" s="549"/>
      <c r="F7007" s="549"/>
      <c r="G7007" s="549"/>
      <c r="H7007" s="549"/>
      <c r="I7007" s="549"/>
      <c r="J7007" s="549"/>
    </row>
    <row r="7008" spans="5:10" x14ac:dyDescent="0.2">
      <c r="E7008" s="549"/>
      <c r="F7008" s="549"/>
      <c r="G7008" s="549"/>
      <c r="H7008" s="549"/>
      <c r="I7008" s="549"/>
      <c r="J7008" s="549"/>
    </row>
    <row r="7009" spans="5:10" x14ac:dyDescent="0.2">
      <c r="E7009" s="549"/>
      <c r="F7009" s="549"/>
      <c r="G7009" s="549"/>
      <c r="H7009" s="549"/>
      <c r="I7009" s="549"/>
      <c r="J7009" s="549"/>
    </row>
    <row r="7010" spans="5:10" x14ac:dyDescent="0.2">
      <c r="E7010" s="549"/>
      <c r="F7010" s="549"/>
      <c r="G7010" s="549"/>
      <c r="H7010" s="549"/>
      <c r="I7010" s="549"/>
      <c r="J7010" s="549"/>
    </row>
    <row r="7011" spans="5:10" x14ac:dyDescent="0.2">
      <c r="E7011" s="549"/>
      <c r="F7011" s="549"/>
      <c r="G7011" s="549"/>
      <c r="H7011" s="549"/>
      <c r="I7011" s="549"/>
      <c r="J7011" s="549"/>
    </row>
    <row r="7012" spans="5:10" x14ac:dyDescent="0.2">
      <c r="E7012" s="549"/>
      <c r="F7012" s="549"/>
      <c r="G7012" s="549"/>
      <c r="H7012" s="549"/>
      <c r="I7012" s="549"/>
      <c r="J7012" s="549"/>
    </row>
    <row r="7013" spans="5:10" x14ac:dyDescent="0.2">
      <c r="E7013" s="549"/>
      <c r="F7013" s="549"/>
      <c r="G7013" s="549"/>
      <c r="H7013" s="549"/>
      <c r="I7013" s="549"/>
      <c r="J7013" s="549"/>
    </row>
    <row r="7014" spans="5:10" x14ac:dyDescent="0.2">
      <c r="E7014" s="549"/>
      <c r="F7014" s="549"/>
      <c r="G7014" s="549"/>
      <c r="H7014" s="549"/>
      <c r="I7014" s="549"/>
      <c r="J7014" s="549"/>
    </row>
    <row r="7015" spans="5:10" x14ac:dyDescent="0.2">
      <c r="E7015" s="549"/>
      <c r="F7015" s="549"/>
      <c r="G7015" s="549"/>
      <c r="H7015" s="549"/>
      <c r="I7015" s="549"/>
      <c r="J7015" s="549"/>
    </row>
    <row r="7016" spans="5:10" x14ac:dyDescent="0.2">
      <c r="E7016" s="549"/>
      <c r="F7016" s="549"/>
      <c r="G7016" s="549"/>
      <c r="H7016" s="549"/>
      <c r="I7016" s="549"/>
      <c r="J7016" s="549"/>
    </row>
    <row r="7017" spans="5:10" x14ac:dyDescent="0.2">
      <c r="E7017" s="549"/>
      <c r="F7017" s="549"/>
      <c r="G7017" s="549"/>
      <c r="H7017" s="549"/>
      <c r="I7017" s="549"/>
      <c r="J7017" s="549"/>
    </row>
    <row r="7018" spans="5:10" x14ac:dyDescent="0.2">
      <c r="E7018" s="549"/>
      <c r="F7018" s="549"/>
      <c r="G7018" s="549"/>
      <c r="H7018" s="549"/>
      <c r="I7018" s="549"/>
      <c r="J7018" s="549"/>
    </row>
    <row r="7019" spans="5:10" x14ac:dyDescent="0.2">
      <c r="E7019" s="549"/>
      <c r="F7019" s="549"/>
      <c r="G7019" s="549"/>
      <c r="H7019" s="549"/>
      <c r="I7019" s="549"/>
      <c r="J7019" s="549"/>
    </row>
    <row r="7020" spans="5:10" x14ac:dyDescent="0.2">
      <c r="E7020" s="549"/>
      <c r="F7020" s="549"/>
      <c r="G7020" s="549"/>
      <c r="H7020" s="549"/>
      <c r="I7020" s="549"/>
      <c r="J7020" s="549"/>
    </row>
    <row r="7021" spans="5:10" x14ac:dyDescent="0.2">
      <c r="E7021" s="549"/>
      <c r="F7021" s="549"/>
      <c r="G7021" s="549"/>
      <c r="H7021" s="549"/>
      <c r="I7021" s="549"/>
      <c r="J7021" s="549"/>
    </row>
    <row r="7022" spans="5:10" x14ac:dyDescent="0.2">
      <c r="E7022" s="549"/>
      <c r="F7022" s="549"/>
      <c r="G7022" s="549"/>
      <c r="H7022" s="549"/>
      <c r="I7022" s="549"/>
      <c r="J7022" s="549"/>
    </row>
    <row r="7023" spans="5:10" x14ac:dyDescent="0.2">
      <c r="E7023" s="549"/>
      <c r="F7023" s="549"/>
      <c r="G7023" s="549"/>
      <c r="H7023" s="549"/>
      <c r="I7023" s="549"/>
      <c r="J7023" s="549"/>
    </row>
    <row r="7024" spans="5:10" x14ac:dyDescent="0.2">
      <c r="E7024" s="549"/>
      <c r="F7024" s="549"/>
      <c r="G7024" s="549"/>
      <c r="H7024" s="549"/>
      <c r="I7024" s="549"/>
      <c r="J7024" s="549"/>
    </row>
    <row r="7025" spans="5:10" x14ac:dyDescent="0.2">
      <c r="E7025" s="549"/>
      <c r="F7025" s="549"/>
      <c r="G7025" s="549"/>
      <c r="H7025" s="549"/>
      <c r="I7025" s="549"/>
      <c r="J7025" s="549"/>
    </row>
    <row r="7026" spans="5:10" x14ac:dyDescent="0.2">
      <c r="E7026" s="549"/>
      <c r="F7026" s="549"/>
      <c r="G7026" s="549"/>
      <c r="H7026" s="549"/>
      <c r="I7026" s="549"/>
      <c r="J7026" s="549"/>
    </row>
    <row r="7027" spans="5:10" x14ac:dyDescent="0.2">
      <c r="E7027" s="549"/>
      <c r="F7027" s="549"/>
      <c r="G7027" s="549"/>
      <c r="H7027" s="549"/>
      <c r="I7027" s="549"/>
      <c r="J7027" s="549"/>
    </row>
    <row r="7028" spans="5:10" x14ac:dyDescent="0.2">
      <c r="E7028" s="549"/>
      <c r="F7028" s="549"/>
      <c r="G7028" s="549"/>
      <c r="H7028" s="549"/>
      <c r="I7028" s="549"/>
      <c r="J7028" s="549"/>
    </row>
    <row r="7029" spans="5:10" x14ac:dyDescent="0.2">
      <c r="E7029" s="549"/>
      <c r="F7029" s="549"/>
      <c r="G7029" s="549"/>
      <c r="H7029" s="549"/>
      <c r="I7029" s="549"/>
      <c r="J7029" s="549"/>
    </row>
    <row r="7030" spans="5:10" x14ac:dyDescent="0.2">
      <c r="E7030" s="549"/>
      <c r="F7030" s="549"/>
      <c r="G7030" s="549"/>
      <c r="H7030" s="549"/>
      <c r="I7030" s="549"/>
      <c r="J7030" s="549"/>
    </row>
    <row r="7031" spans="5:10" x14ac:dyDescent="0.2">
      <c r="E7031" s="549"/>
      <c r="F7031" s="549"/>
      <c r="G7031" s="549"/>
      <c r="H7031" s="549"/>
      <c r="I7031" s="549"/>
      <c r="J7031" s="549"/>
    </row>
    <row r="7032" spans="5:10" x14ac:dyDescent="0.2">
      <c r="E7032" s="549"/>
      <c r="F7032" s="549"/>
      <c r="G7032" s="549"/>
      <c r="H7032" s="549"/>
      <c r="I7032" s="549"/>
      <c r="J7032" s="549"/>
    </row>
    <row r="7033" spans="5:10" x14ac:dyDescent="0.2">
      <c r="E7033" s="549"/>
      <c r="F7033" s="549"/>
      <c r="G7033" s="549"/>
      <c r="H7033" s="549"/>
      <c r="I7033" s="549"/>
      <c r="J7033" s="549"/>
    </row>
    <row r="7034" spans="5:10" x14ac:dyDescent="0.2">
      <c r="E7034" s="549"/>
      <c r="F7034" s="549"/>
      <c r="G7034" s="549"/>
      <c r="H7034" s="549"/>
      <c r="I7034" s="549"/>
      <c r="J7034" s="549"/>
    </row>
    <row r="7035" spans="5:10" x14ac:dyDescent="0.2">
      <c r="E7035" s="549"/>
      <c r="F7035" s="549"/>
      <c r="G7035" s="549"/>
      <c r="H7035" s="549"/>
      <c r="I7035" s="549"/>
      <c r="J7035" s="549"/>
    </row>
    <row r="7036" spans="5:10" x14ac:dyDescent="0.2">
      <c r="E7036" s="549"/>
      <c r="F7036" s="549"/>
      <c r="G7036" s="549"/>
      <c r="H7036" s="549"/>
      <c r="I7036" s="549"/>
      <c r="J7036" s="549"/>
    </row>
    <row r="7037" spans="5:10" x14ac:dyDescent="0.2">
      <c r="E7037" s="549"/>
      <c r="F7037" s="549"/>
      <c r="G7037" s="549"/>
      <c r="H7037" s="549"/>
      <c r="I7037" s="549"/>
      <c r="J7037" s="549"/>
    </row>
    <row r="7038" spans="5:10" x14ac:dyDescent="0.2">
      <c r="E7038" s="549"/>
      <c r="F7038" s="549"/>
      <c r="G7038" s="549"/>
      <c r="H7038" s="549"/>
      <c r="I7038" s="549"/>
      <c r="J7038" s="549"/>
    </row>
    <row r="7039" spans="5:10" x14ac:dyDescent="0.2">
      <c r="E7039" s="549"/>
      <c r="F7039" s="549"/>
      <c r="G7039" s="549"/>
      <c r="H7039" s="549"/>
      <c r="I7039" s="549"/>
      <c r="J7039" s="549"/>
    </row>
    <row r="7040" spans="5:10" x14ac:dyDescent="0.2">
      <c r="E7040" s="549"/>
      <c r="F7040" s="549"/>
      <c r="G7040" s="549"/>
      <c r="H7040" s="549"/>
      <c r="I7040" s="549"/>
      <c r="J7040" s="549"/>
    </row>
    <row r="7041" spans="5:10" x14ac:dyDescent="0.2">
      <c r="E7041" s="549"/>
      <c r="F7041" s="549"/>
      <c r="G7041" s="549"/>
      <c r="H7041" s="549"/>
      <c r="I7041" s="549"/>
      <c r="J7041" s="549"/>
    </row>
    <row r="7042" spans="5:10" x14ac:dyDescent="0.2">
      <c r="E7042" s="549"/>
      <c r="F7042" s="549"/>
      <c r="G7042" s="549"/>
      <c r="H7042" s="549"/>
      <c r="I7042" s="549"/>
      <c r="J7042" s="549"/>
    </row>
    <row r="7043" spans="5:10" x14ac:dyDescent="0.2">
      <c r="E7043" s="549"/>
      <c r="F7043" s="549"/>
      <c r="G7043" s="549"/>
      <c r="H7043" s="549"/>
      <c r="I7043" s="549"/>
      <c r="J7043" s="549"/>
    </row>
    <row r="7044" spans="5:10" x14ac:dyDescent="0.2">
      <c r="E7044" s="549"/>
      <c r="F7044" s="549"/>
      <c r="G7044" s="549"/>
      <c r="H7044" s="549"/>
      <c r="I7044" s="549"/>
      <c r="J7044" s="549"/>
    </row>
    <row r="7045" spans="5:10" x14ac:dyDescent="0.2">
      <c r="E7045" s="549"/>
      <c r="F7045" s="549"/>
      <c r="G7045" s="549"/>
      <c r="H7045" s="549"/>
      <c r="I7045" s="549"/>
      <c r="J7045" s="549"/>
    </row>
    <row r="7046" spans="5:10" x14ac:dyDescent="0.2">
      <c r="E7046" s="549"/>
      <c r="F7046" s="549"/>
      <c r="G7046" s="549"/>
      <c r="H7046" s="549"/>
      <c r="I7046" s="549"/>
      <c r="J7046" s="549"/>
    </row>
    <row r="7047" spans="5:10" x14ac:dyDescent="0.2">
      <c r="E7047" s="549"/>
      <c r="F7047" s="549"/>
      <c r="G7047" s="549"/>
      <c r="H7047" s="549"/>
      <c r="I7047" s="549"/>
      <c r="J7047" s="549"/>
    </row>
    <row r="7048" spans="5:10" x14ac:dyDescent="0.2">
      <c r="E7048" s="549"/>
      <c r="F7048" s="549"/>
      <c r="G7048" s="549"/>
      <c r="H7048" s="549"/>
      <c r="I7048" s="549"/>
      <c r="J7048" s="549"/>
    </row>
    <row r="7049" spans="5:10" x14ac:dyDescent="0.2">
      <c r="E7049" s="549"/>
      <c r="F7049" s="549"/>
      <c r="G7049" s="549"/>
      <c r="H7049" s="549"/>
      <c r="I7049" s="549"/>
      <c r="J7049" s="549"/>
    </row>
    <row r="7050" spans="5:10" x14ac:dyDescent="0.2">
      <c r="E7050" s="549"/>
      <c r="F7050" s="549"/>
      <c r="G7050" s="549"/>
      <c r="H7050" s="549"/>
      <c r="I7050" s="549"/>
      <c r="J7050" s="549"/>
    </row>
    <row r="7051" spans="5:10" x14ac:dyDescent="0.2">
      <c r="E7051" s="549"/>
      <c r="F7051" s="549"/>
      <c r="G7051" s="549"/>
      <c r="H7051" s="549"/>
      <c r="I7051" s="549"/>
      <c r="J7051" s="549"/>
    </row>
    <row r="7052" spans="5:10" x14ac:dyDescent="0.2">
      <c r="E7052" s="549"/>
      <c r="F7052" s="549"/>
      <c r="G7052" s="549"/>
      <c r="H7052" s="549"/>
      <c r="I7052" s="549"/>
      <c r="J7052" s="549"/>
    </row>
    <row r="7053" spans="5:10" x14ac:dyDescent="0.2">
      <c r="E7053" s="549"/>
      <c r="F7053" s="549"/>
      <c r="G7053" s="549"/>
      <c r="H7053" s="549"/>
      <c r="I7053" s="549"/>
      <c r="J7053" s="549"/>
    </row>
    <row r="7054" spans="5:10" x14ac:dyDescent="0.2">
      <c r="E7054" s="549"/>
      <c r="F7054" s="549"/>
      <c r="G7054" s="549"/>
      <c r="H7054" s="549"/>
      <c r="I7054" s="549"/>
      <c r="J7054" s="549"/>
    </row>
    <row r="7055" spans="5:10" x14ac:dyDescent="0.2">
      <c r="E7055" s="549"/>
      <c r="F7055" s="549"/>
      <c r="G7055" s="549"/>
      <c r="H7055" s="549"/>
      <c r="I7055" s="549"/>
      <c r="J7055" s="549"/>
    </row>
    <row r="7056" spans="5:10" x14ac:dyDescent="0.2">
      <c r="E7056" s="549"/>
      <c r="F7056" s="549"/>
      <c r="G7056" s="549"/>
      <c r="H7056" s="549"/>
      <c r="I7056" s="549"/>
      <c r="J7056" s="549"/>
    </row>
    <row r="7057" spans="5:10" x14ac:dyDescent="0.2">
      <c r="E7057" s="549"/>
      <c r="F7057" s="549"/>
      <c r="G7057" s="549"/>
      <c r="H7057" s="549"/>
      <c r="I7057" s="549"/>
      <c r="J7057" s="549"/>
    </row>
    <row r="7058" spans="5:10" x14ac:dyDescent="0.2">
      <c r="E7058" s="549"/>
      <c r="F7058" s="549"/>
      <c r="G7058" s="549"/>
      <c r="H7058" s="549"/>
      <c r="I7058" s="549"/>
      <c r="J7058" s="549"/>
    </row>
    <row r="7059" spans="5:10" x14ac:dyDescent="0.2">
      <c r="E7059" s="549"/>
      <c r="F7059" s="549"/>
      <c r="G7059" s="549"/>
      <c r="H7059" s="549"/>
      <c r="I7059" s="549"/>
      <c r="J7059" s="549"/>
    </row>
    <row r="7060" spans="5:10" x14ac:dyDescent="0.2">
      <c r="E7060" s="549"/>
      <c r="F7060" s="549"/>
      <c r="G7060" s="549"/>
      <c r="H7060" s="549"/>
      <c r="I7060" s="549"/>
      <c r="J7060" s="549"/>
    </row>
    <row r="7061" spans="5:10" x14ac:dyDescent="0.2">
      <c r="E7061" s="549"/>
      <c r="F7061" s="549"/>
      <c r="G7061" s="549"/>
      <c r="H7061" s="549"/>
      <c r="I7061" s="549"/>
      <c r="J7061" s="549"/>
    </row>
    <row r="7062" spans="5:10" x14ac:dyDescent="0.2">
      <c r="E7062" s="549"/>
      <c r="F7062" s="549"/>
      <c r="G7062" s="549"/>
      <c r="H7062" s="549"/>
      <c r="I7062" s="549"/>
      <c r="J7062" s="549"/>
    </row>
    <row r="7063" spans="5:10" x14ac:dyDescent="0.2">
      <c r="E7063" s="549"/>
      <c r="F7063" s="549"/>
      <c r="G7063" s="549"/>
      <c r="H7063" s="549"/>
      <c r="I7063" s="549"/>
      <c r="J7063" s="549"/>
    </row>
    <row r="7064" spans="5:10" x14ac:dyDescent="0.2">
      <c r="E7064" s="549"/>
      <c r="F7064" s="549"/>
      <c r="G7064" s="549"/>
      <c r="H7064" s="549"/>
      <c r="I7064" s="549"/>
      <c r="J7064" s="549"/>
    </row>
    <row r="7065" spans="5:10" x14ac:dyDescent="0.2">
      <c r="E7065" s="549"/>
      <c r="F7065" s="549"/>
      <c r="G7065" s="549"/>
      <c r="H7065" s="549"/>
      <c r="I7065" s="549"/>
      <c r="J7065" s="549"/>
    </row>
    <row r="7066" spans="5:10" x14ac:dyDescent="0.2">
      <c r="E7066" s="549"/>
      <c r="F7066" s="549"/>
      <c r="G7066" s="549"/>
      <c r="H7066" s="549"/>
      <c r="I7066" s="549"/>
      <c r="J7066" s="549"/>
    </row>
    <row r="7067" spans="5:10" x14ac:dyDescent="0.2">
      <c r="E7067" s="549"/>
      <c r="F7067" s="549"/>
      <c r="G7067" s="549"/>
      <c r="H7067" s="549"/>
      <c r="I7067" s="549"/>
      <c r="J7067" s="549"/>
    </row>
    <row r="7068" spans="5:10" x14ac:dyDescent="0.2">
      <c r="E7068" s="549"/>
      <c r="F7068" s="549"/>
      <c r="G7068" s="549"/>
      <c r="H7068" s="549"/>
      <c r="I7068" s="549"/>
      <c r="J7068" s="549"/>
    </row>
    <row r="7069" spans="5:10" x14ac:dyDescent="0.2">
      <c r="E7069" s="549"/>
      <c r="F7069" s="549"/>
      <c r="G7069" s="549"/>
      <c r="H7069" s="549"/>
      <c r="I7069" s="549"/>
      <c r="J7069" s="549"/>
    </row>
    <row r="7070" spans="5:10" x14ac:dyDescent="0.2">
      <c r="E7070" s="549"/>
      <c r="F7070" s="549"/>
      <c r="G7070" s="549"/>
      <c r="H7070" s="549"/>
      <c r="I7070" s="549"/>
      <c r="J7070" s="549"/>
    </row>
    <row r="7071" spans="5:10" x14ac:dyDescent="0.2">
      <c r="E7071" s="549"/>
      <c r="F7071" s="549"/>
      <c r="G7071" s="549"/>
      <c r="H7071" s="549"/>
      <c r="I7071" s="549"/>
      <c r="J7071" s="549"/>
    </row>
    <row r="7072" spans="5:10" x14ac:dyDescent="0.2">
      <c r="E7072" s="549"/>
      <c r="F7072" s="549"/>
      <c r="G7072" s="549"/>
      <c r="H7072" s="549"/>
      <c r="I7072" s="549"/>
      <c r="J7072" s="549"/>
    </row>
    <row r="7073" spans="5:10" x14ac:dyDescent="0.2">
      <c r="E7073" s="549"/>
      <c r="F7073" s="549"/>
      <c r="G7073" s="549"/>
      <c r="H7073" s="549"/>
      <c r="I7073" s="549"/>
      <c r="J7073" s="549"/>
    </row>
    <row r="7074" spans="5:10" x14ac:dyDescent="0.2">
      <c r="E7074" s="549"/>
      <c r="F7074" s="549"/>
      <c r="G7074" s="549"/>
      <c r="H7074" s="549"/>
      <c r="I7074" s="549"/>
      <c r="J7074" s="549"/>
    </row>
    <row r="7075" spans="5:10" x14ac:dyDescent="0.2">
      <c r="E7075" s="549"/>
      <c r="F7075" s="549"/>
      <c r="G7075" s="549"/>
      <c r="H7075" s="549"/>
      <c r="I7075" s="549"/>
      <c r="J7075" s="549"/>
    </row>
    <row r="7076" spans="5:10" x14ac:dyDescent="0.2">
      <c r="E7076" s="549"/>
      <c r="F7076" s="549"/>
      <c r="G7076" s="549"/>
      <c r="H7076" s="549"/>
      <c r="I7076" s="549"/>
      <c r="J7076" s="549"/>
    </row>
    <row r="7077" spans="5:10" x14ac:dyDescent="0.2">
      <c r="E7077" s="549"/>
      <c r="F7077" s="549"/>
      <c r="G7077" s="549"/>
      <c r="H7077" s="549"/>
      <c r="I7077" s="549"/>
      <c r="J7077" s="549"/>
    </row>
    <row r="7078" spans="5:10" x14ac:dyDescent="0.2">
      <c r="E7078" s="549"/>
      <c r="F7078" s="549"/>
      <c r="G7078" s="549"/>
      <c r="H7078" s="549"/>
      <c r="I7078" s="549"/>
      <c r="J7078" s="549"/>
    </row>
    <row r="7079" spans="5:10" x14ac:dyDescent="0.2">
      <c r="E7079" s="549"/>
      <c r="F7079" s="549"/>
      <c r="G7079" s="549"/>
      <c r="H7079" s="549"/>
      <c r="I7079" s="549"/>
      <c r="J7079" s="549"/>
    </row>
    <row r="7080" spans="5:10" x14ac:dyDescent="0.2">
      <c r="E7080" s="549"/>
      <c r="F7080" s="549"/>
      <c r="G7080" s="549"/>
      <c r="H7080" s="549"/>
      <c r="I7080" s="549"/>
      <c r="J7080" s="549"/>
    </row>
    <row r="7081" spans="5:10" x14ac:dyDescent="0.2">
      <c r="E7081" s="549"/>
      <c r="F7081" s="549"/>
      <c r="G7081" s="549"/>
      <c r="H7081" s="549"/>
      <c r="I7081" s="549"/>
      <c r="J7081" s="549"/>
    </row>
    <row r="7082" spans="5:10" x14ac:dyDescent="0.2">
      <c r="E7082" s="549"/>
      <c r="F7082" s="549"/>
      <c r="G7082" s="549"/>
      <c r="H7082" s="549"/>
      <c r="I7082" s="549"/>
      <c r="J7082" s="549"/>
    </row>
    <row r="7083" spans="5:10" x14ac:dyDescent="0.2">
      <c r="E7083" s="549"/>
      <c r="F7083" s="549"/>
      <c r="G7083" s="549"/>
      <c r="H7083" s="549"/>
      <c r="I7083" s="549"/>
      <c r="J7083" s="549"/>
    </row>
    <row r="7084" spans="5:10" x14ac:dyDescent="0.2">
      <c r="E7084" s="549"/>
      <c r="F7084" s="549"/>
      <c r="G7084" s="549"/>
      <c r="H7084" s="549"/>
      <c r="I7084" s="549"/>
      <c r="J7084" s="549"/>
    </row>
    <row r="7085" spans="5:10" x14ac:dyDescent="0.2">
      <c r="E7085" s="549"/>
      <c r="F7085" s="549"/>
      <c r="G7085" s="549"/>
      <c r="H7085" s="549"/>
      <c r="I7085" s="549"/>
      <c r="J7085" s="549"/>
    </row>
    <row r="7086" spans="5:10" x14ac:dyDescent="0.2">
      <c r="E7086" s="549"/>
      <c r="F7086" s="549"/>
      <c r="G7086" s="549"/>
      <c r="H7086" s="549"/>
      <c r="I7086" s="549"/>
      <c r="J7086" s="549"/>
    </row>
    <row r="7087" spans="5:10" x14ac:dyDescent="0.2">
      <c r="E7087" s="549"/>
      <c r="F7087" s="549"/>
      <c r="G7087" s="549"/>
      <c r="H7087" s="549"/>
      <c r="I7087" s="549"/>
      <c r="J7087" s="549"/>
    </row>
    <row r="7088" spans="5:10" x14ac:dyDescent="0.2">
      <c r="E7088" s="549"/>
      <c r="F7088" s="549"/>
      <c r="G7088" s="549"/>
      <c r="H7088" s="549"/>
      <c r="I7088" s="549"/>
      <c r="J7088" s="549"/>
    </row>
    <row r="7089" spans="5:10" x14ac:dyDescent="0.2">
      <c r="E7089" s="549"/>
      <c r="F7089" s="549"/>
      <c r="G7089" s="549"/>
      <c r="H7089" s="549"/>
      <c r="I7089" s="549"/>
      <c r="J7089" s="549"/>
    </row>
    <row r="7090" spans="5:10" x14ac:dyDescent="0.2">
      <c r="E7090" s="549"/>
      <c r="F7090" s="549"/>
      <c r="G7090" s="549"/>
      <c r="H7090" s="549"/>
      <c r="I7090" s="549"/>
      <c r="J7090" s="549"/>
    </row>
    <row r="7091" spans="5:10" x14ac:dyDescent="0.2">
      <c r="E7091" s="549"/>
      <c r="F7091" s="549"/>
      <c r="G7091" s="549"/>
      <c r="H7091" s="549"/>
      <c r="I7091" s="549"/>
      <c r="J7091" s="549"/>
    </row>
    <row r="7092" spans="5:10" x14ac:dyDescent="0.2">
      <c r="E7092" s="549"/>
      <c r="F7092" s="549"/>
      <c r="G7092" s="549"/>
      <c r="H7092" s="549"/>
      <c r="I7092" s="549"/>
      <c r="J7092" s="549"/>
    </row>
    <row r="7093" spans="5:10" x14ac:dyDescent="0.2">
      <c r="E7093" s="549"/>
      <c r="F7093" s="549"/>
      <c r="G7093" s="549"/>
      <c r="H7093" s="549"/>
      <c r="I7093" s="549"/>
      <c r="J7093" s="549"/>
    </row>
    <row r="7094" spans="5:10" x14ac:dyDescent="0.2">
      <c r="E7094" s="549"/>
      <c r="F7094" s="549"/>
      <c r="G7094" s="549"/>
      <c r="H7094" s="549"/>
      <c r="I7094" s="549"/>
      <c r="J7094" s="549"/>
    </row>
    <row r="7095" spans="5:10" x14ac:dyDescent="0.2">
      <c r="E7095" s="549"/>
      <c r="F7095" s="549"/>
      <c r="G7095" s="549"/>
      <c r="H7095" s="549"/>
      <c r="I7095" s="549"/>
      <c r="J7095" s="549"/>
    </row>
    <row r="7096" spans="5:10" x14ac:dyDescent="0.2">
      <c r="E7096" s="549"/>
      <c r="F7096" s="549"/>
      <c r="G7096" s="549"/>
      <c r="H7096" s="549"/>
      <c r="I7096" s="549"/>
      <c r="J7096" s="549"/>
    </row>
    <row r="7097" spans="5:10" x14ac:dyDescent="0.2">
      <c r="E7097" s="549"/>
      <c r="F7097" s="549"/>
      <c r="G7097" s="549"/>
      <c r="H7097" s="549"/>
      <c r="I7097" s="549"/>
      <c r="J7097" s="549"/>
    </row>
    <row r="7098" spans="5:10" x14ac:dyDescent="0.2">
      <c r="E7098" s="549"/>
      <c r="F7098" s="549"/>
      <c r="G7098" s="549"/>
      <c r="H7098" s="549"/>
      <c r="I7098" s="549"/>
      <c r="J7098" s="549"/>
    </row>
    <row r="7099" spans="5:10" x14ac:dyDescent="0.2">
      <c r="E7099" s="549"/>
      <c r="F7099" s="549"/>
      <c r="G7099" s="549"/>
      <c r="H7099" s="549"/>
      <c r="I7099" s="549"/>
      <c r="J7099" s="549"/>
    </row>
    <row r="7100" spans="5:10" x14ac:dyDescent="0.2">
      <c r="E7100" s="549"/>
      <c r="F7100" s="549"/>
      <c r="G7100" s="549"/>
      <c r="H7100" s="549"/>
      <c r="I7100" s="549"/>
      <c r="J7100" s="549"/>
    </row>
    <row r="7101" spans="5:10" x14ac:dyDescent="0.2">
      <c r="E7101" s="549"/>
      <c r="F7101" s="549"/>
      <c r="G7101" s="549"/>
      <c r="H7101" s="549"/>
      <c r="I7101" s="549"/>
      <c r="J7101" s="549"/>
    </row>
    <row r="7102" spans="5:10" x14ac:dyDescent="0.2">
      <c r="E7102" s="549"/>
      <c r="F7102" s="549"/>
      <c r="G7102" s="549"/>
      <c r="H7102" s="549"/>
      <c r="I7102" s="549"/>
      <c r="J7102" s="549"/>
    </row>
    <row r="7103" spans="5:10" x14ac:dyDescent="0.2">
      <c r="E7103" s="549"/>
      <c r="F7103" s="549"/>
      <c r="G7103" s="549"/>
      <c r="H7103" s="549"/>
      <c r="I7103" s="549"/>
      <c r="J7103" s="549"/>
    </row>
    <row r="7104" spans="5:10" x14ac:dyDescent="0.2">
      <c r="E7104" s="549"/>
      <c r="F7104" s="549"/>
      <c r="G7104" s="549"/>
      <c r="H7104" s="549"/>
      <c r="I7104" s="549"/>
      <c r="J7104" s="549"/>
    </row>
    <row r="7105" spans="5:10" x14ac:dyDescent="0.2">
      <c r="E7105" s="549"/>
      <c r="F7105" s="549"/>
      <c r="G7105" s="549"/>
      <c r="H7105" s="549"/>
      <c r="I7105" s="549"/>
      <c r="J7105" s="549"/>
    </row>
    <row r="7106" spans="5:10" x14ac:dyDescent="0.2">
      <c r="E7106" s="549"/>
      <c r="F7106" s="549"/>
      <c r="G7106" s="549"/>
      <c r="H7106" s="549"/>
      <c r="I7106" s="549"/>
      <c r="J7106" s="549"/>
    </row>
    <row r="7107" spans="5:10" x14ac:dyDescent="0.2">
      <c r="E7107" s="549"/>
      <c r="F7107" s="549"/>
      <c r="G7107" s="549"/>
      <c r="H7107" s="549"/>
      <c r="I7107" s="549"/>
      <c r="J7107" s="549"/>
    </row>
    <row r="7108" spans="5:10" x14ac:dyDescent="0.2">
      <c r="E7108" s="549"/>
      <c r="F7108" s="549"/>
      <c r="G7108" s="549"/>
      <c r="H7108" s="549"/>
      <c r="I7108" s="549"/>
      <c r="J7108" s="549"/>
    </row>
    <row r="7109" spans="5:10" x14ac:dyDescent="0.2">
      <c r="E7109" s="549"/>
      <c r="F7109" s="549"/>
      <c r="G7109" s="549"/>
      <c r="H7109" s="549"/>
      <c r="I7109" s="549"/>
      <c r="J7109" s="549"/>
    </row>
    <row r="7110" spans="5:10" x14ac:dyDescent="0.2">
      <c r="E7110" s="549"/>
      <c r="F7110" s="549"/>
      <c r="G7110" s="549"/>
      <c r="H7110" s="549"/>
      <c r="I7110" s="549"/>
      <c r="J7110" s="549"/>
    </row>
    <row r="7111" spans="5:10" x14ac:dyDescent="0.2">
      <c r="E7111" s="549"/>
      <c r="F7111" s="549"/>
      <c r="G7111" s="549"/>
      <c r="H7111" s="549"/>
      <c r="I7111" s="549"/>
      <c r="J7111" s="549"/>
    </row>
    <row r="7112" spans="5:10" x14ac:dyDescent="0.2">
      <c r="E7112" s="549"/>
      <c r="F7112" s="549"/>
      <c r="G7112" s="549"/>
      <c r="H7112" s="549"/>
      <c r="I7112" s="549"/>
      <c r="J7112" s="549"/>
    </row>
    <row r="7113" spans="5:10" x14ac:dyDescent="0.2">
      <c r="E7113" s="549"/>
      <c r="F7113" s="549"/>
      <c r="G7113" s="549"/>
      <c r="H7113" s="549"/>
      <c r="I7113" s="549"/>
      <c r="J7113" s="549"/>
    </row>
    <row r="7114" spans="5:10" x14ac:dyDescent="0.2">
      <c r="E7114" s="549"/>
      <c r="F7114" s="549"/>
      <c r="G7114" s="549"/>
      <c r="H7114" s="549"/>
      <c r="I7114" s="549"/>
      <c r="J7114" s="549"/>
    </row>
    <row r="7115" spans="5:10" x14ac:dyDescent="0.2">
      <c r="E7115" s="549"/>
      <c r="F7115" s="549"/>
      <c r="G7115" s="549"/>
      <c r="H7115" s="549"/>
      <c r="I7115" s="549"/>
      <c r="J7115" s="549"/>
    </row>
    <row r="7116" spans="5:10" x14ac:dyDescent="0.2">
      <c r="E7116" s="549"/>
      <c r="F7116" s="549"/>
      <c r="G7116" s="549"/>
      <c r="H7116" s="549"/>
      <c r="I7116" s="549"/>
      <c r="J7116" s="549"/>
    </row>
    <row r="7117" spans="5:10" x14ac:dyDescent="0.2">
      <c r="E7117" s="549"/>
      <c r="F7117" s="549"/>
      <c r="G7117" s="549"/>
      <c r="H7117" s="549"/>
      <c r="I7117" s="549"/>
      <c r="J7117" s="549"/>
    </row>
    <row r="7118" spans="5:10" x14ac:dyDescent="0.2">
      <c r="E7118" s="549"/>
      <c r="F7118" s="549"/>
      <c r="G7118" s="549"/>
      <c r="H7118" s="549"/>
      <c r="I7118" s="549"/>
      <c r="J7118" s="549"/>
    </row>
    <row r="7119" spans="5:10" x14ac:dyDescent="0.2">
      <c r="E7119" s="549"/>
      <c r="F7119" s="549"/>
      <c r="G7119" s="549"/>
      <c r="H7119" s="549"/>
      <c r="I7119" s="549"/>
      <c r="J7119" s="549"/>
    </row>
    <row r="7120" spans="5:10" x14ac:dyDescent="0.2">
      <c r="E7120" s="549"/>
      <c r="F7120" s="549"/>
      <c r="G7120" s="549"/>
      <c r="H7120" s="549"/>
      <c r="I7120" s="549"/>
      <c r="J7120" s="549"/>
    </row>
    <row r="7121" spans="5:10" x14ac:dyDescent="0.2">
      <c r="E7121" s="549"/>
      <c r="F7121" s="549"/>
      <c r="G7121" s="549"/>
      <c r="H7121" s="549"/>
      <c r="I7121" s="549"/>
      <c r="J7121" s="549"/>
    </row>
    <row r="7122" spans="5:10" x14ac:dyDescent="0.2">
      <c r="E7122" s="549"/>
      <c r="F7122" s="549"/>
      <c r="G7122" s="549"/>
      <c r="H7122" s="549"/>
      <c r="I7122" s="549"/>
      <c r="J7122" s="549"/>
    </row>
    <row r="7123" spans="5:10" x14ac:dyDescent="0.2">
      <c r="E7123" s="549"/>
      <c r="F7123" s="549"/>
      <c r="G7123" s="549"/>
      <c r="H7123" s="549"/>
      <c r="I7123" s="549"/>
      <c r="J7123" s="549"/>
    </row>
    <row r="7124" spans="5:10" x14ac:dyDescent="0.2">
      <c r="E7124" s="549"/>
      <c r="F7124" s="549"/>
      <c r="G7124" s="549"/>
      <c r="H7124" s="549"/>
      <c r="I7124" s="549"/>
      <c r="J7124" s="549"/>
    </row>
    <row r="7125" spans="5:10" x14ac:dyDescent="0.2">
      <c r="E7125" s="549"/>
      <c r="F7125" s="549"/>
      <c r="G7125" s="549"/>
      <c r="H7125" s="549"/>
      <c r="I7125" s="549"/>
      <c r="J7125" s="549"/>
    </row>
    <row r="7126" spans="5:10" x14ac:dyDescent="0.2">
      <c r="E7126" s="549"/>
      <c r="F7126" s="549"/>
      <c r="G7126" s="549"/>
      <c r="H7126" s="549"/>
      <c r="I7126" s="549"/>
      <c r="J7126" s="549"/>
    </row>
    <row r="7127" spans="5:10" x14ac:dyDescent="0.2">
      <c r="E7127" s="549"/>
      <c r="F7127" s="549"/>
      <c r="G7127" s="549"/>
      <c r="H7127" s="549"/>
      <c r="I7127" s="549"/>
      <c r="J7127" s="549"/>
    </row>
    <row r="7128" spans="5:10" x14ac:dyDescent="0.2">
      <c r="E7128" s="549"/>
      <c r="F7128" s="549"/>
      <c r="G7128" s="549"/>
      <c r="H7128" s="549"/>
      <c r="I7128" s="549"/>
      <c r="J7128" s="549"/>
    </row>
    <row r="7129" spans="5:10" x14ac:dyDescent="0.2">
      <c r="E7129" s="549"/>
      <c r="F7129" s="549"/>
      <c r="G7129" s="549"/>
      <c r="H7129" s="549"/>
      <c r="I7129" s="549"/>
      <c r="J7129" s="549"/>
    </row>
    <row r="7130" spans="5:10" x14ac:dyDescent="0.2">
      <c r="E7130" s="549"/>
      <c r="F7130" s="549"/>
      <c r="G7130" s="549"/>
      <c r="H7130" s="549"/>
      <c r="I7130" s="549"/>
      <c r="J7130" s="549"/>
    </row>
    <row r="7131" spans="5:10" x14ac:dyDescent="0.2">
      <c r="E7131" s="549"/>
      <c r="F7131" s="549"/>
      <c r="G7131" s="549"/>
      <c r="H7131" s="549"/>
      <c r="I7131" s="549"/>
      <c r="J7131" s="549"/>
    </row>
    <row r="7132" spans="5:10" x14ac:dyDescent="0.2">
      <c r="E7132" s="549"/>
      <c r="F7132" s="549"/>
      <c r="G7132" s="549"/>
      <c r="H7132" s="549"/>
      <c r="I7132" s="549"/>
      <c r="J7132" s="549"/>
    </row>
    <row r="7133" spans="5:10" x14ac:dyDescent="0.2">
      <c r="E7133" s="549"/>
      <c r="F7133" s="549"/>
      <c r="G7133" s="549"/>
      <c r="H7133" s="549"/>
      <c r="I7133" s="549"/>
      <c r="J7133" s="549"/>
    </row>
    <row r="7134" spans="5:10" x14ac:dyDescent="0.2">
      <c r="E7134" s="549"/>
      <c r="F7134" s="549"/>
      <c r="G7134" s="549"/>
      <c r="H7134" s="549"/>
      <c r="I7134" s="549"/>
      <c r="J7134" s="549"/>
    </row>
    <row r="7135" spans="5:10" x14ac:dyDescent="0.2">
      <c r="E7135" s="549"/>
      <c r="F7135" s="549"/>
      <c r="G7135" s="549"/>
      <c r="H7135" s="549"/>
      <c r="I7135" s="549"/>
      <c r="J7135" s="549"/>
    </row>
    <row r="7136" spans="5:10" x14ac:dyDescent="0.2">
      <c r="E7136" s="549"/>
      <c r="F7136" s="549"/>
      <c r="G7136" s="549"/>
      <c r="H7136" s="549"/>
      <c r="I7136" s="549"/>
      <c r="J7136" s="549"/>
    </row>
    <row r="7137" spans="5:10" x14ac:dyDescent="0.2">
      <c r="E7137" s="549"/>
      <c r="F7137" s="549"/>
      <c r="G7137" s="549"/>
      <c r="H7137" s="549"/>
      <c r="I7137" s="549"/>
      <c r="J7137" s="549"/>
    </row>
    <row r="7138" spans="5:10" x14ac:dyDescent="0.2">
      <c r="E7138" s="549"/>
      <c r="F7138" s="549"/>
      <c r="G7138" s="549"/>
      <c r="H7138" s="549"/>
      <c r="I7138" s="549"/>
      <c r="J7138" s="549"/>
    </row>
    <row r="7139" spans="5:10" x14ac:dyDescent="0.2">
      <c r="E7139" s="549"/>
      <c r="F7139" s="549"/>
      <c r="G7139" s="549"/>
      <c r="H7139" s="549"/>
      <c r="I7139" s="549"/>
      <c r="J7139" s="549"/>
    </row>
    <row r="7140" spans="5:10" x14ac:dyDescent="0.2">
      <c r="E7140" s="549"/>
      <c r="F7140" s="549"/>
      <c r="G7140" s="549"/>
      <c r="H7140" s="549"/>
      <c r="I7140" s="549"/>
      <c r="J7140" s="549"/>
    </row>
    <row r="7141" spans="5:10" x14ac:dyDescent="0.2">
      <c r="E7141" s="549"/>
      <c r="F7141" s="549"/>
      <c r="G7141" s="549"/>
      <c r="H7141" s="549"/>
      <c r="I7141" s="549"/>
      <c r="J7141" s="549"/>
    </row>
    <row r="7142" spans="5:10" x14ac:dyDescent="0.2">
      <c r="E7142" s="549"/>
      <c r="F7142" s="549"/>
      <c r="G7142" s="549"/>
      <c r="H7142" s="549"/>
      <c r="I7142" s="549"/>
      <c r="J7142" s="549"/>
    </row>
    <row r="7143" spans="5:10" x14ac:dyDescent="0.2">
      <c r="E7143" s="549"/>
      <c r="F7143" s="549"/>
      <c r="G7143" s="549"/>
      <c r="H7143" s="549"/>
      <c r="I7143" s="549"/>
      <c r="J7143" s="549"/>
    </row>
    <row r="7144" spans="5:10" x14ac:dyDescent="0.2">
      <c r="E7144" s="549"/>
      <c r="F7144" s="549"/>
      <c r="G7144" s="549"/>
      <c r="H7144" s="549"/>
      <c r="I7144" s="549"/>
      <c r="J7144" s="549"/>
    </row>
    <row r="7145" spans="5:10" x14ac:dyDescent="0.2">
      <c r="E7145" s="549"/>
      <c r="F7145" s="549"/>
      <c r="G7145" s="549"/>
      <c r="H7145" s="549"/>
      <c r="I7145" s="549"/>
      <c r="J7145" s="549"/>
    </row>
    <row r="7146" spans="5:10" x14ac:dyDescent="0.2">
      <c r="E7146" s="549"/>
      <c r="F7146" s="549"/>
      <c r="G7146" s="549"/>
      <c r="H7146" s="549"/>
      <c r="I7146" s="549"/>
      <c r="J7146" s="549"/>
    </row>
    <row r="7147" spans="5:10" x14ac:dyDescent="0.2">
      <c r="E7147" s="549"/>
      <c r="F7147" s="549"/>
      <c r="G7147" s="549"/>
      <c r="H7147" s="549"/>
      <c r="I7147" s="549"/>
      <c r="J7147" s="549"/>
    </row>
    <row r="7148" spans="5:10" x14ac:dyDescent="0.2">
      <c r="E7148" s="549"/>
      <c r="F7148" s="549"/>
      <c r="G7148" s="549"/>
      <c r="H7148" s="549"/>
      <c r="I7148" s="549"/>
      <c r="J7148" s="549"/>
    </row>
    <row r="7149" spans="5:10" x14ac:dyDescent="0.2">
      <c r="E7149" s="549"/>
      <c r="F7149" s="549"/>
      <c r="G7149" s="549"/>
      <c r="H7149" s="549"/>
      <c r="I7149" s="549"/>
      <c r="J7149" s="549"/>
    </row>
    <row r="7150" spans="5:10" x14ac:dyDescent="0.2">
      <c r="E7150" s="549"/>
      <c r="F7150" s="549"/>
      <c r="G7150" s="549"/>
      <c r="H7150" s="549"/>
      <c r="I7150" s="549"/>
      <c r="J7150" s="549"/>
    </row>
    <row r="7151" spans="5:10" x14ac:dyDescent="0.2">
      <c r="E7151" s="549"/>
      <c r="F7151" s="549"/>
      <c r="G7151" s="549"/>
      <c r="H7151" s="549"/>
      <c r="I7151" s="549"/>
      <c r="J7151" s="549"/>
    </row>
    <row r="7152" spans="5:10" x14ac:dyDescent="0.2">
      <c r="E7152" s="549"/>
      <c r="F7152" s="549"/>
      <c r="G7152" s="549"/>
      <c r="H7152" s="549"/>
      <c r="I7152" s="549"/>
      <c r="J7152" s="549"/>
    </row>
    <row r="7153" spans="5:10" x14ac:dyDescent="0.2">
      <c r="E7153" s="549"/>
      <c r="F7153" s="549"/>
      <c r="G7153" s="549"/>
      <c r="H7153" s="549"/>
      <c r="I7153" s="549"/>
      <c r="J7153" s="549"/>
    </row>
    <row r="7154" spans="5:10" x14ac:dyDescent="0.2">
      <c r="E7154" s="549"/>
      <c r="F7154" s="549"/>
      <c r="G7154" s="549"/>
      <c r="H7154" s="549"/>
      <c r="I7154" s="549"/>
      <c r="J7154" s="549"/>
    </row>
    <row r="7155" spans="5:10" x14ac:dyDescent="0.2">
      <c r="E7155" s="549"/>
      <c r="F7155" s="549"/>
      <c r="G7155" s="549"/>
      <c r="H7155" s="549"/>
      <c r="I7155" s="549"/>
      <c r="J7155" s="549"/>
    </row>
    <row r="7156" spans="5:10" x14ac:dyDescent="0.2">
      <c r="E7156" s="549"/>
      <c r="F7156" s="549"/>
      <c r="G7156" s="549"/>
      <c r="H7156" s="549"/>
      <c r="I7156" s="549"/>
      <c r="J7156" s="549"/>
    </row>
    <row r="7157" spans="5:10" x14ac:dyDescent="0.2">
      <c r="E7157" s="549"/>
      <c r="F7157" s="549"/>
      <c r="G7157" s="549"/>
      <c r="H7157" s="549"/>
      <c r="I7157" s="549"/>
      <c r="J7157" s="549"/>
    </row>
    <row r="7158" spans="5:10" x14ac:dyDescent="0.2">
      <c r="E7158" s="549"/>
      <c r="F7158" s="549"/>
      <c r="G7158" s="549"/>
      <c r="H7158" s="549"/>
      <c r="I7158" s="549"/>
      <c r="J7158" s="549"/>
    </row>
    <row r="7159" spans="5:10" x14ac:dyDescent="0.2">
      <c r="E7159" s="549"/>
      <c r="F7159" s="549"/>
      <c r="G7159" s="549"/>
      <c r="H7159" s="549"/>
      <c r="I7159" s="549"/>
      <c r="J7159" s="549"/>
    </row>
    <row r="7160" spans="5:10" x14ac:dyDescent="0.2">
      <c r="E7160" s="549"/>
      <c r="F7160" s="549"/>
      <c r="G7160" s="549"/>
      <c r="H7160" s="549"/>
      <c r="I7160" s="549"/>
      <c r="J7160" s="549"/>
    </row>
    <row r="7161" spans="5:10" x14ac:dyDescent="0.2">
      <c r="E7161" s="549"/>
      <c r="F7161" s="549"/>
      <c r="G7161" s="549"/>
      <c r="H7161" s="549"/>
      <c r="I7161" s="549"/>
      <c r="J7161" s="549"/>
    </row>
    <row r="7162" spans="5:10" x14ac:dyDescent="0.2">
      <c r="E7162" s="549"/>
      <c r="F7162" s="549"/>
      <c r="G7162" s="549"/>
      <c r="H7162" s="549"/>
      <c r="I7162" s="549"/>
      <c r="J7162" s="549"/>
    </row>
    <row r="7163" spans="5:10" x14ac:dyDescent="0.2">
      <c r="E7163" s="549"/>
      <c r="F7163" s="549"/>
      <c r="G7163" s="549"/>
      <c r="H7163" s="549"/>
      <c r="I7163" s="549"/>
      <c r="J7163" s="549"/>
    </row>
    <row r="7164" spans="5:10" x14ac:dyDescent="0.2">
      <c r="E7164" s="549"/>
      <c r="F7164" s="549"/>
      <c r="G7164" s="549"/>
      <c r="H7164" s="549"/>
      <c r="I7164" s="549"/>
      <c r="J7164" s="549"/>
    </row>
    <row r="7165" spans="5:10" x14ac:dyDescent="0.2">
      <c r="E7165" s="549"/>
      <c r="F7165" s="549"/>
      <c r="G7165" s="549"/>
      <c r="H7165" s="549"/>
      <c r="I7165" s="549"/>
      <c r="J7165" s="549"/>
    </row>
    <row r="7166" spans="5:10" x14ac:dyDescent="0.2">
      <c r="E7166" s="549"/>
      <c r="F7166" s="549"/>
      <c r="G7166" s="549"/>
      <c r="H7166" s="549"/>
      <c r="I7166" s="549"/>
      <c r="J7166" s="549"/>
    </row>
    <row r="7167" spans="5:10" x14ac:dyDescent="0.2">
      <c r="E7167" s="549"/>
      <c r="F7167" s="549"/>
      <c r="G7167" s="549"/>
      <c r="H7167" s="549"/>
      <c r="I7167" s="549"/>
      <c r="J7167" s="549"/>
    </row>
    <row r="7168" spans="5:10" x14ac:dyDescent="0.2">
      <c r="E7168" s="549"/>
      <c r="F7168" s="549"/>
      <c r="G7168" s="549"/>
      <c r="H7168" s="549"/>
      <c r="I7168" s="549"/>
      <c r="J7168" s="549"/>
    </row>
    <row r="7169" spans="5:10" x14ac:dyDescent="0.2">
      <c r="E7169" s="549"/>
      <c r="F7169" s="549"/>
      <c r="G7169" s="549"/>
      <c r="H7169" s="549"/>
      <c r="I7169" s="549"/>
      <c r="J7169" s="549"/>
    </row>
    <row r="7170" spans="5:10" x14ac:dyDescent="0.2">
      <c r="E7170" s="549"/>
      <c r="F7170" s="549"/>
      <c r="G7170" s="549"/>
      <c r="H7170" s="549"/>
      <c r="I7170" s="549"/>
      <c r="J7170" s="549"/>
    </row>
    <row r="7171" spans="5:10" x14ac:dyDescent="0.2">
      <c r="E7171" s="549"/>
      <c r="F7171" s="549"/>
      <c r="G7171" s="549"/>
      <c r="H7171" s="549"/>
      <c r="I7171" s="549"/>
      <c r="J7171" s="549"/>
    </row>
    <row r="7172" spans="5:10" x14ac:dyDescent="0.2">
      <c r="E7172" s="549"/>
      <c r="F7172" s="549"/>
      <c r="G7172" s="549"/>
      <c r="H7172" s="549"/>
      <c r="I7172" s="549"/>
      <c r="J7172" s="549"/>
    </row>
    <row r="7173" spans="5:10" x14ac:dyDescent="0.2">
      <c r="E7173" s="549"/>
      <c r="F7173" s="549"/>
      <c r="G7173" s="549"/>
      <c r="H7173" s="549"/>
      <c r="I7173" s="549"/>
      <c r="J7173" s="549"/>
    </row>
    <row r="7174" spans="5:10" x14ac:dyDescent="0.2">
      <c r="E7174" s="549"/>
      <c r="F7174" s="549"/>
      <c r="G7174" s="549"/>
      <c r="H7174" s="549"/>
      <c r="I7174" s="549"/>
      <c r="J7174" s="549"/>
    </row>
    <row r="7175" spans="5:10" x14ac:dyDescent="0.2">
      <c r="E7175" s="549"/>
      <c r="F7175" s="549"/>
      <c r="G7175" s="549"/>
      <c r="H7175" s="549"/>
      <c r="I7175" s="549"/>
      <c r="J7175" s="549"/>
    </row>
    <row r="7176" spans="5:10" x14ac:dyDescent="0.2">
      <c r="E7176" s="549"/>
      <c r="F7176" s="549"/>
      <c r="G7176" s="549"/>
      <c r="H7176" s="549"/>
      <c r="I7176" s="549"/>
      <c r="J7176" s="549"/>
    </row>
    <row r="7177" spans="5:10" x14ac:dyDescent="0.2">
      <c r="E7177" s="549"/>
      <c r="F7177" s="549"/>
      <c r="G7177" s="549"/>
      <c r="H7177" s="549"/>
      <c r="I7177" s="549"/>
      <c r="J7177" s="549"/>
    </row>
    <row r="7178" spans="5:10" x14ac:dyDescent="0.2">
      <c r="E7178" s="549"/>
      <c r="F7178" s="549"/>
      <c r="G7178" s="549"/>
      <c r="H7178" s="549"/>
      <c r="I7178" s="549"/>
      <c r="J7178" s="549"/>
    </row>
    <row r="7179" spans="5:10" x14ac:dyDescent="0.2">
      <c r="E7179" s="549"/>
      <c r="F7179" s="549"/>
      <c r="G7179" s="549"/>
      <c r="H7179" s="549"/>
      <c r="I7179" s="549"/>
      <c r="J7179" s="549"/>
    </row>
    <row r="7180" spans="5:10" x14ac:dyDescent="0.2">
      <c r="E7180" s="549"/>
      <c r="F7180" s="549"/>
      <c r="G7180" s="549"/>
      <c r="H7180" s="549"/>
      <c r="I7180" s="549"/>
      <c r="J7180" s="549"/>
    </row>
    <row r="7181" spans="5:10" x14ac:dyDescent="0.2">
      <c r="E7181" s="549"/>
      <c r="F7181" s="549"/>
      <c r="G7181" s="549"/>
      <c r="H7181" s="549"/>
      <c r="I7181" s="549"/>
      <c r="J7181" s="549"/>
    </row>
    <row r="7182" spans="5:10" x14ac:dyDescent="0.2">
      <c r="E7182" s="549"/>
      <c r="F7182" s="549"/>
      <c r="G7182" s="549"/>
      <c r="H7182" s="549"/>
      <c r="I7182" s="549"/>
      <c r="J7182" s="549"/>
    </row>
    <row r="7183" spans="5:10" x14ac:dyDescent="0.2">
      <c r="E7183" s="549"/>
      <c r="F7183" s="549"/>
      <c r="G7183" s="549"/>
      <c r="H7183" s="549"/>
      <c r="I7183" s="549"/>
      <c r="J7183" s="549"/>
    </row>
    <row r="7184" spans="5:10" x14ac:dyDescent="0.2">
      <c r="E7184" s="549"/>
      <c r="F7184" s="549"/>
      <c r="G7184" s="549"/>
      <c r="H7184" s="549"/>
      <c r="I7184" s="549"/>
      <c r="J7184" s="549"/>
    </row>
    <row r="7185" spans="5:10" x14ac:dyDescent="0.2">
      <c r="E7185" s="549"/>
      <c r="F7185" s="549"/>
      <c r="G7185" s="549"/>
      <c r="H7185" s="549"/>
      <c r="I7185" s="549"/>
      <c r="J7185" s="549"/>
    </row>
    <row r="7186" spans="5:10" x14ac:dyDescent="0.2">
      <c r="E7186" s="549"/>
      <c r="F7186" s="549"/>
      <c r="G7186" s="549"/>
      <c r="H7186" s="549"/>
      <c r="I7186" s="549"/>
      <c r="J7186" s="549"/>
    </row>
    <row r="7187" spans="5:10" x14ac:dyDescent="0.2">
      <c r="E7187" s="549"/>
      <c r="F7187" s="549"/>
      <c r="G7187" s="549"/>
      <c r="H7187" s="549"/>
      <c r="I7187" s="549"/>
      <c r="J7187" s="549"/>
    </row>
    <row r="7188" spans="5:10" x14ac:dyDescent="0.2">
      <c r="E7188" s="549"/>
      <c r="F7188" s="549"/>
      <c r="G7188" s="549"/>
      <c r="H7188" s="549"/>
      <c r="I7188" s="549"/>
      <c r="J7188" s="549"/>
    </row>
    <row r="7189" spans="5:10" x14ac:dyDescent="0.2">
      <c r="E7189" s="549"/>
      <c r="F7189" s="549"/>
      <c r="G7189" s="549"/>
      <c r="H7189" s="549"/>
      <c r="I7189" s="549"/>
      <c r="J7189" s="549"/>
    </row>
    <row r="7190" spans="5:10" x14ac:dyDescent="0.2">
      <c r="E7190" s="549"/>
      <c r="F7190" s="549"/>
      <c r="G7190" s="549"/>
      <c r="H7190" s="549"/>
      <c r="I7190" s="549"/>
      <c r="J7190" s="549"/>
    </row>
    <row r="7191" spans="5:10" x14ac:dyDescent="0.2">
      <c r="E7191" s="549"/>
      <c r="F7191" s="549"/>
      <c r="G7191" s="549"/>
      <c r="H7191" s="549"/>
      <c r="I7191" s="549"/>
      <c r="J7191" s="549"/>
    </row>
    <row r="7192" spans="5:10" x14ac:dyDescent="0.2">
      <c r="E7192" s="549"/>
      <c r="F7192" s="549"/>
      <c r="G7192" s="549"/>
      <c r="H7192" s="549"/>
      <c r="I7192" s="549"/>
      <c r="J7192" s="549"/>
    </row>
    <row r="7193" spans="5:10" x14ac:dyDescent="0.2">
      <c r="E7193" s="549"/>
      <c r="F7193" s="549"/>
      <c r="G7193" s="549"/>
      <c r="H7193" s="549"/>
      <c r="I7193" s="549"/>
      <c r="J7193" s="549"/>
    </row>
    <row r="7194" spans="5:10" x14ac:dyDescent="0.2">
      <c r="E7194" s="549"/>
      <c r="F7194" s="549"/>
      <c r="G7194" s="549"/>
      <c r="H7194" s="549"/>
      <c r="I7194" s="549"/>
      <c r="J7194" s="549"/>
    </row>
    <row r="7195" spans="5:10" x14ac:dyDescent="0.2">
      <c r="E7195" s="549"/>
      <c r="F7195" s="549"/>
      <c r="G7195" s="549"/>
      <c r="H7195" s="549"/>
      <c r="I7195" s="549"/>
      <c r="J7195" s="549"/>
    </row>
    <row r="7196" spans="5:10" x14ac:dyDescent="0.2">
      <c r="E7196" s="549"/>
      <c r="F7196" s="549"/>
      <c r="G7196" s="549"/>
      <c r="H7196" s="549"/>
      <c r="I7196" s="549"/>
      <c r="J7196" s="549"/>
    </row>
    <row r="7197" spans="5:10" x14ac:dyDescent="0.2">
      <c r="E7197" s="549"/>
      <c r="F7197" s="549"/>
      <c r="G7197" s="549"/>
      <c r="H7197" s="549"/>
      <c r="I7197" s="549"/>
      <c r="J7197" s="549"/>
    </row>
    <row r="7198" spans="5:10" x14ac:dyDescent="0.2">
      <c r="E7198" s="549"/>
      <c r="F7198" s="549"/>
      <c r="G7198" s="549"/>
      <c r="H7198" s="549"/>
      <c r="I7198" s="549"/>
      <c r="J7198" s="549"/>
    </row>
    <row r="7199" spans="5:10" x14ac:dyDescent="0.2">
      <c r="E7199" s="549"/>
      <c r="F7199" s="549"/>
      <c r="G7199" s="549"/>
      <c r="H7199" s="549"/>
      <c r="I7199" s="549"/>
      <c r="J7199" s="549"/>
    </row>
    <row r="7200" spans="5:10" x14ac:dyDescent="0.2">
      <c r="E7200" s="549"/>
      <c r="F7200" s="549"/>
      <c r="G7200" s="549"/>
      <c r="H7200" s="549"/>
      <c r="I7200" s="549"/>
      <c r="J7200" s="549"/>
    </row>
    <row r="7201" spans="5:10" x14ac:dyDescent="0.2">
      <c r="E7201" s="549"/>
      <c r="F7201" s="549"/>
      <c r="G7201" s="549"/>
      <c r="H7201" s="549"/>
      <c r="I7201" s="549"/>
      <c r="J7201" s="549"/>
    </row>
    <row r="7202" spans="5:10" x14ac:dyDescent="0.2">
      <c r="E7202" s="549"/>
      <c r="F7202" s="549"/>
      <c r="G7202" s="549"/>
      <c r="H7202" s="549"/>
      <c r="I7202" s="549"/>
      <c r="J7202" s="549"/>
    </row>
    <row r="7203" spans="5:10" x14ac:dyDescent="0.2">
      <c r="E7203" s="549"/>
      <c r="F7203" s="549"/>
      <c r="G7203" s="549"/>
      <c r="H7203" s="549"/>
      <c r="I7203" s="549"/>
      <c r="J7203" s="549"/>
    </row>
    <row r="7204" spans="5:10" x14ac:dyDescent="0.2">
      <c r="E7204" s="549"/>
      <c r="F7204" s="549"/>
      <c r="G7204" s="549"/>
      <c r="H7204" s="549"/>
      <c r="I7204" s="549"/>
      <c r="J7204" s="549"/>
    </row>
    <row r="7205" spans="5:10" x14ac:dyDescent="0.2">
      <c r="E7205" s="549"/>
      <c r="F7205" s="549"/>
      <c r="G7205" s="549"/>
      <c r="H7205" s="549"/>
      <c r="I7205" s="549"/>
      <c r="J7205" s="549"/>
    </row>
    <row r="7206" spans="5:10" x14ac:dyDescent="0.2">
      <c r="E7206" s="549"/>
      <c r="F7206" s="549"/>
      <c r="G7206" s="549"/>
      <c r="H7206" s="549"/>
      <c r="I7206" s="549"/>
      <c r="J7206" s="549"/>
    </row>
    <row r="7207" spans="5:10" x14ac:dyDescent="0.2">
      <c r="E7207" s="549"/>
      <c r="F7207" s="549"/>
      <c r="G7207" s="549"/>
      <c r="H7207" s="549"/>
      <c r="I7207" s="549"/>
      <c r="J7207" s="549"/>
    </row>
    <row r="7208" spans="5:10" x14ac:dyDescent="0.2">
      <c r="E7208" s="549"/>
      <c r="F7208" s="549"/>
      <c r="G7208" s="549"/>
      <c r="H7208" s="549"/>
      <c r="I7208" s="549"/>
      <c r="J7208" s="549"/>
    </row>
    <row r="7209" spans="5:10" x14ac:dyDescent="0.2">
      <c r="E7209" s="549"/>
      <c r="F7209" s="549"/>
      <c r="G7209" s="549"/>
      <c r="H7209" s="549"/>
      <c r="I7209" s="549"/>
      <c r="J7209" s="549"/>
    </row>
    <row r="7210" spans="5:10" x14ac:dyDescent="0.2">
      <c r="E7210" s="549"/>
      <c r="F7210" s="549"/>
      <c r="G7210" s="549"/>
      <c r="H7210" s="549"/>
      <c r="I7210" s="549"/>
      <c r="J7210" s="549"/>
    </row>
    <row r="7211" spans="5:10" x14ac:dyDescent="0.2">
      <c r="E7211" s="549"/>
      <c r="F7211" s="549"/>
      <c r="G7211" s="549"/>
      <c r="H7211" s="549"/>
      <c r="I7211" s="549"/>
      <c r="J7211" s="549"/>
    </row>
    <row r="7212" spans="5:10" x14ac:dyDescent="0.2">
      <c r="E7212" s="549"/>
      <c r="F7212" s="549"/>
      <c r="G7212" s="549"/>
      <c r="H7212" s="549"/>
      <c r="I7212" s="549"/>
      <c r="J7212" s="549"/>
    </row>
    <row r="7213" spans="5:10" x14ac:dyDescent="0.2">
      <c r="E7213" s="549"/>
      <c r="F7213" s="549"/>
      <c r="G7213" s="549"/>
      <c r="H7213" s="549"/>
      <c r="I7213" s="549"/>
      <c r="J7213" s="549"/>
    </row>
    <row r="7214" spans="5:10" x14ac:dyDescent="0.2">
      <c r="E7214" s="549"/>
      <c r="F7214" s="549"/>
      <c r="G7214" s="549"/>
      <c r="H7214" s="549"/>
      <c r="I7214" s="549"/>
      <c r="J7214" s="549"/>
    </row>
    <row r="7215" spans="5:10" x14ac:dyDescent="0.2">
      <c r="E7215" s="549"/>
      <c r="F7215" s="549"/>
      <c r="G7215" s="549"/>
      <c r="H7215" s="549"/>
      <c r="I7215" s="549"/>
      <c r="J7215" s="549"/>
    </row>
    <row r="7216" spans="5:10" x14ac:dyDescent="0.2">
      <c r="E7216" s="549"/>
      <c r="F7216" s="549"/>
      <c r="G7216" s="549"/>
      <c r="H7216" s="549"/>
      <c r="I7216" s="549"/>
      <c r="J7216" s="549"/>
    </row>
    <row r="7217" spans="5:10" x14ac:dyDescent="0.2">
      <c r="E7217" s="549"/>
      <c r="F7217" s="549"/>
      <c r="G7217" s="549"/>
      <c r="H7217" s="549"/>
      <c r="I7217" s="549"/>
      <c r="J7217" s="549"/>
    </row>
    <row r="7218" spans="5:10" x14ac:dyDescent="0.2">
      <c r="E7218" s="549"/>
      <c r="F7218" s="549"/>
      <c r="G7218" s="549"/>
      <c r="H7218" s="549"/>
      <c r="I7218" s="549"/>
      <c r="J7218" s="549"/>
    </row>
    <row r="7219" spans="5:10" x14ac:dyDescent="0.2">
      <c r="E7219" s="549"/>
      <c r="F7219" s="549"/>
      <c r="G7219" s="549"/>
      <c r="H7219" s="549"/>
      <c r="I7219" s="549"/>
      <c r="J7219" s="549"/>
    </row>
    <row r="7220" spans="5:10" x14ac:dyDescent="0.2">
      <c r="E7220" s="549"/>
      <c r="F7220" s="549"/>
      <c r="G7220" s="549"/>
      <c r="H7220" s="549"/>
      <c r="I7220" s="549"/>
      <c r="J7220" s="549"/>
    </row>
    <row r="7221" spans="5:10" x14ac:dyDescent="0.2">
      <c r="E7221" s="549"/>
      <c r="F7221" s="549"/>
      <c r="G7221" s="549"/>
      <c r="H7221" s="549"/>
      <c r="I7221" s="549"/>
      <c r="J7221" s="549"/>
    </row>
    <row r="7222" spans="5:10" x14ac:dyDescent="0.2">
      <c r="E7222" s="549"/>
      <c r="F7222" s="549"/>
      <c r="G7222" s="549"/>
      <c r="H7222" s="549"/>
      <c r="I7222" s="549"/>
      <c r="J7222" s="549"/>
    </row>
    <row r="7223" spans="5:10" x14ac:dyDescent="0.2">
      <c r="E7223" s="549"/>
      <c r="F7223" s="549"/>
      <c r="G7223" s="549"/>
      <c r="H7223" s="549"/>
      <c r="I7223" s="549"/>
      <c r="J7223" s="549"/>
    </row>
    <row r="7224" spans="5:10" x14ac:dyDescent="0.2">
      <c r="E7224" s="549"/>
      <c r="F7224" s="549"/>
      <c r="G7224" s="549"/>
      <c r="H7224" s="549"/>
      <c r="I7224" s="549"/>
      <c r="J7224" s="549"/>
    </row>
    <row r="7225" spans="5:10" x14ac:dyDescent="0.2">
      <c r="E7225" s="549"/>
      <c r="F7225" s="549"/>
      <c r="G7225" s="549"/>
      <c r="H7225" s="549"/>
      <c r="I7225" s="549"/>
      <c r="J7225" s="549"/>
    </row>
    <row r="7226" spans="5:10" x14ac:dyDescent="0.2">
      <c r="E7226" s="549"/>
      <c r="F7226" s="549"/>
      <c r="G7226" s="549"/>
      <c r="H7226" s="549"/>
      <c r="I7226" s="549"/>
      <c r="J7226" s="549"/>
    </row>
    <row r="7227" spans="5:10" x14ac:dyDescent="0.2">
      <c r="E7227" s="549"/>
      <c r="F7227" s="549"/>
      <c r="G7227" s="549"/>
      <c r="H7227" s="549"/>
      <c r="I7227" s="549"/>
      <c r="J7227" s="549"/>
    </row>
    <row r="7228" spans="5:10" x14ac:dyDescent="0.2">
      <c r="E7228" s="549"/>
      <c r="F7228" s="549"/>
      <c r="G7228" s="549"/>
      <c r="H7228" s="549"/>
      <c r="I7228" s="549"/>
      <c r="J7228" s="549"/>
    </row>
    <row r="7229" spans="5:10" x14ac:dyDescent="0.2">
      <c r="E7229" s="549"/>
      <c r="F7229" s="549"/>
      <c r="G7229" s="549"/>
      <c r="H7229" s="549"/>
      <c r="I7229" s="549"/>
      <c r="J7229" s="549"/>
    </row>
    <row r="7230" spans="5:10" x14ac:dyDescent="0.2">
      <c r="E7230" s="549"/>
      <c r="F7230" s="549"/>
      <c r="G7230" s="549"/>
      <c r="H7230" s="549"/>
      <c r="I7230" s="549"/>
      <c r="J7230" s="549"/>
    </row>
    <row r="7231" spans="5:10" x14ac:dyDescent="0.2">
      <c r="E7231" s="549"/>
      <c r="F7231" s="549"/>
      <c r="G7231" s="549"/>
      <c r="H7231" s="549"/>
      <c r="I7231" s="549"/>
      <c r="J7231" s="549"/>
    </row>
    <row r="7232" spans="5:10" x14ac:dyDescent="0.2">
      <c r="E7232" s="549"/>
      <c r="F7232" s="549"/>
      <c r="G7232" s="549"/>
      <c r="H7232" s="549"/>
      <c r="I7232" s="549"/>
      <c r="J7232" s="549"/>
    </row>
    <row r="7233" spans="5:10" x14ac:dyDescent="0.2">
      <c r="E7233" s="549"/>
      <c r="F7233" s="549"/>
      <c r="G7233" s="549"/>
      <c r="H7233" s="549"/>
      <c r="I7233" s="549"/>
      <c r="J7233" s="549"/>
    </row>
    <row r="7234" spans="5:10" x14ac:dyDescent="0.2">
      <c r="E7234" s="549"/>
      <c r="F7234" s="549"/>
      <c r="G7234" s="549"/>
      <c r="H7234" s="549"/>
      <c r="I7234" s="549"/>
      <c r="J7234" s="549"/>
    </row>
    <row r="7235" spans="5:10" x14ac:dyDescent="0.2">
      <c r="E7235" s="549"/>
      <c r="F7235" s="549"/>
      <c r="G7235" s="549"/>
      <c r="H7235" s="549"/>
      <c r="I7235" s="549"/>
      <c r="J7235" s="549"/>
    </row>
    <row r="7236" spans="5:10" x14ac:dyDescent="0.2">
      <c r="E7236" s="549"/>
      <c r="F7236" s="549"/>
      <c r="G7236" s="549"/>
      <c r="H7236" s="549"/>
      <c r="I7236" s="549"/>
      <c r="J7236" s="549"/>
    </row>
    <row r="7237" spans="5:10" x14ac:dyDescent="0.2">
      <c r="E7237" s="549"/>
      <c r="F7237" s="549"/>
      <c r="G7237" s="549"/>
      <c r="H7237" s="549"/>
      <c r="I7237" s="549"/>
      <c r="J7237" s="549"/>
    </row>
    <row r="7238" spans="5:10" x14ac:dyDescent="0.2">
      <c r="E7238" s="549"/>
      <c r="F7238" s="549"/>
      <c r="G7238" s="549"/>
      <c r="H7238" s="549"/>
      <c r="I7238" s="549"/>
      <c r="J7238" s="549"/>
    </row>
    <row r="7239" spans="5:10" x14ac:dyDescent="0.2">
      <c r="E7239" s="549"/>
      <c r="F7239" s="549"/>
      <c r="G7239" s="549"/>
      <c r="H7239" s="549"/>
      <c r="I7239" s="549"/>
      <c r="J7239" s="549"/>
    </row>
    <row r="7240" spans="5:10" x14ac:dyDescent="0.2">
      <c r="E7240" s="549"/>
      <c r="F7240" s="549"/>
      <c r="G7240" s="549"/>
      <c r="H7240" s="549"/>
      <c r="I7240" s="549"/>
      <c r="J7240" s="549"/>
    </row>
    <row r="7241" spans="5:10" x14ac:dyDescent="0.2">
      <c r="E7241" s="549"/>
      <c r="F7241" s="549"/>
      <c r="G7241" s="549"/>
      <c r="H7241" s="549"/>
      <c r="I7241" s="549"/>
      <c r="J7241" s="549"/>
    </row>
    <row r="7242" spans="5:10" x14ac:dyDescent="0.2">
      <c r="E7242" s="549"/>
      <c r="F7242" s="549"/>
      <c r="G7242" s="549"/>
      <c r="H7242" s="549"/>
      <c r="I7242" s="549"/>
      <c r="J7242" s="549"/>
    </row>
    <row r="7243" spans="5:10" x14ac:dyDescent="0.2">
      <c r="E7243" s="549"/>
      <c r="F7243" s="549"/>
      <c r="G7243" s="549"/>
      <c r="H7243" s="549"/>
      <c r="I7243" s="549"/>
      <c r="J7243" s="549"/>
    </row>
    <row r="7244" spans="5:10" x14ac:dyDescent="0.2">
      <c r="E7244" s="549"/>
      <c r="F7244" s="549"/>
      <c r="G7244" s="549"/>
      <c r="H7244" s="549"/>
      <c r="I7244" s="549"/>
      <c r="J7244" s="549"/>
    </row>
    <row r="7245" spans="5:10" x14ac:dyDescent="0.2">
      <c r="E7245" s="549"/>
      <c r="F7245" s="549"/>
      <c r="G7245" s="549"/>
      <c r="H7245" s="549"/>
      <c r="I7245" s="549"/>
      <c r="J7245" s="549"/>
    </row>
    <row r="7246" spans="5:10" x14ac:dyDescent="0.2">
      <c r="E7246" s="549"/>
      <c r="F7246" s="549"/>
      <c r="G7246" s="549"/>
      <c r="H7246" s="549"/>
      <c r="I7246" s="549"/>
      <c r="J7246" s="549"/>
    </row>
    <row r="7247" spans="5:10" x14ac:dyDescent="0.2">
      <c r="E7247" s="549"/>
      <c r="F7247" s="549"/>
      <c r="G7247" s="549"/>
      <c r="H7247" s="549"/>
      <c r="I7247" s="549"/>
      <c r="J7247" s="549"/>
    </row>
    <row r="7248" spans="5:10" x14ac:dyDescent="0.2">
      <c r="E7248" s="549"/>
      <c r="F7248" s="549"/>
      <c r="G7248" s="549"/>
      <c r="H7248" s="549"/>
      <c r="I7248" s="549"/>
      <c r="J7248" s="549"/>
    </row>
    <row r="7249" spans="5:10" x14ac:dyDescent="0.2">
      <c r="E7249" s="549"/>
      <c r="F7249" s="549"/>
      <c r="G7249" s="549"/>
      <c r="H7249" s="549"/>
      <c r="I7249" s="549"/>
      <c r="J7249" s="549"/>
    </row>
    <row r="7250" spans="5:10" x14ac:dyDescent="0.2">
      <c r="E7250" s="549"/>
      <c r="F7250" s="549"/>
      <c r="G7250" s="549"/>
      <c r="H7250" s="549"/>
      <c r="I7250" s="549"/>
      <c r="J7250" s="549"/>
    </row>
    <row r="7251" spans="5:10" x14ac:dyDescent="0.2">
      <c r="E7251" s="549"/>
      <c r="F7251" s="549"/>
      <c r="G7251" s="549"/>
      <c r="H7251" s="549"/>
      <c r="I7251" s="549"/>
      <c r="J7251" s="549"/>
    </row>
    <row r="7252" spans="5:10" x14ac:dyDescent="0.2">
      <c r="E7252" s="549"/>
      <c r="F7252" s="549"/>
      <c r="G7252" s="549"/>
      <c r="H7252" s="549"/>
      <c r="I7252" s="549"/>
      <c r="J7252" s="549"/>
    </row>
    <row r="7253" spans="5:10" x14ac:dyDescent="0.2">
      <c r="E7253" s="549"/>
      <c r="F7253" s="549"/>
      <c r="G7253" s="549"/>
      <c r="H7253" s="549"/>
      <c r="I7253" s="549"/>
      <c r="J7253" s="549"/>
    </row>
    <row r="7254" spans="5:10" x14ac:dyDescent="0.2">
      <c r="E7254" s="549"/>
      <c r="F7254" s="549"/>
      <c r="G7254" s="549"/>
      <c r="H7254" s="549"/>
      <c r="I7254" s="549"/>
      <c r="J7254" s="549"/>
    </row>
    <row r="7255" spans="5:10" x14ac:dyDescent="0.2">
      <c r="E7255" s="549"/>
      <c r="F7255" s="549"/>
      <c r="G7255" s="549"/>
      <c r="H7255" s="549"/>
      <c r="I7255" s="549"/>
      <c r="J7255" s="549"/>
    </row>
    <row r="7256" spans="5:10" x14ac:dyDescent="0.2">
      <c r="E7256" s="549"/>
      <c r="F7256" s="549"/>
      <c r="G7256" s="549"/>
      <c r="H7256" s="549"/>
      <c r="I7256" s="549"/>
      <c r="J7256" s="549"/>
    </row>
    <row r="7257" spans="5:10" x14ac:dyDescent="0.2">
      <c r="E7257" s="549"/>
      <c r="F7257" s="549"/>
      <c r="G7257" s="549"/>
      <c r="H7257" s="549"/>
      <c r="I7257" s="549"/>
      <c r="J7257" s="549"/>
    </row>
    <row r="7258" spans="5:10" x14ac:dyDescent="0.2">
      <c r="E7258" s="549"/>
      <c r="F7258" s="549"/>
      <c r="G7258" s="549"/>
      <c r="H7258" s="549"/>
      <c r="I7258" s="549"/>
      <c r="J7258" s="549"/>
    </row>
    <row r="7259" spans="5:10" x14ac:dyDescent="0.2">
      <c r="E7259" s="549"/>
      <c r="F7259" s="549"/>
      <c r="G7259" s="549"/>
      <c r="H7259" s="549"/>
      <c r="I7259" s="549"/>
      <c r="J7259" s="549"/>
    </row>
    <row r="7260" spans="5:10" x14ac:dyDescent="0.2">
      <c r="E7260" s="549"/>
      <c r="F7260" s="549"/>
      <c r="G7260" s="549"/>
      <c r="H7260" s="549"/>
      <c r="I7260" s="549"/>
      <c r="J7260" s="549"/>
    </row>
    <row r="7261" spans="5:10" x14ac:dyDescent="0.2">
      <c r="E7261" s="549"/>
      <c r="F7261" s="549"/>
      <c r="G7261" s="549"/>
      <c r="H7261" s="549"/>
      <c r="I7261" s="549"/>
      <c r="J7261" s="549"/>
    </row>
    <row r="7262" spans="5:10" x14ac:dyDescent="0.2">
      <c r="E7262" s="549"/>
      <c r="F7262" s="549"/>
      <c r="G7262" s="549"/>
      <c r="H7262" s="549"/>
      <c r="I7262" s="549"/>
      <c r="J7262" s="549"/>
    </row>
    <row r="7263" spans="5:10" x14ac:dyDescent="0.2">
      <c r="E7263" s="549"/>
      <c r="F7263" s="549"/>
      <c r="G7263" s="549"/>
      <c r="H7263" s="549"/>
      <c r="I7263" s="549"/>
      <c r="J7263" s="549"/>
    </row>
    <row r="7264" spans="5:10" x14ac:dyDescent="0.2">
      <c r="E7264" s="549"/>
      <c r="F7264" s="549"/>
      <c r="G7264" s="549"/>
      <c r="H7264" s="549"/>
      <c r="I7264" s="549"/>
      <c r="J7264" s="549"/>
    </row>
    <row r="7265" spans="5:10" x14ac:dyDescent="0.2">
      <c r="E7265" s="549"/>
      <c r="F7265" s="549"/>
      <c r="G7265" s="549"/>
      <c r="H7265" s="549"/>
      <c r="I7265" s="549"/>
      <c r="J7265" s="549"/>
    </row>
    <row r="7266" spans="5:10" x14ac:dyDescent="0.2">
      <c r="E7266" s="549"/>
      <c r="F7266" s="549"/>
      <c r="G7266" s="549"/>
      <c r="H7266" s="549"/>
      <c r="I7266" s="549"/>
      <c r="J7266" s="549"/>
    </row>
    <row r="7267" spans="5:10" x14ac:dyDescent="0.2">
      <c r="E7267" s="549"/>
      <c r="F7267" s="549"/>
      <c r="G7267" s="549"/>
      <c r="H7267" s="549"/>
      <c r="I7267" s="549"/>
      <c r="J7267" s="549"/>
    </row>
    <row r="7268" spans="5:10" x14ac:dyDescent="0.2">
      <c r="E7268" s="549"/>
      <c r="F7268" s="549"/>
      <c r="G7268" s="549"/>
      <c r="H7268" s="549"/>
      <c r="I7268" s="549"/>
      <c r="J7268" s="549"/>
    </row>
    <row r="7269" spans="5:10" x14ac:dyDescent="0.2">
      <c r="E7269" s="549"/>
      <c r="F7269" s="549"/>
      <c r="G7269" s="549"/>
      <c r="H7269" s="549"/>
      <c r="I7269" s="549"/>
      <c r="J7269" s="549"/>
    </row>
    <row r="7270" spans="5:10" x14ac:dyDescent="0.2">
      <c r="E7270" s="549"/>
      <c r="F7270" s="549"/>
      <c r="G7270" s="549"/>
      <c r="H7270" s="549"/>
      <c r="I7270" s="549"/>
      <c r="J7270" s="549"/>
    </row>
    <row r="7271" spans="5:10" x14ac:dyDescent="0.2">
      <c r="E7271" s="549"/>
      <c r="F7271" s="549"/>
      <c r="G7271" s="549"/>
      <c r="H7271" s="549"/>
      <c r="I7271" s="549"/>
      <c r="J7271" s="549"/>
    </row>
    <row r="7272" spans="5:10" x14ac:dyDescent="0.2">
      <c r="E7272" s="549"/>
      <c r="F7272" s="549"/>
      <c r="G7272" s="549"/>
      <c r="H7272" s="549"/>
      <c r="I7272" s="549"/>
      <c r="J7272" s="549"/>
    </row>
    <row r="7273" spans="5:10" x14ac:dyDescent="0.2">
      <c r="E7273" s="549"/>
      <c r="F7273" s="549"/>
      <c r="G7273" s="549"/>
      <c r="H7273" s="549"/>
      <c r="I7273" s="549"/>
      <c r="J7273" s="549"/>
    </row>
    <row r="7274" spans="5:10" x14ac:dyDescent="0.2">
      <c r="E7274" s="549"/>
      <c r="F7274" s="549"/>
      <c r="G7274" s="549"/>
      <c r="H7274" s="549"/>
      <c r="I7274" s="549"/>
      <c r="J7274" s="549"/>
    </row>
    <row r="7275" spans="5:10" x14ac:dyDescent="0.2">
      <c r="E7275" s="549"/>
      <c r="F7275" s="549"/>
      <c r="G7275" s="549"/>
      <c r="H7275" s="549"/>
      <c r="I7275" s="549"/>
      <c r="J7275" s="549"/>
    </row>
    <row r="7276" spans="5:10" x14ac:dyDescent="0.2">
      <c r="E7276" s="549"/>
      <c r="F7276" s="549"/>
      <c r="G7276" s="549"/>
      <c r="H7276" s="549"/>
      <c r="I7276" s="549"/>
      <c r="J7276" s="549"/>
    </row>
    <row r="7277" spans="5:10" x14ac:dyDescent="0.2">
      <c r="E7277" s="549"/>
      <c r="F7277" s="549"/>
      <c r="G7277" s="549"/>
      <c r="H7277" s="549"/>
      <c r="I7277" s="549"/>
      <c r="J7277" s="549"/>
    </row>
    <row r="7278" spans="5:10" x14ac:dyDescent="0.2">
      <c r="E7278" s="549"/>
      <c r="F7278" s="549"/>
      <c r="G7278" s="549"/>
      <c r="H7278" s="549"/>
      <c r="I7278" s="549"/>
      <c r="J7278" s="549"/>
    </row>
    <row r="7279" spans="5:10" x14ac:dyDescent="0.2">
      <c r="E7279" s="549"/>
      <c r="F7279" s="549"/>
      <c r="G7279" s="549"/>
      <c r="H7279" s="549"/>
      <c r="I7279" s="549"/>
      <c r="J7279" s="549"/>
    </row>
    <row r="7280" spans="5:10" x14ac:dyDescent="0.2">
      <c r="E7280" s="549"/>
      <c r="F7280" s="549"/>
      <c r="G7280" s="549"/>
      <c r="H7280" s="549"/>
      <c r="I7280" s="549"/>
      <c r="J7280" s="549"/>
    </row>
    <row r="7281" spans="5:10" x14ac:dyDescent="0.2">
      <c r="E7281" s="549"/>
      <c r="F7281" s="549"/>
      <c r="G7281" s="549"/>
      <c r="H7281" s="549"/>
      <c r="I7281" s="549"/>
      <c r="J7281" s="549"/>
    </row>
    <row r="7282" spans="5:10" x14ac:dyDescent="0.2">
      <c r="E7282" s="549"/>
      <c r="F7282" s="549"/>
      <c r="G7282" s="549"/>
      <c r="H7282" s="549"/>
      <c r="I7282" s="549"/>
      <c r="J7282" s="549"/>
    </row>
    <row r="7283" spans="5:10" x14ac:dyDescent="0.2">
      <c r="E7283" s="549"/>
      <c r="F7283" s="549"/>
      <c r="G7283" s="549"/>
      <c r="H7283" s="549"/>
      <c r="I7283" s="549"/>
      <c r="J7283" s="549"/>
    </row>
    <row r="7284" spans="5:10" x14ac:dyDescent="0.2">
      <c r="E7284" s="549"/>
      <c r="F7284" s="549"/>
      <c r="G7284" s="549"/>
      <c r="H7284" s="549"/>
      <c r="I7284" s="549"/>
      <c r="J7284" s="549"/>
    </row>
    <row r="7285" spans="5:10" x14ac:dyDescent="0.2">
      <c r="E7285" s="549"/>
      <c r="F7285" s="549"/>
      <c r="G7285" s="549"/>
      <c r="H7285" s="549"/>
      <c r="I7285" s="549"/>
      <c r="J7285" s="549"/>
    </row>
    <row r="7286" spans="5:10" x14ac:dyDescent="0.2">
      <c r="E7286" s="549"/>
      <c r="F7286" s="549"/>
      <c r="G7286" s="549"/>
      <c r="H7286" s="549"/>
      <c r="I7286" s="549"/>
      <c r="J7286" s="549"/>
    </row>
    <row r="7287" spans="5:10" x14ac:dyDescent="0.2">
      <c r="E7287" s="549"/>
      <c r="F7287" s="549"/>
      <c r="G7287" s="549"/>
      <c r="H7287" s="549"/>
      <c r="I7287" s="549"/>
      <c r="J7287" s="549"/>
    </row>
    <row r="7288" spans="5:10" x14ac:dyDescent="0.2">
      <c r="E7288" s="549"/>
      <c r="F7288" s="549"/>
      <c r="G7288" s="549"/>
      <c r="H7288" s="549"/>
      <c r="I7288" s="549"/>
      <c r="J7288" s="549"/>
    </row>
    <row r="7289" spans="5:10" x14ac:dyDescent="0.2">
      <c r="E7289" s="549"/>
      <c r="F7289" s="549"/>
      <c r="G7289" s="549"/>
      <c r="H7289" s="549"/>
      <c r="I7289" s="549"/>
      <c r="J7289" s="549"/>
    </row>
    <row r="7290" spans="5:10" x14ac:dyDescent="0.2">
      <c r="E7290" s="549"/>
      <c r="F7290" s="549"/>
      <c r="G7290" s="549"/>
      <c r="H7290" s="549"/>
      <c r="I7290" s="549"/>
      <c r="J7290" s="549"/>
    </row>
    <row r="7291" spans="5:10" x14ac:dyDescent="0.2">
      <c r="E7291" s="549"/>
      <c r="F7291" s="549"/>
      <c r="G7291" s="549"/>
      <c r="H7291" s="549"/>
      <c r="I7291" s="549"/>
      <c r="J7291" s="549"/>
    </row>
    <row r="7292" spans="5:10" x14ac:dyDescent="0.2">
      <c r="E7292" s="549"/>
      <c r="F7292" s="549"/>
      <c r="G7292" s="549"/>
      <c r="H7292" s="549"/>
      <c r="I7292" s="549"/>
      <c r="J7292" s="549"/>
    </row>
    <row r="7293" spans="5:10" x14ac:dyDescent="0.2">
      <c r="E7293" s="549"/>
      <c r="F7293" s="549"/>
      <c r="G7293" s="549"/>
      <c r="H7293" s="549"/>
      <c r="I7293" s="549"/>
      <c r="J7293" s="549"/>
    </row>
    <row r="7294" spans="5:10" x14ac:dyDescent="0.2">
      <c r="E7294" s="549"/>
      <c r="F7294" s="549"/>
      <c r="G7294" s="549"/>
      <c r="H7294" s="549"/>
      <c r="I7294" s="549"/>
      <c r="J7294" s="549"/>
    </row>
    <row r="7295" spans="5:10" x14ac:dyDescent="0.2">
      <c r="E7295" s="549"/>
      <c r="F7295" s="549"/>
      <c r="G7295" s="549"/>
      <c r="H7295" s="549"/>
      <c r="I7295" s="549"/>
      <c r="J7295" s="549"/>
    </row>
    <row r="7296" spans="5:10" x14ac:dyDescent="0.2">
      <c r="E7296" s="549"/>
      <c r="F7296" s="549"/>
      <c r="G7296" s="549"/>
      <c r="H7296" s="549"/>
      <c r="I7296" s="549"/>
      <c r="J7296" s="549"/>
    </row>
    <row r="7297" spans="5:10" x14ac:dyDescent="0.2">
      <c r="E7297" s="549"/>
      <c r="F7297" s="549"/>
      <c r="G7297" s="549"/>
      <c r="H7297" s="549"/>
      <c r="I7297" s="549"/>
      <c r="J7297" s="549"/>
    </row>
    <row r="7298" spans="5:10" x14ac:dyDescent="0.2">
      <c r="E7298" s="549"/>
      <c r="F7298" s="549"/>
      <c r="G7298" s="549"/>
      <c r="H7298" s="549"/>
      <c r="I7298" s="549"/>
      <c r="J7298" s="549"/>
    </row>
    <row r="7299" spans="5:10" x14ac:dyDescent="0.2">
      <c r="E7299" s="549"/>
      <c r="F7299" s="549"/>
      <c r="G7299" s="549"/>
      <c r="H7299" s="549"/>
      <c r="I7299" s="549"/>
      <c r="J7299" s="549"/>
    </row>
    <row r="7300" spans="5:10" x14ac:dyDescent="0.2">
      <c r="E7300" s="549"/>
      <c r="F7300" s="549"/>
      <c r="G7300" s="549"/>
      <c r="H7300" s="549"/>
      <c r="I7300" s="549"/>
      <c r="J7300" s="549"/>
    </row>
    <row r="7301" spans="5:10" x14ac:dyDescent="0.2">
      <c r="E7301" s="549"/>
      <c r="F7301" s="549"/>
      <c r="G7301" s="549"/>
      <c r="H7301" s="549"/>
      <c r="I7301" s="549"/>
      <c r="J7301" s="549"/>
    </row>
    <row r="7302" spans="5:10" x14ac:dyDescent="0.2">
      <c r="E7302" s="549"/>
      <c r="F7302" s="549"/>
      <c r="G7302" s="549"/>
      <c r="H7302" s="549"/>
      <c r="I7302" s="549"/>
      <c r="J7302" s="549"/>
    </row>
    <row r="7303" spans="5:10" x14ac:dyDescent="0.2">
      <c r="E7303" s="549"/>
      <c r="F7303" s="549"/>
      <c r="G7303" s="549"/>
      <c r="H7303" s="549"/>
      <c r="I7303" s="549"/>
      <c r="J7303" s="549"/>
    </row>
    <row r="7304" spans="5:10" x14ac:dyDescent="0.2">
      <c r="E7304" s="549"/>
      <c r="F7304" s="549"/>
      <c r="G7304" s="549"/>
      <c r="H7304" s="549"/>
      <c r="I7304" s="549"/>
      <c r="J7304" s="549"/>
    </row>
    <row r="7305" spans="5:10" x14ac:dyDescent="0.2">
      <c r="E7305" s="549"/>
      <c r="F7305" s="549"/>
      <c r="G7305" s="549"/>
      <c r="H7305" s="549"/>
      <c r="I7305" s="549"/>
      <c r="J7305" s="549"/>
    </row>
    <row r="7306" spans="5:10" x14ac:dyDescent="0.2">
      <c r="E7306" s="549"/>
      <c r="F7306" s="549"/>
      <c r="G7306" s="549"/>
      <c r="H7306" s="549"/>
      <c r="I7306" s="549"/>
      <c r="J7306" s="549"/>
    </row>
    <row r="7307" spans="5:10" x14ac:dyDescent="0.2">
      <c r="E7307" s="549"/>
      <c r="F7307" s="549"/>
      <c r="G7307" s="549"/>
      <c r="H7307" s="549"/>
      <c r="I7307" s="549"/>
      <c r="J7307" s="549"/>
    </row>
    <row r="7308" spans="5:10" x14ac:dyDescent="0.2">
      <c r="E7308" s="549"/>
      <c r="F7308" s="549"/>
      <c r="G7308" s="549"/>
      <c r="H7308" s="549"/>
      <c r="I7308" s="549"/>
      <c r="J7308" s="549"/>
    </row>
    <row r="7309" spans="5:10" x14ac:dyDescent="0.2">
      <c r="E7309" s="549"/>
      <c r="F7309" s="549"/>
      <c r="G7309" s="549"/>
      <c r="H7309" s="549"/>
      <c r="I7309" s="549"/>
      <c r="J7309" s="549"/>
    </row>
    <row r="7310" spans="5:10" x14ac:dyDescent="0.2">
      <c r="E7310" s="549"/>
      <c r="F7310" s="549"/>
      <c r="G7310" s="549"/>
      <c r="H7310" s="549"/>
      <c r="I7310" s="549"/>
      <c r="J7310" s="549"/>
    </row>
    <row r="7311" spans="5:10" x14ac:dyDescent="0.2">
      <c r="E7311" s="549"/>
      <c r="F7311" s="549"/>
      <c r="G7311" s="549"/>
      <c r="H7311" s="549"/>
      <c r="I7311" s="549"/>
      <c r="J7311" s="549"/>
    </row>
    <row r="7312" spans="5:10" x14ac:dyDescent="0.2">
      <c r="E7312" s="549"/>
      <c r="F7312" s="549"/>
      <c r="G7312" s="549"/>
      <c r="H7312" s="549"/>
      <c r="I7312" s="549"/>
      <c r="J7312" s="549"/>
    </row>
    <row r="7313" spans="5:10" x14ac:dyDescent="0.2">
      <c r="E7313" s="549"/>
      <c r="F7313" s="549"/>
      <c r="G7313" s="549"/>
      <c r="H7313" s="549"/>
      <c r="I7313" s="549"/>
      <c r="J7313" s="549"/>
    </row>
    <row r="7314" spans="5:10" x14ac:dyDescent="0.2">
      <c r="E7314" s="549"/>
      <c r="F7314" s="549"/>
      <c r="G7314" s="549"/>
      <c r="H7314" s="549"/>
      <c r="I7314" s="549"/>
      <c r="J7314" s="549"/>
    </row>
    <row r="7315" spans="5:10" x14ac:dyDescent="0.2">
      <c r="E7315" s="549"/>
      <c r="F7315" s="549"/>
      <c r="G7315" s="549"/>
      <c r="H7315" s="549"/>
      <c r="I7315" s="549"/>
      <c r="J7315" s="549"/>
    </row>
    <row r="7316" spans="5:10" x14ac:dyDescent="0.2">
      <c r="E7316" s="549"/>
      <c r="F7316" s="549"/>
      <c r="G7316" s="549"/>
      <c r="H7316" s="549"/>
      <c r="I7316" s="549"/>
      <c r="J7316" s="549"/>
    </row>
    <row r="7317" spans="5:10" x14ac:dyDescent="0.2">
      <c r="E7317" s="549"/>
      <c r="F7317" s="549"/>
      <c r="G7317" s="549"/>
      <c r="H7317" s="549"/>
      <c r="I7317" s="549"/>
      <c r="J7317" s="549"/>
    </row>
    <row r="7318" spans="5:10" x14ac:dyDescent="0.2">
      <c r="E7318" s="549"/>
      <c r="F7318" s="549"/>
      <c r="G7318" s="549"/>
      <c r="H7318" s="549"/>
      <c r="I7318" s="549"/>
      <c r="J7318" s="549"/>
    </row>
    <row r="7319" spans="5:10" x14ac:dyDescent="0.2">
      <c r="E7319" s="549"/>
      <c r="F7319" s="549"/>
      <c r="G7319" s="549"/>
      <c r="H7319" s="549"/>
      <c r="I7319" s="549"/>
      <c r="J7319" s="549"/>
    </row>
    <row r="7320" spans="5:10" x14ac:dyDescent="0.2">
      <c r="E7320" s="549"/>
      <c r="F7320" s="549"/>
      <c r="G7320" s="549"/>
      <c r="H7320" s="549"/>
      <c r="I7320" s="549"/>
      <c r="J7320" s="549"/>
    </row>
    <row r="7321" spans="5:10" x14ac:dyDescent="0.2">
      <c r="E7321" s="549"/>
      <c r="F7321" s="549"/>
      <c r="G7321" s="549"/>
      <c r="H7321" s="549"/>
      <c r="I7321" s="549"/>
      <c r="J7321" s="549"/>
    </row>
    <row r="7322" spans="5:10" x14ac:dyDescent="0.2">
      <c r="E7322" s="549"/>
      <c r="F7322" s="549"/>
      <c r="G7322" s="549"/>
      <c r="H7322" s="549"/>
      <c r="I7322" s="549"/>
      <c r="J7322" s="549"/>
    </row>
    <row r="7323" spans="5:10" x14ac:dyDescent="0.2">
      <c r="E7323" s="549"/>
      <c r="F7323" s="549"/>
      <c r="G7323" s="549"/>
      <c r="H7323" s="549"/>
      <c r="I7323" s="549"/>
      <c r="J7323" s="549"/>
    </row>
    <row r="7324" spans="5:10" x14ac:dyDescent="0.2">
      <c r="E7324" s="549"/>
      <c r="F7324" s="549"/>
      <c r="G7324" s="549"/>
      <c r="H7324" s="549"/>
      <c r="I7324" s="549"/>
      <c r="J7324" s="549"/>
    </row>
    <row r="7325" spans="5:10" x14ac:dyDescent="0.2">
      <c r="E7325" s="549"/>
      <c r="F7325" s="549"/>
      <c r="G7325" s="549"/>
      <c r="H7325" s="549"/>
      <c r="I7325" s="549"/>
      <c r="J7325" s="549"/>
    </row>
    <row r="7326" spans="5:10" x14ac:dyDescent="0.2">
      <c r="E7326" s="549"/>
      <c r="F7326" s="549"/>
      <c r="G7326" s="549"/>
      <c r="H7326" s="549"/>
      <c r="I7326" s="549"/>
      <c r="J7326" s="549"/>
    </row>
    <row r="7327" spans="5:10" x14ac:dyDescent="0.2">
      <c r="E7327" s="549"/>
      <c r="F7327" s="549"/>
      <c r="G7327" s="549"/>
      <c r="H7327" s="549"/>
      <c r="I7327" s="549"/>
      <c r="J7327" s="549"/>
    </row>
    <row r="7328" spans="5:10" x14ac:dyDescent="0.2">
      <c r="E7328" s="549"/>
      <c r="F7328" s="549"/>
      <c r="G7328" s="549"/>
      <c r="H7328" s="549"/>
      <c r="I7328" s="549"/>
      <c r="J7328" s="549"/>
    </row>
    <row r="7329" spans="5:10" x14ac:dyDescent="0.2">
      <c r="E7329" s="549"/>
      <c r="F7329" s="549"/>
      <c r="G7329" s="549"/>
      <c r="H7329" s="549"/>
      <c r="I7329" s="549"/>
      <c r="J7329" s="549"/>
    </row>
    <row r="7330" spans="5:10" x14ac:dyDescent="0.2">
      <c r="E7330" s="549"/>
      <c r="F7330" s="549"/>
      <c r="G7330" s="549"/>
      <c r="H7330" s="549"/>
      <c r="I7330" s="549"/>
      <c r="J7330" s="549"/>
    </row>
    <row r="7331" spans="5:10" x14ac:dyDescent="0.2">
      <c r="E7331" s="549"/>
      <c r="F7331" s="549"/>
      <c r="G7331" s="549"/>
      <c r="H7331" s="549"/>
      <c r="I7331" s="549"/>
      <c r="J7331" s="549"/>
    </row>
    <row r="7332" spans="5:10" x14ac:dyDescent="0.2">
      <c r="E7332" s="549"/>
      <c r="F7332" s="549"/>
      <c r="G7332" s="549"/>
      <c r="H7332" s="549"/>
      <c r="I7332" s="549"/>
      <c r="J7332" s="549"/>
    </row>
    <row r="7333" spans="5:10" x14ac:dyDescent="0.2">
      <c r="E7333" s="549"/>
      <c r="F7333" s="549"/>
      <c r="G7333" s="549"/>
      <c r="H7333" s="549"/>
      <c r="I7333" s="549"/>
      <c r="J7333" s="549"/>
    </row>
    <row r="7334" spans="5:10" x14ac:dyDescent="0.2">
      <c r="E7334" s="549"/>
      <c r="F7334" s="549"/>
      <c r="G7334" s="549"/>
      <c r="H7334" s="549"/>
      <c r="I7334" s="549"/>
      <c r="J7334" s="549"/>
    </row>
    <row r="7335" spans="5:10" x14ac:dyDescent="0.2">
      <c r="E7335" s="549"/>
      <c r="F7335" s="549"/>
      <c r="G7335" s="549"/>
      <c r="H7335" s="549"/>
      <c r="I7335" s="549"/>
      <c r="J7335" s="549"/>
    </row>
    <row r="7336" spans="5:10" x14ac:dyDescent="0.2">
      <c r="E7336" s="549"/>
      <c r="F7336" s="549"/>
      <c r="G7336" s="549"/>
      <c r="H7336" s="549"/>
      <c r="I7336" s="549"/>
      <c r="J7336" s="549"/>
    </row>
    <row r="7337" spans="5:10" x14ac:dyDescent="0.2">
      <c r="E7337" s="549"/>
      <c r="F7337" s="549"/>
      <c r="G7337" s="549"/>
      <c r="H7337" s="549"/>
      <c r="I7337" s="549"/>
      <c r="J7337" s="549"/>
    </row>
    <row r="7338" spans="5:10" x14ac:dyDescent="0.2">
      <c r="E7338" s="549"/>
      <c r="F7338" s="549"/>
      <c r="G7338" s="549"/>
      <c r="H7338" s="549"/>
      <c r="I7338" s="549"/>
      <c r="J7338" s="549"/>
    </row>
    <row r="7339" spans="5:10" x14ac:dyDescent="0.2">
      <c r="E7339" s="549"/>
      <c r="F7339" s="549"/>
      <c r="G7339" s="549"/>
      <c r="H7339" s="549"/>
      <c r="I7339" s="549"/>
      <c r="J7339" s="549"/>
    </row>
    <row r="7340" spans="5:10" x14ac:dyDescent="0.2">
      <c r="E7340" s="549"/>
      <c r="F7340" s="549"/>
      <c r="G7340" s="549"/>
      <c r="H7340" s="549"/>
      <c r="I7340" s="549"/>
      <c r="J7340" s="549"/>
    </row>
    <row r="7341" spans="5:10" x14ac:dyDescent="0.2">
      <c r="E7341" s="549"/>
      <c r="F7341" s="549"/>
      <c r="G7341" s="549"/>
      <c r="H7341" s="549"/>
      <c r="I7341" s="549"/>
      <c r="J7341" s="549"/>
    </row>
    <row r="7342" spans="5:10" x14ac:dyDescent="0.2">
      <c r="E7342" s="549"/>
      <c r="F7342" s="549"/>
      <c r="G7342" s="549"/>
      <c r="H7342" s="549"/>
      <c r="I7342" s="549"/>
      <c r="J7342" s="549"/>
    </row>
    <row r="7343" spans="5:10" x14ac:dyDescent="0.2">
      <c r="E7343" s="549"/>
      <c r="F7343" s="549"/>
      <c r="G7343" s="549"/>
      <c r="H7343" s="549"/>
      <c r="I7343" s="549"/>
      <c r="J7343" s="549"/>
    </row>
    <row r="7344" spans="5:10" x14ac:dyDescent="0.2">
      <c r="E7344" s="549"/>
      <c r="F7344" s="549"/>
      <c r="G7344" s="549"/>
      <c r="H7344" s="549"/>
      <c r="I7344" s="549"/>
      <c r="J7344" s="549"/>
    </row>
    <row r="7345" spans="5:10" x14ac:dyDescent="0.2">
      <c r="E7345" s="549"/>
      <c r="F7345" s="549"/>
      <c r="G7345" s="549"/>
      <c r="H7345" s="549"/>
      <c r="I7345" s="549"/>
      <c r="J7345" s="549"/>
    </row>
    <row r="7346" spans="5:10" x14ac:dyDescent="0.2">
      <c r="E7346" s="549"/>
      <c r="F7346" s="549"/>
      <c r="G7346" s="549"/>
      <c r="H7346" s="549"/>
      <c r="I7346" s="549"/>
      <c r="J7346" s="549"/>
    </row>
    <row r="7347" spans="5:10" x14ac:dyDescent="0.2">
      <c r="E7347" s="549"/>
      <c r="F7347" s="549"/>
      <c r="G7347" s="549"/>
      <c r="H7347" s="549"/>
      <c r="I7347" s="549"/>
      <c r="J7347" s="549"/>
    </row>
    <row r="7348" spans="5:10" x14ac:dyDescent="0.2">
      <c r="E7348" s="549"/>
      <c r="F7348" s="549"/>
      <c r="G7348" s="549"/>
      <c r="H7348" s="549"/>
      <c r="I7348" s="549"/>
      <c r="J7348" s="549"/>
    </row>
    <row r="7349" spans="5:10" x14ac:dyDescent="0.2">
      <c r="E7349" s="549"/>
      <c r="F7349" s="549"/>
      <c r="G7349" s="549"/>
      <c r="H7349" s="549"/>
      <c r="I7349" s="549"/>
      <c r="J7349" s="549"/>
    </row>
    <row r="7350" spans="5:10" x14ac:dyDescent="0.2">
      <c r="E7350" s="549"/>
      <c r="F7350" s="549"/>
      <c r="G7350" s="549"/>
      <c r="H7350" s="549"/>
      <c r="I7350" s="549"/>
      <c r="J7350" s="549"/>
    </row>
    <row r="7351" spans="5:10" x14ac:dyDescent="0.2">
      <c r="E7351" s="549"/>
      <c r="F7351" s="549"/>
      <c r="G7351" s="549"/>
      <c r="H7351" s="549"/>
      <c r="I7351" s="549"/>
      <c r="J7351" s="549"/>
    </row>
    <row r="7352" spans="5:10" x14ac:dyDescent="0.2">
      <c r="E7352" s="549"/>
      <c r="F7352" s="549"/>
      <c r="G7352" s="549"/>
      <c r="H7352" s="549"/>
      <c r="I7352" s="549"/>
      <c r="J7352" s="549"/>
    </row>
    <row r="7353" spans="5:10" x14ac:dyDescent="0.2">
      <c r="E7353" s="549"/>
      <c r="F7353" s="549"/>
      <c r="G7353" s="549"/>
      <c r="H7353" s="549"/>
      <c r="I7353" s="549"/>
      <c r="J7353" s="549"/>
    </row>
    <row r="7354" spans="5:10" x14ac:dyDescent="0.2">
      <c r="E7354" s="549"/>
      <c r="F7354" s="549"/>
      <c r="G7354" s="549"/>
      <c r="H7354" s="549"/>
      <c r="I7354" s="549"/>
      <c r="J7354" s="549"/>
    </row>
    <row r="7355" spans="5:10" x14ac:dyDescent="0.2">
      <c r="E7355" s="549"/>
      <c r="F7355" s="549"/>
      <c r="G7355" s="549"/>
      <c r="H7355" s="549"/>
      <c r="I7355" s="549"/>
      <c r="J7355" s="549"/>
    </row>
    <row r="7356" spans="5:10" x14ac:dyDescent="0.2">
      <c r="E7356" s="549"/>
      <c r="F7356" s="549"/>
      <c r="G7356" s="549"/>
      <c r="H7356" s="549"/>
      <c r="I7356" s="549"/>
      <c r="J7356" s="549"/>
    </row>
    <row r="7357" spans="5:10" x14ac:dyDescent="0.2">
      <c r="E7357" s="549"/>
      <c r="F7357" s="549"/>
      <c r="G7357" s="549"/>
      <c r="H7357" s="549"/>
      <c r="I7357" s="549"/>
      <c r="J7357" s="549"/>
    </row>
    <row r="7358" spans="5:10" x14ac:dyDescent="0.2">
      <c r="E7358" s="549"/>
      <c r="F7358" s="549"/>
      <c r="G7358" s="549"/>
      <c r="H7358" s="549"/>
      <c r="I7358" s="549"/>
      <c r="J7358" s="549"/>
    </row>
    <row r="7359" spans="5:10" x14ac:dyDescent="0.2">
      <c r="E7359" s="549"/>
      <c r="F7359" s="549"/>
      <c r="G7359" s="549"/>
      <c r="H7359" s="549"/>
      <c r="I7359" s="549"/>
      <c r="J7359" s="549"/>
    </row>
    <row r="7360" spans="5:10" x14ac:dyDescent="0.2">
      <c r="E7360" s="549"/>
      <c r="F7360" s="549"/>
      <c r="G7360" s="549"/>
      <c r="H7360" s="549"/>
      <c r="I7360" s="549"/>
      <c r="J7360" s="549"/>
    </row>
    <row r="7361" spans="5:10" x14ac:dyDescent="0.2">
      <c r="E7361" s="549"/>
      <c r="F7361" s="549"/>
      <c r="G7361" s="549"/>
      <c r="H7361" s="549"/>
      <c r="I7361" s="549"/>
      <c r="J7361" s="549"/>
    </row>
    <row r="7362" spans="5:10" x14ac:dyDescent="0.2">
      <c r="E7362" s="549"/>
      <c r="F7362" s="549"/>
      <c r="G7362" s="549"/>
      <c r="H7362" s="549"/>
      <c r="I7362" s="549"/>
      <c r="J7362" s="549"/>
    </row>
    <row r="7363" spans="5:10" x14ac:dyDescent="0.2">
      <c r="E7363" s="549"/>
      <c r="F7363" s="549"/>
      <c r="G7363" s="549"/>
      <c r="H7363" s="549"/>
      <c r="I7363" s="549"/>
      <c r="J7363" s="549"/>
    </row>
    <row r="7364" spans="5:10" x14ac:dyDescent="0.2">
      <c r="E7364" s="549"/>
      <c r="F7364" s="549"/>
      <c r="G7364" s="549"/>
      <c r="H7364" s="549"/>
      <c r="I7364" s="549"/>
      <c r="J7364" s="549"/>
    </row>
    <row r="7365" spans="5:10" x14ac:dyDescent="0.2">
      <c r="E7365" s="549"/>
      <c r="F7365" s="549"/>
      <c r="G7365" s="549"/>
      <c r="H7365" s="549"/>
      <c r="I7365" s="549"/>
      <c r="J7365" s="549"/>
    </row>
    <row r="7366" spans="5:10" x14ac:dyDescent="0.2">
      <c r="E7366" s="549"/>
      <c r="F7366" s="549"/>
      <c r="G7366" s="549"/>
      <c r="H7366" s="549"/>
      <c r="I7366" s="549"/>
      <c r="J7366" s="549"/>
    </row>
    <row r="7367" spans="5:10" x14ac:dyDescent="0.2">
      <c r="E7367" s="549"/>
      <c r="F7367" s="549"/>
      <c r="G7367" s="549"/>
      <c r="H7367" s="549"/>
      <c r="I7367" s="549"/>
      <c r="J7367" s="549"/>
    </row>
    <row r="7368" spans="5:10" x14ac:dyDescent="0.2">
      <c r="E7368" s="549"/>
      <c r="F7368" s="549"/>
      <c r="G7368" s="549"/>
      <c r="H7368" s="549"/>
      <c r="I7368" s="549"/>
      <c r="J7368" s="549"/>
    </row>
    <row r="7369" spans="5:10" x14ac:dyDescent="0.2">
      <c r="E7369" s="549"/>
      <c r="F7369" s="549"/>
      <c r="G7369" s="549"/>
      <c r="H7369" s="549"/>
      <c r="I7369" s="549"/>
      <c r="J7369" s="549"/>
    </row>
    <row r="7370" spans="5:10" x14ac:dyDescent="0.2">
      <c r="E7370" s="549"/>
      <c r="F7370" s="549"/>
      <c r="G7370" s="549"/>
      <c r="H7370" s="549"/>
      <c r="I7370" s="549"/>
      <c r="J7370" s="549"/>
    </row>
    <row r="7371" spans="5:10" x14ac:dyDescent="0.2">
      <c r="E7371" s="549"/>
      <c r="F7371" s="549"/>
      <c r="G7371" s="549"/>
      <c r="H7371" s="549"/>
      <c r="I7371" s="549"/>
      <c r="J7371" s="549"/>
    </row>
    <row r="7372" spans="5:10" x14ac:dyDescent="0.2">
      <c r="E7372" s="549"/>
      <c r="F7372" s="549"/>
      <c r="G7372" s="549"/>
      <c r="H7372" s="549"/>
      <c r="I7372" s="549"/>
      <c r="J7372" s="549"/>
    </row>
    <row r="7373" spans="5:10" x14ac:dyDescent="0.2">
      <c r="E7373" s="549"/>
      <c r="F7373" s="549"/>
      <c r="G7373" s="549"/>
      <c r="H7373" s="549"/>
      <c r="I7373" s="549"/>
      <c r="J7373" s="549"/>
    </row>
    <row r="7374" spans="5:10" x14ac:dyDescent="0.2">
      <c r="E7374" s="549"/>
      <c r="F7374" s="549"/>
      <c r="G7374" s="549"/>
      <c r="H7374" s="549"/>
      <c r="I7374" s="549"/>
      <c r="J7374" s="549"/>
    </row>
    <row r="7375" spans="5:10" x14ac:dyDescent="0.2">
      <c r="E7375" s="549"/>
      <c r="F7375" s="549"/>
      <c r="G7375" s="549"/>
      <c r="H7375" s="549"/>
      <c r="I7375" s="549"/>
      <c r="J7375" s="549"/>
    </row>
    <row r="7376" spans="5:10" x14ac:dyDescent="0.2">
      <c r="E7376" s="549"/>
      <c r="F7376" s="549"/>
      <c r="G7376" s="549"/>
      <c r="H7376" s="549"/>
      <c r="I7376" s="549"/>
      <c r="J7376" s="549"/>
    </row>
    <row r="7377" spans="5:10" x14ac:dyDescent="0.2">
      <c r="E7377" s="549"/>
      <c r="F7377" s="549"/>
      <c r="G7377" s="549"/>
      <c r="H7377" s="549"/>
      <c r="I7377" s="549"/>
      <c r="J7377" s="549"/>
    </row>
    <row r="7378" spans="5:10" x14ac:dyDescent="0.2">
      <c r="E7378" s="549"/>
      <c r="F7378" s="549"/>
      <c r="G7378" s="549"/>
      <c r="H7378" s="549"/>
      <c r="I7378" s="549"/>
      <c r="J7378" s="549"/>
    </row>
    <row r="7379" spans="5:10" x14ac:dyDescent="0.2">
      <c r="E7379" s="549"/>
      <c r="F7379" s="549"/>
      <c r="G7379" s="549"/>
      <c r="H7379" s="549"/>
      <c r="I7379" s="549"/>
      <c r="J7379" s="549"/>
    </row>
    <row r="7380" spans="5:10" x14ac:dyDescent="0.2">
      <c r="E7380" s="549"/>
      <c r="F7380" s="549"/>
      <c r="G7380" s="549"/>
      <c r="H7380" s="549"/>
      <c r="I7380" s="549"/>
      <c r="J7380" s="549"/>
    </row>
    <row r="7381" spans="5:10" x14ac:dyDescent="0.2">
      <c r="E7381" s="549"/>
      <c r="F7381" s="549"/>
      <c r="G7381" s="549"/>
      <c r="H7381" s="549"/>
      <c r="I7381" s="549"/>
      <c r="J7381" s="549"/>
    </row>
    <row r="7382" spans="5:10" x14ac:dyDescent="0.2">
      <c r="E7382" s="549"/>
      <c r="F7382" s="549"/>
      <c r="G7382" s="549"/>
      <c r="H7382" s="549"/>
      <c r="I7382" s="549"/>
      <c r="J7382" s="549"/>
    </row>
    <row r="7383" spans="5:10" x14ac:dyDescent="0.2">
      <c r="E7383" s="549"/>
      <c r="F7383" s="549"/>
      <c r="G7383" s="549"/>
      <c r="H7383" s="549"/>
      <c r="I7383" s="549"/>
      <c r="J7383" s="549"/>
    </row>
    <row r="7384" spans="5:10" x14ac:dyDescent="0.2">
      <c r="E7384" s="549"/>
      <c r="F7384" s="549"/>
      <c r="G7384" s="549"/>
      <c r="H7384" s="549"/>
      <c r="I7384" s="549"/>
      <c r="J7384" s="549"/>
    </row>
    <row r="7385" spans="5:10" x14ac:dyDescent="0.2">
      <c r="E7385" s="549"/>
      <c r="F7385" s="549"/>
      <c r="G7385" s="549"/>
      <c r="H7385" s="549"/>
      <c r="I7385" s="549"/>
      <c r="J7385" s="549"/>
    </row>
    <row r="7386" spans="5:10" x14ac:dyDescent="0.2">
      <c r="E7386" s="549"/>
      <c r="F7386" s="549"/>
      <c r="G7386" s="549"/>
      <c r="H7386" s="549"/>
      <c r="I7386" s="549"/>
      <c r="J7386" s="549"/>
    </row>
    <row r="7387" spans="5:10" x14ac:dyDescent="0.2">
      <c r="E7387" s="549"/>
      <c r="F7387" s="549"/>
      <c r="G7387" s="549"/>
      <c r="H7387" s="549"/>
      <c r="I7387" s="549"/>
      <c r="J7387" s="549"/>
    </row>
    <row r="7388" spans="5:10" x14ac:dyDescent="0.2">
      <c r="E7388" s="549"/>
      <c r="F7388" s="549"/>
      <c r="G7388" s="549"/>
      <c r="H7388" s="549"/>
      <c r="I7388" s="549"/>
      <c r="J7388" s="549"/>
    </row>
    <row r="7389" spans="5:10" x14ac:dyDescent="0.2">
      <c r="E7389" s="549"/>
      <c r="F7389" s="549"/>
      <c r="G7389" s="549"/>
      <c r="H7389" s="549"/>
      <c r="I7389" s="549"/>
      <c r="J7389" s="549"/>
    </row>
    <row r="7390" spans="5:10" x14ac:dyDescent="0.2">
      <c r="E7390" s="549"/>
      <c r="F7390" s="549"/>
      <c r="G7390" s="549"/>
      <c r="H7390" s="549"/>
      <c r="I7390" s="549"/>
      <c r="J7390" s="549"/>
    </row>
    <row r="7391" spans="5:10" x14ac:dyDescent="0.2">
      <c r="E7391" s="549"/>
      <c r="F7391" s="549"/>
      <c r="G7391" s="549"/>
      <c r="H7391" s="549"/>
      <c r="I7391" s="549"/>
      <c r="J7391" s="549"/>
    </row>
    <row r="7392" spans="5:10" x14ac:dyDescent="0.2">
      <c r="E7392" s="549"/>
      <c r="F7392" s="549"/>
      <c r="G7392" s="549"/>
      <c r="H7392" s="549"/>
      <c r="I7392" s="549"/>
      <c r="J7392" s="549"/>
    </row>
    <row r="7393" spans="5:10" x14ac:dyDescent="0.2">
      <c r="E7393" s="549"/>
      <c r="F7393" s="549"/>
      <c r="G7393" s="549"/>
      <c r="H7393" s="549"/>
      <c r="I7393" s="549"/>
      <c r="J7393" s="549"/>
    </row>
    <row r="7394" spans="5:10" x14ac:dyDescent="0.2">
      <c r="E7394" s="549"/>
      <c r="F7394" s="549"/>
      <c r="G7394" s="549"/>
      <c r="H7394" s="549"/>
      <c r="I7394" s="549"/>
      <c r="J7394" s="549"/>
    </row>
    <row r="7395" spans="5:10" x14ac:dyDescent="0.2">
      <c r="E7395" s="549"/>
      <c r="F7395" s="549"/>
      <c r="G7395" s="549"/>
      <c r="H7395" s="549"/>
      <c r="I7395" s="549"/>
      <c r="J7395" s="549"/>
    </row>
    <row r="7396" spans="5:10" x14ac:dyDescent="0.2">
      <c r="E7396" s="549"/>
      <c r="F7396" s="549"/>
      <c r="G7396" s="549"/>
      <c r="H7396" s="549"/>
      <c r="I7396" s="549"/>
      <c r="J7396" s="549"/>
    </row>
    <row r="7397" spans="5:10" x14ac:dyDescent="0.2">
      <c r="E7397" s="549"/>
      <c r="F7397" s="549"/>
      <c r="G7397" s="549"/>
      <c r="H7397" s="549"/>
      <c r="I7397" s="549"/>
      <c r="J7397" s="549"/>
    </row>
    <row r="7398" spans="5:10" x14ac:dyDescent="0.2">
      <c r="E7398" s="549"/>
      <c r="F7398" s="549"/>
      <c r="G7398" s="549"/>
      <c r="H7398" s="549"/>
      <c r="I7398" s="549"/>
      <c r="J7398" s="549"/>
    </row>
    <row r="7399" spans="5:10" x14ac:dyDescent="0.2">
      <c r="E7399" s="549"/>
      <c r="F7399" s="549"/>
      <c r="G7399" s="549"/>
      <c r="H7399" s="549"/>
      <c r="I7399" s="549"/>
      <c r="J7399" s="549"/>
    </row>
    <row r="7400" spans="5:10" x14ac:dyDescent="0.2">
      <c r="E7400" s="549"/>
      <c r="F7400" s="549"/>
      <c r="G7400" s="549"/>
      <c r="H7400" s="549"/>
      <c r="I7400" s="549"/>
      <c r="J7400" s="549"/>
    </row>
    <row r="7401" spans="5:10" x14ac:dyDescent="0.2">
      <c r="E7401" s="549"/>
      <c r="F7401" s="549"/>
      <c r="G7401" s="549"/>
      <c r="H7401" s="549"/>
      <c r="I7401" s="549"/>
      <c r="J7401" s="549"/>
    </row>
    <row r="7402" spans="5:10" x14ac:dyDescent="0.2">
      <c r="E7402" s="549"/>
      <c r="F7402" s="549"/>
      <c r="G7402" s="549"/>
      <c r="H7402" s="549"/>
      <c r="I7402" s="549"/>
      <c r="J7402" s="549"/>
    </row>
    <row r="7403" spans="5:10" x14ac:dyDescent="0.2">
      <c r="E7403" s="549"/>
      <c r="F7403" s="549"/>
      <c r="G7403" s="549"/>
      <c r="H7403" s="549"/>
      <c r="I7403" s="549"/>
      <c r="J7403" s="549"/>
    </row>
    <row r="7404" spans="5:10" x14ac:dyDescent="0.2">
      <c r="E7404" s="549"/>
      <c r="F7404" s="549"/>
      <c r="G7404" s="549"/>
      <c r="H7404" s="549"/>
      <c r="I7404" s="549"/>
      <c r="J7404" s="549"/>
    </row>
    <row r="7405" spans="5:10" x14ac:dyDescent="0.2">
      <c r="E7405" s="549"/>
      <c r="F7405" s="549"/>
      <c r="G7405" s="549"/>
      <c r="H7405" s="549"/>
      <c r="I7405" s="549"/>
      <c r="J7405" s="549"/>
    </row>
    <row r="7406" spans="5:10" x14ac:dyDescent="0.2">
      <c r="E7406" s="549"/>
      <c r="F7406" s="549"/>
      <c r="G7406" s="549"/>
      <c r="H7406" s="549"/>
      <c r="I7406" s="549"/>
      <c r="J7406" s="549"/>
    </row>
    <row r="7407" spans="5:10" x14ac:dyDescent="0.2">
      <c r="E7407" s="549"/>
      <c r="F7407" s="549"/>
      <c r="G7407" s="549"/>
      <c r="H7407" s="549"/>
      <c r="I7407" s="549"/>
      <c r="J7407" s="549"/>
    </row>
    <row r="7408" spans="5:10" x14ac:dyDescent="0.2">
      <c r="E7408" s="549"/>
      <c r="F7408" s="549"/>
      <c r="G7408" s="549"/>
      <c r="H7408" s="549"/>
      <c r="I7408" s="549"/>
      <c r="J7408" s="549"/>
    </row>
    <row r="7409" spans="5:10" x14ac:dyDescent="0.2">
      <c r="E7409" s="549"/>
      <c r="F7409" s="549"/>
      <c r="G7409" s="549"/>
      <c r="H7409" s="549"/>
      <c r="I7409" s="549"/>
      <c r="J7409" s="549"/>
    </row>
    <row r="7410" spans="5:10" x14ac:dyDescent="0.2">
      <c r="E7410" s="549"/>
      <c r="F7410" s="549"/>
      <c r="G7410" s="549"/>
      <c r="H7410" s="549"/>
      <c r="I7410" s="549"/>
      <c r="J7410" s="549"/>
    </row>
    <row r="7411" spans="5:10" x14ac:dyDescent="0.2">
      <c r="E7411" s="549"/>
      <c r="F7411" s="549"/>
      <c r="G7411" s="549"/>
      <c r="H7411" s="549"/>
      <c r="I7411" s="549"/>
      <c r="J7411" s="549"/>
    </row>
    <row r="7412" spans="5:10" x14ac:dyDescent="0.2">
      <c r="E7412" s="549"/>
      <c r="F7412" s="549"/>
      <c r="G7412" s="549"/>
      <c r="H7412" s="549"/>
      <c r="I7412" s="549"/>
      <c r="J7412" s="549"/>
    </row>
    <row r="7413" spans="5:10" x14ac:dyDescent="0.2">
      <c r="E7413" s="549"/>
      <c r="F7413" s="549"/>
      <c r="G7413" s="549"/>
      <c r="H7413" s="549"/>
      <c r="I7413" s="549"/>
      <c r="J7413" s="549"/>
    </row>
    <row r="7414" spans="5:10" x14ac:dyDescent="0.2">
      <c r="E7414" s="549"/>
      <c r="F7414" s="549"/>
      <c r="G7414" s="549"/>
      <c r="H7414" s="549"/>
      <c r="I7414" s="549"/>
      <c r="J7414" s="549"/>
    </row>
    <row r="7415" spans="5:10" x14ac:dyDescent="0.2">
      <c r="E7415" s="549"/>
      <c r="F7415" s="549"/>
      <c r="G7415" s="549"/>
      <c r="H7415" s="549"/>
      <c r="I7415" s="549"/>
      <c r="J7415" s="549"/>
    </row>
    <row r="7416" spans="5:10" x14ac:dyDescent="0.2">
      <c r="E7416" s="549"/>
      <c r="F7416" s="549"/>
      <c r="G7416" s="549"/>
      <c r="H7416" s="549"/>
      <c r="I7416" s="549"/>
      <c r="J7416" s="549"/>
    </row>
    <row r="7417" spans="5:10" x14ac:dyDescent="0.2">
      <c r="E7417" s="549"/>
      <c r="F7417" s="549"/>
      <c r="G7417" s="549"/>
      <c r="H7417" s="549"/>
      <c r="I7417" s="549"/>
      <c r="J7417" s="549"/>
    </row>
    <row r="7418" spans="5:10" x14ac:dyDescent="0.2">
      <c r="E7418" s="549"/>
      <c r="F7418" s="549"/>
      <c r="G7418" s="549"/>
      <c r="H7418" s="549"/>
      <c r="I7418" s="549"/>
      <c r="J7418" s="549"/>
    </row>
    <row r="7419" spans="5:10" x14ac:dyDescent="0.2">
      <c r="E7419" s="549"/>
      <c r="F7419" s="549"/>
      <c r="G7419" s="549"/>
      <c r="H7419" s="549"/>
      <c r="I7419" s="549"/>
      <c r="J7419" s="549"/>
    </row>
    <row r="7420" spans="5:10" x14ac:dyDescent="0.2">
      <c r="E7420" s="549"/>
      <c r="F7420" s="549"/>
      <c r="G7420" s="549"/>
      <c r="H7420" s="549"/>
      <c r="I7420" s="549"/>
      <c r="J7420" s="549"/>
    </row>
    <row r="7421" spans="5:10" x14ac:dyDescent="0.2">
      <c r="E7421" s="549"/>
      <c r="F7421" s="549"/>
      <c r="G7421" s="549"/>
      <c r="H7421" s="549"/>
      <c r="I7421" s="549"/>
      <c r="J7421" s="549"/>
    </row>
    <row r="7422" spans="5:10" x14ac:dyDescent="0.2">
      <c r="E7422" s="549"/>
      <c r="F7422" s="549"/>
      <c r="G7422" s="549"/>
      <c r="H7422" s="549"/>
      <c r="I7422" s="549"/>
      <c r="J7422" s="549"/>
    </row>
    <row r="7423" spans="5:10" x14ac:dyDescent="0.2">
      <c r="E7423" s="549"/>
      <c r="F7423" s="549"/>
      <c r="G7423" s="549"/>
      <c r="H7423" s="549"/>
      <c r="I7423" s="549"/>
      <c r="J7423" s="549"/>
    </row>
    <row r="7424" spans="5:10" x14ac:dyDescent="0.2">
      <c r="E7424" s="549"/>
      <c r="F7424" s="549"/>
      <c r="G7424" s="549"/>
      <c r="H7424" s="549"/>
      <c r="I7424" s="549"/>
      <c r="J7424" s="549"/>
    </row>
    <row r="7425" spans="5:10" x14ac:dyDescent="0.2">
      <c r="E7425" s="549"/>
      <c r="F7425" s="549"/>
      <c r="G7425" s="549"/>
      <c r="H7425" s="549"/>
      <c r="I7425" s="549"/>
      <c r="J7425" s="549"/>
    </row>
    <row r="7426" spans="5:10" x14ac:dyDescent="0.2">
      <c r="E7426" s="549"/>
      <c r="F7426" s="549"/>
      <c r="G7426" s="549"/>
      <c r="H7426" s="549"/>
      <c r="I7426" s="549"/>
      <c r="J7426" s="549"/>
    </row>
    <row r="7427" spans="5:10" x14ac:dyDescent="0.2">
      <c r="E7427" s="549"/>
      <c r="F7427" s="549"/>
      <c r="G7427" s="549"/>
      <c r="H7427" s="549"/>
      <c r="I7427" s="549"/>
      <c r="J7427" s="549"/>
    </row>
    <row r="7428" spans="5:10" x14ac:dyDescent="0.2">
      <c r="E7428" s="549"/>
      <c r="F7428" s="549"/>
      <c r="G7428" s="549"/>
      <c r="H7428" s="549"/>
      <c r="I7428" s="549"/>
      <c r="J7428" s="549"/>
    </row>
    <row r="7429" spans="5:10" x14ac:dyDescent="0.2">
      <c r="E7429" s="549"/>
      <c r="F7429" s="549"/>
      <c r="G7429" s="549"/>
      <c r="H7429" s="549"/>
      <c r="I7429" s="549"/>
      <c r="J7429" s="549"/>
    </row>
    <row r="7430" spans="5:10" x14ac:dyDescent="0.2">
      <c r="E7430" s="549"/>
      <c r="F7430" s="549"/>
      <c r="G7430" s="549"/>
      <c r="H7430" s="549"/>
      <c r="I7430" s="549"/>
      <c r="J7430" s="549"/>
    </row>
    <row r="7431" spans="5:10" x14ac:dyDescent="0.2">
      <c r="E7431" s="549"/>
      <c r="F7431" s="549"/>
      <c r="G7431" s="549"/>
      <c r="H7431" s="549"/>
      <c r="I7431" s="549"/>
      <c r="J7431" s="549"/>
    </row>
    <row r="7432" spans="5:10" x14ac:dyDescent="0.2">
      <c r="E7432" s="549"/>
      <c r="F7432" s="549"/>
      <c r="G7432" s="549"/>
      <c r="H7432" s="549"/>
      <c r="I7432" s="549"/>
      <c r="J7432" s="549"/>
    </row>
    <row r="7433" spans="5:10" x14ac:dyDescent="0.2">
      <c r="E7433" s="549"/>
      <c r="F7433" s="549"/>
      <c r="G7433" s="549"/>
      <c r="H7433" s="549"/>
      <c r="I7433" s="549"/>
      <c r="J7433" s="549"/>
    </row>
    <row r="7434" spans="5:10" x14ac:dyDescent="0.2">
      <c r="E7434" s="549"/>
      <c r="F7434" s="549"/>
      <c r="G7434" s="549"/>
      <c r="H7434" s="549"/>
      <c r="I7434" s="549"/>
      <c r="J7434" s="549"/>
    </row>
    <row r="7435" spans="5:10" x14ac:dyDescent="0.2">
      <c r="E7435" s="549"/>
      <c r="F7435" s="549"/>
      <c r="G7435" s="549"/>
      <c r="H7435" s="549"/>
      <c r="I7435" s="549"/>
      <c r="J7435" s="549"/>
    </row>
    <row r="7436" spans="5:10" x14ac:dyDescent="0.2">
      <c r="E7436" s="549"/>
      <c r="F7436" s="549"/>
      <c r="G7436" s="549"/>
      <c r="H7436" s="549"/>
      <c r="I7436" s="549"/>
      <c r="J7436" s="549"/>
    </row>
    <row r="7437" spans="5:10" x14ac:dyDescent="0.2">
      <c r="E7437" s="549"/>
      <c r="F7437" s="549"/>
      <c r="G7437" s="549"/>
      <c r="H7437" s="549"/>
      <c r="I7437" s="549"/>
      <c r="J7437" s="549"/>
    </row>
    <row r="7438" spans="5:10" x14ac:dyDescent="0.2">
      <c r="E7438" s="549"/>
      <c r="F7438" s="549"/>
      <c r="G7438" s="549"/>
      <c r="H7438" s="549"/>
      <c r="I7438" s="549"/>
      <c r="J7438" s="549"/>
    </row>
    <row r="7439" spans="5:10" x14ac:dyDescent="0.2">
      <c r="E7439" s="549"/>
      <c r="F7439" s="549"/>
      <c r="G7439" s="549"/>
      <c r="H7439" s="549"/>
      <c r="I7439" s="549"/>
      <c r="J7439" s="549"/>
    </row>
    <row r="7440" spans="5:10" x14ac:dyDescent="0.2">
      <c r="E7440" s="549"/>
      <c r="F7440" s="549"/>
      <c r="G7440" s="549"/>
      <c r="H7440" s="549"/>
      <c r="I7440" s="549"/>
      <c r="J7440" s="549"/>
    </row>
    <row r="7441" spans="5:10" x14ac:dyDescent="0.2">
      <c r="E7441" s="549"/>
      <c r="F7441" s="549"/>
      <c r="G7441" s="549"/>
      <c r="H7441" s="549"/>
      <c r="I7441" s="549"/>
      <c r="J7441" s="549"/>
    </row>
    <row r="7442" spans="5:10" x14ac:dyDescent="0.2">
      <c r="E7442" s="549"/>
      <c r="F7442" s="549"/>
      <c r="G7442" s="549"/>
      <c r="H7442" s="549"/>
      <c r="I7442" s="549"/>
      <c r="J7442" s="549"/>
    </row>
    <row r="7443" spans="5:10" x14ac:dyDescent="0.2">
      <c r="E7443" s="549"/>
      <c r="F7443" s="549"/>
      <c r="G7443" s="549"/>
      <c r="H7443" s="549"/>
      <c r="I7443" s="549"/>
      <c r="J7443" s="549"/>
    </row>
    <row r="7444" spans="5:10" x14ac:dyDescent="0.2">
      <c r="E7444" s="549"/>
      <c r="F7444" s="549"/>
      <c r="G7444" s="549"/>
      <c r="H7444" s="549"/>
      <c r="I7444" s="549"/>
      <c r="J7444" s="549"/>
    </row>
    <row r="7445" spans="5:10" x14ac:dyDescent="0.2">
      <c r="E7445" s="549"/>
      <c r="F7445" s="549"/>
      <c r="G7445" s="549"/>
      <c r="H7445" s="549"/>
      <c r="I7445" s="549"/>
      <c r="J7445" s="549"/>
    </row>
    <row r="7446" spans="5:10" x14ac:dyDescent="0.2">
      <c r="E7446" s="549"/>
      <c r="F7446" s="549"/>
      <c r="G7446" s="549"/>
      <c r="H7446" s="549"/>
      <c r="I7446" s="549"/>
      <c r="J7446" s="549"/>
    </row>
    <row r="7447" spans="5:10" x14ac:dyDescent="0.2">
      <c r="E7447" s="549"/>
      <c r="F7447" s="549"/>
      <c r="G7447" s="549"/>
      <c r="H7447" s="549"/>
      <c r="I7447" s="549"/>
      <c r="J7447" s="549"/>
    </row>
    <row r="7448" spans="5:10" x14ac:dyDescent="0.2">
      <c r="E7448" s="549"/>
      <c r="F7448" s="549"/>
      <c r="G7448" s="549"/>
      <c r="H7448" s="549"/>
      <c r="I7448" s="549"/>
      <c r="J7448" s="549"/>
    </row>
    <row r="7449" spans="5:10" x14ac:dyDescent="0.2">
      <c r="E7449" s="549"/>
      <c r="F7449" s="549"/>
      <c r="G7449" s="549"/>
      <c r="H7449" s="549"/>
      <c r="I7449" s="549"/>
      <c r="J7449" s="549"/>
    </row>
    <row r="7450" spans="5:10" x14ac:dyDescent="0.2">
      <c r="E7450" s="549"/>
      <c r="F7450" s="549"/>
      <c r="G7450" s="549"/>
      <c r="H7450" s="549"/>
      <c r="I7450" s="549"/>
      <c r="J7450" s="549"/>
    </row>
    <row r="7451" spans="5:10" x14ac:dyDescent="0.2">
      <c r="E7451" s="549"/>
      <c r="F7451" s="549"/>
      <c r="G7451" s="549"/>
      <c r="H7451" s="549"/>
      <c r="I7451" s="549"/>
      <c r="J7451" s="549"/>
    </row>
    <row r="7452" spans="5:10" x14ac:dyDescent="0.2">
      <c r="E7452" s="549"/>
      <c r="F7452" s="549"/>
      <c r="G7452" s="549"/>
      <c r="H7452" s="549"/>
      <c r="I7452" s="549"/>
      <c r="J7452" s="549"/>
    </row>
    <row r="7453" spans="5:10" x14ac:dyDescent="0.2">
      <c r="E7453" s="549"/>
      <c r="F7453" s="549"/>
      <c r="G7453" s="549"/>
      <c r="H7453" s="549"/>
      <c r="I7453" s="549"/>
      <c r="J7453" s="549"/>
    </row>
    <row r="7454" spans="5:10" x14ac:dyDescent="0.2">
      <c r="E7454" s="549"/>
      <c r="F7454" s="549"/>
      <c r="G7454" s="549"/>
      <c r="H7454" s="549"/>
      <c r="I7454" s="549"/>
      <c r="J7454" s="549"/>
    </row>
    <row r="7455" spans="5:10" x14ac:dyDescent="0.2">
      <c r="E7455" s="549"/>
      <c r="F7455" s="549"/>
      <c r="G7455" s="549"/>
      <c r="H7455" s="549"/>
      <c r="I7455" s="549"/>
      <c r="J7455" s="549"/>
    </row>
    <row r="7456" spans="5:10" x14ac:dyDescent="0.2">
      <c r="E7456" s="549"/>
      <c r="F7456" s="549"/>
      <c r="G7456" s="549"/>
      <c r="H7456" s="549"/>
      <c r="I7456" s="549"/>
      <c r="J7456" s="549"/>
    </row>
    <row r="7457" spans="5:10" x14ac:dyDescent="0.2">
      <c r="E7457" s="549"/>
      <c r="F7457" s="549"/>
      <c r="G7457" s="549"/>
      <c r="H7457" s="549"/>
      <c r="I7457" s="549"/>
      <c r="J7457" s="549"/>
    </row>
    <row r="7458" spans="5:10" x14ac:dyDescent="0.2">
      <c r="E7458" s="549"/>
      <c r="F7458" s="549"/>
      <c r="G7458" s="549"/>
      <c r="H7458" s="549"/>
      <c r="I7458" s="549"/>
      <c r="J7458" s="549"/>
    </row>
    <row r="7459" spans="5:10" x14ac:dyDescent="0.2">
      <c r="E7459" s="549"/>
      <c r="F7459" s="549"/>
      <c r="G7459" s="549"/>
      <c r="H7459" s="549"/>
      <c r="I7459" s="549"/>
      <c r="J7459" s="549"/>
    </row>
    <row r="7460" spans="5:10" x14ac:dyDescent="0.2">
      <c r="E7460" s="549"/>
      <c r="F7460" s="549"/>
      <c r="G7460" s="549"/>
      <c r="H7460" s="549"/>
      <c r="I7460" s="549"/>
      <c r="J7460" s="549"/>
    </row>
    <row r="7461" spans="5:10" x14ac:dyDescent="0.2">
      <c r="E7461" s="549"/>
      <c r="F7461" s="549"/>
      <c r="G7461" s="549"/>
      <c r="H7461" s="549"/>
      <c r="I7461" s="549"/>
      <c r="J7461" s="549"/>
    </row>
    <row r="7462" spans="5:10" x14ac:dyDescent="0.2">
      <c r="E7462" s="549"/>
      <c r="F7462" s="549"/>
      <c r="G7462" s="549"/>
      <c r="H7462" s="549"/>
      <c r="I7462" s="549"/>
      <c r="J7462" s="549"/>
    </row>
    <row r="7463" spans="5:10" x14ac:dyDescent="0.2">
      <c r="E7463" s="549"/>
      <c r="F7463" s="549"/>
      <c r="G7463" s="549"/>
      <c r="H7463" s="549"/>
      <c r="I7463" s="549"/>
      <c r="J7463" s="549"/>
    </row>
    <row r="7464" spans="5:10" x14ac:dyDescent="0.2">
      <c r="E7464" s="549"/>
      <c r="F7464" s="549"/>
      <c r="G7464" s="549"/>
      <c r="H7464" s="549"/>
      <c r="I7464" s="549"/>
      <c r="J7464" s="549"/>
    </row>
    <row r="7465" spans="5:10" x14ac:dyDescent="0.2">
      <c r="E7465" s="549"/>
      <c r="F7465" s="549"/>
      <c r="G7465" s="549"/>
      <c r="H7465" s="549"/>
      <c r="I7465" s="549"/>
      <c r="J7465" s="549"/>
    </row>
    <row r="7466" spans="5:10" x14ac:dyDescent="0.2">
      <c r="E7466" s="549"/>
      <c r="F7466" s="549"/>
      <c r="G7466" s="549"/>
      <c r="H7466" s="549"/>
      <c r="I7466" s="549"/>
      <c r="J7466" s="549"/>
    </row>
    <row r="7467" spans="5:10" x14ac:dyDescent="0.2">
      <c r="E7467" s="549"/>
      <c r="F7467" s="549"/>
      <c r="G7467" s="549"/>
      <c r="H7467" s="549"/>
      <c r="I7467" s="549"/>
      <c r="J7467" s="549"/>
    </row>
    <row r="7468" spans="5:10" x14ac:dyDescent="0.2">
      <c r="E7468" s="549"/>
      <c r="F7468" s="549"/>
      <c r="G7468" s="549"/>
      <c r="H7468" s="549"/>
      <c r="I7468" s="549"/>
      <c r="J7468" s="549"/>
    </row>
    <row r="7469" spans="5:10" x14ac:dyDescent="0.2">
      <c r="E7469" s="549"/>
      <c r="F7469" s="549"/>
      <c r="G7469" s="549"/>
      <c r="H7469" s="549"/>
      <c r="I7469" s="549"/>
      <c r="J7469" s="549"/>
    </row>
    <row r="7470" spans="5:10" x14ac:dyDescent="0.2">
      <c r="E7470" s="549"/>
      <c r="F7470" s="549"/>
      <c r="G7470" s="549"/>
      <c r="H7470" s="549"/>
      <c r="I7470" s="549"/>
      <c r="J7470" s="549"/>
    </row>
    <row r="7471" spans="5:10" x14ac:dyDescent="0.2">
      <c r="E7471" s="549"/>
      <c r="F7471" s="549"/>
      <c r="G7471" s="549"/>
      <c r="H7471" s="549"/>
      <c r="I7471" s="549"/>
      <c r="J7471" s="549"/>
    </row>
    <row r="7472" spans="5:10" x14ac:dyDescent="0.2">
      <c r="E7472" s="549"/>
      <c r="F7472" s="549"/>
      <c r="G7472" s="549"/>
      <c r="H7472" s="549"/>
      <c r="I7472" s="549"/>
      <c r="J7472" s="549"/>
    </row>
    <row r="7473" spans="5:10" x14ac:dyDescent="0.2">
      <c r="E7473" s="549"/>
      <c r="F7473" s="549"/>
      <c r="G7473" s="549"/>
      <c r="H7473" s="549"/>
      <c r="I7473" s="549"/>
      <c r="J7473" s="549"/>
    </row>
    <row r="7474" spans="5:10" x14ac:dyDescent="0.2">
      <c r="E7474" s="549"/>
      <c r="F7474" s="549"/>
      <c r="G7474" s="549"/>
      <c r="H7474" s="549"/>
      <c r="I7474" s="549"/>
      <c r="J7474" s="549"/>
    </row>
    <row r="7475" spans="5:10" x14ac:dyDescent="0.2">
      <c r="E7475" s="549"/>
      <c r="F7475" s="549"/>
      <c r="G7475" s="549"/>
      <c r="H7475" s="549"/>
      <c r="I7475" s="549"/>
      <c r="J7475" s="549"/>
    </row>
    <row r="7476" spans="5:10" x14ac:dyDescent="0.2">
      <c r="E7476" s="549"/>
      <c r="F7476" s="549"/>
      <c r="G7476" s="549"/>
      <c r="H7476" s="549"/>
      <c r="I7476" s="549"/>
      <c r="J7476" s="549"/>
    </row>
    <row r="7477" spans="5:10" x14ac:dyDescent="0.2">
      <c r="E7477" s="549"/>
      <c r="F7477" s="549"/>
      <c r="G7477" s="549"/>
      <c r="H7477" s="549"/>
      <c r="I7477" s="549"/>
      <c r="J7477" s="549"/>
    </row>
    <row r="7478" spans="5:10" x14ac:dyDescent="0.2">
      <c r="E7478" s="549"/>
      <c r="F7478" s="549"/>
      <c r="G7478" s="549"/>
      <c r="H7478" s="549"/>
      <c r="I7478" s="549"/>
      <c r="J7478" s="549"/>
    </row>
    <row r="7479" spans="5:10" x14ac:dyDescent="0.2">
      <c r="E7479" s="549"/>
      <c r="F7479" s="549"/>
      <c r="G7479" s="549"/>
      <c r="H7479" s="549"/>
      <c r="I7479" s="549"/>
      <c r="J7479" s="549"/>
    </row>
    <row r="7480" spans="5:10" x14ac:dyDescent="0.2">
      <c r="E7480" s="549"/>
      <c r="F7480" s="549"/>
      <c r="G7480" s="549"/>
      <c r="H7480" s="549"/>
      <c r="I7480" s="549"/>
      <c r="J7480" s="549"/>
    </row>
    <row r="7481" spans="5:10" x14ac:dyDescent="0.2">
      <c r="E7481" s="549"/>
      <c r="F7481" s="549"/>
      <c r="G7481" s="549"/>
      <c r="H7481" s="549"/>
      <c r="I7481" s="549"/>
      <c r="J7481" s="549"/>
    </row>
    <row r="7482" spans="5:10" x14ac:dyDescent="0.2">
      <c r="E7482" s="549"/>
      <c r="F7482" s="549"/>
      <c r="G7482" s="549"/>
      <c r="H7482" s="549"/>
      <c r="I7482" s="549"/>
      <c r="J7482" s="549"/>
    </row>
    <row r="7483" spans="5:10" x14ac:dyDescent="0.2">
      <c r="E7483" s="549"/>
      <c r="F7483" s="549"/>
      <c r="G7483" s="549"/>
      <c r="H7483" s="549"/>
      <c r="I7483" s="549"/>
      <c r="J7483" s="549"/>
    </row>
    <row r="7484" spans="5:10" x14ac:dyDescent="0.2">
      <c r="E7484" s="549"/>
      <c r="F7484" s="549"/>
      <c r="G7484" s="549"/>
      <c r="H7484" s="549"/>
      <c r="I7484" s="549"/>
      <c r="J7484" s="549"/>
    </row>
    <row r="7485" spans="5:10" x14ac:dyDescent="0.2">
      <c r="E7485" s="549"/>
      <c r="F7485" s="549"/>
      <c r="G7485" s="549"/>
      <c r="H7485" s="549"/>
      <c r="I7485" s="549"/>
      <c r="J7485" s="549"/>
    </row>
    <row r="7486" spans="5:10" x14ac:dyDescent="0.2">
      <c r="E7486" s="549"/>
      <c r="F7486" s="549"/>
      <c r="G7486" s="549"/>
      <c r="H7486" s="549"/>
      <c r="I7486" s="549"/>
      <c r="J7486" s="549"/>
    </row>
    <row r="7487" spans="5:10" x14ac:dyDescent="0.2">
      <c r="E7487" s="549"/>
      <c r="F7487" s="549"/>
      <c r="G7487" s="549"/>
      <c r="H7487" s="549"/>
      <c r="I7487" s="549"/>
      <c r="J7487" s="549"/>
    </row>
    <row r="7488" spans="5:10" x14ac:dyDescent="0.2">
      <c r="E7488" s="549"/>
      <c r="F7488" s="549"/>
      <c r="G7488" s="549"/>
      <c r="H7488" s="549"/>
      <c r="I7488" s="549"/>
      <c r="J7488" s="549"/>
    </row>
    <row r="7489" spans="5:10" x14ac:dyDescent="0.2">
      <c r="E7489" s="549"/>
      <c r="F7489" s="549"/>
      <c r="G7489" s="549"/>
      <c r="H7489" s="549"/>
      <c r="I7489" s="549"/>
      <c r="J7489" s="549"/>
    </row>
    <row r="7490" spans="5:10" x14ac:dyDescent="0.2">
      <c r="E7490" s="549"/>
      <c r="F7490" s="549"/>
      <c r="G7490" s="549"/>
      <c r="H7490" s="549"/>
      <c r="I7490" s="549"/>
      <c r="J7490" s="549"/>
    </row>
    <row r="7491" spans="5:10" x14ac:dyDescent="0.2">
      <c r="E7491" s="549"/>
      <c r="F7491" s="549"/>
      <c r="G7491" s="549"/>
      <c r="H7491" s="549"/>
      <c r="I7491" s="549"/>
      <c r="J7491" s="549"/>
    </row>
    <row r="7492" spans="5:10" x14ac:dyDescent="0.2">
      <c r="E7492" s="549"/>
      <c r="F7492" s="549"/>
      <c r="G7492" s="549"/>
      <c r="H7492" s="549"/>
      <c r="I7492" s="549"/>
      <c r="J7492" s="549"/>
    </row>
    <row r="7493" spans="5:10" x14ac:dyDescent="0.2">
      <c r="E7493" s="549"/>
      <c r="F7493" s="549"/>
      <c r="G7493" s="549"/>
      <c r="H7493" s="549"/>
      <c r="I7493" s="549"/>
      <c r="J7493" s="549"/>
    </row>
    <row r="7494" spans="5:10" x14ac:dyDescent="0.2">
      <c r="E7494" s="549"/>
      <c r="F7494" s="549"/>
      <c r="G7494" s="549"/>
      <c r="H7494" s="549"/>
      <c r="I7494" s="549"/>
      <c r="J7494" s="549"/>
    </row>
    <row r="7495" spans="5:10" x14ac:dyDescent="0.2">
      <c r="E7495" s="549"/>
      <c r="F7495" s="549"/>
      <c r="G7495" s="549"/>
      <c r="H7495" s="549"/>
      <c r="I7495" s="549"/>
      <c r="J7495" s="549"/>
    </row>
    <row r="7496" spans="5:10" x14ac:dyDescent="0.2">
      <c r="E7496" s="549"/>
      <c r="F7496" s="549"/>
      <c r="G7496" s="549"/>
      <c r="H7496" s="549"/>
      <c r="I7496" s="549"/>
      <c r="J7496" s="549"/>
    </row>
    <row r="7497" spans="5:10" x14ac:dyDescent="0.2">
      <c r="E7497" s="549"/>
      <c r="F7497" s="549"/>
      <c r="G7497" s="549"/>
      <c r="H7497" s="549"/>
      <c r="I7497" s="549"/>
      <c r="J7497" s="549"/>
    </row>
    <row r="7498" spans="5:10" x14ac:dyDescent="0.2">
      <c r="E7498" s="549"/>
      <c r="F7498" s="549"/>
      <c r="G7498" s="549"/>
      <c r="H7498" s="549"/>
      <c r="I7498" s="549"/>
      <c r="J7498" s="549"/>
    </row>
    <row r="7499" spans="5:10" x14ac:dyDescent="0.2">
      <c r="E7499" s="549"/>
      <c r="F7499" s="549"/>
      <c r="G7499" s="549"/>
      <c r="H7499" s="549"/>
      <c r="I7499" s="549"/>
      <c r="J7499" s="549"/>
    </row>
    <row r="7500" spans="5:10" x14ac:dyDescent="0.2">
      <c r="E7500" s="549"/>
      <c r="F7500" s="549"/>
      <c r="G7500" s="549"/>
      <c r="H7500" s="549"/>
      <c r="I7500" s="549"/>
      <c r="J7500" s="549"/>
    </row>
    <row r="7501" spans="5:10" x14ac:dyDescent="0.2">
      <c r="E7501" s="549"/>
      <c r="F7501" s="549"/>
      <c r="G7501" s="549"/>
      <c r="H7501" s="549"/>
      <c r="I7501" s="549"/>
      <c r="J7501" s="549"/>
    </row>
    <row r="7502" spans="5:10" x14ac:dyDescent="0.2">
      <c r="E7502" s="549"/>
      <c r="F7502" s="549"/>
      <c r="G7502" s="549"/>
      <c r="H7502" s="549"/>
      <c r="I7502" s="549"/>
      <c r="J7502" s="549"/>
    </row>
    <row r="7503" spans="5:10" x14ac:dyDescent="0.2">
      <c r="E7503" s="549"/>
      <c r="F7503" s="549"/>
      <c r="G7503" s="549"/>
      <c r="H7503" s="549"/>
      <c r="I7503" s="549"/>
      <c r="J7503" s="549"/>
    </row>
    <row r="7504" spans="5:10" x14ac:dyDescent="0.2">
      <c r="E7504" s="549"/>
      <c r="F7504" s="549"/>
      <c r="G7504" s="549"/>
      <c r="H7504" s="549"/>
      <c r="I7504" s="549"/>
      <c r="J7504" s="549"/>
    </row>
    <row r="7505" spans="5:10" x14ac:dyDescent="0.2">
      <c r="E7505" s="549"/>
      <c r="F7505" s="549"/>
      <c r="G7505" s="549"/>
      <c r="H7505" s="549"/>
      <c r="I7505" s="549"/>
      <c r="J7505" s="549"/>
    </row>
    <row r="7506" spans="5:10" x14ac:dyDescent="0.2">
      <c r="E7506" s="549"/>
      <c r="F7506" s="549"/>
      <c r="G7506" s="549"/>
      <c r="H7506" s="549"/>
      <c r="I7506" s="549"/>
      <c r="J7506" s="549"/>
    </row>
    <row r="7507" spans="5:10" x14ac:dyDescent="0.2">
      <c r="E7507" s="549"/>
      <c r="F7507" s="549"/>
      <c r="G7507" s="549"/>
      <c r="H7507" s="549"/>
      <c r="I7507" s="549"/>
      <c r="J7507" s="549"/>
    </row>
    <row r="7508" spans="5:10" x14ac:dyDescent="0.2">
      <c r="E7508" s="549"/>
      <c r="F7508" s="549"/>
      <c r="G7508" s="549"/>
      <c r="H7508" s="549"/>
      <c r="I7508" s="549"/>
      <c r="J7508" s="549"/>
    </row>
    <row r="7509" spans="5:10" x14ac:dyDescent="0.2">
      <c r="E7509" s="549"/>
      <c r="F7509" s="549"/>
      <c r="G7509" s="549"/>
      <c r="H7509" s="549"/>
      <c r="I7509" s="549"/>
      <c r="J7509" s="549"/>
    </row>
    <row r="7510" spans="5:10" x14ac:dyDescent="0.2">
      <c r="E7510" s="549"/>
      <c r="F7510" s="549"/>
      <c r="G7510" s="549"/>
      <c r="H7510" s="549"/>
      <c r="I7510" s="549"/>
      <c r="J7510" s="549"/>
    </row>
    <row r="7511" spans="5:10" x14ac:dyDescent="0.2">
      <c r="E7511" s="549"/>
      <c r="F7511" s="549"/>
      <c r="G7511" s="549"/>
      <c r="H7511" s="549"/>
      <c r="I7511" s="549"/>
      <c r="J7511" s="549"/>
    </row>
    <row r="7512" spans="5:10" x14ac:dyDescent="0.2">
      <c r="E7512" s="549"/>
      <c r="F7512" s="549"/>
      <c r="G7512" s="549"/>
      <c r="H7512" s="549"/>
      <c r="I7512" s="549"/>
      <c r="J7512" s="549"/>
    </row>
    <row r="7513" spans="5:10" x14ac:dyDescent="0.2">
      <c r="E7513" s="549"/>
      <c r="F7513" s="549"/>
      <c r="G7513" s="549"/>
      <c r="H7513" s="549"/>
      <c r="I7513" s="549"/>
      <c r="J7513" s="549"/>
    </row>
    <row r="7514" spans="5:10" x14ac:dyDescent="0.2">
      <c r="E7514" s="549"/>
      <c r="F7514" s="549"/>
      <c r="G7514" s="549"/>
      <c r="H7514" s="549"/>
      <c r="I7514" s="549"/>
      <c r="J7514" s="549"/>
    </row>
    <row r="7515" spans="5:10" x14ac:dyDescent="0.2">
      <c r="E7515" s="549"/>
      <c r="F7515" s="549"/>
      <c r="G7515" s="549"/>
      <c r="H7515" s="549"/>
      <c r="I7515" s="549"/>
      <c r="J7515" s="549"/>
    </row>
    <row r="7516" spans="5:10" x14ac:dyDescent="0.2">
      <c r="E7516" s="549"/>
      <c r="F7516" s="549"/>
      <c r="G7516" s="549"/>
      <c r="H7516" s="549"/>
      <c r="I7516" s="549"/>
      <c r="J7516" s="549"/>
    </row>
    <row r="7517" spans="5:10" x14ac:dyDescent="0.2">
      <c r="E7517" s="549"/>
      <c r="F7517" s="549"/>
      <c r="G7517" s="549"/>
      <c r="H7517" s="549"/>
      <c r="I7517" s="549"/>
      <c r="J7517" s="549"/>
    </row>
    <row r="7518" spans="5:10" x14ac:dyDescent="0.2">
      <c r="E7518" s="549"/>
      <c r="F7518" s="549"/>
      <c r="G7518" s="549"/>
      <c r="H7518" s="549"/>
      <c r="I7518" s="549"/>
      <c r="J7518" s="549"/>
    </row>
    <row r="7519" spans="5:10" x14ac:dyDescent="0.2">
      <c r="E7519" s="549"/>
      <c r="F7519" s="549"/>
      <c r="G7519" s="549"/>
      <c r="H7519" s="549"/>
      <c r="I7519" s="549"/>
      <c r="J7519" s="549"/>
    </row>
    <row r="7520" spans="5:10" x14ac:dyDescent="0.2">
      <c r="E7520" s="549"/>
      <c r="F7520" s="549"/>
      <c r="G7520" s="549"/>
      <c r="H7520" s="549"/>
      <c r="I7520" s="549"/>
      <c r="J7520" s="549"/>
    </row>
    <row r="7521" spans="5:10" x14ac:dyDescent="0.2">
      <c r="E7521" s="549"/>
      <c r="F7521" s="549"/>
      <c r="G7521" s="549"/>
      <c r="H7521" s="549"/>
      <c r="I7521" s="549"/>
      <c r="J7521" s="549"/>
    </row>
    <row r="7522" spans="5:10" x14ac:dyDescent="0.2">
      <c r="E7522" s="549"/>
      <c r="F7522" s="549"/>
      <c r="G7522" s="549"/>
      <c r="H7522" s="549"/>
      <c r="I7522" s="549"/>
      <c r="J7522" s="549"/>
    </row>
    <row r="7523" spans="5:10" x14ac:dyDescent="0.2">
      <c r="E7523" s="549"/>
      <c r="F7523" s="549"/>
      <c r="G7523" s="549"/>
      <c r="H7523" s="549"/>
      <c r="I7523" s="549"/>
      <c r="J7523" s="549"/>
    </row>
    <row r="7524" spans="5:10" x14ac:dyDescent="0.2">
      <c r="E7524" s="549"/>
      <c r="F7524" s="549"/>
      <c r="G7524" s="549"/>
      <c r="H7524" s="549"/>
      <c r="I7524" s="549"/>
      <c r="J7524" s="549"/>
    </row>
    <row r="7525" spans="5:10" x14ac:dyDescent="0.2">
      <c r="E7525" s="549"/>
      <c r="F7525" s="549"/>
      <c r="G7525" s="549"/>
      <c r="H7525" s="549"/>
      <c r="I7525" s="549"/>
      <c r="J7525" s="549"/>
    </row>
    <row r="7526" spans="5:10" x14ac:dyDescent="0.2">
      <c r="E7526" s="549"/>
      <c r="F7526" s="549"/>
      <c r="G7526" s="549"/>
      <c r="H7526" s="549"/>
      <c r="I7526" s="549"/>
      <c r="J7526" s="549"/>
    </row>
    <row r="7527" spans="5:10" x14ac:dyDescent="0.2">
      <c r="E7527" s="549"/>
      <c r="F7527" s="549"/>
      <c r="G7527" s="549"/>
      <c r="H7527" s="549"/>
      <c r="I7527" s="549"/>
      <c r="J7527" s="549"/>
    </row>
    <row r="7528" spans="5:10" x14ac:dyDescent="0.2">
      <c r="E7528" s="549"/>
      <c r="F7528" s="549"/>
      <c r="G7528" s="549"/>
      <c r="H7528" s="549"/>
      <c r="I7528" s="549"/>
      <c r="J7528" s="549"/>
    </row>
    <row r="7529" spans="5:10" x14ac:dyDescent="0.2">
      <c r="E7529" s="549"/>
      <c r="F7529" s="549"/>
      <c r="G7529" s="549"/>
      <c r="H7529" s="549"/>
      <c r="I7529" s="549"/>
      <c r="J7529" s="549"/>
    </row>
    <row r="7530" spans="5:10" x14ac:dyDescent="0.2">
      <c r="E7530" s="549"/>
      <c r="F7530" s="549"/>
      <c r="G7530" s="549"/>
      <c r="H7530" s="549"/>
      <c r="I7530" s="549"/>
      <c r="J7530" s="549"/>
    </row>
    <row r="7531" spans="5:10" x14ac:dyDescent="0.2">
      <c r="E7531" s="549"/>
      <c r="F7531" s="549"/>
      <c r="G7531" s="549"/>
      <c r="H7531" s="549"/>
      <c r="I7531" s="549"/>
      <c r="J7531" s="549"/>
    </row>
    <row r="7532" spans="5:10" x14ac:dyDescent="0.2">
      <c r="E7532" s="549"/>
      <c r="F7532" s="549"/>
      <c r="G7532" s="549"/>
      <c r="H7532" s="549"/>
      <c r="I7532" s="549"/>
      <c r="J7532" s="549"/>
    </row>
    <row r="7533" spans="5:10" x14ac:dyDescent="0.2">
      <c r="E7533" s="549"/>
      <c r="F7533" s="549"/>
      <c r="G7533" s="549"/>
      <c r="H7533" s="549"/>
      <c r="I7533" s="549"/>
      <c r="J7533" s="549"/>
    </row>
    <row r="7534" spans="5:10" x14ac:dyDescent="0.2">
      <c r="E7534" s="549"/>
      <c r="F7534" s="549"/>
      <c r="G7534" s="549"/>
      <c r="H7534" s="549"/>
      <c r="I7534" s="549"/>
      <c r="J7534" s="549"/>
    </row>
    <row r="7535" spans="5:10" x14ac:dyDescent="0.2">
      <c r="E7535" s="549"/>
      <c r="F7535" s="549"/>
      <c r="G7535" s="549"/>
      <c r="H7535" s="549"/>
      <c r="I7535" s="549"/>
      <c r="J7535" s="549"/>
    </row>
    <row r="7536" spans="5:10" x14ac:dyDescent="0.2">
      <c r="E7536" s="549"/>
      <c r="F7536" s="549"/>
      <c r="G7536" s="549"/>
      <c r="H7536" s="549"/>
      <c r="I7536" s="549"/>
      <c r="J7536" s="549"/>
    </row>
    <row r="7537" spans="5:10" x14ac:dyDescent="0.2">
      <c r="E7537" s="549"/>
      <c r="F7537" s="549"/>
      <c r="G7537" s="549"/>
      <c r="H7537" s="549"/>
      <c r="I7537" s="549"/>
      <c r="J7537" s="549"/>
    </row>
    <row r="7538" spans="5:10" x14ac:dyDescent="0.2">
      <c r="E7538" s="549"/>
      <c r="F7538" s="549"/>
      <c r="G7538" s="549"/>
      <c r="H7538" s="549"/>
      <c r="I7538" s="549"/>
      <c r="J7538" s="549"/>
    </row>
    <row r="7539" spans="5:10" x14ac:dyDescent="0.2">
      <c r="E7539" s="549"/>
      <c r="F7539" s="549"/>
      <c r="G7539" s="549"/>
      <c r="H7539" s="549"/>
      <c r="I7539" s="549"/>
      <c r="J7539" s="549"/>
    </row>
    <row r="7540" spans="5:10" x14ac:dyDescent="0.2">
      <c r="E7540" s="549"/>
      <c r="F7540" s="549"/>
      <c r="G7540" s="549"/>
      <c r="H7540" s="549"/>
      <c r="I7540" s="549"/>
      <c r="J7540" s="549"/>
    </row>
    <row r="7541" spans="5:10" x14ac:dyDescent="0.2">
      <c r="E7541" s="549"/>
      <c r="F7541" s="549"/>
      <c r="G7541" s="549"/>
      <c r="H7541" s="549"/>
      <c r="I7541" s="549"/>
      <c r="J7541" s="549"/>
    </row>
    <row r="7542" spans="5:10" x14ac:dyDescent="0.2">
      <c r="E7542" s="549"/>
      <c r="F7542" s="549"/>
      <c r="G7542" s="549"/>
      <c r="H7542" s="549"/>
      <c r="I7542" s="549"/>
      <c r="J7542" s="549"/>
    </row>
    <row r="7543" spans="5:10" x14ac:dyDescent="0.2">
      <c r="E7543" s="549"/>
      <c r="F7543" s="549"/>
      <c r="G7543" s="549"/>
      <c r="H7543" s="549"/>
      <c r="I7543" s="549"/>
      <c r="J7543" s="549"/>
    </row>
    <row r="7544" spans="5:10" x14ac:dyDescent="0.2">
      <c r="E7544" s="549"/>
      <c r="F7544" s="549"/>
      <c r="G7544" s="549"/>
      <c r="H7544" s="549"/>
      <c r="I7544" s="549"/>
      <c r="J7544" s="549"/>
    </row>
    <row r="7545" spans="5:10" x14ac:dyDescent="0.2">
      <c r="E7545" s="549"/>
      <c r="F7545" s="549"/>
      <c r="G7545" s="549"/>
      <c r="H7545" s="549"/>
      <c r="I7545" s="549"/>
      <c r="J7545" s="549"/>
    </row>
    <row r="7546" spans="5:10" x14ac:dyDescent="0.2">
      <c r="E7546" s="549"/>
      <c r="F7546" s="549"/>
      <c r="G7546" s="549"/>
      <c r="H7546" s="549"/>
      <c r="I7546" s="549"/>
      <c r="J7546" s="549"/>
    </row>
    <row r="7547" spans="5:10" x14ac:dyDescent="0.2">
      <c r="E7547" s="549"/>
      <c r="F7547" s="549"/>
      <c r="G7547" s="549"/>
      <c r="H7547" s="549"/>
      <c r="I7547" s="549"/>
      <c r="J7547" s="549"/>
    </row>
    <row r="7548" spans="5:10" x14ac:dyDescent="0.2">
      <c r="E7548" s="549"/>
      <c r="F7548" s="549"/>
      <c r="G7548" s="549"/>
      <c r="H7548" s="549"/>
      <c r="I7548" s="549"/>
      <c r="J7548" s="549"/>
    </row>
    <row r="7549" spans="5:10" x14ac:dyDescent="0.2">
      <c r="E7549" s="549"/>
      <c r="F7549" s="549"/>
      <c r="G7549" s="549"/>
      <c r="H7549" s="549"/>
      <c r="I7549" s="549"/>
      <c r="J7549" s="549"/>
    </row>
    <row r="7550" spans="5:10" x14ac:dyDescent="0.2">
      <c r="E7550" s="549"/>
      <c r="F7550" s="549"/>
      <c r="G7550" s="549"/>
      <c r="H7550" s="549"/>
      <c r="I7550" s="549"/>
      <c r="J7550" s="549"/>
    </row>
    <row r="7551" spans="5:10" x14ac:dyDescent="0.2">
      <c r="E7551" s="549"/>
      <c r="F7551" s="549"/>
      <c r="G7551" s="549"/>
      <c r="H7551" s="549"/>
      <c r="I7551" s="549"/>
      <c r="J7551" s="549"/>
    </row>
    <row r="7552" spans="5:10" x14ac:dyDescent="0.2">
      <c r="E7552" s="549"/>
      <c r="F7552" s="549"/>
      <c r="G7552" s="549"/>
      <c r="H7552" s="549"/>
      <c r="I7552" s="549"/>
      <c r="J7552" s="549"/>
    </row>
    <row r="7553" spans="5:10" x14ac:dyDescent="0.2">
      <c r="E7553" s="549"/>
      <c r="F7553" s="549"/>
      <c r="G7553" s="549"/>
      <c r="H7553" s="549"/>
      <c r="I7553" s="549"/>
      <c r="J7553" s="549"/>
    </row>
    <row r="7554" spans="5:10" x14ac:dyDescent="0.2">
      <c r="E7554" s="549"/>
      <c r="F7554" s="549"/>
      <c r="G7554" s="549"/>
      <c r="H7554" s="549"/>
      <c r="I7554" s="549"/>
      <c r="J7554" s="549"/>
    </row>
    <row r="7555" spans="5:10" x14ac:dyDescent="0.2">
      <c r="E7555" s="549"/>
      <c r="F7555" s="549"/>
      <c r="G7555" s="549"/>
      <c r="H7555" s="549"/>
      <c r="I7555" s="549"/>
      <c r="J7555" s="549"/>
    </row>
    <row r="7556" spans="5:10" x14ac:dyDescent="0.2">
      <c r="E7556" s="549"/>
      <c r="F7556" s="549"/>
      <c r="G7556" s="549"/>
      <c r="H7556" s="549"/>
      <c r="I7556" s="549"/>
      <c r="J7556" s="549"/>
    </row>
    <row r="7557" spans="5:10" x14ac:dyDescent="0.2">
      <c r="E7557" s="549"/>
      <c r="F7557" s="549"/>
      <c r="G7557" s="549"/>
      <c r="H7557" s="549"/>
      <c r="I7557" s="549"/>
      <c r="J7557" s="549"/>
    </row>
    <row r="7558" spans="5:10" x14ac:dyDescent="0.2">
      <c r="E7558" s="549"/>
      <c r="F7558" s="549"/>
      <c r="G7558" s="549"/>
      <c r="H7558" s="549"/>
      <c r="I7558" s="549"/>
      <c r="J7558" s="549"/>
    </row>
    <row r="7559" spans="5:10" x14ac:dyDescent="0.2">
      <c r="E7559" s="549"/>
      <c r="F7559" s="549"/>
      <c r="G7559" s="549"/>
      <c r="H7559" s="549"/>
      <c r="I7559" s="549"/>
      <c r="J7559" s="549"/>
    </row>
    <row r="7560" spans="5:10" x14ac:dyDescent="0.2">
      <c r="E7560" s="549"/>
      <c r="F7560" s="549"/>
      <c r="G7560" s="549"/>
      <c r="H7560" s="549"/>
      <c r="I7560" s="549"/>
      <c r="J7560" s="549"/>
    </row>
    <row r="7561" spans="5:10" x14ac:dyDescent="0.2">
      <c r="E7561" s="549"/>
      <c r="F7561" s="549"/>
      <c r="G7561" s="549"/>
      <c r="H7561" s="549"/>
      <c r="I7561" s="549"/>
      <c r="J7561" s="549"/>
    </row>
    <row r="7562" spans="5:10" x14ac:dyDescent="0.2">
      <c r="E7562" s="549"/>
      <c r="F7562" s="549"/>
      <c r="G7562" s="549"/>
      <c r="H7562" s="549"/>
      <c r="I7562" s="549"/>
      <c r="J7562" s="549"/>
    </row>
    <row r="7563" spans="5:10" x14ac:dyDescent="0.2">
      <c r="E7563" s="549"/>
      <c r="F7563" s="549"/>
      <c r="G7563" s="549"/>
      <c r="H7563" s="549"/>
      <c r="I7563" s="549"/>
      <c r="J7563" s="549"/>
    </row>
    <row r="7564" spans="5:10" x14ac:dyDescent="0.2">
      <c r="E7564" s="549"/>
      <c r="F7564" s="549"/>
      <c r="G7564" s="549"/>
      <c r="H7564" s="549"/>
      <c r="I7564" s="549"/>
      <c r="J7564" s="549"/>
    </row>
    <row r="7565" spans="5:10" x14ac:dyDescent="0.2">
      <c r="E7565" s="549"/>
      <c r="F7565" s="549"/>
      <c r="G7565" s="549"/>
      <c r="H7565" s="549"/>
      <c r="I7565" s="549"/>
      <c r="J7565" s="549"/>
    </row>
    <row r="7566" spans="5:10" x14ac:dyDescent="0.2">
      <c r="E7566" s="549"/>
      <c r="F7566" s="549"/>
      <c r="G7566" s="549"/>
      <c r="H7566" s="549"/>
      <c r="I7566" s="549"/>
      <c r="J7566" s="549"/>
    </row>
    <row r="7567" spans="5:10" x14ac:dyDescent="0.2">
      <c r="E7567" s="549"/>
      <c r="F7567" s="549"/>
      <c r="G7567" s="549"/>
      <c r="H7567" s="549"/>
      <c r="I7567" s="549"/>
      <c r="J7567" s="549"/>
    </row>
    <row r="7568" spans="5:10" x14ac:dyDescent="0.2">
      <c r="E7568" s="549"/>
      <c r="F7568" s="549"/>
      <c r="G7568" s="549"/>
      <c r="H7568" s="549"/>
      <c r="I7568" s="549"/>
      <c r="J7568" s="549"/>
    </row>
    <row r="7569" spans="5:10" x14ac:dyDescent="0.2">
      <c r="E7569" s="549"/>
      <c r="F7569" s="549"/>
      <c r="G7569" s="549"/>
      <c r="H7569" s="549"/>
      <c r="I7569" s="549"/>
      <c r="J7569" s="549"/>
    </row>
    <row r="7570" spans="5:10" x14ac:dyDescent="0.2">
      <c r="E7570" s="549"/>
      <c r="F7570" s="549"/>
      <c r="G7570" s="549"/>
      <c r="H7570" s="549"/>
      <c r="I7570" s="549"/>
      <c r="J7570" s="549"/>
    </row>
    <row r="7571" spans="5:10" x14ac:dyDescent="0.2">
      <c r="E7571" s="549"/>
      <c r="F7571" s="549"/>
      <c r="G7571" s="549"/>
      <c r="H7571" s="549"/>
      <c r="I7571" s="549"/>
      <c r="J7571" s="549"/>
    </row>
    <row r="7572" spans="5:10" x14ac:dyDescent="0.2">
      <c r="E7572" s="549"/>
      <c r="F7572" s="549"/>
      <c r="G7572" s="549"/>
      <c r="H7572" s="549"/>
      <c r="I7572" s="549"/>
      <c r="J7572" s="549"/>
    </row>
    <row r="7573" spans="5:10" x14ac:dyDescent="0.2">
      <c r="E7573" s="549"/>
      <c r="F7573" s="549"/>
      <c r="G7573" s="549"/>
      <c r="H7573" s="549"/>
      <c r="I7573" s="549"/>
      <c r="J7573" s="549"/>
    </row>
    <row r="7574" spans="5:10" x14ac:dyDescent="0.2">
      <c r="E7574" s="549"/>
      <c r="F7574" s="549"/>
      <c r="G7574" s="549"/>
      <c r="H7574" s="549"/>
      <c r="I7574" s="549"/>
      <c r="J7574" s="549"/>
    </row>
    <row r="7575" spans="5:10" x14ac:dyDescent="0.2">
      <c r="E7575" s="549"/>
      <c r="F7575" s="549"/>
      <c r="G7575" s="549"/>
      <c r="H7575" s="549"/>
      <c r="I7575" s="549"/>
      <c r="J7575" s="549"/>
    </row>
    <row r="7576" spans="5:10" x14ac:dyDescent="0.2">
      <c r="E7576" s="549"/>
      <c r="F7576" s="549"/>
      <c r="G7576" s="549"/>
      <c r="H7576" s="549"/>
      <c r="I7576" s="549"/>
      <c r="J7576" s="549"/>
    </row>
    <row r="7577" spans="5:10" x14ac:dyDescent="0.2">
      <c r="E7577" s="549"/>
      <c r="F7577" s="549"/>
      <c r="G7577" s="549"/>
      <c r="H7577" s="549"/>
      <c r="I7577" s="549"/>
      <c r="J7577" s="549"/>
    </row>
    <row r="7578" spans="5:10" x14ac:dyDescent="0.2">
      <c r="E7578" s="549"/>
      <c r="F7578" s="549"/>
      <c r="G7578" s="549"/>
      <c r="H7578" s="549"/>
      <c r="I7578" s="549"/>
      <c r="J7578" s="549"/>
    </row>
    <row r="7579" spans="5:10" x14ac:dyDescent="0.2">
      <c r="E7579" s="549"/>
      <c r="F7579" s="549"/>
      <c r="G7579" s="549"/>
      <c r="H7579" s="549"/>
      <c r="I7579" s="549"/>
      <c r="J7579" s="549"/>
    </row>
    <row r="7580" spans="5:10" x14ac:dyDescent="0.2">
      <c r="E7580" s="549"/>
      <c r="F7580" s="549"/>
      <c r="G7580" s="549"/>
      <c r="H7580" s="549"/>
      <c r="I7580" s="549"/>
      <c r="J7580" s="549"/>
    </row>
    <row r="7581" spans="5:10" x14ac:dyDescent="0.2">
      <c r="E7581" s="549"/>
      <c r="F7581" s="549"/>
      <c r="G7581" s="549"/>
      <c r="H7581" s="549"/>
      <c r="I7581" s="549"/>
      <c r="J7581" s="549"/>
    </row>
    <row r="7582" spans="5:10" x14ac:dyDescent="0.2">
      <c r="E7582" s="549"/>
      <c r="F7582" s="549"/>
      <c r="G7582" s="549"/>
      <c r="H7582" s="549"/>
      <c r="I7582" s="549"/>
      <c r="J7582" s="549"/>
    </row>
    <row r="7583" spans="5:10" x14ac:dyDescent="0.2">
      <c r="E7583" s="549"/>
      <c r="F7583" s="549"/>
      <c r="G7583" s="549"/>
      <c r="H7583" s="549"/>
      <c r="I7583" s="549"/>
      <c r="J7583" s="549"/>
    </row>
    <row r="7584" spans="5:10" x14ac:dyDescent="0.2">
      <c r="E7584" s="549"/>
      <c r="F7584" s="549"/>
      <c r="G7584" s="549"/>
      <c r="H7584" s="549"/>
      <c r="I7584" s="549"/>
      <c r="J7584" s="549"/>
    </row>
    <row r="7585" spans="5:10" x14ac:dyDescent="0.2">
      <c r="E7585" s="549"/>
      <c r="F7585" s="549"/>
      <c r="G7585" s="549"/>
      <c r="H7585" s="549"/>
      <c r="I7585" s="549"/>
      <c r="J7585" s="549"/>
    </row>
    <row r="7586" spans="5:10" x14ac:dyDescent="0.2">
      <c r="E7586" s="549"/>
      <c r="F7586" s="549"/>
      <c r="G7586" s="549"/>
      <c r="H7586" s="549"/>
      <c r="I7586" s="549"/>
      <c r="J7586" s="549"/>
    </row>
    <row r="7587" spans="5:10" x14ac:dyDescent="0.2">
      <c r="E7587" s="549"/>
      <c r="F7587" s="549"/>
      <c r="G7587" s="549"/>
      <c r="H7587" s="549"/>
      <c r="I7587" s="549"/>
      <c r="J7587" s="549"/>
    </row>
    <row r="7588" spans="5:10" x14ac:dyDescent="0.2">
      <c r="E7588" s="549"/>
      <c r="F7588" s="549"/>
      <c r="G7588" s="549"/>
      <c r="H7588" s="549"/>
      <c r="I7588" s="549"/>
      <c r="J7588" s="549"/>
    </row>
    <row r="7589" spans="5:10" x14ac:dyDescent="0.2">
      <c r="E7589" s="549"/>
      <c r="F7589" s="549"/>
      <c r="G7589" s="549"/>
      <c r="H7589" s="549"/>
      <c r="I7589" s="549"/>
      <c r="J7589" s="549"/>
    </row>
    <row r="7590" spans="5:10" x14ac:dyDescent="0.2">
      <c r="E7590" s="549"/>
      <c r="F7590" s="549"/>
      <c r="G7590" s="549"/>
      <c r="H7590" s="549"/>
      <c r="I7590" s="549"/>
      <c r="J7590" s="549"/>
    </row>
    <row r="7591" spans="5:10" x14ac:dyDescent="0.2">
      <c r="E7591" s="549"/>
      <c r="F7591" s="549"/>
      <c r="G7591" s="549"/>
      <c r="H7591" s="549"/>
      <c r="I7591" s="549"/>
      <c r="J7591" s="549"/>
    </row>
    <row r="7592" spans="5:10" x14ac:dyDescent="0.2">
      <c r="E7592" s="549"/>
      <c r="F7592" s="549"/>
      <c r="G7592" s="549"/>
      <c r="H7592" s="549"/>
      <c r="I7592" s="549"/>
      <c r="J7592" s="549"/>
    </row>
    <row r="7593" spans="5:10" x14ac:dyDescent="0.2">
      <c r="E7593" s="549"/>
      <c r="F7593" s="549"/>
      <c r="G7593" s="549"/>
      <c r="H7593" s="549"/>
      <c r="I7593" s="549"/>
      <c r="J7593" s="549"/>
    </row>
    <row r="7594" spans="5:10" x14ac:dyDescent="0.2">
      <c r="E7594" s="549"/>
      <c r="F7594" s="549"/>
      <c r="G7594" s="549"/>
      <c r="H7594" s="549"/>
      <c r="I7594" s="549"/>
      <c r="J7594" s="549"/>
    </row>
    <row r="7595" spans="5:10" x14ac:dyDescent="0.2">
      <c r="E7595" s="549"/>
      <c r="F7595" s="549"/>
      <c r="G7595" s="549"/>
      <c r="H7595" s="549"/>
      <c r="I7595" s="549"/>
      <c r="J7595" s="549"/>
    </row>
    <row r="7596" spans="5:10" x14ac:dyDescent="0.2">
      <c r="E7596" s="549"/>
      <c r="F7596" s="549"/>
      <c r="G7596" s="549"/>
      <c r="H7596" s="549"/>
      <c r="I7596" s="549"/>
      <c r="J7596" s="549"/>
    </row>
    <row r="7597" spans="5:10" x14ac:dyDescent="0.2">
      <c r="E7597" s="549"/>
      <c r="F7597" s="549"/>
      <c r="G7597" s="549"/>
      <c r="H7597" s="549"/>
      <c r="I7597" s="549"/>
      <c r="J7597" s="549"/>
    </row>
    <row r="7598" spans="5:10" x14ac:dyDescent="0.2">
      <c r="E7598" s="549"/>
      <c r="F7598" s="549"/>
      <c r="G7598" s="549"/>
      <c r="H7598" s="549"/>
      <c r="I7598" s="549"/>
      <c r="J7598" s="549"/>
    </row>
    <row r="7599" spans="5:10" x14ac:dyDescent="0.2">
      <c r="E7599" s="549"/>
      <c r="F7599" s="549"/>
      <c r="G7599" s="549"/>
      <c r="H7599" s="549"/>
      <c r="I7599" s="549"/>
      <c r="J7599" s="549"/>
    </row>
    <row r="7600" spans="5:10" x14ac:dyDescent="0.2">
      <c r="E7600" s="549"/>
      <c r="F7600" s="549"/>
      <c r="G7600" s="549"/>
      <c r="H7600" s="549"/>
      <c r="I7600" s="549"/>
      <c r="J7600" s="549"/>
    </row>
    <row r="7601" spans="5:10" x14ac:dyDescent="0.2">
      <c r="E7601" s="549"/>
      <c r="F7601" s="549"/>
      <c r="G7601" s="549"/>
      <c r="H7601" s="549"/>
      <c r="I7601" s="549"/>
      <c r="J7601" s="549"/>
    </row>
    <row r="7602" spans="5:10" x14ac:dyDescent="0.2">
      <c r="E7602" s="549"/>
      <c r="F7602" s="549"/>
      <c r="G7602" s="549"/>
      <c r="H7602" s="549"/>
      <c r="I7602" s="549"/>
      <c r="J7602" s="549"/>
    </row>
    <row r="7603" spans="5:10" x14ac:dyDescent="0.2">
      <c r="E7603" s="549"/>
      <c r="F7603" s="549"/>
      <c r="G7603" s="549"/>
      <c r="H7603" s="549"/>
      <c r="I7603" s="549"/>
      <c r="J7603" s="549"/>
    </row>
    <row r="7604" spans="5:10" x14ac:dyDescent="0.2">
      <c r="E7604" s="549"/>
      <c r="F7604" s="549"/>
      <c r="G7604" s="549"/>
      <c r="H7604" s="549"/>
      <c r="I7604" s="549"/>
      <c r="J7604" s="549"/>
    </row>
    <row r="7605" spans="5:10" x14ac:dyDescent="0.2">
      <c r="E7605" s="549"/>
      <c r="F7605" s="549"/>
      <c r="G7605" s="549"/>
      <c r="H7605" s="549"/>
      <c r="I7605" s="549"/>
      <c r="J7605" s="549"/>
    </row>
    <row r="7606" spans="5:10" x14ac:dyDescent="0.2">
      <c r="E7606" s="549"/>
      <c r="F7606" s="549"/>
      <c r="G7606" s="549"/>
      <c r="H7606" s="549"/>
      <c r="I7606" s="549"/>
      <c r="J7606" s="549"/>
    </row>
    <row r="7607" spans="5:10" x14ac:dyDescent="0.2">
      <c r="E7607" s="549"/>
      <c r="F7607" s="549"/>
      <c r="G7607" s="549"/>
      <c r="H7607" s="549"/>
      <c r="I7607" s="549"/>
      <c r="J7607" s="549"/>
    </row>
    <row r="7608" spans="5:10" x14ac:dyDescent="0.2">
      <c r="E7608" s="549"/>
      <c r="F7608" s="549"/>
      <c r="G7608" s="549"/>
      <c r="H7608" s="549"/>
      <c r="I7608" s="549"/>
      <c r="J7608" s="549"/>
    </row>
    <row r="7609" spans="5:10" x14ac:dyDescent="0.2">
      <c r="E7609" s="549"/>
      <c r="F7609" s="549"/>
      <c r="G7609" s="549"/>
      <c r="H7609" s="549"/>
      <c r="I7609" s="549"/>
      <c r="J7609" s="549"/>
    </row>
    <row r="7610" spans="5:10" x14ac:dyDescent="0.2">
      <c r="E7610" s="549"/>
      <c r="F7610" s="549"/>
      <c r="G7610" s="549"/>
      <c r="H7610" s="549"/>
      <c r="I7610" s="549"/>
      <c r="J7610" s="549"/>
    </row>
    <row r="7611" spans="5:10" x14ac:dyDescent="0.2">
      <c r="E7611" s="549"/>
      <c r="F7611" s="549"/>
      <c r="G7611" s="549"/>
      <c r="H7611" s="549"/>
      <c r="I7611" s="549"/>
      <c r="J7611" s="549"/>
    </row>
    <row r="7612" spans="5:10" x14ac:dyDescent="0.2">
      <c r="E7612" s="549"/>
      <c r="F7612" s="549"/>
      <c r="G7612" s="549"/>
      <c r="H7612" s="549"/>
      <c r="I7612" s="549"/>
      <c r="J7612" s="549"/>
    </row>
    <row r="7613" spans="5:10" x14ac:dyDescent="0.2">
      <c r="E7613" s="549"/>
      <c r="F7613" s="549"/>
      <c r="G7613" s="549"/>
      <c r="H7613" s="549"/>
      <c r="I7613" s="549"/>
      <c r="J7613" s="549"/>
    </row>
    <row r="7614" spans="5:10" x14ac:dyDescent="0.2">
      <c r="E7614" s="549"/>
      <c r="F7614" s="549"/>
      <c r="G7614" s="549"/>
      <c r="H7614" s="549"/>
      <c r="I7614" s="549"/>
      <c r="J7614" s="549"/>
    </row>
    <row r="7615" spans="5:10" x14ac:dyDescent="0.2">
      <c r="E7615" s="549"/>
      <c r="F7615" s="549"/>
      <c r="G7615" s="549"/>
      <c r="H7615" s="549"/>
      <c r="I7615" s="549"/>
      <c r="J7615" s="549"/>
    </row>
    <row r="7616" spans="5:10" x14ac:dyDescent="0.2">
      <c r="E7616" s="549"/>
      <c r="F7616" s="549"/>
      <c r="G7616" s="549"/>
      <c r="H7616" s="549"/>
      <c r="I7616" s="549"/>
      <c r="J7616" s="549"/>
    </row>
    <row r="7617" spans="5:10" x14ac:dyDescent="0.2">
      <c r="E7617" s="549"/>
      <c r="F7617" s="549"/>
      <c r="G7617" s="549"/>
      <c r="H7617" s="549"/>
      <c r="I7617" s="549"/>
      <c r="J7617" s="549"/>
    </row>
    <row r="7618" spans="5:10" x14ac:dyDescent="0.2">
      <c r="E7618" s="549"/>
      <c r="F7618" s="549"/>
      <c r="G7618" s="549"/>
      <c r="H7618" s="549"/>
      <c r="I7618" s="549"/>
      <c r="J7618" s="549"/>
    </row>
    <row r="7619" spans="5:10" x14ac:dyDescent="0.2">
      <c r="E7619" s="549"/>
      <c r="F7619" s="549"/>
      <c r="G7619" s="549"/>
      <c r="H7619" s="549"/>
      <c r="I7619" s="549"/>
      <c r="J7619" s="549"/>
    </row>
    <row r="7620" spans="5:10" x14ac:dyDescent="0.2">
      <c r="E7620" s="549"/>
      <c r="F7620" s="549"/>
      <c r="G7620" s="549"/>
      <c r="H7620" s="549"/>
      <c r="I7620" s="549"/>
      <c r="J7620" s="549"/>
    </row>
    <row r="7621" spans="5:10" x14ac:dyDescent="0.2">
      <c r="E7621" s="549"/>
      <c r="F7621" s="549"/>
      <c r="G7621" s="549"/>
      <c r="H7621" s="549"/>
      <c r="I7621" s="549"/>
      <c r="J7621" s="549"/>
    </row>
    <row r="7622" spans="5:10" x14ac:dyDescent="0.2">
      <c r="E7622" s="549"/>
      <c r="F7622" s="549"/>
      <c r="G7622" s="549"/>
      <c r="H7622" s="549"/>
      <c r="I7622" s="549"/>
      <c r="J7622" s="549"/>
    </row>
    <row r="7623" spans="5:10" x14ac:dyDescent="0.2">
      <c r="E7623" s="549"/>
      <c r="F7623" s="549"/>
      <c r="G7623" s="549"/>
      <c r="H7623" s="549"/>
      <c r="I7623" s="549"/>
      <c r="J7623" s="549"/>
    </row>
    <row r="7624" spans="5:10" x14ac:dyDescent="0.2">
      <c r="E7624" s="549"/>
      <c r="F7624" s="549"/>
      <c r="G7624" s="549"/>
      <c r="H7624" s="549"/>
      <c r="I7624" s="549"/>
      <c r="J7624" s="549"/>
    </row>
    <row r="7625" spans="5:10" x14ac:dyDescent="0.2">
      <c r="E7625" s="549"/>
      <c r="F7625" s="549"/>
      <c r="G7625" s="549"/>
      <c r="H7625" s="549"/>
      <c r="I7625" s="549"/>
      <c r="J7625" s="549"/>
    </row>
    <row r="7626" spans="5:10" x14ac:dyDescent="0.2">
      <c r="E7626" s="549"/>
      <c r="F7626" s="549"/>
      <c r="G7626" s="549"/>
      <c r="H7626" s="549"/>
      <c r="I7626" s="549"/>
      <c r="J7626" s="549"/>
    </row>
    <row r="7627" spans="5:10" x14ac:dyDescent="0.2">
      <c r="E7627" s="549"/>
      <c r="F7627" s="549"/>
      <c r="G7627" s="549"/>
      <c r="H7627" s="549"/>
      <c r="I7627" s="549"/>
      <c r="J7627" s="549"/>
    </row>
    <row r="7628" spans="5:10" x14ac:dyDescent="0.2">
      <c r="E7628" s="549"/>
      <c r="F7628" s="549"/>
      <c r="G7628" s="549"/>
      <c r="H7628" s="549"/>
      <c r="I7628" s="549"/>
      <c r="J7628" s="549"/>
    </row>
    <row r="7629" spans="5:10" x14ac:dyDescent="0.2">
      <c r="E7629" s="549"/>
      <c r="F7629" s="549"/>
      <c r="G7629" s="549"/>
      <c r="H7629" s="549"/>
      <c r="I7629" s="549"/>
      <c r="J7629" s="549"/>
    </row>
    <row r="7630" spans="5:10" x14ac:dyDescent="0.2">
      <c r="E7630" s="549"/>
      <c r="F7630" s="549"/>
      <c r="G7630" s="549"/>
      <c r="H7630" s="549"/>
      <c r="I7630" s="549"/>
      <c r="J7630" s="549"/>
    </row>
    <row r="7631" spans="5:10" x14ac:dyDescent="0.2">
      <c r="E7631" s="549"/>
      <c r="F7631" s="549"/>
      <c r="G7631" s="549"/>
      <c r="H7631" s="549"/>
      <c r="I7631" s="549"/>
      <c r="J7631" s="549"/>
    </row>
    <row r="7632" spans="5:10" x14ac:dyDescent="0.2">
      <c r="E7632" s="549"/>
      <c r="F7632" s="549"/>
      <c r="G7632" s="549"/>
      <c r="H7632" s="549"/>
      <c r="I7632" s="549"/>
      <c r="J7632" s="549"/>
    </row>
    <row r="7633" spans="5:10" x14ac:dyDescent="0.2">
      <c r="E7633" s="549"/>
      <c r="F7633" s="549"/>
      <c r="G7633" s="549"/>
      <c r="H7633" s="549"/>
      <c r="I7633" s="549"/>
      <c r="J7633" s="549"/>
    </row>
    <row r="7634" spans="5:10" x14ac:dyDescent="0.2">
      <c r="E7634" s="549"/>
      <c r="F7634" s="549"/>
      <c r="G7634" s="549"/>
      <c r="H7634" s="549"/>
      <c r="I7634" s="549"/>
      <c r="J7634" s="549"/>
    </row>
    <row r="7635" spans="5:10" x14ac:dyDescent="0.2">
      <c r="E7635" s="549"/>
      <c r="F7635" s="549"/>
      <c r="G7635" s="549"/>
      <c r="H7635" s="549"/>
      <c r="I7635" s="549"/>
      <c r="J7635" s="549"/>
    </row>
    <row r="7636" spans="5:10" x14ac:dyDescent="0.2">
      <c r="E7636" s="549"/>
      <c r="F7636" s="549"/>
      <c r="G7636" s="549"/>
      <c r="H7636" s="549"/>
      <c r="I7636" s="549"/>
      <c r="J7636" s="549"/>
    </row>
    <row r="7637" spans="5:10" x14ac:dyDescent="0.2">
      <c r="E7637" s="549"/>
      <c r="F7637" s="549"/>
      <c r="G7637" s="549"/>
      <c r="H7637" s="549"/>
      <c r="I7637" s="549"/>
      <c r="J7637" s="549"/>
    </row>
    <row r="7638" spans="5:10" x14ac:dyDescent="0.2">
      <c r="E7638" s="549"/>
      <c r="F7638" s="549"/>
      <c r="G7638" s="549"/>
      <c r="H7638" s="549"/>
      <c r="I7638" s="549"/>
      <c r="J7638" s="549"/>
    </row>
    <row r="7639" spans="5:10" x14ac:dyDescent="0.2">
      <c r="E7639" s="549"/>
      <c r="F7639" s="549"/>
      <c r="G7639" s="549"/>
      <c r="H7639" s="549"/>
      <c r="I7639" s="549"/>
      <c r="J7639" s="549"/>
    </row>
    <row r="7640" spans="5:10" x14ac:dyDescent="0.2">
      <c r="E7640" s="549"/>
      <c r="F7640" s="549"/>
      <c r="G7640" s="549"/>
      <c r="H7640" s="549"/>
      <c r="I7640" s="549"/>
      <c r="J7640" s="549"/>
    </row>
    <row r="7641" spans="5:10" x14ac:dyDescent="0.2">
      <c r="E7641" s="549"/>
      <c r="F7641" s="549"/>
      <c r="G7641" s="549"/>
      <c r="H7641" s="549"/>
      <c r="I7641" s="549"/>
      <c r="J7641" s="549"/>
    </row>
    <row r="7642" spans="5:10" x14ac:dyDescent="0.2">
      <c r="E7642" s="549"/>
      <c r="F7642" s="549"/>
      <c r="G7642" s="549"/>
      <c r="H7642" s="549"/>
      <c r="I7642" s="549"/>
      <c r="J7642" s="549"/>
    </row>
    <row r="7643" spans="5:10" x14ac:dyDescent="0.2">
      <c r="E7643" s="549"/>
      <c r="F7643" s="549"/>
      <c r="G7643" s="549"/>
      <c r="H7643" s="549"/>
      <c r="I7643" s="549"/>
      <c r="J7643" s="549"/>
    </row>
    <row r="7644" spans="5:10" x14ac:dyDescent="0.2">
      <c r="E7644" s="549"/>
      <c r="F7644" s="549"/>
      <c r="G7644" s="549"/>
      <c r="H7644" s="549"/>
      <c r="I7644" s="549"/>
      <c r="J7644" s="549"/>
    </row>
    <row r="7645" spans="5:10" x14ac:dyDescent="0.2">
      <c r="E7645" s="549"/>
      <c r="F7645" s="549"/>
      <c r="G7645" s="549"/>
      <c r="H7645" s="549"/>
      <c r="I7645" s="549"/>
      <c r="J7645" s="549"/>
    </row>
    <row r="7646" spans="5:10" x14ac:dyDescent="0.2">
      <c r="E7646" s="549"/>
      <c r="F7646" s="549"/>
      <c r="G7646" s="549"/>
      <c r="H7646" s="549"/>
      <c r="I7646" s="549"/>
      <c r="J7646" s="549"/>
    </row>
    <row r="7647" spans="5:10" x14ac:dyDescent="0.2">
      <c r="E7647" s="549"/>
      <c r="F7647" s="549"/>
      <c r="G7647" s="549"/>
      <c r="H7647" s="549"/>
      <c r="I7647" s="549"/>
      <c r="J7647" s="549"/>
    </row>
    <row r="7648" spans="5:10" x14ac:dyDescent="0.2">
      <c r="E7648" s="549"/>
      <c r="F7648" s="549"/>
      <c r="G7648" s="549"/>
      <c r="H7648" s="549"/>
      <c r="I7648" s="549"/>
      <c r="J7648" s="549"/>
    </row>
    <row r="7649" spans="5:10" x14ac:dyDescent="0.2">
      <c r="E7649" s="549"/>
      <c r="F7649" s="549"/>
      <c r="G7649" s="549"/>
      <c r="H7649" s="549"/>
      <c r="I7649" s="549"/>
      <c r="J7649" s="549"/>
    </row>
    <row r="7650" spans="5:10" x14ac:dyDescent="0.2">
      <c r="E7650" s="549"/>
      <c r="F7650" s="549"/>
      <c r="G7650" s="549"/>
      <c r="H7650" s="549"/>
      <c r="I7650" s="549"/>
      <c r="J7650" s="549"/>
    </row>
    <row r="7651" spans="5:10" x14ac:dyDescent="0.2">
      <c r="E7651" s="549"/>
      <c r="F7651" s="549"/>
      <c r="G7651" s="549"/>
      <c r="H7651" s="549"/>
      <c r="I7651" s="549"/>
      <c r="J7651" s="549"/>
    </row>
    <row r="7652" spans="5:10" x14ac:dyDescent="0.2">
      <c r="E7652" s="549"/>
      <c r="F7652" s="549"/>
      <c r="G7652" s="549"/>
      <c r="H7652" s="549"/>
      <c r="I7652" s="549"/>
      <c r="J7652" s="549"/>
    </row>
    <row r="7653" spans="5:10" x14ac:dyDescent="0.2">
      <c r="E7653" s="549"/>
      <c r="F7653" s="549"/>
      <c r="G7653" s="549"/>
      <c r="H7653" s="549"/>
      <c r="I7653" s="549"/>
      <c r="J7653" s="549"/>
    </row>
    <row r="7654" spans="5:10" x14ac:dyDescent="0.2">
      <c r="E7654" s="549"/>
      <c r="F7654" s="549"/>
      <c r="G7654" s="549"/>
      <c r="H7654" s="549"/>
      <c r="I7654" s="549"/>
      <c r="J7654" s="549"/>
    </row>
    <row r="7655" spans="5:10" x14ac:dyDescent="0.2">
      <c r="E7655" s="549"/>
      <c r="F7655" s="549"/>
      <c r="G7655" s="549"/>
      <c r="H7655" s="549"/>
      <c r="I7655" s="549"/>
      <c r="J7655" s="549"/>
    </row>
    <row r="7656" spans="5:10" x14ac:dyDescent="0.2">
      <c r="E7656" s="549"/>
      <c r="F7656" s="549"/>
      <c r="G7656" s="549"/>
      <c r="H7656" s="549"/>
      <c r="I7656" s="549"/>
      <c r="J7656" s="549"/>
    </row>
    <row r="7657" spans="5:10" x14ac:dyDescent="0.2">
      <c r="E7657" s="549"/>
      <c r="F7657" s="549"/>
      <c r="G7657" s="549"/>
      <c r="H7657" s="549"/>
      <c r="I7657" s="549"/>
      <c r="J7657" s="549"/>
    </row>
    <row r="7658" spans="5:10" x14ac:dyDescent="0.2">
      <c r="E7658" s="549"/>
      <c r="F7658" s="549"/>
      <c r="G7658" s="549"/>
      <c r="H7658" s="549"/>
      <c r="I7658" s="549"/>
      <c r="J7658" s="549"/>
    </row>
    <row r="7659" spans="5:10" x14ac:dyDescent="0.2">
      <c r="E7659" s="549"/>
      <c r="F7659" s="549"/>
      <c r="G7659" s="549"/>
      <c r="H7659" s="549"/>
      <c r="I7659" s="549"/>
      <c r="J7659" s="549"/>
    </row>
    <row r="7660" spans="5:10" x14ac:dyDescent="0.2">
      <c r="E7660" s="549"/>
      <c r="F7660" s="549"/>
      <c r="G7660" s="549"/>
      <c r="H7660" s="549"/>
      <c r="I7660" s="549"/>
      <c r="J7660" s="549"/>
    </row>
    <row r="7661" spans="5:10" x14ac:dyDescent="0.2">
      <c r="E7661" s="549"/>
      <c r="F7661" s="549"/>
      <c r="G7661" s="549"/>
      <c r="H7661" s="549"/>
      <c r="I7661" s="549"/>
      <c r="J7661" s="549"/>
    </row>
    <row r="7662" spans="5:10" x14ac:dyDescent="0.2">
      <c r="E7662" s="549"/>
      <c r="F7662" s="549"/>
      <c r="G7662" s="549"/>
      <c r="H7662" s="549"/>
      <c r="I7662" s="549"/>
      <c r="J7662" s="549"/>
    </row>
    <row r="7663" spans="5:10" x14ac:dyDescent="0.2">
      <c r="E7663" s="549"/>
      <c r="F7663" s="549"/>
      <c r="G7663" s="549"/>
      <c r="H7663" s="549"/>
      <c r="I7663" s="549"/>
      <c r="J7663" s="549"/>
    </row>
    <row r="7664" spans="5:10" x14ac:dyDescent="0.2">
      <c r="E7664" s="549"/>
      <c r="F7664" s="549"/>
      <c r="G7664" s="549"/>
      <c r="H7664" s="549"/>
      <c r="I7664" s="549"/>
      <c r="J7664" s="549"/>
    </row>
    <row r="7665" spans="5:10" x14ac:dyDescent="0.2">
      <c r="E7665" s="549"/>
      <c r="F7665" s="549"/>
      <c r="G7665" s="549"/>
      <c r="H7665" s="549"/>
      <c r="I7665" s="549"/>
      <c r="J7665" s="549"/>
    </row>
    <row r="7666" spans="5:10" x14ac:dyDescent="0.2">
      <c r="E7666" s="549"/>
      <c r="F7666" s="549"/>
      <c r="G7666" s="549"/>
      <c r="H7666" s="549"/>
      <c r="I7666" s="549"/>
      <c r="J7666" s="549"/>
    </row>
    <row r="7667" spans="5:10" x14ac:dyDescent="0.2">
      <c r="E7667" s="549"/>
      <c r="F7667" s="549"/>
      <c r="G7667" s="549"/>
      <c r="H7667" s="549"/>
      <c r="I7667" s="549"/>
      <c r="J7667" s="549"/>
    </row>
    <row r="7668" spans="5:10" x14ac:dyDescent="0.2">
      <c r="E7668" s="549"/>
      <c r="F7668" s="549"/>
      <c r="G7668" s="549"/>
      <c r="H7668" s="549"/>
      <c r="I7668" s="549"/>
      <c r="J7668" s="549"/>
    </row>
    <row r="7669" spans="5:10" x14ac:dyDescent="0.2">
      <c r="E7669" s="549"/>
      <c r="F7669" s="549"/>
      <c r="G7669" s="549"/>
      <c r="H7669" s="549"/>
      <c r="I7669" s="549"/>
      <c r="J7669" s="549"/>
    </row>
    <row r="7670" spans="5:10" x14ac:dyDescent="0.2">
      <c r="E7670" s="549"/>
      <c r="F7670" s="549"/>
      <c r="G7670" s="549"/>
      <c r="H7670" s="549"/>
      <c r="I7670" s="549"/>
      <c r="J7670" s="549"/>
    </row>
    <row r="7671" spans="5:10" x14ac:dyDescent="0.2">
      <c r="E7671" s="549"/>
      <c r="F7671" s="549"/>
      <c r="G7671" s="549"/>
      <c r="H7671" s="549"/>
      <c r="I7671" s="549"/>
      <c r="J7671" s="549"/>
    </row>
    <row r="7672" spans="5:10" x14ac:dyDescent="0.2">
      <c r="E7672" s="549"/>
      <c r="F7672" s="549"/>
      <c r="G7672" s="549"/>
      <c r="H7672" s="549"/>
      <c r="I7672" s="549"/>
      <c r="J7672" s="549"/>
    </row>
    <row r="7673" spans="5:10" x14ac:dyDescent="0.2">
      <c r="E7673" s="549"/>
      <c r="F7673" s="549"/>
      <c r="G7673" s="549"/>
      <c r="H7673" s="549"/>
      <c r="I7673" s="549"/>
      <c r="J7673" s="549"/>
    </row>
    <row r="7674" spans="5:10" x14ac:dyDescent="0.2">
      <c r="E7674" s="549"/>
      <c r="F7674" s="549"/>
      <c r="G7674" s="549"/>
      <c r="H7674" s="549"/>
      <c r="I7674" s="549"/>
      <c r="J7674" s="549"/>
    </row>
    <row r="7675" spans="5:10" x14ac:dyDescent="0.2">
      <c r="E7675" s="549"/>
      <c r="F7675" s="549"/>
      <c r="G7675" s="549"/>
      <c r="H7675" s="549"/>
      <c r="I7675" s="549"/>
      <c r="J7675" s="549"/>
    </row>
    <row r="7676" spans="5:10" x14ac:dyDescent="0.2">
      <c r="E7676" s="549"/>
      <c r="F7676" s="549"/>
      <c r="G7676" s="549"/>
      <c r="H7676" s="549"/>
      <c r="I7676" s="549"/>
      <c r="J7676" s="549"/>
    </row>
    <row r="7677" spans="5:10" x14ac:dyDescent="0.2">
      <c r="E7677" s="549"/>
      <c r="F7677" s="549"/>
      <c r="G7677" s="549"/>
      <c r="H7677" s="549"/>
      <c r="I7677" s="549"/>
      <c r="J7677" s="549"/>
    </row>
    <row r="7678" spans="5:10" x14ac:dyDescent="0.2">
      <c r="E7678" s="549"/>
      <c r="F7678" s="549"/>
      <c r="G7678" s="549"/>
      <c r="H7678" s="549"/>
      <c r="I7678" s="549"/>
      <c r="J7678" s="549"/>
    </row>
    <row r="7679" spans="5:10" x14ac:dyDescent="0.2">
      <c r="E7679" s="549"/>
      <c r="F7679" s="549"/>
      <c r="G7679" s="549"/>
      <c r="H7679" s="549"/>
      <c r="I7679" s="549"/>
      <c r="J7679" s="549"/>
    </row>
    <row r="7680" spans="5:10" x14ac:dyDescent="0.2">
      <c r="E7680" s="549"/>
      <c r="F7680" s="549"/>
      <c r="G7680" s="549"/>
      <c r="H7680" s="549"/>
      <c r="I7680" s="549"/>
      <c r="J7680" s="549"/>
    </row>
    <row r="7681" spans="5:10" x14ac:dyDescent="0.2">
      <c r="E7681" s="549"/>
      <c r="F7681" s="549"/>
      <c r="G7681" s="549"/>
      <c r="H7681" s="549"/>
      <c r="I7681" s="549"/>
      <c r="J7681" s="549"/>
    </row>
    <row r="7682" spans="5:10" x14ac:dyDescent="0.2">
      <c r="E7682" s="549"/>
      <c r="F7682" s="549"/>
      <c r="G7682" s="549"/>
      <c r="H7682" s="549"/>
      <c r="I7682" s="549"/>
      <c r="J7682" s="549"/>
    </row>
    <row r="7683" spans="5:10" x14ac:dyDescent="0.2">
      <c r="E7683" s="549"/>
      <c r="F7683" s="549"/>
      <c r="G7683" s="549"/>
      <c r="H7683" s="549"/>
      <c r="I7683" s="549"/>
      <c r="J7683" s="549"/>
    </row>
    <row r="7684" spans="5:10" x14ac:dyDescent="0.2">
      <c r="E7684" s="549"/>
      <c r="F7684" s="549"/>
      <c r="G7684" s="549"/>
      <c r="H7684" s="549"/>
      <c r="I7684" s="549"/>
      <c r="J7684" s="549"/>
    </row>
    <row r="7685" spans="5:10" x14ac:dyDescent="0.2">
      <c r="E7685" s="549"/>
      <c r="F7685" s="549"/>
      <c r="G7685" s="549"/>
      <c r="H7685" s="549"/>
      <c r="I7685" s="549"/>
      <c r="J7685" s="549"/>
    </row>
    <row r="7686" spans="5:10" x14ac:dyDescent="0.2">
      <c r="E7686" s="549"/>
      <c r="F7686" s="549"/>
      <c r="G7686" s="549"/>
      <c r="H7686" s="549"/>
      <c r="I7686" s="549"/>
      <c r="J7686" s="549"/>
    </row>
    <row r="7687" spans="5:10" x14ac:dyDescent="0.2">
      <c r="E7687" s="549"/>
      <c r="F7687" s="549"/>
      <c r="G7687" s="549"/>
      <c r="H7687" s="549"/>
      <c r="I7687" s="549"/>
      <c r="J7687" s="549"/>
    </row>
    <row r="7688" spans="5:10" x14ac:dyDescent="0.2">
      <c r="E7688" s="549"/>
      <c r="F7688" s="549"/>
      <c r="G7688" s="549"/>
      <c r="H7688" s="549"/>
      <c r="I7688" s="549"/>
      <c r="J7688" s="549"/>
    </row>
    <row r="7689" spans="5:10" x14ac:dyDescent="0.2">
      <c r="E7689" s="549"/>
      <c r="F7689" s="549"/>
      <c r="G7689" s="549"/>
      <c r="H7689" s="549"/>
      <c r="I7689" s="549"/>
      <c r="J7689" s="549"/>
    </row>
    <row r="7690" spans="5:10" x14ac:dyDescent="0.2">
      <c r="E7690" s="549"/>
      <c r="F7690" s="549"/>
      <c r="G7690" s="549"/>
      <c r="H7690" s="549"/>
      <c r="I7690" s="549"/>
      <c r="J7690" s="549"/>
    </row>
    <row r="7691" spans="5:10" x14ac:dyDescent="0.2">
      <c r="E7691" s="549"/>
      <c r="F7691" s="549"/>
      <c r="G7691" s="549"/>
      <c r="H7691" s="549"/>
      <c r="I7691" s="549"/>
      <c r="J7691" s="549"/>
    </row>
    <row r="7692" spans="5:10" x14ac:dyDescent="0.2">
      <c r="E7692" s="549"/>
      <c r="F7692" s="549"/>
      <c r="G7692" s="549"/>
      <c r="H7692" s="549"/>
      <c r="I7692" s="549"/>
      <c r="J7692" s="549"/>
    </row>
    <row r="7693" spans="5:10" x14ac:dyDescent="0.2">
      <c r="E7693" s="549"/>
      <c r="F7693" s="549"/>
      <c r="G7693" s="549"/>
      <c r="H7693" s="549"/>
      <c r="I7693" s="549"/>
      <c r="J7693" s="549"/>
    </row>
    <row r="7694" spans="5:10" x14ac:dyDescent="0.2">
      <c r="E7694" s="549"/>
      <c r="F7694" s="549"/>
      <c r="G7694" s="549"/>
      <c r="H7694" s="549"/>
      <c r="I7694" s="549"/>
      <c r="J7694" s="549"/>
    </row>
    <row r="7695" spans="5:10" x14ac:dyDescent="0.2">
      <c r="E7695" s="549"/>
      <c r="F7695" s="549"/>
      <c r="G7695" s="549"/>
      <c r="H7695" s="549"/>
      <c r="I7695" s="549"/>
      <c r="J7695" s="549"/>
    </row>
    <row r="7696" spans="5:10" x14ac:dyDescent="0.2">
      <c r="E7696" s="549"/>
      <c r="F7696" s="549"/>
      <c r="G7696" s="549"/>
      <c r="H7696" s="549"/>
      <c r="I7696" s="549"/>
      <c r="J7696" s="549"/>
    </row>
    <row r="7697" spans="5:10" x14ac:dyDescent="0.2">
      <c r="E7697" s="549"/>
      <c r="F7697" s="549"/>
      <c r="G7697" s="549"/>
      <c r="H7697" s="549"/>
      <c r="I7697" s="549"/>
      <c r="J7697" s="549"/>
    </row>
    <row r="7698" spans="5:10" x14ac:dyDescent="0.2">
      <c r="E7698" s="549"/>
      <c r="F7698" s="549"/>
      <c r="G7698" s="549"/>
      <c r="H7698" s="549"/>
      <c r="I7698" s="549"/>
      <c r="J7698" s="549"/>
    </row>
    <row r="7699" spans="5:10" x14ac:dyDescent="0.2">
      <c r="E7699" s="549"/>
      <c r="F7699" s="549"/>
      <c r="G7699" s="549"/>
      <c r="H7699" s="549"/>
      <c r="I7699" s="549"/>
      <c r="J7699" s="549"/>
    </row>
    <row r="7700" spans="5:10" x14ac:dyDescent="0.2">
      <c r="E7700" s="549"/>
      <c r="F7700" s="549"/>
      <c r="G7700" s="549"/>
      <c r="H7700" s="549"/>
      <c r="I7700" s="549"/>
      <c r="J7700" s="549"/>
    </row>
    <row r="7701" spans="5:10" x14ac:dyDescent="0.2">
      <c r="E7701" s="549"/>
      <c r="F7701" s="549"/>
      <c r="G7701" s="549"/>
      <c r="H7701" s="549"/>
      <c r="I7701" s="549"/>
      <c r="J7701" s="549"/>
    </row>
    <row r="7702" spans="5:10" x14ac:dyDescent="0.2">
      <c r="E7702" s="549"/>
      <c r="F7702" s="549"/>
      <c r="G7702" s="549"/>
      <c r="H7702" s="549"/>
      <c r="I7702" s="549"/>
      <c r="J7702" s="549"/>
    </row>
    <row r="7703" spans="5:10" x14ac:dyDescent="0.2">
      <c r="E7703" s="549"/>
      <c r="F7703" s="549"/>
      <c r="G7703" s="549"/>
      <c r="H7703" s="549"/>
      <c r="I7703" s="549"/>
      <c r="J7703" s="549"/>
    </row>
    <row r="7704" spans="5:10" x14ac:dyDescent="0.2">
      <c r="E7704" s="549"/>
      <c r="F7704" s="549"/>
      <c r="G7704" s="549"/>
      <c r="H7704" s="549"/>
      <c r="I7704" s="549"/>
      <c r="J7704" s="549"/>
    </row>
    <row r="7705" spans="5:10" x14ac:dyDescent="0.2">
      <c r="E7705" s="549"/>
      <c r="F7705" s="549"/>
      <c r="G7705" s="549"/>
      <c r="H7705" s="549"/>
      <c r="I7705" s="549"/>
      <c r="J7705" s="549"/>
    </row>
    <row r="7706" spans="5:10" x14ac:dyDescent="0.2">
      <c r="E7706" s="549"/>
      <c r="F7706" s="549"/>
      <c r="G7706" s="549"/>
      <c r="H7706" s="549"/>
      <c r="I7706" s="549"/>
      <c r="J7706" s="549"/>
    </row>
    <row r="7707" spans="5:10" x14ac:dyDescent="0.2">
      <c r="E7707" s="549"/>
      <c r="F7707" s="549"/>
      <c r="G7707" s="549"/>
      <c r="H7707" s="549"/>
      <c r="I7707" s="549"/>
      <c r="J7707" s="549"/>
    </row>
    <row r="7708" spans="5:10" x14ac:dyDescent="0.2">
      <c r="E7708" s="549"/>
      <c r="F7708" s="549"/>
      <c r="G7708" s="549"/>
      <c r="H7708" s="549"/>
      <c r="I7708" s="549"/>
      <c r="J7708" s="549"/>
    </row>
    <row r="7709" spans="5:10" x14ac:dyDescent="0.2">
      <c r="E7709" s="549"/>
      <c r="F7709" s="549"/>
      <c r="G7709" s="549"/>
      <c r="H7709" s="549"/>
      <c r="I7709" s="549"/>
      <c r="J7709" s="549"/>
    </row>
    <row r="7710" spans="5:10" x14ac:dyDescent="0.2">
      <c r="E7710" s="549"/>
      <c r="F7710" s="549"/>
      <c r="G7710" s="549"/>
      <c r="H7710" s="549"/>
      <c r="I7710" s="549"/>
      <c r="J7710" s="549"/>
    </row>
    <row r="7711" spans="5:10" x14ac:dyDescent="0.2">
      <c r="E7711" s="549"/>
      <c r="F7711" s="549"/>
      <c r="G7711" s="549"/>
      <c r="H7711" s="549"/>
      <c r="I7711" s="549"/>
      <c r="J7711" s="549"/>
    </row>
    <row r="7712" spans="5:10" x14ac:dyDescent="0.2">
      <c r="E7712" s="549"/>
      <c r="F7712" s="549"/>
      <c r="G7712" s="549"/>
      <c r="H7712" s="549"/>
      <c r="I7712" s="549"/>
      <c r="J7712" s="549"/>
    </row>
    <row r="7713" spans="5:10" x14ac:dyDescent="0.2">
      <c r="E7713" s="549"/>
      <c r="F7713" s="549"/>
      <c r="G7713" s="549"/>
      <c r="H7713" s="549"/>
      <c r="I7713" s="549"/>
      <c r="J7713" s="549"/>
    </row>
    <row r="7714" spans="5:10" x14ac:dyDescent="0.2">
      <c r="E7714" s="549"/>
      <c r="F7714" s="549"/>
      <c r="G7714" s="549"/>
      <c r="H7714" s="549"/>
      <c r="I7714" s="549"/>
      <c r="J7714" s="549"/>
    </row>
    <row r="7715" spans="5:10" x14ac:dyDescent="0.2">
      <c r="E7715" s="549"/>
      <c r="F7715" s="549"/>
      <c r="G7715" s="549"/>
      <c r="H7715" s="549"/>
      <c r="I7715" s="549"/>
      <c r="J7715" s="549"/>
    </row>
    <row r="7716" spans="5:10" x14ac:dyDescent="0.2">
      <c r="E7716" s="549"/>
      <c r="F7716" s="549"/>
      <c r="G7716" s="549"/>
      <c r="H7716" s="549"/>
      <c r="I7716" s="549"/>
      <c r="J7716" s="549"/>
    </row>
    <row r="7717" spans="5:10" x14ac:dyDescent="0.2">
      <c r="E7717" s="549"/>
      <c r="F7717" s="549"/>
      <c r="G7717" s="549"/>
      <c r="H7717" s="549"/>
      <c r="I7717" s="549"/>
      <c r="J7717" s="549"/>
    </row>
    <row r="7718" spans="5:10" x14ac:dyDescent="0.2">
      <c r="E7718" s="549"/>
      <c r="F7718" s="549"/>
      <c r="G7718" s="549"/>
      <c r="H7718" s="549"/>
      <c r="I7718" s="549"/>
      <c r="J7718" s="549"/>
    </row>
    <row r="7719" spans="5:10" x14ac:dyDescent="0.2">
      <c r="E7719" s="549"/>
      <c r="F7719" s="549"/>
      <c r="G7719" s="549"/>
      <c r="H7719" s="549"/>
      <c r="I7719" s="549"/>
      <c r="J7719" s="549"/>
    </row>
    <row r="7720" spans="5:10" x14ac:dyDescent="0.2">
      <c r="E7720" s="549"/>
      <c r="F7720" s="549"/>
      <c r="G7720" s="549"/>
      <c r="H7720" s="549"/>
      <c r="I7720" s="549"/>
      <c r="J7720" s="549"/>
    </row>
    <row r="7721" spans="5:10" x14ac:dyDescent="0.2">
      <c r="E7721" s="549"/>
      <c r="F7721" s="549"/>
      <c r="G7721" s="549"/>
      <c r="H7721" s="549"/>
      <c r="I7721" s="549"/>
      <c r="J7721" s="549"/>
    </row>
    <row r="7722" spans="5:10" x14ac:dyDescent="0.2">
      <c r="E7722" s="549"/>
      <c r="F7722" s="549"/>
      <c r="G7722" s="549"/>
      <c r="H7722" s="549"/>
      <c r="I7722" s="549"/>
      <c r="J7722" s="549"/>
    </row>
    <row r="7723" spans="5:10" x14ac:dyDescent="0.2">
      <c r="E7723" s="549"/>
      <c r="F7723" s="549"/>
      <c r="G7723" s="549"/>
      <c r="H7723" s="549"/>
      <c r="I7723" s="549"/>
      <c r="J7723" s="549"/>
    </row>
    <row r="7724" spans="5:10" x14ac:dyDescent="0.2">
      <c r="E7724" s="549"/>
      <c r="F7724" s="549"/>
      <c r="G7724" s="549"/>
      <c r="H7724" s="549"/>
      <c r="I7724" s="549"/>
      <c r="J7724" s="549"/>
    </row>
    <row r="7725" spans="5:10" x14ac:dyDescent="0.2">
      <c r="E7725" s="549"/>
      <c r="F7725" s="549"/>
      <c r="G7725" s="549"/>
      <c r="H7725" s="549"/>
      <c r="I7725" s="549"/>
      <c r="J7725" s="549"/>
    </row>
    <row r="7726" spans="5:10" x14ac:dyDescent="0.2">
      <c r="E7726" s="549"/>
      <c r="F7726" s="549"/>
      <c r="G7726" s="549"/>
      <c r="H7726" s="549"/>
      <c r="I7726" s="549"/>
      <c r="J7726" s="549"/>
    </row>
    <row r="7727" spans="5:10" x14ac:dyDescent="0.2">
      <c r="E7727" s="549"/>
      <c r="F7727" s="549"/>
      <c r="G7727" s="549"/>
      <c r="H7727" s="549"/>
      <c r="I7727" s="549"/>
      <c r="J7727" s="549"/>
    </row>
    <row r="7728" spans="5:10" x14ac:dyDescent="0.2">
      <c r="E7728" s="549"/>
      <c r="F7728" s="549"/>
      <c r="G7728" s="549"/>
      <c r="H7728" s="549"/>
      <c r="I7728" s="549"/>
      <c r="J7728" s="549"/>
    </row>
    <row r="7729" spans="5:10" x14ac:dyDescent="0.2">
      <c r="E7729" s="549"/>
      <c r="F7729" s="549"/>
      <c r="G7729" s="549"/>
      <c r="H7729" s="549"/>
      <c r="I7729" s="549"/>
      <c r="J7729" s="549"/>
    </row>
    <row r="7730" spans="5:10" x14ac:dyDescent="0.2">
      <c r="E7730" s="549"/>
      <c r="F7730" s="549"/>
      <c r="G7730" s="549"/>
      <c r="H7730" s="549"/>
      <c r="I7730" s="549"/>
      <c r="J7730" s="549"/>
    </row>
    <row r="7731" spans="5:10" x14ac:dyDescent="0.2">
      <c r="E7731" s="549"/>
      <c r="F7731" s="549"/>
      <c r="G7731" s="549"/>
      <c r="H7731" s="549"/>
      <c r="I7731" s="549"/>
      <c r="J7731" s="549"/>
    </row>
    <row r="7732" spans="5:10" x14ac:dyDescent="0.2">
      <c r="E7732" s="549"/>
      <c r="F7732" s="549"/>
      <c r="G7732" s="549"/>
      <c r="H7732" s="549"/>
      <c r="I7732" s="549"/>
      <c r="J7732" s="549"/>
    </row>
    <row r="7733" spans="5:10" x14ac:dyDescent="0.2">
      <c r="E7733" s="549"/>
      <c r="F7733" s="549"/>
      <c r="G7733" s="549"/>
      <c r="H7733" s="549"/>
      <c r="I7733" s="549"/>
      <c r="J7733" s="549"/>
    </row>
    <row r="7734" spans="5:10" x14ac:dyDescent="0.2">
      <c r="E7734" s="549"/>
      <c r="F7734" s="549"/>
      <c r="G7734" s="549"/>
      <c r="H7734" s="549"/>
      <c r="I7734" s="549"/>
      <c r="J7734" s="549"/>
    </row>
    <row r="7735" spans="5:10" x14ac:dyDescent="0.2">
      <c r="E7735" s="549"/>
      <c r="F7735" s="549"/>
      <c r="G7735" s="549"/>
      <c r="H7735" s="549"/>
      <c r="I7735" s="549"/>
      <c r="J7735" s="549"/>
    </row>
    <row r="7736" spans="5:10" x14ac:dyDescent="0.2">
      <c r="E7736" s="549"/>
      <c r="F7736" s="549"/>
      <c r="G7736" s="549"/>
      <c r="H7736" s="549"/>
      <c r="I7736" s="549"/>
      <c r="J7736" s="549"/>
    </row>
    <row r="7737" spans="5:10" x14ac:dyDescent="0.2">
      <c r="E7737" s="549"/>
      <c r="F7737" s="549"/>
      <c r="G7737" s="549"/>
      <c r="H7737" s="549"/>
      <c r="I7737" s="549"/>
      <c r="J7737" s="549"/>
    </row>
    <row r="7738" spans="5:10" x14ac:dyDescent="0.2">
      <c r="E7738" s="549"/>
      <c r="F7738" s="549"/>
      <c r="G7738" s="549"/>
      <c r="H7738" s="549"/>
      <c r="I7738" s="549"/>
      <c r="J7738" s="549"/>
    </row>
    <row r="7739" spans="5:10" x14ac:dyDescent="0.2">
      <c r="E7739" s="549"/>
      <c r="F7739" s="549"/>
      <c r="G7739" s="549"/>
      <c r="H7739" s="549"/>
      <c r="I7739" s="549"/>
      <c r="J7739" s="549"/>
    </row>
    <row r="7740" spans="5:10" x14ac:dyDescent="0.2">
      <c r="E7740" s="549"/>
      <c r="F7740" s="549"/>
      <c r="G7740" s="549"/>
      <c r="H7740" s="549"/>
      <c r="I7740" s="549"/>
      <c r="J7740" s="549"/>
    </row>
    <row r="7741" spans="5:10" x14ac:dyDescent="0.2">
      <c r="E7741" s="549"/>
      <c r="F7741" s="549"/>
      <c r="G7741" s="549"/>
      <c r="H7741" s="549"/>
      <c r="I7741" s="549"/>
      <c r="J7741" s="549"/>
    </row>
    <row r="7742" spans="5:10" x14ac:dyDescent="0.2">
      <c r="E7742" s="549"/>
      <c r="F7742" s="549"/>
      <c r="G7742" s="549"/>
      <c r="H7742" s="549"/>
      <c r="I7742" s="549"/>
      <c r="J7742" s="549"/>
    </row>
    <row r="7743" spans="5:10" x14ac:dyDescent="0.2">
      <c r="E7743" s="549"/>
      <c r="F7743" s="549"/>
      <c r="G7743" s="549"/>
      <c r="H7743" s="549"/>
      <c r="I7743" s="549"/>
      <c r="J7743" s="549"/>
    </row>
    <row r="7744" spans="5:10" x14ac:dyDescent="0.2">
      <c r="E7744" s="549"/>
      <c r="F7744" s="549"/>
      <c r="G7744" s="549"/>
      <c r="H7744" s="549"/>
      <c r="I7744" s="549"/>
      <c r="J7744" s="549"/>
    </row>
    <row r="7745" spans="5:10" x14ac:dyDescent="0.2">
      <c r="E7745" s="549"/>
      <c r="F7745" s="549"/>
      <c r="G7745" s="549"/>
      <c r="H7745" s="549"/>
      <c r="I7745" s="549"/>
      <c r="J7745" s="549"/>
    </row>
    <row r="7746" spans="5:10" x14ac:dyDescent="0.2">
      <c r="E7746" s="549"/>
      <c r="F7746" s="549"/>
      <c r="G7746" s="549"/>
      <c r="H7746" s="549"/>
      <c r="I7746" s="549"/>
      <c r="J7746" s="549"/>
    </row>
    <row r="7747" spans="5:10" x14ac:dyDescent="0.2">
      <c r="E7747" s="549"/>
      <c r="F7747" s="549"/>
      <c r="G7747" s="549"/>
      <c r="H7747" s="549"/>
      <c r="I7747" s="549"/>
      <c r="J7747" s="549"/>
    </row>
    <row r="7748" spans="5:10" x14ac:dyDescent="0.2">
      <c r="E7748" s="549"/>
      <c r="F7748" s="549"/>
      <c r="G7748" s="549"/>
      <c r="H7748" s="549"/>
      <c r="I7748" s="549"/>
      <c r="J7748" s="549"/>
    </row>
    <row r="7749" spans="5:10" x14ac:dyDescent="0.2">
      <c r="E7749" s="549"/>
      <c r="F7749" s="549"/>
      <c r="G7749" s="549"/>
      <c r="H7749" s="549"/>
      <c r="I7749" s="549"/>
      <c r="J7749" s="549"/>
    </row>
    <row r="7750" spans="5:10" x14ac:dyDescent="0.2">
      <c r="E7750" s="549"/>
      <c r="F7750" s="549"/>
      <c r="G7750" s="549"/>
      <c r="H7750" s="549"/>
      <c r="I7750" s="549"/>
      <c r="J7750" s="549"/>
    </row>
    <row r="7751" spans="5:10" x14ac:dyDescent="0.2">
      <c r="E7751" s="549"/>
      <c r="F7751" s="549"/>
      <c r="G7751" s="549"/>
      <c r="H7751" s="549"/>
      <c r="I7751" s="549"/>
      <c r="J7751" s="549"/>
    </row>
    <row r="7752" spans="5:10" x14ac:dyDescent="0.2">
      <c r="E7752" s="549"/>
      <c r="F7752" s="549"/>
      <c r="G7752" s="549"/>
      <c r="H7752" s="549"/>
      <c r="I7752" s="549"/>
      <c r="J7752" s="549"/>
    </row>
    <row r="7753" spans="5:10" x14ac:dyDescent="0.2">
      <c r="E7753" s="549"/>
      <c r="F7753" s="549"/>
      <c r="G7753" s="549"/>
      <c r="H7753" s="549"/>
      <c r="I7753" s="549"/>
      <c r="J7753" s="549"/>
    </row>
    <row r="7754" spans="5:10" x14ac:dyDescent="0.2">
      <c r="E7754" s="549"/>
      <c r="F7754" s="549"/>
      <c r="G7754" s="549"/>
      <c r="H7754" s="549"/>
      <c r="I7754" s="549"/>
      <c r="J7754" s="549"/>
    </row>
    <row r="7755" spans="5:10" x14ac:dyDescent="0.2">
      <c r="E7755" s="549"/>
      <c r="F7755" s="549"/>
      <c r="G7755" s="549"/>
      <c r="H7755" s="549"/>
      <c r="I7755" s="549"/>
      <c r="J7755" s="549"/>
    </row>
    <row r="7756" spans="5:10" x14ac:dyDescent="0.2">
      <c r="E7756" s="549"/>
      <c r="F7756" s="549"/>
      <c r="G7756" s="549"/>
      <c r="H7756" s="549"/>
      <c r="I7756" s="549"/>
      <c r="J7756" s="549"/>
    </row>
    <row r="7757" spans="5:10" x14ac:dyDescent="0.2">
      <c r="E7757" s="549"/>
      <c r="F7757" s="549"/>
      <c r="G7757" s="549"/>
      <c r="H7757" s="549"/>
      <c r="I7757" s="549"/>
      <c r="J7757" s="549"/>
    </row>
    <row r="7758" spans="5:10" x14ac:dyDescent="0.2">
      <c r="E7758" s="549"/>
      <c r="F7758" s="549"/>
      <c r="G7758" s="549"/>
      <c r="H7758" s="549"/>
      <c r="I7758" s="549"/>
      <c r="J7758" s="549"/>
    </row>
    <row r="7759" spans="5:10" x14ac:dyDescent="0.2">
      <c r="E7759" s="549"/>
      <c r="F7759" s="549"/>
      <c r="G7759" s="549"/>
      <c r="H7759" s="549"/>
      <c r="I7759" s="549"/>
      <c r="J7759" s="549"/>
    </row>
    <row r="7760" spans="5:10" x14ac:dyDescent="0.2">
      <c r="E7760" s="549"/>
      <c r="F7760" s="549"/>
      <c r="G7760" s="549"/>
      <c r="H7760" s="549"/>
      <c r="I7760" s="549"/>
      <c r="J7760" s="549"/>
    </row>
    <row r="7761" spans="5:10" x14ac:dyDescent="0.2">
      <c r="E7761" s="549"/>
      <c r="F7761" s="549"/>
      <c r="G7761" s="549"/>
      <c r="H7761" s="549"/>
      <c r="I7761" s="549"/>
      <c r="J7761" s="549"/>
    </row>
    <row r="7762" spans="5:10" x14ac:dyDescent="0.2">
      <c r="E7762" s="549"/>
      <c r="F7762" s="549"/>
      <c r="G7762" s="549"/>
      <c r="H7762" s="549"/>
      <c r="I7762" s="549"/>
      <c r="J7762" s="549"/>
    </row>
    <row r="7763" spans="5:10" x14ac:dyDescent="0.2">
      <c r="E7763" s="549"/>
      <c r="F7763" s="549"/>
      <c r="G7763" s="549"/>
      <c r="H7763" s="549"/>
      <c r="I7763" s="549"/>
      <c r="J7763" s="549"/>
    </row>
    <row r="7764" spans="5:10" x14ac:dyDescent="0.2">
      <c r="E7764" s="549"/>
      <c r="F7764" s="549"/>
      <c r="G7764" s="549"/>
      <c r="H7764" s="549"/>
      <c r="I7764" s="549"/>
      <c r="J7764" s="549"/>
    </row>
    <row r="7765" spans="5:10" x14ac:dyDescent="0.2">
      <c r="E7765" s="549"/>
      <c r="F7765" s="549"/>
      <c r="G7765" s="549"/>
      <c r="H7765" s="549"/>
      <c r="I7765" s="549"/>
      <c r="J7765" s="549"/>
    </row>
    <row r="7766" spans="5:10" x14ac:dyDescent="0.2">
      <c r="E7766" s="549"/>
      <c r="F7766" s="549"/>
      <c r="G7766" s="549"/>
      <c r="H7766" s="549"/>
      <c r="I7766" s="549"/>
      <c r="J7766" s="549"/>
    </row>
    <row r="7767" spans="5:10" x14ac:dyDescent="0.2">
      <c r="E7767" s="549"/>
      <c r="F7767" s="549"/>
      <c r="G7767" s="549"/>
      <c r="H7767" s="549"/>
      <c r="I7767" s="549"/>
      <c r="J7767" s="549"/>
    </row>
    <row r="7768" spans="5:10" x14ac:dyDescent="0.2">
      <c r="E7768" s="549"/>
      <c r="F7768" s="549"/>
      <c r="G7768" s="549"/>
      <c r="H7768" s="549"/>
      <c r="I7768" s="549"/>
      <c r="J7768" s="549"/>
    </row>
    <row r="7769" spans="5:10" x14ac:dyDescent="0.2">
      <c r="E7769" s="549"/>
      <c r="F7769" s="549"/>
      <c r="G7769" s="549"/>
      <c r="H7769" s="549"/>
      <c r="I7769" s="549"/>
      <c r="J7769" s="549"/>
    </row>
    <row r="7770" spans="5:10" x14ac:dyDescent="0.2">
      <c r="E7770" s="549"/>
      <c r="F7770" s="549"/>
      <c r="G7770" s="549"/>
      <c r="H7770" s="549"/>
      <c r="I7770" s="549"/>
      <c r="J7770" s="549"/>
    </row>
    <row r="7771" spans="5:10" x14ac:dyDescent="0.2">
      <c r="E7771" s="549"/>
      <c r="F7771" s="549"/>
      <c r="G7771" s="549"/>
      <c r="H7771" s="549"/>
      <c r="I7771" s="549"/>
      <c r="J7771" s="549"/>
    </row>
    <row r="7772" spans="5:10" x14ac:dyDescent="0.2">
      <c r="E7772" s="549"/>
      <c r="F7772" s="549"/>
      <c r="G7772" s="549"/>
      <c r="H7772" s="549"/>
      <c r="I7772" s="549"/>
      <c r="J7772" s="549"/>
    </row>
    <row r="7773" spans="5:10" x14ac:dyDescent="0.2">
      <c r="E7773" s="549"/>
      <c r="F7773" s="549"/>
      <c r="G7773" s="549"/>
      <c r="H7773" s="549"/>
      <c r="I7773" s="549"/>
      <c r="J7773" s="549"/>
    </row>
    <row r="7774" spans="5:10" x14ac:dyDescent="0.2">
      <c r="E7774" s="549"/>
      <c r="F7774" s="549"/>
      <c r="G7774" s="549"/>
      <c r="H7774" s="549"/>
      <c r="I7774" s="549"/>
      <c r="J7774" s="549"/>
    </row>
    <row r="7775" spans="5:10" x14ac:dyDescent="0.2">
      <c r="E7775" s="549"/>
      <c r="F7775" s="549"/>
      <c r="G7775" s="549"/>
      <c r="H7775" s="549"/>
      <c r="I7775" s="549"/>
      <c r="J7775" s="549"/>
    </row>
    <row r="7776" spans="5:10" x14ac:dyDescent="0.2">
      <c r="E7776" s="549"/>
      <c r="F7776" s="549"/>
      <c r="G7776" s="549"/>
      <c r="H7776" s="549"/>
      <c r="I7776" s="549"/>
      <c r="J7776" s="549"/>
    </row>
    <row r="7777" spans="5:10" x14ac:dyDescent="0.2">
      <c r="E7777" s="549"/>
      <c r="F7777" s="549"/>
      <c r="G7777" s="549"/>
      <c r="H7777" s="549"/>
      <c r="I7777" s="549"/>
      <c r="J7777" s="549"/>
    </row>
    <row r="7778" spans="5:10" x14ac:dyDescent="0.2">
      <c r="E7778" s="549"/>
      <c r="F7778" s="549"/>
      <c r="G7778" s="549"/>
      <c r="H7778" s="549"/>
      <c r="I7778" s="549"/>
      <c r="J7778" s="549"/>
    </row>
    <row r="7779" spans="5:10" x14ac:dyDescent="0.2">
      <c r="E7779" s="549"/>
      <c r="F7779" s="549"/>
      <c r="G7779" s="549"/>
      <c r="H7779" s="549"/>
      <c r="I7779" s="549"/>
      <c r="J7779" s="549"/>
    </row>
    <row r="7780" spans="5:10" x14ac:dyDescent="0.2">
      <c r="E7780" s="549"/>
      <c r="F7780" s="549"/>
      <c r="G7780" s="549"/>
      <c r="H7780" s="549"/>
      <c r="I7780" s="549"/>
      <c r="J7780" s="549"/>
    </row>
    <row r="7781" spans="5:10" x14ac:dyDescent="0.2">
      <c r="E7781" s="549"/>
      <c r="F7781" s="549"/>
      <c r="G7781" s="549"/>
      <c r="H7781" s="549"/>
      <c r="I7781" s="549"/>
      <c r="J7781" s="549"/>
    </row>
    <row r="7782" spans="5:10" x14ac:dyDescent="0.2">
      <c r="E7782" s="549"/>
      <c r="F7782" s="549"/>
      <c r="G7782" s="549"/>
      <c r="H7782" s="549"/>
      <c r="I7782" s="549"/>
      <c r="J7782" s="549"/>
    </row>
    <row r="7783" spans="5:10" x14ac:dyDescent="0.2">
      <c r="E7783" s="549"/>
      <c r="F7783" s="549"/>
      <c r="G7783" s="549"/>
      <c r="H7783" s="549"/>
      <c r="I7783" s="549"/>
      <c r="J7783" s="549"/>
    </row>
    <row r="7784" spans="5:10" x14ac:dyDescent="0.2">
      <c r="E7784" s="549"/>
      <c r="F7784" s="549"/>
      <c r="G7784" s="549"/>
      <c r="H7784" s="549"/>
      <c r="I7784" s="549"/>
      <c r="J7784" s="549"/>
    </row>
    <row r="7785" spans="5:10" x14ac:dyDescent="0.2">
      <c r="E7785" s="549"/>
      <c r="F7785" s="549"/>
      <c r="G7785" s="549"/>
      <c r="H7785" s="549"/>
      <c r="I7785" s="549"/>
      <c r="J7785" s="549"/>
    </row>
    <row r="7786" spans="5:10" x14ac:dyDescent="0.2">
      <c r="E7786" s="549"/>
      <c r="F7786" s="549"/>
      <c r="G7786" s="549"/>
      <c r="H7786" s="549"/>
      <c r="I7786" s="549"/>
      <c r="J7786" s="549"/>
    </row>
    <row r="7787" spans="5:10" x14ac:dyDescent="0.2">
      <c r="E7787" s="549"/>
      <c r="F7787" s="549"/>
      <c r="G7787" s="549"/>
      <c r="H7787" s="549"/>
      <c r="I7787" s="549"/>
      <c r="J7787" s="549"/>
    </row>
    <row r="7788" spans="5:10" x14ac:dyDescent="0.2">
      <c r="E7788" s="549"/>
      <c r="F7788" s="549"/>
      <c r="G7788" s="549"/>
      <c r="H7788" s="549"/>
      <c r="I7788" s="549"/>
      <c r="J7788" s="549"/>
    </row>
    <row r="7789" spans="5:10" x14ac:dyDescent="0.2">
      <c r="E7789" s="549"/>
      <c r="F7789" s="549"/>
      <c r="G7789" s="549"/>
      <c r="H7789" s="549"/>
      <c r="I7789" s="549"/>
      <c r="J7789" s="549"/>
    </row>
    <row r="7790" spans="5:10" x14ac:dyDescent="0.2">
      <c r="E7790" s="549"/>
      <c r="F7790" s="549"/>
      <c r="G7790" s="549"/>
      <c r="H7790" s="549"/>
      <c r="I7790" s="549"/>
      <c r="J7790" s="549"/>
    </row>
    <row r="7791" spans="5:10" x14ac:dyDescent="0.2">
      <c r="E7791" s="549"/>
      <c r="F7791" s="549"/>
      <c r="G7791" s="549"/>
      <c r="H7791" s="549"/>
      <c r="I7791" s="549"/>
      <c r="J7791" s="549"/>
    </row>
    <row r="7792" spans="5:10" x14ac:dyDescent="0.2">
      <c r="E7792" s="549"/>
      <c r="F7792" s="549"/>
      <c r="G7792" s="549"/>
      <c r="H7792" s="549"/>
      <c r="I7792" s="549"/>
      <c r="J7792" s="549"/>
    </row>
    <row r="7793" spans="5:10" x14ac:dyDescent="0.2">
      <c r="E7793" s="549"/>
      <c r="F7793" s="549"/>
      <c r="G7793" s="549"/>
      <c r="H7793" s="549"/>
      <c r="I7793" s="549"/>
      <c r="J7793" s="549"/>
    </row>
    <row r="7794" spans="5:10" x14ac:dyDescent="0.2">
      <c r="E7794" s="549"/>
      <c r="F7794" s="549"/>
      <c r="G7794" s="549"/>
      <c r="H7794" s="549"/>
      <c r="I7794" s="549"/>
      <c r="J7794" s="549"/>
    </row>
    <row r="7795" spans="5:10" x14ac:dyDescent="0.2">
      <c r="E7795" s="549"/>
      <c r="F7795" s="549"/>
      <c r="G7795" s="549"/>
      <c r="H7795" s="549"/>
      <c r="I7795" s="549"/>
      <c r="J7795" s="549"/>
    </row>
    <row r="7796" spans="5:10" x14ac:dyDescent="0.2">
      <c r="E7796" s="549"/>
      <c r="F7796" s="549"/>
      <c r="G7796" s="549"/>
      <c r="H7796" s="549"/>
      <c r="I7796" s="549"/>
      <c r="J7796" s="549"/>
    </row>
    <row r="7797" spans="5:10" x14ac:dyDescent="0.2">
      <c r="E7797" s="549"/>
      <c r="F7797" s="549"/>
      <c r="G7797" s="549"/>
      <c r="H7797" s="549"/>
      <c r="I7797" s="549"/>
      <c r="J7797" s="549"/>
    </row>
    <row r="7798" spans="5:10" x14ac:dyDescent="0.2">
      <c r="E7798" s="549"/>
      <c r="F7798" s="549"/>
      <c r="G7798" s="549"/>
      <c r="H7798" s="549"/>
      <c r="I7798" s="549"/>
      <c r="J7798" s="549"/>
    </row>
    <row r="7799" spans="5:10" x14ac:dyDescent="0.2">
      <c r="E7799" s="549"/>
      <c r="F7799" s="549"/>
      <c r="G7799" s="549"/>
      <c r="H7799" s="549"/>
      <c r="I7799" s="549"/>
      <c r="J7799" s="549"/>
    </row>
    <row r="7800" spans="5:10" x14ac:dyDescent="0.2">
      <c r="E7800" s="549"/>
      <c r="F7800" s="549"/>
      <c r="G7800" s="549"/>
      <c r="H7800" s="549"/>
      <c r="I7800" s="549"/>
      <c r="J7800" s="549"/>
    </row>
    <row r="7801" spans="5:10" x14ac:dyDescent="0.2">
      <c r="E7801" s="549"/>
      <c r="F7801" s="549"/>
      <c r="G7801" s="549"/>
      <c r="H7801" s="549"/>
      <c r="I7801" s="549"/>
      <c r="J7801" s="549"/>
    </row>
    <row r="7802" spans="5:10" x14ac:dyDescent="0.2">
      <c r="E7802" s="549"/>
      <c r="F7802" s="549"/>
      <c r="G7802" s="549"/>
      <c r="H7802" s="549"/>
      <c r="I7802" s="549"/>
      <c r="J7802" s="549"/>
    </row>
    <row r="7803" spans="5:10" x14ac:dyDescent="0.2">
      <c r="E7803" s="549"/>
      <c r="F7803" s="549"/>
      <c r="G7803" s="549"/>
      <c r="H7803" s="549"/>
      <c r="I7803" s="549"/>
      <c r="J7803" s="549"/>
    </row>
    <row r="7804" spans="5:10" x14ac:dyDescent="0.2">
      <c r="E7804" s="549"/>
      <c r="F7804" s="549"/>
      <c r="G7804" s="549"/>
      <c r="H7804" s="549"/>
      <c r="I7804" s="549"/>
      <c r="J7804" s="549"/>
    </row>
    <row r="7805" spans="5:10" x14ac:dyDescent="0.2">
      <c r="E7805" s="549"/>
      <c r="F7805" s="549"/>
      <c r="G7805" s="549"/>
      <c r="H7805" s="549"/>
      <c r="I7805" s="549"/>
      <c r="J7805" s="549"/>
    </row>
    <row r="7806" spans="5:10" x14ac:dyDescent="0.2">
      <c r="E7806" s="549"/>
      <c r="F7806" s="549"/>
      <c r="G7806" s="549"/>
      <c r="H7806" s="549"/>
      <c r="I7806" s="549"/>
      <c r="J7806" s="549"/>
    </row>
    <row r="7807" spans="5:10" x14ac:dyDescent="0.2">
      <c r="E7807" s="549"/>
      <c r="F7807" s="549"/>
      <c r="G7807" s="549"/>
      <c r="H7807" s="549"/>
      <c r="I7807" s="549"/>
      <c r="J7807" s="549"/>
    </row>
    <row r="7808" spans="5:10" x14ac:dyDescent="0.2">
      <c r="E7808" s="549"/>
      <c r="F7808" s="549"/>
      <c r="G7808" s="549"/>
      <c r="H7808" s="549"/>
      <c r="I7808" s="549"/>
      <c r="J7808" s="549"/>
    </row>
    <row r="7809" spans="5:10" x14ac:dyDescent="0.2">
      <c r="E7809" s="549"/>
      <c r="F7809" s="549"/>
      <c r="G7809" s="549"/>
      <c r="H7809" s="549"/>
      <c r="I7809" s="549"/>
      <c r="J7809" s="549"/>
    </row>
    <row r="7810" spans="5:10" x14ac:dyDescent="0.2">
      <c r="E7810" s="549"/>
      <c r="F7810" s="549"/>
      <c r="G7810" s="549"/>
      <c r="H7810" s="549"/>
      <c r="I7810" s="549"/>
      <c r="J7810" s="549"/>
    </row>
    <row r="7811" spans="5:10" x14ac:dyDescent="0.2">
      <c r="E7811" s="549"/>
      <c r="F7811" s="549"/>
      <c r="G7811" s="549"/>
      <c r="H7811" s="549"/>
      <c r="I7811" s="549"/>
      <c r="J7811" s="549"/>
    </row>
    <row r="7812" spans="5:10" x14ac:dyDescent="0.2">
      <c r="E7812" s="549"/>
      <c r="F7812" s="549"/>
      <c r="G7812" s="549"/>
      <c r="H7812" s="549"/>
      <c r="I7812" s="549"/>
      <c r="J7812" s="549"/>
    </row>
    <row r="7813" spans="5:10" x14ac:dyDescent="0.2">
      <c r="E7813" s="549"/>
      <c r="F7813" s="549"/>
      <c r="G7813" s="549"/>
      <c r="H7813" s="549"/>
      <c r="I7813" s="549"/>
      <c r="J7813" s="549"/>
    </row>
    <row r="7814" spans="5:10" x14ac:dyDescent="0.2">
      <c r="E7814" s="549"/>
      <c r="F7814" s="549"/>
      <c r="G7814" s="549"/>
      <c r="H7814" s="549"/>
      <c r="I7814" s="549"/>
      <c r="J7814" s="549"/>
    </row>
    <row r="7815" spans="5:10" x14ac:dyDescent="0.2">
      <c r="E7815" s="549"/>
      <c r="F7815" s="549"/>
      <c r="G7815" s="549"/>
      <c r="H7815" s="549"/>
      <c r="I7815" s="549"/>
      <c r="J7815" s="549"/>
    </row>
    <row r="7816" spans="5:10" x14ac:dyDescent="0.2">
      <c r="E7816" s="549"/>
      <c r="F7816" s="549"/>
      <c r="G7816" s="549"/>
      <c r="H7816" s="549"/>
      <c r="I7816" s="549"/>
      <c r="J7816" s="549"/>
    </row>
    <row r="7817" spans="5:10" x14ac:dyDescent="0.2">
      <c r="E7817" s="549"/>
      <c r="F7817" s="549"/>
      <c r="G7817" s="549"/>
      <c r="H7817" s="549"/>
      <c r="I7817" s="549"/>
      <c r="J7817" s="549"/>
    </row>
    <row r="7818" spans="5:10" x14ac:dyDescent="0.2">
      <c r="E7818" s="549"/>
      <c r="F7818" s="549"/>
      <c r="G7818" s="549"/>
      <c r="H7818" s="549"/>
      <c r="I7818" s="549"/>
      <c r="J7818" s="549"/>
    </row>
    <row r="7819" spans="5:10" x14ac:dyDescent="0.2">
      <c r="E7819" s="549"/>
      <c r="F7819" s="549"/>
      <c r="G7819" s="549"/>
      <c r="H7819" s="549"/>
      <c r="I7819" s="549"/>
      <c r="J7819" s="549"/>
    </row>
    <row r="7820" spans="5:10" x14ac:dyDescent="0.2">
      <c r="E7820" s="549"/>
      <c r="F7820" s="549"/>
      <c r="G7820" s="549"/>
      <c r="H7820" s="549"/>
      <c r="I7820" s="549"/>
      <c r="J7820" s="549"/>
    </row>
    <row r="7821" spans="5:10" x14ac:dyDescent="0.2">
      <c r="E7821" s="549"/>
      <c r="F7821" s="549"/>
      <c r="G7821" s="549"/>
      <c r="H7821" s="549"/>
      <c r="I7821" s="549"/>
      <c r="J7821" s="549"/>
    </row>
    <row r="7822" spans="5:10" x14ac:dyDescent="0.2">
      <c r="E7822" s="549"/>
      <c r="F7822" s="549"/>
      <c r="G7822" s="549"/>
      <c r="H7822" s="549"/>
      <c r="I7822" s="549"/>
      <c r="J7822" s="549"/>
    </row>
    <row r="7823" spans="5:10" x14ac:dyDescent="0.2">
      <c r="E7823" s="549"/>
      <c r="F7823" s="549"/>
      <c r="G7823" s="549"/>
      <c r="H7823" s="549"/>
      <c r="I7823" s="549"/>
      <c r="J7823" s="549"/>
    </row>
    <row r="7824" spans="5:10" x14ac:dyDescent="0.2">
      <c r="E7824" s="549"/>
      <c r="F7824" s="549"/>
      <c r="G7824" s="549"/>
      <c r="H7824" s="549"/>
      <c r="I7824" s="549"/>
      <c r="J7824" s="549"/>
    </row>
    <row r="7825" spans="5:10" x14ac:dyDescent="0.2">
      <c r="E7825" s="549"/>
      <c r="F7825" s="549"/>
      <c r="G7825" s="549"/>
      <c r="H7825" s="549"/>
      <c r="I7825" s="549"/>
      <c r="J7825" s="549"/>
    </row>
    <row r="7826" spans="5:10" x14ac:dyDescent="0.2">
      <c r="E7826" s="549"/>
      <c r="F7826" s="549"/>
      <c r="G7826" s="549"/>
      <c r="H7826" s="549"/>
      <c r="I7826" s="549"/>
      <c r="J7826" s="549"/>
    </row>
    <row r="7827" spans="5:10" x14ac:dyDescent="0.2">
      <c r="E7827" s="549"/>
      <c r="F7827" s="549"/>
      <c r="G7827" s="549"/>
      <c r="H7827" s="549"/>
      <c r="I7827" s="549"/>
      <c r="J7827" s="549"/>
    </row>
    <row r="7828" spans="5:10" x14ac:dyDescent="0.2">
      <c r="E7828" s="549"/>
      <c r="F7828" s="549"/>
      <c r="G7828" s="549"/>
      <c r="H7828" s="549"/>
      <c r="I7828" s="549"/>
      <c r="J7828" s="549"/>
    </row>
    <row r="7829" spans="5:10" x14ac:dyDescent="0.2">
      <c r="E7829" s="549"/>
      <c r="F7829" s="549"/>
      <c r="G7829" s="549"/>
      <c r="H7829" s="549"/>
      <c r="I7829" s="549"/>
      <c r="J7829" s="549"/>
    </row>
    <row r="7830" spans="5:10" x14ac:dyDescent="0.2">
      <c r="E7830" s="549"/>
      <c r="F7830" s="549"/>
      <c r="G7830" s="549"/>
      <c r="H7830" s="549"/>
      <c r="I7830" s="549"/>
      <c r="J7830" s="549"/>
    </row>
    <row r="7831" spans="5:10" x14ac:dyDescent="0.2">
      <c r="E7831" s="549"/>
      <c r="F7831" s="549"/>
      <c r="G7831" s="549"/>
      <c r="H7831" s="549"/>
      <c r="I7831" s="549"/>
      <c r="J7831" s="549"/>
    </row>
    <row r="7832" spans="5:10" x14ac:dyDescent="0.2">
      <c r="E7832" s="549"/>
      <c r="F7832" s="549"/>
      <c r="G7832" s="549"/>
      <c r="H7832" s="549"/>
      <c r="I7832" s="549"/>
      <c r="J7832" s="549"/>
    </row>
    <row r="7833" spans="5:10" x14ac:dyDescent="0.2">
      <c r="E7833" s="549"/>
      <c r="F7833" s="549"/>
      <c r="G7833" s="549"/>
      <c r="H7833" s="549"/>
      <c r="I7833" s="549"/>
      <c r="J7833" s="549"/>
    </row>
    <row r="7834" spans="5:10" x14ac:dyDescent="0.2">
      <c r="E7834" s="549"/>
      <c r="F7834" s="549"/>
      <c r="G7834" s="549"/>
      <c r="H7834" s="549"/>
      <c r="I7834" s="549"/>
      <c r="J7834" s="549"/>
    </row>
    <row r="7835" spans="5:10" x14ac:dyDescent="0.2">
      <c r="E7835" s="549"/>
      <c r="F7835" s="549"/>
      <c r="G7835" s="549"/>
      <c r="H7835" s="549"/>
      <c r="I7835" s="549"/>
      <c r="J7835" s="549"/>
    </row>
    <row r="7836" spans="5:10" x14ac:dyDescent="0.2">
      <c r="E7836" s="549"/>
      <c r="F7836" s="549"/>
      <c r="G7836" s="549"/>
      <c r="H7836" s="549"/>
      <c r="I7836" s="549"/>
      <c r="J7836" s="549"/>
    </row>
    <row r="7837" spans="5:10" x14ac:dyDescent="0.2">
      <c r="E7837" s="549"/>
      <c r="F7837" s="549"/>
      <c r="G7837" s="549"/>
      <c r="H7837" s="549"/>
      <c r="I7837" s="549"/>
      <c r="J7837" s="549"/>
    </row>
    <row r="7838" spans="5:10" x14ac:dyDescent="0.2">
      <c r="E7838" s="549"/>
      <c r="F7838" s="549"/>
      <c r="G7838" s="549"/>
      <c r="H7838" s="549"/>
      <c r="I7838" s="549"/>
      <c r="J7838" s="549"/>
    </row>
    <row r="7839" spans="5:10" x14ac:dyDescent="0.2">
      <c r="E7839" s="549"/>
      <c r="F7839" s="549"/>
      <c r="G7839" s="549"/>
      <c r="H7839" s="549"/>
      <c r="I7839" s="549"/>
      <c r="J7839" s="549"/>
    </row>
    <row r="7840" spans="5:10" x14ac:dyDescent="0.2">
      <c r="E7840" s="549"/>
      <c r="F7840" s="549"/>
      <c r="G7840" s="549"/>
      <c r="H7840" s="549"/>
      <c r="I7840" s="549"/>
      <c r="J7840" s="549"/>
    </row>
    <row r="7841" spans="5:10" x14ac:dyDescent="0.2">
      <c r="E7841" s="549"/>
      <c r="F7841" s="549"/>
      <c r="G7841" s="549"/>
      <c r="H7841" s="549"/>
      <c r="I7841" s="549"/>
      <c r="J7841" s="549"/>
    </row>
    <row r="7842" spans="5:10" x14ac:dyDescent="0.2">
      <c r="E7842" s="549"/>
      <c r="F7842" s="549"/>
      <c r="G7842" s="549"/>
      <c r="H7842" s="549"/>
      <c r="I7842" s="549"/>
      <c r="J7842" s="549"/>
    </row>
    <row r="7843" spans="5:10" x14ac:dyDescent="0.2">
      <c r="E7843" s="549"/>
      <c r="F7843" s="549"/>
      <c r="G7843" s="549"/>
      <c r="H7843" s="549"/>
      <c r="I7843" s="549"/>
      <c r="J7843" s="549"/>
    </row>
    <row r="7844" spans="5:10" x14ac:dyDescent="0.2">
      <c r="E7844" s="549"/>
      <c r="F7844" s="549"/>
      <c r="G7844" s="549"/>
      <c r="H7844" s="549"/>
      <c r="I7844" s="549"/>
      <c r="J7844" s="549"/>
    </row>
    <row r="7845" spans="5:10" x14ac:dyDescent="0.2">
      <c r="E7845" s="549"/>
      <c r="F7845" s="549"/>
      <c r="G7845" s="549"/>
      <c r="H7845" s="549"/>
      <c r="I7845" s="549"/>
      <c r="J7845" s="549"/>
    </row>
    <row r="7846" spans="5:10" x14ac:dyDescent="0.2">
      <c r="E7846" s="549"/>
      <c r="F7846" s="549"/>
      <c r="G7846" s="549"/>
      <c r="H7846" s="549"/>
      <c r="I7846" s="549"/>
      <c r="J7846" s="549"/>
    </row>
    <row r="7847" spans="5:10" x14ac:dyDescent="0.2">
      <c r="E7847" s="549"/>
      <c r="F7847" s="549"/>
      <c r="G7847" s="549"/>
      <c r="H7847" s="549"/>
      <c r="I7847" s="549"/>
      <c r="J7847" s="549"/>
    </row>
    <row r="7848" spans="5:10" x14ac:dyDescent="0.2">
      <c r="E7848" s="549"/>
      <c r="F7848" s="549"/>
      <c r="G7848" s="549"/>
      <c r="H7848" s="549"/>
      <c r="I7848" s="549"/>
      <c r="J7848" s="549"/>
    </row>
    <row r="7849" spans="5:10" x14ac:dyDescent="0.2">
      <c r="E7849" s="549"/>
      <c r="F7849" s="549"/>
      <c r="G7849" s="549"/>
      <c r="H7849" s="549"/>
      <c r="I7849" s="549"/>
      <c r="J7849" s="549"/>
    </row>
    <row r="7850" spans="5:10" x14ac:dyDescent="0.2">
      <c r="E7850" s="549"/>
      <c r="F7850" s="549"/>
      <c r="G7850" s="549"/>
      <c r="H7850" s="549"/>
      <c r="I7850" s="549"/>
      <c r="J7850" s="549"/>
    </row>
    <row r="7851" spans="5:10" x14ac:dyDescent="0.2">
      <c r="E7851" s="549"/>
      <c r="F7851" s="549"/>
      <c r="G7851" s="549"/>
      <c r="H7851" s="549"/>
      <c r="I7851" s="549"/>
      <c r="J7851" s="549"/>
    </row>
    <row r="7852" spans="5:10" x14ac:dyDescent="0.2">
      <c r="E7852" s="549"/>
      <c r="F7852" s="549"/>
      <c r="G7852" s="549"/>
      <c r="H7852" s="549"/>
      <c r="I7852" s="549"/>
      <c r="J7852" s="549"/>
    </row>
    <row r="7853" spans="5:10" x14ac:dyDescent="0.2">
      <c r="E7853" s="549"/>
      <c r="F7853" s="549"/>
      <c r="G7853" s="549"/>
      <c r="H7853" s="549"/>
      <c r="I7853" s="549"/>
      <c r="J7853" s="549"/>
    </row>
    <row r="7854" spans="5:10" x14ac:dyDescent="0.2">
      <c r="E7854" s="549"/>
      <c r="F7854" s="549"/>
      <c r="G7854" s="549"/>
      <c r="H7854" s="549"/>
      <c r="I7854" s="549"/>
      <c r="J7854" s="549"/>
    </row>
    <row r="7855" spans="5:10" x14ac:dyDescent="0.2">
      <c r="E7855" s="549"/>
      <c r="F7855" s="549"/>
      <c r="G7855" s="549"/>
      <c r="H7855" s="549"/>
      <c r="I7855" s="549"/>
      <c r="J7855" s="549"/>
    </row>
    <row r="7856" spans="5:10" x14ac:dyDescent="0.2">
      <c r="E7856" s="549"/>
      <c r="F7856" s="549"/>
      <c r="G7856" s="549"/>
      <c r="H7856" s="549"/>
      <c r="I7856" s="549"/>
      <c r="J7856" s="549"/>
    </row>
    <row r="7857" spans="5:10" x14ac:dyDescent="0.2">
      <c r="E7857" s="549"/>
      <c r="F7857" s="549"/>
      <c r="G7857" s="549"/>
      <c r="H7857" s="549"/>
      <c r="I7857" s="549"/>
      <c r="J7857" s="549"/>
    </row>
    <row r="7858" spans="5:10" x14ac:dyDescent="0.2">
      <c r="E7858" s="549"/>
      <c r="F7858" s="549"/>
      <c r="G7858" s="549"/>
      <c r="H7858" s="549"/>
      <c r="I7858" s="549"/>
      <c r="J7858" s="549"/>
    </row>
    <row r="7859" spans="5:10" x14ac:dyDescent="0.2">
      <c r="E7859" s="549"/>
      <c r="F7859" s="549"/>
      <c r="G7859" s="549"/>
      <c r="H7859" s="549"/>
      <c r="I7859" s="549"/>
      <c r="J7859" s="549"/>
    </row>
    <row r="7860" spans="5:10" x14ac:dyDescent="0.2">
      <c r="E7860" s="549"/>
      <c r="F7860" s="549"/>
      <c r="G7860" s="549"/>
      <c r="H7860" s="549"/>
      <c r="I7860" s="549"/>
      <c r="J7860" s="549"/>
    </row>
    <row r="7861" spans="5:10" x14ac:dyDescent="0.2">
      <c r="E7861" s="549"/>
      <c r="F7861" s="549"/>
      <c r="G7861" s="549"/>
      <c r="H7861" s="549"/>
      <c r="I7861" s="549"/>
      <c r="J7861" s="549"/>
    </row>
    <row r="7862" spans="5:10" x14ac:dyDescent="0.2">
      <c r="E7862" s="549"/>
      <c r="F7862" s="549"/>
      <c r="G7862" s="549"/>
      <c r="H7862" s="549"/>
      <c r="I7862" s="549"/>
      <c r="J7862" s="549"/>
    </row>
    <row r="7863" spans="5:10" x14ac:dyDescent="0.2">
      <c r="E7863" s="549"/>
      <c r="F7863" s="549"/>
      <c r="G7863" s="549"/>
      <c r="H7863" s="549"/>
      <c r="I7863" s="549"/>
      <c r="J7863" s="549"/>
    </row>
    <row r="7864" spans="5:10" x14ac:dyDescent="0.2">
      <c r="E7864" s="549"/>
      <c r="F7864" s="549"/>
      <c r="G7864" s="549"/>
      <c r="H7864" s="549"/>
      <c r="I7864" s="549"/>
      <c r="J7864" s="549"/>
    </row>
    <row r="7865" spans="5:10" x14ac:dyDescent="0.2">
      <c r="E7865" s="549"/>
      <c r="F7865" s="549"/>
      <c r="G7865" s="549"/>
      <c r="H7865" s="549"/>
      <c r="I7865" s="549"/>
      <c r="J7865" s="549"/>
    </row>
    <row r="7866" spans="5:10" x14ac:dyDescent="0.2">
      <c r="E7866" s="549"/>
      <c r="F7866" s="549"/>
      <c r="G7866" s="549"/>
      <c r="H7866" s="549"/>
      <c r="I7866" s="549"/>
      <c r="J7866" s="549"/>
    </row>
    <row r="7867" spans="5:10" x14ac:dyDescent="0.2">
      <c r="E7867" s="549"/>
      <c r="F7867" s="549"/>
      <c r="G7867" s="549"/>
      <c r="H7867" s="549"/>
      <c r="I7867" s="549"/>
      <c r="J7867" s="549"/>
    </row>
    <row r="7868" spans="5:10" x14ac:dyDescent="0.2">
      <c r="E7868" s="549"/>
      <c r="F7868" s="549"/>
      <c r="G7868" s="549"/>
      <c r="H7868" s="549"/>
      <c r="I7868" s="549"/>
      <c r="J7868" s="549"/>
    </row>
    <row r="7869" spans="5:10" x14ac:dyDescent="0.2">
      <c r="E7869" s="549"/>
      <c r="F7869" s="549"/>
      <c r="G7869" s="549"/>
      <c r="H7869" s="549"/>
      <c r="I7869" s="549"/>
      <c r="J7869" s="549"/>
    </row>
    <row r="7870" spans="5:10" x14ac:dyDescent="0.2">
      <c r="E7870" s="549"/>
      <c r="F7870" s="549"/>
      <c r="G7870" s="549"/>
      <c r="H7870" s="549"/>
      <c r="I7870" s="549"/>
      <c r="J7870" s="549"/>
    </row>
    <row r="7871" spans="5:10" x14ac:dyDescent="0.2">
      <c r="E7871" s="549"/>
      <c r="F7871" s="549"/>
      <c r="G7871" s="549"/>
      <c r="H7871" s="549"/>
      <c r="I7871" s="549"/>
      <c r="J7871" s="549"/>
    </row>
    <row r="7872" spans="5:10" x14ac:dyDescent="0.2">
      <c r="E7872" s="549"/>
      <c r="F7872" s="549"/>
      <c r="G7872" s="549"/>
      <c r="H7872" s="549"/>
      <c r="I7872" s="549"/>
      <c r="J7872" s="549"/>
    </row>
    <row r="7873" spans="5:10" x14ac:dyDescent="0.2">
      <c r="E7873" s="549"/>
      <c r="F7873" s="549"/>
      <c r="G7873" s="549"/>
      <c r="H7873" s="549"/>
      <c r="I7873" s="549"/>
      <c r="J7873" s="549"/>
    </row>
    <row r="7874" spans="5:10" x14ac:dyDescent="0.2">
      <c r="E7874" s="549"/>
      <c r="F7874" s="549"/>
      <c r="G7874" s="549"/>
      <c r="H7874" s="549"/>
      <c r="I7874" s="549"/>
      <c r="J7874" s="549"/>
    </row>
    <row r="7875" spans="5:10" x14ac:dyDescent="0.2">
      <c r="E7875" s="549"/>
      <c r="F7875" s="549"/>
      <c r="G7875" s="549"/>
      <c r="H7875" s="549"/>
      <c r="I7875" s="549"/>
      <c r="J7875" s="549"/>
    </row>
    <row r="7876" spans="5:10" x14ac:dyDescent="0.2">
      <c r="E7876" s="549"/>
      <c r="F7876" s="549"/>
      <c r="G7876" s="549"/>
      <c r="H7876" s="549"/>
      <c r="I7876" s="549"/>
      <c r="J7876" s="549"/>
    </row>
    <row r="7877" spans="5:10" x14ac:dyDescent="0.2">
      <c r="E7877" s="549"/>
      <c r="F7877" s="549"/>
      <c r="G7877" s="549"/>
      <c r="H7877" s="549"/>
      <c r="I7877" s="549"/>
      <c r="J7877" s="549"/>
    </row>
    <row r="7878" spans="5:10" x14ac:dyDescent="0.2">
      <c r="E7878" s="549"/>
      <c r="F7878" s="549"/>
      <c r="G7878" s="549"/>
      <c r="H7878" s="549"/>
      <c r="I7878" s="549"/>
      <c r="J7878" s="549"/>
    </row>
    <row r="7879" spans="5:10" x14ac:dyDescent="0.2">
      <c r="E7879" s="549"/>
      <c r="F7879" s="549"/>
      <c r="G7879" s="549"/>
      <c r="H7879" s="549"/>
      <c r="I7879" s="549"/>
      <c r="J7879" s="549"/>
    </row>
    <row r="7880" spans="5:10" x14ac:dyDescent="0.2">
      <c r="E7880" s="549"/>
      <c r="F7880" s="549"/>
      <c r="G7880" s="549"/>
      <c r="H7880" s="549"/>
      <c r="I7880" s="549"/>
      <c r="J7880" s="549"/>
    </row>
    <row r="7881" spans="5:10" x14ac:dyDescent="0.2">
      <c r="E7881" s="549"/>
      <c r="F7881" s="549"/>
      <c r="G7881" s="549"/>
      <c r="H7881" s="549"/>
      <c r="I7881" s="549"/>
      <c r="J7881" s="549"/>
    </row>
    <row r="7882" spans="5:10" x14ac:dyDescent="0.2">
      <c r="E7882" s="549"/>
      <c r="F7882" s="549"/>
      <c r="G7882" s="549"/>
      <c r="H7882" s="549"/>
      <c r="I7882" s="549"/>
      <c r="J7882" s="549"/>
    </row>
    <row r="7883" spans="5:10" x14ac:dyDescent="0.2">
      <c r="E7883" s="549"/>
      <c r="F7883" s="549"/>
      <c r="G7883" s="549"/>
      <c r="H7883" s="549"/>
      <c r="I7883" s="549"/>
      <c r="J7883" s="549"/>
    </row>
    <row r="7884" spans="5:10" x14ac:dyDescent="0.2">
      <c r="E7884" s="549"/>
      <c r="F7884" s="549"/>
      <c r="G7884" s="549"/>
      <c r="H7884" s="549"/>
      <c r="I7884" s="549"/>
      <c r="J7884" s="549"/>
    </row>
    <row r="7885" spans="5:10" x14ac:dyDescent="0.2">
      <c r="E7885" s="549"/>
      <c r="F7885" s="549"/>
      <c r="G7885" s="549"/>
      <c r="H7885" s="549"/>
      <c r="I7885" s="549"/>
      <c r="J7885" s="549"/>
    </row>
    <row r="7886" spans="5:10" x14ac:dyDescent="0.2">
      <c r="E7886" s="549"/>
      <c r="F7886" s="549"/>
      <c r="G7886" s="549"/>
      <c r="H7886" s="549"/>
      <c r="I7886" s="549"/>
      <c r="J7886" s="549"/>
    </row>
    <row r="7887" spans="5:10" x14ac:dyDescent="0.2">
      <c r="E7887" s="549"/>
      <c r="F7887" s="549"/>
      <c r="G7887" s="549"/>
      <c r="H7887" s="549"/>
      <c r="I7887" s="549"/>
      <c r="J7887" s="549"/>
    </row>
    <row r="7888" spans="5:10" x14ac:dyDescent="0.2">
      <c r="E7888" s="549"/>
      <c r="F7888" s="549"/>
      <c r="G7888" s="549"/>
      <c r="H7888" s="549"/>
      <c r="I7888" s="549"/>
      <c r="J7888" s="549"/>
    </row>
    <row r="7889" spans="5:10" x14ac:dyDescent="0.2">
      <c r="E7889" s="549"/>
      <c r="F7889" s="549"/>
      <c r="G7889" s="549"/>
      <c r="H7889" s="549"/>
      <c r="I7889" s="549"/>
      <c r="J7889" s="549"/>
    </row>
    <row r="7890" spans="5:10" x14ac:dyDescent="0.2">
      <c r="E7890" s="549"/>
      <c r="F7890" s="549"/>
      <c r="G7890" s="549"/>
      <c r="H7890" s="549"/>
      <c r="I7890" s="549"/>
      <c r="J7890" s="549"/>
    </row>
    <row r="7891" spans="5:10" x14ac:dyDescent="0.2">
      <c r="E7891" s="549"/>
      <c r="F7891" s="549"/>
      <c r="G7891" s="549"/>
      <c r="H7891" s="549"/>
      <c r="I7891" s="549"/>
      <c r="J7891" s="549"/>
    </row>
    <row r="7892" spans="5:10" x14ac:dyDescent="0.2">
      <c r="E7892" s="549"/>
      <c r="F7892" s="549"/>
      <c r="G7892" s="549"/>
      <c r="H7892" s="549"/>
      <c r="I7892" s="549"/>
      <c r="J7892" s="549"/>
    </row>
    <row r="7893" spans="5:10" x14ac:dyDescent="0.2">
      <c r="E7893" s="549"/>
      <c r="F7893" s="549"/>
      <c r="G7893" s="549"/>
      <c r="H7893" s="549"/>
      <c r="I7893" s="549"/>
      <c r="J7893" s="549"/>
    </row>
    <row r="7894" spans="5:10" x14ac:dyDescent="0.2">
      <c r="E7894" s="549"/>
      <c r="F7894" s="549"/>
      <c r="G7894" s="549"/>
      <c r="H7894" s="549"/>
      <c r="I7894" s="549"/>
      <c r="J7894" s="549"/>
    </row>
    <row r="7895" spans="5:10" x14ac:dyDescent="0.2">
      <c r="E7895" s="549"/>
      <c r="F7895" s="549"/>
      <c r="G7895" s="549"/>
      <c r="H7895" s="549"/>
      <c r="I7895" s="549"/>
      <c r="J7895" s="549"/>
    </row>
    <row r="7896" spans="5:10" x14ac:dyDescent="0.2">
      <c r="E7896" s="549"/>
      <c r="F7896" s="549"/>
      <c r="G7896" s="549"/>
      <c r="H7896" s="549"/>
      <c r="I7896" s="549"/>
      <c r="J7896" s="549"/>
    </row>
    <row r="7897" spans="5:10" x14ac:dyDescent="0.2">
      <c r="E7897" s="549"/>
      <c r="F7897" s="549"/>
      <c r="G7897" s="549"/>
      <c r="H7897" s="549"/>
      <c r="I7897" s="549"/>
      <c r="J7897" s="549"/>
    </row>
    <row r="7898" spans="5:10" x14ac:dyDescent="0.2">
      <c r="E7898" s="549"/>
      <c r="F7898" s="549"/>
      <c r="G7898" s="549"/>
      <c r="H7898" s="549"/>
      <c r="I7898" s="549"/>
      <c r="J7898" s="549"/>
    </row>
    <row r="7899" spans="5:10" x14ac:dyDescent="0.2">
      <c r="E7899" s="549"/>
      <c r="F7899" s="549"/>
      <c r="G7899" s="549"/>
      <c r="H7899" s="549"/>
      <c r="I7899" s="549"/>
      <c r="J7899" s="549"/>
    </row>
    <row r="7900" spans="5:10" x14ac:dyDescent="0.2">
      <c r="E7900" s="549"/>
      <c r="F7900" s="549"/>
      <c r="G7900" s="549"/>
      <c r="H7900" s="549"/>
      <c r="I7900" s="549"/>
      <c r="J7900" s="549"/>
    </row>
    <row r="7901" spans="5:10" x14ac:dyDescent="0.2">
      <c r="E7901" s="549"/>
      <c r="F7901" s="549"/>
      <c r="G7901" s="549"/>
      <c r="H7901" s="549"/>
      <c r="I7901" s="549"/>
      <c r="J7901" s="549"/>
    </row>
    <row r="7902" spans="5:10" x14ac:dyDescent="0.2">
      <c r="E7902" s="549"/>
      <c r="F7902" s="549"/>
      <c r="G7902" s="549"/>
      <c r="H7902" s="549"/>
      <c r="I7902" s="549"/>
      <c r="J7902" s="549"/>
    </row>
    <row r="7903" spans="5:10" x14ac:dyDescent="0.2">
      <c r="E7903" s="549"/>
      <c r="F7903" s="549"/>
      <c r="G7903" s="549"/>
      <c r="H7903" s="549"/>
      <c r="I7903" s="549"/>
      <c r="J7903" s="549"/>
    </row>
    <row r="7904" spans="5:10" x14ac:dyDescent="0.2">
      <c r="E7904" s="549"/>
      <c r="F7904" s="549"/>
      <c r="G7904" s="549"/>
      <c r="H7904" s="549"/>
      <c r="I7904" s="549"/>
      <c r="J7904" s="549"/>
    </row>
    <row r="7905" spans="5:10" x14ac:dyDescent="0.2">
      <c r="E7905" s="549"/>
      <c r="F7905" s="549"/>
      <c r="G7905" s="549"/>
      <c r="H7905" s="549"/>
      <c r="I7905" s="549"/>
      <c r="J7905" s="549"/>
    </row>
    <row r="7906" spans="5:10" x14ac:dyDescent="0.2">
      <c r="E7906" s="549"/>
      <c r="F7906" s="549"/>
      <c r="G7906" s="549"/>
      <c r="H7906" s="549"/>
      <c r="I7906" s="549"/>
      <c r="J7906" s="549"/>
    </row>
    <row r="7907" spans="5:10" x14ac:dyDescent="0.2">
      <c r="E7907" s="549"/>
      <c r="F7907" s="549"/>
      <c r="G7907" s="549"/>
      <c r="H7907" s="549"/>
      <c r="I7907" s="549"/>
      <c r="J7907" s="549"/>
    </row>
    <row r="7908" spans="5:10" x14ac:dyDescent="0.2">
      <c r="E7908" s="549"/>
      <c r="F7908" s="549"/>
      <c r="G7908" s="549"/>
      <c r="H7908" s="549"/>
      <c r="I7908" s="549"/>
      <c r="J7908" s="549"/>
    </row>
    <row r="7909" spans="5:10" x14ac:dyDescent="0.2">
      <c r="E7909" s="549"/>
      <c r="F7909" s="549"/>
      <c r="G7909" s="549"/>
      <c r="H7909" s="549"/>
      <c r="I7909" s="549"/>
      <c r="J7909" s="549"/>
    </row>
    <row r="7910" spans="5:10" x14ac:dyDescent="0.2">
      <c r="E7910" s="549"/>
      <c r="F7910" s="549"/>
      <c r="G7910" s="549"/>
      <c r="H7910" s="549"/>
      <c r="I7910" s="549"/>
      <c r="J7910" s="549"/>
    </row>
    <row r="7911" spans="5:10" x14ac:dyDescent="0.2">
      <c r="E7911" s="549"/>
      <c r="F7911" s="549"/>
      <c r="G7911" s="549"/>
      <c r="H7911" s="549"/>
      <c r="I7911" s="549"/>
      <c r="J7911" s="549"/>
    </row>
    <row r="7912" spans="5:10" x14ac:dyDescent="0.2">
      <c r="E7912" s="549"/>
      <c r="F7912" s="549"/>
      <c r="G7912" s="549"/>
      <c r="H7912" s="549"/>
      <c r="I7912" s="549"/>
      <c r="J7912" s="549"/>
    </row>
    <row r="7913" spans="5:10" x14ac:dyDescent="0.2">
      <c r="E7913" s="549"/>
      <c r="F7913" s="549"/>
      <c r="G7913" s="549"/>
      <c r="H7913" s="549"/>
      <c r="I7913" s="549"/>
      <c r="J7913" s="549"/>
    </row>
    <row r="7914" spans="5:10" x14ac:dyDescent="0.2">
      <c r="E7914" s="549"/>
      <c r="F7914" s="549"/>
      <c r="G7914" s="549"/>
      <c r="H7914" s="549"/>
      <c r="I7914" s="549"/>
      <c r="J7914" s="549"/>
    </row>
    <row r="7915" spans="5:10" x14ac:dyDescent="0.2">
      <c r="E7915" s="549"/>
      <c r="F7915" s="549"/>
      <c r="G7915" s="549"/>
      <c r="H7915" s="549"/>
      <c r="I7915" s="549"/>
      <c r="J7915" s="549"/>
    </row>
    <row r="7916" spans="5:10" x14ac:dyDescent="0.2">
      <c r="E7916" s="549"/>
      <c r="F7916" s="549"/>
      <c r="G7916" s="549"/>
      <c r="H7916" s="549"/>
      <c r="I7916" s="549"/>
      <c r="J7916" s="549"/>
    </row>
    <row r="7917" spans="5:10" x14ac:dyDescent="0.2">
      <c r="E7917" s="549"/>
      <c r="F7917" s="549"/>
      <c r="G7917" s="549"/>
      <c r="H7917" s="549"/>
      <c r="I7917" s="549"/>
      <c r="J7917" s="549"/>
    </row>
    <row r="7918" spans="5:10" x14ac:dyDescent="0.2">
      <c r="E7918" s="549"/>
      <c r="F7918" s="549"/>
      <c r="G7918" s="549"/>
      <c r="H7918" s="549"/>
      <c r="I7918" s="549"/>
      <c r="J7918" s="549"/>
    </row>
    <row r="7919" spans="5:10" x14ac:dyDescent="0.2">
      <c r="E7919" s="549"/>
      <c r="F7919" s="549"/>
      <c r="G7919" s="549"/>
      <c r="H7919" s="549"/>
      <c r="I7919" s="549"/>
      <c r="J7919" s="549"/>
    </row>
    <row r="7920" spans="5:10" x14ac:dyDescent="0.2">
      <c r="E7920" s="549"/>
      <c r="F7920" s="549"/>
      <c r="G7920" s="549"/>
      <c r="H7920" s="549"/>
      <c r="I7920" s="549"/>
      <c r="J7920" s="549"/>
    </row>
    <row r="7921" spans="5:10" x14ac:dyDescent="0.2">
      <c r="E7921" s="549"/>
      <c r="F7921" s="549"/>
      <c r="G7921" s="549"/>
      <c r="H7921" s="549"/>
      <c r="I7921" s="549"/>
      <c r="J7921" s="549"/>
    </row>
    <row r="7922" spans="5:10" x14ac:dyDescent="0.2">
      <c r="E7922" s="549"/>
      <c r="F7922" s="549"/>
      <c r="G7922" s="549"/>
      <c r="H7922" s="549"/>
      <c r="I7922" s="549"/>
      <c r="J7922" s="549"/>
    </row>
    <row r="7923" spans="5:10" x14ac:dyDescent="0.2">
      <c r="E7923" s="549"/>
      <c r="F7923" s="549"/>
      <c r="G7923" s="549"/>
      <c r="H7923" s="549"/>
      <c r="I7923" s="549"/>
      <c r="J7923" s="549"/>
    </row>
    <row r="7924" spans="5:10" x14ac:dyDescent="0.2">
      <c r="E7924" s="549"/>
      <c r="F7924" s="549"/>
      <c r="G7924" s="549"/>
      <c r="H7924" s="549"/>
      <c r="I7924" s="549"/>
      <c r="J7924" s="549"/>
    </row>
    <row r="7925" spans="5:10" x14ac:dyDescent="0.2">
      <c r="E7925" s="549"/>
      <c r="F7925" s="549"/>
      <c r="G7925" s="549"/>
      <c r="H7925" s="549"/>
      <c r="I7925" s="549"/>
      <c r="J7925" s="549"/>
    </row>
    <row r="7926" spans="5:10" x14ac:dyDescent="0.2">
      <c r="E7926" s="549"/>
      <c r="F7926" s="549"/>
      <c r="G7926" s="549"/>
      <c r="H7926" s="549"/>
      <c r="I7926" s="549"/>
      <c r="J7926" s="549"/>
    </row>
    <row r="7927" spans="5:10" x14ac:dyDescent="0.2">
      <c r="E7927" s="549"/>
      <c r="F7927" s="549"/>
      <c r="G7927" s="549"/>
      <c r="H7927" s="549"/>
      <c r="I7927" s="549"/>
      <c r="J7927" s="549"/>
    </row>
    <row r="7928" spans="5:10" x14ac:dyDescent="0.2">
      <c r="E7928" s="549"/>
      <c r="F7928" s="549"/>
      <c r="G7928" s="549"/>
      <c r="H7928" s="549"/>
      <c r="I7928" s="549"/>
      <c r="J7928" s="549"/>
    </row>
    <row r="7929" spans="5:10" x14ac:dyDescent="0.2">
      <c r="E7929" s="549"/>
      <c r="F7929" s="549"/>
      <c r="G7929" s="549"/>
      <c r="H7929" s="549"/>
      <c r="I7929" s="549"/>
      <c r="J7929" s="549"/>
    </row>
    <row r="7930" spans="5:10" x14ac:dyDescent="0.2">
      <c r="E7930" s="549"/>
      <c r="F7930" s="549"/>
      <c r="G7930" s="549"/>
      <c r="H7930" s="549"/>
      <c r="I7930" s="549"/>
      <c r="J7930" s="549"/>
    </row>
    <row r="7931" spans="5:10" x14ac:dyDescent="0.2">
      <c r="E7931" s="549"/>
      <c r="F7931" s="549"/>
      <c r="G7931" s="549"/>
      <c r="H7931" s="549"/>
      <c r="I7931" s="549"/>
      <c r="J7931" s="549"/>
    </row>
    <row r="7932" spans="5:10" x14ac:dyDescent="0.2">
      <c r="E7932" s="549"/>
      <c r="F7932" s="549"/>
      <c r="G7932" s="549"/>
      <c r="H7932" s="549"/>
      <c r="I7932" s="549"/>
      <c r="J7932" s="549"/>
    </row>
    <row r="7933" spans="5:10" x14ac:dyDescent="0.2">
      <c r="E7933" s="549"/>
      <c r="F7933" s="549"/>
      <c r="G7933" s="549"/>
      <c r="H7933" s="549"/>
      <c r="I7933" s="549"/>
      <c r="J7933" s="549"/>
    </row>
    <row r="7934" spans="5:10" x14ac:dyDescent="0.2">
      <c r="E7934" s="549"/>
      <c r="F7934" s="549"/>
      <c r="G7934" s="549"/>
      <c r="H7934" s="549"/>
      <c r="I7934" s="549"/>
      <c r="J7934" s="549"/>
    </row>
    <row r="7935" spans="5:10" x14ac:dyDescent="0.2">
      <c r="E7935" s="549"/>
      <c r="F7935" s="549"/>
      <c r="G7935" s="549"/>
      <c r="H7935" s="549"/>
      <c r="I7935" s="549"/>
      <c r="J7935" s="549"/>
    </row>
    <row r="7936" spans="5:10" x14ac:dyDescent="0.2">
      <c r="E7936" s="549"/>
      <c r="F7936" s="549"/>
      <c r="G7936" s="549"/>
      <c r="H7936" s="549"/>
      <c r="I7936" s="549"/>
      <c r="J7936" s="549"/>
    </row>
    <row r="7937" spans="5:10" x14ac:dyDescent="0.2">
      <c r="E7937" s="549"/>
      <c r="F7937" s="549"/>
      <c r="G7937" s="549"/>
      <c r="H7937" s="549"/>
      <c r="I7937" s="549"/>
      <c r="J7937" s="549"/>
    </row>
    <row r="7938" spans="5:10" x14ac:dyDescent="0.2">
      <c r="E7938" s="549"/>
      <c r="F7938" s="549"/>
      <c r="G7938" s="549"/>
      <c r="H7938" s="549"/>
      <c r="I7938" s="549"/>
      <c r="J7938" s="549"/>
    </row>
    <row r="7939" spans="5:10" x14ac:dyDescent="0.2">
      <c r="E7939" s="549"/>
      <c r="F7939" s="549"/>
      <c r="G7939" s="549"/>
      <c r="H7939" s="549"/>
      <c r="I7939" s="549"/>
      <c r="J7939" s="549"/>
    </row>
    <row r="7940" spans="5:10" x14ac:dyDescent="0.2">
      <c r="E7940" s="549"/>
      <c r="F7940" s="549"/>
      <c r="G7940" s="549"/>
      <c r="H7940" s="549"/>
      <c r="I7940" s="549"/>
      <c r="J7940" s="549"/>
    </row>
    <row r="7941" spans="5:10" x14ac:dyDescent="0.2">
      <c r="E7941" s="549"/>
      <c r="F7941" s="549"/>
      <c r="G7941" s="549"/>
      <c r="H7941" s="549"/>
      <c r="I7941" s="549"/>
      <c r="J7941" s="549"/>
    </row>
    <row r="7942" spans="5:10" x14ac:dyDescent="0.2">
      <c r="E7942" s="549"/>
      <c r="F7942" s="549"/>
      <c r="G7942" s="549"/>
      <c r="H7942" s="549"/>
      <c r="I7942" s="549"/>
      <c r="J7942" s="549"/>
    </row>
    <row r="7943" spans="5:10" x14ac:dyDescent="0.2">
      <c r="E7943" s="549"/>
      <c r="F7943" s="549"/>
      <c r="G7943" s="549"/>
      <c r="H7943" s="549"/>
      <c r="I7943" s="549"/>
      <c r="J7943" s="549"/>
    </row>
    <row r="7944" spans="5:10" x14ac:dyDescent="0.2">
      <c r="E7944" s="549"/>
      <c r="F7944" s="549"/>
      <c r="G7944" s="549"/>
      <c r="H7944" s="549"/>
      <c r="I7944" s="549"/>
      <c r="J7944" s="549"/>
    </row>
    <row r="7945" spans="5:10" x14ac:dyDescent="0.2">
      <c r="E7945" s="549"/>
      <c r="F7945" s="549"/>
      <c r="G7945" s="549"/>
      <c r="H7945" s="549"/>
      <c r="I7945" s="549"/>
      <c r="J7945" s="549"/>
    </row>
    <row r="7946" spans="5:10" x14ac:dyDescent="0.2">
      <c r="E7946" s="549"/>
      <c r="F7946" s="549"/>
      <c r="G7946" s="549"/>
      <c r="H7946" s="549"/>
      <c r="I7946" s="549"/>
      <c r="J7946" s="549"/>
    </row>
    <row r="7947" spans="5:10" x14ac:dyDescent="0.2">
      <c r="E7947" s="549"/>
      <c r="F7947" s="549"/>
      <c r="G7947" s="549"/>
      <c r="H7947" s="549"/>
      <c r="I7947" s="549"/>
      <c r="J7947" s="549"/>
    </row>
    <row r="7948" spans="5:10" x14ac:dyDescent="0.2">
      <c r="E7948" s="549"/>
      <c r="F7948" s="549"/>
      <c r="G7948" s="549"/>
      <c r="H7948" s="549"/>
      <c r="I7948" s="549"/>
      <c r="J7948" s="549"/>
    </row>
    <row r="7949" spans="5:10" x14ac:dyDescent="0.2">
      <c r="E7949" s="549"/>
      <c r="F7949" s="549"/>
      <c r="G7949" s="549"/>
      <c r="H7949" s="549"/>
      <c r="I7949" s="549"/>
      <c r="J7949" s="549"/>
    </row>
    <row r="7950" spans="5:10" x14ac:dyDescent="0.2">
      <c r="E7950" s="549"/>
      <c r="F7950" s="549"/>
      <c r="G7950" s="549"/>
      <c r="H7950" s="549"/>
      <c r="I7950" s="549"/>
      <c r="J7950" s="549"/>
    </row>
    <row r="7951" spans="5:10" x14ac:dyDescent="0.2">
      <c r="E7951" s="549"/>
      <c r="F7951" s="549"/>
      <c r="G7951" s="549"/>
      <c r="H7951" s="549"/>
      <c r="I7951" s="549"/>
      <c r="J7951" s="549"/>
    </row>
    <row r="7952" spans="5:10" x14ac:dyDescent="0.2">
      <c r="E7952" s="549"/>
      <c r="F7952" s="549"/>
      <c r="G7952" s="549"/>
      <c r="H7952" s="549"/>
      <c r="I7952" s="549"/>
      <c r="J7952" s="549"/>
    </row>
    <row r="7953" spans="5:10" x14ac:dyDescent="0.2">
      <c r="E7953" s="549"/>
      <c r="F7953" s="549"/>
      <c r="G7953" s="549"/>
      <c r="H7953" s="549"/>
      <c r="I7953" s="549"/>
      <c r="J7953" s="549"/>
    </row>
    <row r="7954" spans="5:10" x14ac:dyDescent="0.2">
      <c r="E7954" s="549"/>
      <c r="F7954" s="549"/>
      <c r="G7954" s="549"/>
      <c r="H7954" s="549"/>
      <c r="I7954" s="549"/>
      <c r="J7954" s="549"/>
    </row>
    <row r="7955" spans="5:10" x14ac:dyDescent="0.2">
      <c r="E7955" s="549"/>
      <c r="F7955" s="549"/>
      <c r="G7955" s="549"/>
      <c r="H7955" s="549"/>
      <c r="I7955" s="549"/>
      <c r="J7955" s="549"/>
    </row>
    <row r="7956" spans="5:10" x14ac:dyDescent="0.2">
      <c r="E7956" s="549"/>
      <c r="F7956" s="549"/>
      <c r="G7956" s="549"/>
      <c r="H7956" s="549"/>
      <c r="I7956" s="549"/>
      <c r="J7956" s="549"/>
    </row>
    <row r="7957" spans="5:10" x14ac:dyDescent="0.2">
      <c r="E7957" s="549"/>
      <c r="F7957" s="549"/>
      <c r="G7957" s="549"/>
      <c r="H7957" s="549"/>
      <c r="I7957" s="549"/>
      <c r="J7957" s="549"/>
    </row>
    <row r="7958" spans="5:10" x14ac:dyDescent="0.2">
      <c r="E7958" s="549"/>
      <c r="F7958" s="549"/>
      <c r="G7958" s="549"/>
      <c r="H7958" s="549"/>
      <c r="I7958" s="549"/>
      <c r="J7958" s="549"/>
    </row>
    <row r="7959" spans="5:10" x14ac:dyDescent="0.2">
      <c r="E7959" s="549"/>
      <c r="F7959" s="549"/>
      <c r="G7959" s="549"/>
      <c r="H7959" s="549"/>
      <c r="I7959" s="549"/>
      <c r="J7959" s="549"/>
    </row>
    <row r="7960" spans="5:10" x14ac:dyDescent="0.2">
      <c r="E7960" s="549"/>
      <c r="F7960" s="549"/>
      <c r="G7960" s="549"/>
      <c r="H7960" s="549"/>
      <c r="I7960" s="549"/>
      <c r="J7960" s="549"/>
    </row>
    <row r="7961" spans="5:10" x14ac:dyDescent="0.2">
      <c r="E7961" s="549"/>
      <c r="F7961" s="549"/>
      <c r="G7961" s="549"/>
      <c r="H7961" s="549"/>
      <c r="I7961" s="549"/>
      <c r="J7961" s="549"/>
    </row>
    <row r="7962" spans="5:10" x14ac:dyDescent="0.2">
      <c r="E7962" s="549"/>
      <c r="F7962" s="549"/>
      <c r="G7962" s="549"/>
      <c r="H7962" s="549"/>
      <c r="I7962" s="549"/>
      <c r="J7962" s="549"/>
    </row>
    <row r="7963" spans="5:10" x14ac:dyDescent="0.2">
      <c r="E7963" s="549"/>
      <c r="F7963" s="549"/>
      <c r="G7963" s="549"/>
      <c r="H7963" s="549"/>
      <c r="I7963" s="549"/>
      <c r="J7963" s="549"/>
    </row>
    <row r="7964" spans="5:10" x14ac:dyDescent="0.2">
      <c r="E7964" s="549"/>
      <c r="F7964" s="549"/>
      <c r="G7964" s="549"/>
      <c r="H7964" s="549"/>
      <c r="I7964" s="549"/>
      <c r="J7964" s="549"/>
    </row>
    <row r="7965" spans="5:10" x14ac:dyDescent="0.2">
      <c r="E7965" s="549"/>
      <c r="F7965" s="549"/>
      <c r="G7965" s="549"/>
      <c r="H7965" s="549"/>
      <c r="I7965" s="549"/>
      <c r="J7965" s="549"/>
    </row>
    <row r="7966" spans="5:10" x14ac:dyDescent="0.2">
      <c r="E7966" s="549"/>
      <c r="F7966" s="549"/>
      <c r="G7966" s="549"/>
      <c r="H7966" s="549"/>
      <c r="I7966" s="549"/>
      <c r="J7966" s="549"/>
    </row>
    <row r="7967" spans="5:10" x14ac:dyDescent="0.2">
      <c r="E7967" s="549"/>
      <c r="F7967" s="549"/>
      <c r="G7967" s="549"/>
      <c r="H7967" s="549"/>
      <c r="I7967" s="549"/>
      <c r="J7967" s="549"/>
    </row>
    <row r="7968" spans="5:10" x14ac:dyDescent="0.2">
      <c r="E7968" s="549"/>
      <c r="F7968" s="549"/>
      <c r="G7968" s="549"/>
      <c r="H7968" s="549"/>
      <c r="I7968" s="549"/>
      <c r="J7968" s="549"/>
    </row>
    <row r="7969" spans="5:10" x14ac:dyDescent="0.2">
      <c r="E7969" s="549"/>
      <c r="F7969" s="549"/>
      <c r="G7969" s="549"/>
      <c r="H7969" s="549"/>
      <c r="I7969" s="549"/>
      <c r="J7969" s="549"/>
    </row>
    <row r="7970" spans="5:10" x14ac:dyDescent="0.2">
      <c r="E7970" s="549"/>
      <c r="F7970" s="549"/>
      <c r="G7970" s="549"/>
      <c r="H7970" s="549"/>
      <c r="I7970" s="549"/>
      <c r="J7970" s="549"/>
    </row>
    <row r="7971" spans="5:10" x14ac:dyDescent="0.2">
      <c r="E7971" s="549"/>
      <c r="F7971" s="549"/>
      <c r="G7971" s="549"/>
      <c r="H7971" s="549"/>
      <c r="I7971" s="549"/>
      <c r="J7971" s="549"/>
    </row>
    <row r="7972" spans="5:10" x14ac:dyDescent="0.2">
      <c r="E7972" s="549"/>
      <c r="F7972" s="549"/>
      <c r="G7972" s="549"/>
      <c r="H7972" s="549"/>
      <c r="I7972" s="549"/>
      <c r="J7972" s="549"/>
    </row>
    <row r="7973" spans="5:10" x14ac:dyDescent="0.2">
      <c r="E7973" s="549"/>
      <c r="F7973" s="549"/>
      <c r="G7973" s="549"/>
      <c r="H7973" s="549"/>
      <c r="I7973" s="549"/>
      <c r="J7973" s="549"/>
    </row>
    <row r="7974" spans="5:10" x14ac:dyDescent="0.2">
      <c r="E7974" s="549"/>
      <c r="F7974" s="549"/>
      <c r="G7974" s="549"/>
      <c r="H7974" s="549"/>
      <c r="I7974" s="549"/>
      <c r="J7974" s="549"/>
    </row>
    <row r="7975" spans="5:10" x14ac:dyDescent="0.2">
      <c r="E7975" s="549"/>
      <c r="F7975" s="549"/>
      <c r="G7975" s="549"/>
      <c r="H7975" s="549"/>
      <c r="I7975" s="549"/>
      <c r="J7975" s="549"/>
    </row>
    <row r="7976" spans="5:10" x14ac:dyDescent="0.2">
      <c r="E7976" s="549"/>
      <c r="F7976" s="549"/>
      <c r="G7976" s="549"/>
      <c r="H7976" s="549"/>
      <c r="I7976" s="549"/>
      <c r="J7976" s="549"/>
    </row>
    <row r="7977" spans="5:10" x14ac:dyDescent="0.2">
      <c r="E7977" s="549"/>
      <c r="F7977" s="549"/>
      <c r="G7977" s="549"/>
      <c r="H7977" s="549"/>
      <c r="I7977" s="549"/>
      <c r="J7977" s="549"/>
    </row>
    <row r="7978" spans="5:10" x14ac:dyDescent="0.2">
      <c r="E7978" s="549"/>
      <c r="F7978" s="549"/>
      <c r="G7978" s="549"/>
      <c r="H7978" s="549"/>
      <c r="I7978" s="549"/>
      <c r="J7978" s="549"/>
    </row>
    <row r="7979" spans="5:10" x14ac:dyDescent="0.2">
      <c r="E7979" s="549"/>
      <c r="F7979" s="549"/>
      <c r="G7979" s="549"/>
      <c r="H7979" s="549"/>
      <c r="I7979" s="549"/>
      <c r="J7979" s="549"/>
    </row>
    <row r="7980" spans="5:10" x14ac:dyDescent="0.2">
      <c r="E7980" s="549"/>
      <c r="F7980" s="549"/>
      <c r="G7980" s="549"/>
      <c r="H7980" s="549"/>
      <c r="I7980" s="549"/>
      <c r="J7980" s="549"/>
    </row>
    <row r="7981" spans="5:10" x14ac:dyDescent="0.2">
      <c r="E7981" s="549"/>
      <c r="F7981" s="549"/>
      <c r="G7981" s="549"/>
      <c r="H7981" s="549"/>
      <c r="I7981" s="549"/>
      <c r="J7981" s="549"/>
    </row>
    <row r="7982" spans="5:10" x14ac:dyDescent="0.2">
      <c r="E7982" s="549"/>
      <c r="F7982" s="549"/>
      <c r="G7982" s="549"/>
      <c r="H7982" s="549"/>
      <c r="I7982" s="549"/>
      <c r="J7982" s="549"/>
    </row>
    <row r="7983" spans="5:10" x14ac:dyDescent="0.2">
      <c r="E7983" s="549"/>
      <c r="F7983" s="549"/>
      <c r="G7983" s="549"/>
      <c r="H7983" s="549"/>
      <c r="I7983" s="549"/>
      <c r="J7983" s="549"/>
    </row>
    <row r="7984" spans="5:10" x14ac:dyDescent="0.2">
      <c r="E7984" s="549"/>
      <c r="F7984" s="549"/>
      <c r="G7984" s="549"/>
      <c r="H7984" s="549"/>
      <c r="I7984" s="549"/>
      <c r="J7984" s="549"/>
    </row>
    <row r="7985" spans="5:10" x14ac:dyDescent="0.2">
      <c r="E7985" s="549"/>
      <c r="F7985" s="549"/>
      <c r="G7985" s="549"/>
      <c r="H7985" s="549"/>
      <c r="I7985" s="549"/>
      <c r="J7985" s="549"/>
    </row>
    <row r="7986" spans="5:10" x14ac:dyDescent="0.2">
      <c r="E7986" s="549"/>
      <c r="F7986" s="549"/>
      <c r="G7986" s="549"/>
      <c r="H7986" s="549"/>
      <c r="I7986" s="549"/>
      <c r="J7986" s="549"/>
    </row>
    <row r="7987" spans="5:10" x14ac:dyDescent="0.2">
      <c r="E7987" s="549"/>
      <c r="F7987" s="549"/>
      <c r="G7987" s="549"/>
      <c r="H7987" s="549"/>
      <c r="I7987" s="549"/>
      <c r="J7987" s="549"/>
    </row>
    <row r="7988" spans="5:10" x14ac:dyDescent="0.2">
      <c r="E7988" s="549"/>
      <c r="F7988" s="549"/>
      <c r="G7988" s="549"/>
      <c r="H7988" s="549"/>
      <c r="I7988" s="549"/>
      <c r="J7988" s="549"/>
    </row>
    <row r="7989" spans="5:10" x14ac:dyDescent="0.2">
      <c r="E7989" s="549"/>
      <c r="F7989" s="549"/>
      <c r="G7989" s="549"/>
      <c r="H7989" s="549"/>
      <c r="I7989" s="549"/>
      <c r="J7989" s="549"/>
    </row>
    <row r="7990" spans="5:10" x14ac:dyDescent="0.2">
      <c r="E7990" s="549"/>
      <c r="F7990" s="549"/>
      <c r="G7990" s="549"/>
      <c r="H7990" s="549"/>
      <c r="I7990" s="549"/>
      <c r="J7990" s="549"/>
    </row>
    <row r="7991" spans="5:10" x14ac:dyDescent="0.2">
      <c r="E7991" s="549"/>
      <c r="F7991" s="549"/>
      <c r="G7991" s="549"/>
      <c r="H7991" s="549"/>
      <c r="I7991" s="549"/>
      <c r="J7991" s="549"/>
    </row>
    <row r="7992" spans="5:10" x14ac:dyDescent="0.2">
      <c r="E7992" s="549"/>
      <c r="F7992" s="549"/>
      <c r="G7992" s="549"/>
      <c r="H7992" s="549"/>
      <c r="I7992" s="549"/>
      <c r="J7992" s="549"/>
    </row>
    <row r="7993" spans="5:10" x14ac:dyDescent="0.2">
      <c r="E7993" s="549"/>
      <c r="F7993" s="549"/>
      <c r="G7993" s="549"/>
      <c r="H7993" s="549"/>
      <c r="I7993" s="549"/>
      <c r="J7993" s="549"/>
    </row>
    <row r="7994" spans="5:10" x14ac:dyDescent="0.2">
      <c r="E7994" s="549"/>
      <c r="F7994" s="549"/>
      <c r="G7994" s="549"/>
      <c r="H7994" s="549"/>
      <c r="I7994" s="549"/>
      <c r="J7994" s="549"/>
    </row>
    <row r="7995" spans="5:10" x14ac:dyDescent="0.2">
      <c r="E7995" s="549"/>
      <c r="F7995" s="549"/>
      <c r="G7995" s="549"/>
      <c r="H7995" s="549"/>
      <c r="I7995" s="549"/>
      <c r="J7995" s="549"/>
    </row>
    <row r="7996" spans="5:10" x14ac:dyDescent="0.2">
      <c r="E7996" s="549"/>
      <c r="F7996" s="549"/>
      <c r="G7996" s="549"/>
      <c r="H7996" s="549"/>
      <c r="I7996" s="549"/>
      <c r="J7996" s="549"/>
    </row>
    <row r="7997" spans="5:10" x14ac:dyDescent="0.2">
      <c r="E7997" s="549"/>
      <c r="F7997" s="549"/>
      <c r="G7997" s="549"/>
      <c r="H7997" s="549"/>
      <c r="I7997" s="549"/>
      <c r="J7997" s="549"/>
    </row>
    <row r="7998" spans="5:10" x14ac:dyDescent="0.2">
      <c r="E7998" s="549"/>
      <c r="F7998" s="549"/>
      <c r="G7998" s="549"/>
      <c r="H7998" s="549"/>
      <c r="I7998" s="549"/>
      <c r="J7998" s="549"/>
    </row>
    <row r="7999" spans="5:10" x14ac:dyDescent="0.2">
      <c r="E7999" s="549"/>
      <c r="F7999" s="549"/>
      <c r="G7999" s="549"/>
      <c r="H7999" s="549"/>
      <c r="I7999" s="549"/>
      <c r="J7999" s="549"/>
    </row>
    <row r="8000" spans="5:10" x14ac:dyDescent="0.2">
      <c r="E8000" s="549"/>
      <c r="F8000" s="549"/>
      <c r="G8000" s="549"/>
      <c r="H8000" s="549"/>
      <c r="I8000" s="549"/>
      <c r="J8000" s="549"/>
    </row>
    <row r="8001" spans="5:10" x14ac:dyDescent="0.2">
      <c r="E8001" s="549"/>
      <c r="F8001" s="549"/>
      <c r="G8001" s="549"/>
      <c r="H8001" s="549"/>
      <c r="I8001" s="549"/>
      <c r="J8001" s="549"/>
    </row>
    <row r="8002" spans="5:10" x14ac:dyDescent="0.2">
      <c r="E8002" s="549"/>
      <c r="F8002" s="549"/>
      <c r="G8002" s="549"/>
      <c r="H8002" s="549"/>
      <c r="I8002" s="549"/>
      <c r="J8002" s="549"/>
    </row>
    <row r="8003" spans="5:10" x14ac:dyDescent="0.2">
      <c r="E8003" s="549"/>
      <c r="F8003" s="549"/>
      <c r="G8003" s="549"/>
      <c r="H8003" s="549"/>
      <c r="I8003" s="549"/>
      <c r="J8003" s="549"/>
    </row>
    <row r="8004" spans="5:10" x14ac:dyDescent="0.2">
      <c r="E8004" s="549"/>
      <c r="F8004" s="549"/>
      <c r="G8004" s="549"/>
      <c r="H8004" s="549"/>
      <c r="I8004" s="549"/>
      <c r="J8004" s="549"/>
    </row>
    <row r="8005" spans="5:10" x14ac:dyDescent="0.2">
      <c r="E8005" s="549"/>
      <c r="F8005" s="549"/>
      <c r="G8005" s="549"/>
      <c r="H8005" s="549"/>
      <c r="I8005" s="549"/>
      <c r="J8005" s="549"/>
    </row>
    <row r="8006" spans="5:10" x14ac:dyDescent="0.2">
      <c r="E8006" s="549"/>
      <c r="F8006" s="549"/>
      <c r="G8006" s="549"/>
      <c r="H8006" s="549"/>
      <c r="I8006" s="549"/>
      <c r="J8006" s="549"/>
    </row>
    <row r="8007" spans="5:10" x14ac:dyDescent="0.2">
      <c r="E8007" s="549"/>
      <c r="F8007" s="549"/>
      <c r="G8007" s="549"/>
      <c r="H8007" s="549"/>
      <c r="I8007" s="549"/>
      <c r="J8007" s="549"/>
    </row>
    <row r="8008" spans="5:10" x14ac:dyDescent="0.2">
      <c r="E8008" s="549"/>
      <c r="F8008" s="549"/>
      <c r="G8008" s="549"/>
      <c r="H8008" s="549"/>
      <c r="I8008" s="549"/>
      <c r="J8008" s="549"/>
    </row>
    <row r="8009" spans="5:10" x14ac:dyDescent="0.2">
      <c r="E8009" s="549"/>
      <c r="F8009" s="549"/>
      <c r="G8009" s="549"/>
      <c r="H8009" s="549"/>
      <c r="I8009" s="549"/>
      <c r="J8009" s="549"/>
    </row>
    <row r="8010" spans="5:10" x14ac:dyDescent="0.2">
      <c r="E8010" s="549"/>
      <c r="F8010" s="549"/>
      <c r="G8010" s="549"/>
      <c r="H8010" s="549"/>
      <c r="I8010" s="549"/>
      <c r="J8010" s="549"/>
    </row>
    <row r="8011" spans="5:10" x14ac:dyDescent="0.2">
      <c r="E8011" s="549"/>
      <c r="F8011" s="549"/>
      <c r="G8011" s="549"/>
      <c r="H8011" s="549"/>
      <c r="I8011" s="549"/>
      <c r="J8011" s="549"/>
    </row>
    <row r="8012" spans="5:10" x14ac:dyDescent="0.2">
      <c r="E8012" s="549"/>
      <c r="F8012" s="549"/>
      <c r="G8012" s="549"/>
      <c r="H8012" s="549"/>
      <c r="I8012" s="549"/>
      <c r="J8012" s="549"/>
    </row>
    <row r="8013" spans="5:10" x14ac:dyDescent="0.2">
      <c r="E8013" s="549"/>
      <c r="F8013" s="549"/>
      <c r="G8013" s="549"/>
      <c r="H8013" s="549"/>
      <c r="I8013" s="549"/>
      <c r="J8013" s="549"/>
    </row>
    <row r="8014" spans="5:10" x14ac:dyDescent="0.2">
      <c r="E8014" s="549"/>
      <c r="F8014" s="549"/>
      <c r="G8014" s="549"/>
      <c r="H8014" s="549"/>
      <c r="I8014" s="549"/>
      <c r="J8014" s="549"/>
    </row>
    <row r="8015" spans="5:10" x14ac:dyDescent="0.2">
      <c r="E8015" s="549"/>
      <c r="F8015" s="549"/>
      <c r="G8015" s="549"/>
      <c r="H8015" s="549"/>
      <c r="I8015" s="549"/>
      <c r="J8015" s="549"/>
    </row>
    <row r="8016" spans="5:10" x14ac:dyDescent="0.2">
      <c r="E8016" s="549"/>
      <c r="F8016" s="549"/>
      <c r="G8016" s="549"/>
      <c r="H8016" s="549"/>
      <c r="I8016" s="549"/>
      <c r="J8016" s="549"/>
    </row>
    <row r="8017" spans="5:10" x14ac:dyDescent="0.2">
      <c r="E8017" s="549"/>
      <c r="F8017" s="549"/>
      <c r="G8017" s="549"/>
      <c r="H8017" s="549"/>
      <c r="I8017" s="549"/>
      <c r="J8017" s="549"/>
    </row>
    <row r="8018" spans="5:10" x14ac:dyDescent="0.2">
      <c r="E8018" s="549"/>
      <c r="F8018" s="549"/>
      <c r="G8018" s="549"/>
      <c r="H8018" s="549"/>
      <c r="I8018" s="549"/>
      <c r="J8018" s="549"/>
    </row>
    <row r="8019" spans="5:10" x14ac:dyDescent="0.2">
      <c r="E8019" s="549"/>
      <c r="F8019" s="549"/>
      <c r="G8019" s="549"/>
      <c r="H8019" s="549"/>
      <c r="I8019" s="549"/>
      <c r="J8019" s="549"/>
    </row>
    <row r="8020" spans="5:10" x14ac:dyDescent="0.2">
      <c r="E8020" s="549"/>
      <c r="F8020" s="549"/>
      <c r="G8020" s="549"/>
      <c r="H8020" s="549"/>
      <c r="I8020" s="549"/>
      <c r="J8020" s="549"/>
    </row>
    <row r="8021" spans="5:10" x14ac:dyDescent="0.2">
      <c r="E8021" s="549"/>
      <c r="F8021" s="549"/>
      <c r="G8021" s="549"/>
      <c r="H8021" s="549"/>
      <c r="I8021" s="549"/>
      <c r="J8021" s="549"/>
    </row>
    <row r="8022" spans="5:10" x14ac:dyDescent="0.2">
      <c r="E8022" s="549"/>
      <c r="F8022" s="549"/>
      <c r="G8022" s="549"/>
      <c r="H8022" s="549"/>
      <c r="I8022" s="549"/>
      <c r="J8022" s="549"/>
    </row>
    <row r="8023" spans="5:10" x14ac:dyDescent="0.2">
      <c r="E8023" s="549"/>
      <c r="F8023" s="549"/>
      <c r="G8023" s="549"/>
      <c r="H8023" s="549"/>
      <c r="I8023" s="549"/>
      <c r="J8023" s="549"/>
    </row>
    <row r="8024" spans="5:10" x14ac:dyDescent="0.2">
      <c r="E8024" s="549"/>
      <c r="F8024" s="549"/>
      <c r="G8024" s="549"/>
      <c r="H8024" s="549"/>
      <c r="I8024" s="549"/>
      <c r="J8024" s="549"/>
    </row>
    <row r="8025" spans="5:10" x14ac:dyDescent="0.2">
      <c r="E8025" s="549"/>
      <c r="F8025" s="549"/>
      <c r="G8025" s="549"/>
      <c r="H8025" s="549"/>
      <c r="I8025" s="549"/>
      <c r="J8025" s="549"/>
    </row>
    <row r="8026" spans="5:10" x14ac:dyDescent="0.2">
      <c r="E8026" s="549"/>
      <c r="F8026" s="549"/>
      <c r="G8026" s="549"/>
      <c r="H8026" s="549"/>
      <c r="I8026" s="549"/>
      <c r="J8026" s="549"/>
    </row>
    <row r="8027" spans="5:10" x14ac:dyDescent="0.2">
      <c r="E8027" s="549"/>
      <c r="F8027" s="549"/>
      <c r="G8027" s="549"/>
      <c r="H8027" s="549"/>
      <c r="I8027" s="549"/>
      <c r="J8027" s="549"/>
    </row>
    <row r="8028" spans="5:10" x14ac:dyDescent="0.2">
      <c r="E8028" s="549"/>
      <c r="F8028" s="549"/>
      <c r="G8028" s="549"/>
      <c r="H8028" s="549"/>
      <c r="I8028" s="549"/>
      <c r="J8028" s="549"/>
    </row>
    <row r="8029" spans="5:10" x14ac:dyDescent="0.2">
      <c r="E8029" s="549"/>
      <c r="F8029" s="549"/>
      <c r="G8029" s="549"/>
      <c r="H8029" s="549"/>
      <c r="I8029" s="549"/>
      <c r="J8029" s="549"/>
    </row>
    <row r="8030" spans="5:10" x14ac:dyDescent="0.2">
      <c r="E8030" s="549"/>
      <c r="F8030" s="549"/>
      <c r="G8030" s="549"/>
      <c r="H8030" s="549"/>
      <c r="I8030" s="549"/>
      <c r="J8030" s="549"/>
    </row>
    <row r="8031" spans="5:10" x14ac:dyDescent="0.2">
      <c r="E8031" s="549"/>
      <c r="F8031" s="549"/>
      <c r="G8031" s="549"/>
      <c r="H8031" s="549"/>
      <c r="I8031" s="549"/>
      <c r="J8031" s="549"/>
    </row>
    <row r="8032" spans="5:10" x14ac:dyDescent="0.2">
      <c r="E8032" s="549"/>
      <c r="F8032" s="549"/>
      <c r="G8032" s="549"/>
      <c r="H8032" s="549"/>
      <c r="I8032" s="549"/>
      <c r="J8032" s="549"/>
    </row>
    <row r="8033" spans="5:10" x14ac:dyDescent="0.2">
      <c r="E8033" s="549"/>
      <c r="F8033" s="549"/>
      <c r="G8033" s="549"/>
      <c r="H8033" s="549"/>
      <c r="I8033" s="549"/>
      <c r="J8033" s="549"/>
    </row>
    <row r="8034" spans="5:10" x14ac:dyDescent="0.2">
      <c r="E8034" s="549"/>
      <c r="F8034" s="549"/>
      <c r="G8034" s="549"/>
      <c r="H8034" s="549"/>
      <c r="I8034" s="549"/>
      <c r="J8034" s="549"/>
    </row>
    <row r="8035" spans="5:10" x14ac:dyDescent="0.2">
      <c r="E8035" s="549"/>
      <c r="F8035" s="549"/>
      <c r="G8035" s="549"/>
      <c r="H8035" s="549"/>
      <c r="I8035" s="549"/>
      <c r="J8035" s="549"/>
    </row>
    <row r="8036" spans="5:10" x14ac:dyDescent="0.2">
      <c r="E8036" s="549"/>
      <c r="F8036" s="549"/>
      <c r="G8036" s="549"/>
      <c r="H8036" s="549"/>
      <c r="I8036" s="549"/>
      <c r="J8036" s="549"/>
    </row>
    <row r="8037" spans="5:10" x14ac:dyDescent="0.2">
      <c r="E8037" s="549"/>
      <c r="F8037" s="549"/>
      <c r="G8037" s="549"/>
      <c r="H8037" s="549"/>
      <c r="I8037" s="549"/>
      <c r="J8037" s="549"/>
    </row>
    <row r="8038" spans="5:10" x14ac:dyDescent="0.2">
      <c r="E8038" s="549"/>
      <c r="F8038" s="549"/>
      <c r="G8038" s="549"/>
      <c r="H8038" s="549"/>
      <c r="I8038" s="549"/>
      <c r="J8038" s="549"/>
    </row>
    <row r="8039" spans="5:10" x14ac:dyDescent="0.2">
      <c r="E8039" s="549"/>
      <c r="F8039" s="549"/>
      <c r="G8039" s="549"/>
      <c r="H8039" s="549"/>
      <c r="I8039" s="549"/>
      <c r="J8039" s="549"/>
    </row>
    <row r="8040" spans="5:10" x14ac:dyDescent="0.2">
      <c r="E8040" s="549"/>
      <c r="F8040" s="549"/>
      <c r="G8040" s="549"/>
      <c r="H8040" s="549"/>
      <c r="I8040" s="549"/>
      <c r="J8040" s="549"/>
    </row>
    <row r="8041" spans="5:10" x14ac:dyDescent="0.2">
      <c r="E8041" s="549"/>
      <c r="F8041" s="549"/>
      <c r="G8041" s="549"/>
      <c r="H8041" s="549"/>
      <c r="I8041" s="549"/>
      <c r="J8041" s="549"/>
    </row>
    <row r="8042" spans="5:10" x14ac:dyDescent="0.2">
      <c r="E8042" s="549"/>
      <c r="F8042" s="549"/>
      <c r="G8042" s="549"/>
      <c r="H8042" s="549"/>
      <c r="I8042" s="549"/>
      <c r="J8042" s="549"/>
    </row>
    <row r="8043" spans="5:10" x14ac:dyDescent="0.2">
      <c r="E8043" s="549"/>
      <c r="F8043" s="549"/>
      <c r="G8043" s="549"/>
      <c r="H8043" s="549"/>
      <c r="I8043" s="549"/>
      <c r="J8043" s="549"/>
    </row>
    <row r="8044" spans="5:10" x14ac:dyDescent="0.2">
      <c r="E8044" s="549"/>
      <c r="F8044" s="549"/>
      <c r="G8044" s="549"/>
      <c r="H8044" s="549"/>
      <c r="I8044" s="549"/>
      <c r="J8044" s="549"/>
    </row>
    <row r="8045" spans="5:10" x14ac:dyDescent="0.2">
      <c r="E8045" s="549"/>
      <c r="F8045" s="549"/>
      <c r="G8045" s="549"/>
      <c r="H8045" s="549"/>
      <c r="I8045" s="549"/>
      <c r="J8045" s="549"/>
    </row>
    <row r="8046" spans="5:10" x14ac:dyDescent="0.2">
      <c r="E8046" s="549"/>
      <c r="F8046" s="549"/>
      <c r="G8046" s="549"/>
      <c r="H8046" s="549"/>
      <c r="I8046" s="549"/>
      <c r="J8046" s="549"/>
    </row>
    <row r="8047" spans="5:10" x14ac:dyDescent="0.2">
      <c r="E8047" s="549"/>
      <c r="F8047" s="549"/>
      <c r="G8047" s="549"/>
      <c r="H8047" s="549"/>
      <c r="I8047" s="549"/>
      <c r="J8047" s="549"/>
    </row>
    <row r="8048" spans="5:10" x14ac:dyDescent="0.2">
      <c r="E8048" s="549"/>
      <c r="F8048" s="549"/>
      <c r="G8048" s="549"/>
      <c r="H8048" s="549"/>
      <c r="I8048" s="549"/>
      <c r="J8048" s="549"/>
    </row>
    <row r="8049" spans="5:10" x14ac:dyDescent="0.2">
      <c r="E8049" s="549"/>
      <c r="F8049" s="549"/>
      <c r="G8049" s="549"/>
      <c r="H8049" s="549"/>
      <c r="I8049" s="549"/>
      <c r="J8049" s="549"/>
    </row>
    <row r="8050" spans="5:10" x14ac:dyDescent="0.2">
      <c r="E8050" s="549"/>
      <c r="F8050" s="549"/>
      <c r="G8050" s="549"/>
      <c r="H8050" s="549"/>
      <c r="I8050" s="549"/>
      <c r="J8050" s="549"/>
    </row>
    <row r="8051" spans="5:10" x14ac:dyDescent="0.2">
      <c r="E8051" s="549"/>
      <c r="F8051" s="549"/>
      <c r="G8051" s="549"/>
      <c r="H8051" s="549"/>
      <c r="I8051" s="549"/>
      <c r="J8051" s="549"/>
    </row>
    <row r="8052" spans="5:10" x14ac:dyDescent="0.2">
      <c r="E8052" s="549"/>
      <c r="F8052" s="549"/>
      <c r="G8052" s="549"/>
      <c r="H8052" s="549"/>
      <c r="I8052" s="549"/>
      <c r="J8052" s="549"/>
    </row>
    <row r="8053" spans="5:10" x14ac:dyDescent="0.2">
      <c r="E8053" s="549"/>
      <c r="F8053" s="549"/>
      <c r="G8053" s="549"/>
      <c r="H8053" s="549"/>
      <c r="I8053" s="549"/>
      <c r="J8053" s="549"/>
    </row>
    <row r="8054" spans="5:10" x14ac:dyDescent="0.2">
      <c r="E8054" s="549"/>
      <c r="F8054" s="549"/>
      <c r="G8054" s="549"/>
      <c r="H8054" s="549"/>
      <c r="I8054" s="549"/>
      <c r="J8054" s="549"/>
    </row>
    <row r="8055" spans="5:10" x14ac:dyDescent="0.2">
      <c r="E8055" s="549"/>
      <c r="F8055" s="549"/>
      <c r="G8055" s="549"/>
      <c r="H8055" s="549"/>
      <c r="I8055" s="549"/>
      <c r="J8055" s="549"/>
    </row>
    <row r="8056" spans="5:10" x14ac:dyDescent="0.2">
      <c r="E8056" s="549"/>
      <c r="F8056" s="549"/>
      <c r="G8056" s="549"/>
      <c r="H8056" s="549"/>
      <c r="I8056" s="549"/>
      <c r="J8056" s="549"/>
    </row>
    <row r="8057" spans="5:10" x14ac:dyDescent="0.2">
      <c r="E8057" s="549"/>
      <c r="F8057" s="549"/>
      <c r="G8057" s="549"/>
      <c r="H8057" s="549"/>
      <c r="I8057" s="549"/>
      <c r="J8057" s="549"/>
    </row>
    <row r="8058" spans="5:10" x14ac:dyDescent="0.2">
      <c r="E8058" s="549"/>
      <c r="F8058" s="549"/>
      <c r="G8058" s="549"/>
      <c r="H8058" s="549"/>
      <c r="I8058" s="549"/>
      <c r="J8058" s="549"/>
    </row>
    <row r="8059" spans="5:10" x14ac:dyDescent="0.2">
      <c r="E8059" s="549"/>
      <c r="F8059" s="549"/>
      <c r="G8059" s="549"/>
      <c r="H8059" s="549"/>
      <c r="I8059" s="549"/>
      <c r="J8059" s="549"/>
    </row>
    <row r="8060" spans="5:10" x14ac:dyDescent="0.2">
      <c r="E8060" s="549"/>
      <c r="F8060" s="549"/>
      <c r="G8060" s="549"/>
      <c r="H8060" s="549"/>
      <c r="I8060" s="549"/>
      <c r="J8060" s="549"/>
    </row>
    <row r="8061" spans="5:10" x14ac:dyDescent="0.2">
      <c r="E8061" s="549"/>
      <c r="F8061" s="549"/>
      <c r="G8061" s="549"/>
      <c r="H8061" s="549"/>
      <c r="I8061" s="549"/>
      <c r="J8061" s="549"/>
    </row>
    <row r="8062" spans="5:10" x14ac:dyDescent="0.2">
      <c r="E8062" s="549"/>
      <c r="F8062" s="549"/>
      <c r="G8062" s="549"/>
      <c r="H8062" s="549"/>
      <c r="I8062" s="549"/>
      <c r="J8062" s="549"/>
    </row>
    <row r="8063" spans="5:10" x14ac:dyDescent="0.2">
      <c r="E8063" s="549"/>
      <c r="F8063" s="549"/>
      <c r="G8063" s="549"/>
      <c r="H8063" s="549"/>
      <c r="I8063" s="549"/>
      <c r="J8063" s="549"/>
    </row>
    <row r="8064" spans="5:10" x14ac:dyDescent="0.2">
      <c r="E8064" s="549"/>
      <c r="F8064" s="549"/>
      <c r="G8064" s="549"/>
      <c r="H8064" s="549"/>
      <c r="I8064" s="549"/>
      <c r="J8064" s="549"/>
    </row>
    <row r="8065" spans="5:10" x14ac:dyDescent="0.2">
      <c r="E8065" s="549"/>
      <c r="F8065" s="549"/>
      <c r="G8065" s="549"/>
      <c r="H8065" s="549"/>
      <c r="I8065" s="549"/>
      <c r="J8065" s="549"/>
    </row>
    <row r="8066" spans="5:10" x14ac:dyDescent="0.2">
      <c r="E8066" s="549"/>
      <c r="F8066" s="549"/>
      <c r="G8066" s="549"/>
      <c r="H8066" s="549"/>
      <c r="I8066" s="549"/>
      <c r="J8066" s="549"/>
    </row>
    <row r="8067" spans="5:10" x14ac:dyDescent="0.2">
      <c r="E8067" s="549"/>
      <c r="F8067" s="549"/>
      <c r="G8067" s="549"/>
      <c r="H8067" s="549"/>
      <c r="I8067" s="549"/>
      <c r="J8067" s="549"/>
    </row>
    <row r="8068" spans="5:10" x14ac:dyDescent="0.2">
      <c r="E8068" s="549"/>
      <c r="F8068" s="549"/>
      <c r="G8068" s="549"/>
      <c r="H8068" s="549"/>
      <c r="I8068" s="549"/>
      <c r="J8068" s="549"/>
    </row>
    <row r="8069" spans="5:10" x14ac:dyDescent="0.2">
      <c r="E8069" s="549"/>
      <c r="F8069" s="549"/>
      <c r="G8069" s="549"/>
      <c r="H8069" s="549"/>
      <c r="I8069" s="549"/>
      <c r="J8069" s="549"/>
    </row>
    <row r="8070" spans="5:10" x14ac:dyDescent="0.2">
      <c r="E8070" s="549"/>
      <c r="F8070" s="549"/>
      <c r="G8070" s="549"/>
      <c r="H8070" s="549"/>
      <c r="I8070" s="549"/>
      <c r="J8070" s="549"/>
    </row>
    <row r="8071" spans="5:10" x14ac:dyDescent="0.2">
      <c r="E8071" s="549"/>
      <c r="F8071" s="549"/>
      <c r="G8071" s="549"/>
      <c r="H8071" s="549"/>
      <c r="I8071" s="549"/>
      <c r="J8071" s="549"/>
    </row>
    <row r="8072" spans="5:10" x14ac:dyDescent="0.2">
      <c r="E8072" s="549"/>
      <c r="F8072" s="549"/>
      <c r="G8072" s="549"/>
      <c r="H8072" s="549"/>
      <c r="I8072" s="549"/>
      <c r="J8072" s="549"/>
    </row>
    <row r="8073" spans="5:10" x14ac:dyDescent="0.2">
      <c r="E8073" s="549"/>
      <c r="F8073" s="549"/>
      <c r="G8073" s="549"/>
      <c r="H8073" s="549"/>
      <c r="I8073" s="549"/>
      <c r="J8073" s="549"/>
    </row>
    <row r="8074" spans="5:10" x14ac:dyDescent="0.2">
      <c r="E8074" s="549"/>
      <c r="F8074" s="549"/>
      <c r="G8074" s="549"/>
      <c r="H8074" s="549"/>
      <c r="I8074" s="549"/>
      <c r="J8074" s="549"/>
    </row>
    <row r="8075" spans="5:10" x14ac:dyDescent="0.2">
      <c r="E8075" s="549"/>
      <c r="F8075" s="549"/>
      <c r="G8075" s="549"/>
      <c r="H8075" s="549"/>
      <c r="I8075" s="549"/>
      <c r="J8075" s="549"/>
    </row>
    <row r="8076" spans="5:10" x14ac:dyDescent="0.2">
      <c r="E8076" s="549"/>
      <c r="F8076" s="549"/>
      <c r="G8076" s="549"/>
      <c r="H8076" s="549"/>
      <c r="I8076" s="549"/>
      <c r="J8076" s="549"/>
    </row>
    <row r="8077" spans="5:10" x14ac:dyDescent="0.2">
      <c r="E8077" s="549"/>
      <c r="F8077" s="549"/>
      <c r="G8077" s="549"/>
      <c r="H8077" s="549"/>
      <c r="I8077" s="549"/>
      <c r="J8077" s="549"/>
    </row>
    <row r="8078" spans="5:10" x14ac:dyDescent="0.2">
      <c r="E8078" s="549"/>
      <c r="F8078" s="549"/>
      <c r="G8078" s="549"/>
      <c r="H8078" s="549"/>
      <c r="I8078" s="549"/>
      <c r="J8078" s="549"/>
    </row>
    <row r="8079" spans="5:10" x14ac:dyDescent="0.2">
      <c r="E8079" s="549"/>
      <c r="F8079" s="549"/>
      <c r="G8079" s="549"/>
      <c r="H8079" s="549"/>
      <c r="I8079" s="549"/>
      <c r="J8079" s="549"/>
    </row>
    <row r="8080" spans="5:10" x14ac:dyDescent="0.2">
      <c r="E8080" s="549"/>
      <c r="F8080" s="549"/>
      <c r="G8080" s="549"/>
      <c r="H8080" s="549"/>
      <c r="I8080" s="549"/>
      <c r="J8080" s="549"/>
    </row>
    <row r="8081" spans="5:10" x14ac:dyDescent="0.2">
      <c r="E8081" s="549"/>
      <c r="F8081" s="549"/>
      <c r="G8081" s="549"/>
      <c r="H8081" s="549"/>
      <c r="I8081" s="549"/>
      <c r="J8081" s="549"/>
    </row>
    <row r="8082" spans="5:10" x14ac:dyDescent="0.2">
      <c r="E8082" s="549"/>
      <c r="F8082" s="549"/>
      <c r="G8082" s="549"/>
      <c r="H8082" s="549"/>
      <c r="I8082" s="549"/>
      <c r="J8082" s="549"/>
    </row>
    <row r="8083" spans="5:10" x14ac:dyDescent="0.2">
      <c r="E8083" s="549"/>
      <c r="F8083" s="549"/>
      <c r="G8083" s="549"/>
      <c r="H8083" s="549"/>
      <c r="I8083" s="549"/>
      <c r="J8083" s="549"/>
    </row>
    <row r="8084" spans="5:10" x14ac:dyDescent="0.2">
      <c r="E8084" s="549"/>
      <c r="F8084" s="549"/>
      <c r="G8084" s="549"/>
      <c r="H8084" s="549"/>
      <c r="I8084" s="549"/>
      <c r="J8084" s="549"/>
    </row>
    <row r="8085" spans="5:10" x14ac:dyDescent="0.2">
      <c r="E8085" s="549"/>
      <c r="F8085" s="549"/>
      <c r="G8085" s="549"/>
      <c r="H8085" s="549"/>
      <c r="I8085" s="549"/>
      <c r="J8085" s="549"/>
    </row>
    <row r="8086" spans="5:10" x14ac:dyDescent="0.2">
      <c r="E8086" s="549"/>
      <c r="F8086" s="549"/>
      <c r="G8086" s="549"/>
      <c r="H8086" s="549"/>
      <c r="I8086" s="549"/>
      <c r="J8086" s="549"/>
    </row>
    <row r="8087" spans="5:10" x14ac:dyDescent="0.2">
      <c r="E8087" s="549"/>
      <c r="F8087" s="549"/>
      <c r="G8087" s="549"/>
      <c r="H8087" s="549"/>
      <c r="I8087" s="549"/>
      <c r="J8087" s="549"/>
    </row>
    <row r="8088" spans="5:10" x14ac:dyDescent="0.2">
      <c r="E8088" s="549"/>
      <c r="F8088" s="549"/>
      <c r="G8088" s="549"/>
      <c r="H8088" s="549"/>
      <c r="I8088" s="549"/>
      <c r="J8088" s="549"/>
    </row>
    <row r="8089" spans="5:10" x14ac:dyDescent="0.2">
      <c r="E8089" s="549"/>
      <c r="F8089" s="549"/>
      <c r="G8089" s="549"/>
      <c r="H8089" s="549"/>
      <c r="I8089" s="549"/>
      <c r="J8089" s="549"/>
    </row>
    <row r="8090" spans="5:10" x14ac:dyDescent="0.2">
      <c r="E8090" s="549"/>
      <c r="F8090" s="549"/>
      <c r="G8090" s="549"/>
      <c r="H8090" s="549"/>
      <c r="I8090" s="549"/>
      <c r="J8090" s="549"/>
    </row>
    <row r="8091" spans="5:10" x14ac:dyDescent="0.2">
      <c r="E8091" s="549"/>
      <c r="F8091" s="549"/>
      <c r="G8091" s="549"/>
      <c r="H8091" s="549"/>
      <c r="I8091" s="549"/>
      <c r="J8091" s="549"/>
    </row>
    <row r="8092" spans="5:10" x14ac:dyDescent="0.2">
      <c r="E8092" s="549"/>
      <c r="F8092" s="549"/>
      <c r="G8092" s="549"/>
      <c r="H8092" s="549"/>
      <c r="I8092" s="549"/>
      <c r="J8092" s="549"/>
    </row>
    <row r="8093" spans="5:10" x14ac:dyDescent="0.2">
      <c r="E8093" s="549"/>
      <c r="F8093" s="549"/>
      <c r="G8093" s="549"/>
      <c r="H8093" s="549"/>
      <c r="I8093" s="549"/>
      <c r="J8093" s="549"/>
    </row>
    <row r="8094" spans="5:10" x14ac:dyDescent="0.2">
      <c r="E8094" s="549"/>
      <c r="F8094" s="549"/>
      <c r="G8094" s="549"/>
      <c r="H8094" s="549"/>
      <c r="I8094" s="549"/>
      <c r="J8094" s="549"/>
    </row>
    <row r="8095" spans="5:10" x14ac:dyDescent="0.2">
      <c r="E8095" s="549"/>
      <c r="F8095" s="549"/>
      <c r="G8095" s="549"/>
      <c r="H8095" s="549"/>
      <c r="I8095" s="549"/>
      <c r="J8095" s="549"/>
    </row>
    <row r="8096" spans="5:10" x14ac:dyDescent="0.2">
      <c r="E8096" s="549"/>
      <c r="F8096" s="549"/>
      <c r="G8096" s="549"/>
      <c r="H8096" s="549"/>
      <c r="I8096" s="549"/>
      <c r="J8096" s="549"/>
    </row>
    <row r="8097" spans="5:10" x14ac:dyDescent="0.2">
      <c r="E8097" s="549"/>
      <c r="F8097" s="549"/>
      <c r="G8097" s="549"/>
      <c r="H8097" s="549"/>
      <c r="I8097" s="549"/>
      <c r="J8097" s="549"/>
    </row>
    <row r="8098" spans="5:10" x14ac:dyDescent="0.2">
      <c r="E8098" s="549"/>
      <c r="F8098" s="549"/>
      <c r="G8098" s="549"/>
      <c r="H8098" s="549"/>
      <c r="I8098" s="549"/>
      <c r="J8098" s="549"/>
    </row>
    <row r="8099" spans="5:10" x14ac:dyDescent="0.2">
      <c r="E8099" s="549"/>
      <c r="F8099" s="549"/>
      <c r="G8099" s="549"/>
      <c r="H8099" s="549"/>
      <c r="I8099" s="549"/>
      <c r="J8099" s="549"/>
    </row>
    <row r="8100" spans="5:10" x14ac:dyDescent="0.2">
      <c r="E8100" s="549"/>
      <c r="F8100" s="549"/>
      <c r="G8100" s="549"/>
      <c r="H8100" s="549"/>
      <c r="I8100" s="549"/>
      <c r="J8100" s="549"/>
    </row>
    <row r="8101" spans="5:10" x14ac:dyDescent="0.2">
      <c r="E8101" s="549"/>
      <c r="F8101" s="549"/>
      <c r="G8101" s="549"/>
      <c r="H8101" s="549"/>
      <c r="I8101" s="549"/>
      <c r="J8101" s="549"/>
    </row>
    <row r="8102" spans="5:10" x14ac:dyDescent="0.2">
      <c r="E8102" s="549"/>
      <c r="F8102" s="549"/>
      <c r="G8102" s="549"/>
      <c r="H8102" s="549"/>
      <c r="I8102" s="549"/>
      <c r="J8102" s="549"/>
    </row>
    <row r="8103" spans="5:10" x14ac:dyDescent="0.2">
      <c r="E8103" s="549"/>
      <c r="F8103" s="549"/>
      <c r="G8103" s="549"/>
      <c r="H8103" s="549"/>
      <c r="I8103" s="549"/>
      <c r="J8103" s="549"/>
    </row>
    <row r="8104" spans="5:10" x14ac:dyDescent="0.2">
      <c r="E8104" s="549"/>
      <c r="F8104" s="549"/>
      <c r="G8104" s="549"/>
      <c r="H8104" s="549"/>
      <c r="I8104" s="549"/>
      <c r="J8104" s="549"/>
    </row>
    <row r="8105" spans="5:10" x14ac:dyDescent="0.2">
      <c r="E8105" s="549"/>
      <c r="F8105" s="549"/>
      <c r="G8105" s="549"/>
      <c r="H8105" s="549"/>
      <c r="I8105" s="549"/>
      <c r="J8105" s="549"/>
    </row>
    <row r="8106" spans="5:10" x14ac:dyDescent="0.2">
      <c r="E8106" s="549"/>
      <c r="F8106" s="549"/>
      <c r="G8106" s="549"/>
      <c r="H8106" s="549"/>
      <c r="I8106" s="549"/>
      <c r="J8106" s="549"/>
    </row>
    <row r="8107" spans="5:10" x14ac:dyDescent="0.2">
      <c r="E8107" s="549"/>
      <c r="F8107" s="549"/>
      <c r="G8107" s="549"/>
      <c r="H8107" s="549"/>
      <c r="I8107" s="549"/>
      <c r="J8107" s="549"/>
    </row>
    <row r="8108" spans="5:10" x14ac:dyDescent="0.2">
      <c r="E8108" s="549"/>
      <c r="F8108" s="549"/>
      <c r="G8108" s="549"/>
      <c r="H8108" s="549"/>
      <c r="I8108" s="549"/>
      <c r="J8108" s="549"/>
    </row>
    <row r="8109" spans="5:10" x14ac:dyDescent="0.2">
      <c r="E8109" s="549"/>
      <c r="F8109" s="549"/>
      <c r="G8109" s="549"/>
      <c r="H8109" s="549"/>
      <c r="I8109" s="549"/>
      <c r="J8109" s="549"/>
    </row>
    <row r="8110" spans="5:10" x14ac:dyDescent="0.2">
      <c r="E8110" s="549"/>
      <c r="F8110" s="549"/>
      <c r="G8110" s="549"/>
      <c r="H8110" s="549"/>
      <c r="I8110" s="549"/>
      <c r="J8110" s="549"/>
    </row>
    <row r="8111" spans="5:10" x14ac:dyDescent="0.2">
      <c r="E8111" s="549"/>
      <c r="F8111" s="549"/>
      <c r="G8111" s="549"/>
      <c r="H8111" s="549"/>
      <c r="I8111" s="549"/>
      <c r="J8111" s="549"/>
    </row>
    <row r="8112" spans="5:10" x14ac:dyDescent="0.2">
      <c r="E8112" s="549"/>
      <c r="F8112" s="549"/>
      <c r="G8112" s="549"/>
      <c r="H8112" s="549"/>
      <c r="I8112" s="549"/>
      <c r="J8112" s="549"/>
    </row>
    <row r="8113" spans="5:10" x14ac:dyDescent="0.2">
      <c r="E8113" s="549"/>
      <c r="F8113" s="549"/>
      <c r="G8113" s="549"/>
      <c r="H8113" s="549"/>
      <c r="I8113" s="549"/>
      <c r="J8113" s="549"/>
    </row>
    <row r="8114" spans="5:10" x14ac:dyDescent="0.2">
      <c r="E8114" s="549"/>
      <c r="F8114" s="549"/>
      <c r="G8114" s="549"/>
      <c r="H8114" s="549"/>
      <c r="I8114" s="549"/>
      <c r="J8114" s="549"/>
    </row>
    <row r="8115" spans="5:10" x14ac:dyDescent="0.2">
      <c r="E8115" s="549"/>
      <c r="F8115" s="549"/>
      <c r="G8115" s="549"/>
      <c r="H8115" s="549"/>
      <c r="I8115" s="549"/>
      <c r="J8115" s="549"/>
    </row>
    <row r="8116" spans="5:10" x14ac:dyDescent="0.2">
      <c r="E8116" s="549"/>
      <c r="F8116" s="549"/>
      <c r="G8116" s="549"/>
      <c r="H8116" s="549"/>
      <c r="I8116" s="549"/>
      <c r="J8116" s="549"/>
    </row>
    <row r="8117" spans="5:10" x14ac:dyDescent="0.2">
      <c r="E8117" s="549"/>
      <c r="F8117" s="549"/>
      <c r="G8117" s="549"/>
      <c r="H8117" s="549"/>
      <c r="I8117" s="549"/>
      <c r="J8117" s="549"/>
    </row>
    <row r="8118" spans="5:10" x14ac:dyDescent="0.2">
      <c r="E8118" s="549"/>
      <c r="F8118" s="549"/>
      <c r="G8118" s="549"/>
      <c r="H8118" s="549"/>
      <c r="I8118" s="549"/>
      <c r="J8118" s="549"/>
    </row>
    <row r="8119" spans="5:10" x14ac:dyDescent="0.2">
      <c r="E8119" s="549"/>
      <c r="F8119" s="549"/>
      <c r="G8119" s="549"/>
      <c r="H8119" s="549"/>
      <c r="I8119" s="549"/>
      <c r="J8119" s="549"/>
    </row>
    <row r="8120" spans="5:10" x14ac:dyDescent="0.2">
      <c r="E8120" s="549"/>
      <c r="F8120" s="549"/>
      <c r="G8120" s="549"/>
      <c r="H8120" s="549"/>
      <c r="I8120" s="549"/>
      <c r="J8120" s="549"/>
    </row>
    <row r="8121" spans="5:10" x14ac:dyDescent="0.2">
      <c r="E8121" s="549"/>
      <c r="F8121" s="549"/>
      <c r="G8121" s="549"/>
      <c r="H8121" s="549"/>
      <c r="I8121" s="549"/>
      <c r="J8121" s="549"/>
    </row>
    <row r="8122" spans="5:10" x14ac:dyDescent="0.2">
      <c r="E8122" s="549"/>
      <c r="F8122" s="549"/>
      <c r="G8122" s="549"/>
      <c r="H8122" s="549"/>
      <c r="I8122" s="549"/>
      <c r="J8122" s="549"/>
    </row>
    <row r="8123" spans="5:10" x14ac:dyDescent="0.2">
      <c r="E8123" s="549"/>
      <c r="F8123" s="549"/>
      <c r="G8123" s="549"/>
      <c r="H8123" s="549"/>
      <c r="I8123" s="549"/>
      <c r="J8123" s="549"/>
    </row>
    <row r="8124" spans="5:10" x14ac:dyDescent="0.2">
      <c r="E8124" s="549"/>
      <c r="F8124" s="549"/>
      <c r="G8124" s="549"/>
      <c r="H8124" s="549"/>
      <c r="I8124" s="549"/>
      <c r="J8124" s="549"/>
    </row>
    <row r="8125" spans="5:10" x14ac:dyDescent="0.2">
      <c r="E8125" s="549"/>
      <c r="F8125" s="549"/>
      <c r="G8125" s="549"/>
      <c r="H8125" s="549"/>
      <c r="I8125" s="549"/>
      <c r="J8125" s="549"/>
    </row>
    <row r="8126" spans="5:10" x14ac:dyDescent="0.2">
      <c r="E8126" s="549"/>
      <c r="F8126" s="549"/>
      <c r="G8126" s="549"/>
      <c r="H8126" s="549"/>
      <c r="I8126" s="549"/>
      <c r="J8126" s="549"/>
    </row>
    <row r="8127" spans="5:10" x14ac:dyDescent="0.2">
      <c r="E8127" s="549"/>
      <c r="F8127" s="549"/>
      <c r="G8127" s="549"/>
      <c r="H8127" s="549"/>
      <c r="I8127" s="549"/>
      <c r="J8127" s="549"/>
    </row>
    <row r="8128" spans="5:10" x14ac:dyDescent="0.2">
      <c r="E8128" s="549"/>
      <c r="F8128" s="549"/>
      <c r="G8128" s="549"/>
      <c r="H8128" s="549"/>
      <c r="I8128" s="549"/>
      <c r="J8128" s="549"/>
    </row>
    <row r="8129" spans="5:10" x14ac:dyDescent="0.2">
      <c r="E8129" s="549"/>
      <c r="F8129" s="549"/>
      <c r="G8129" s="549"/>
      <c r="H8129" s="549"/>
      <c r="I8129" s="549"/>
      <c r="J8129" s="549"/>
    </row>
    <row r="8130" spans="5:10" x14ac:dyDescent="0.2">
      <c r="E8130" s="549"/>
      <c r="F8130" s="549"/>
      <c r="G8130" s="549"/>
      <c r="H8130" s="549"/>
      <c r="I8130" s="549"/>
      <c r="J8130" s="549"/>
    </row>
    <row r="8131" spans="5:10" x14ac:dyDescent="0.2">
      <c r="E8131" s="549"/>
      <c r="F8131" s="549"/>
      <c r="G8131" s="549"/>
      <c r="H8131" s="549"/>
      <c r="I8131" s="549"/>
      <c r="J8131" s="549"/>
    </row>
    <row r="8132" spans="5:10" x14ac:dyDescent="0.2">
      <c r="E8132" s="549"/>
      <c r="F8132" s="549"/>
      <c r="G8132" s="549"/>
      <c r="H8132" s="549"/>
      <c r="I8132" s="549"/>
      <c r="J8132" s="549"/>
    </row>
    <row r="8133" spans="5:10" x14ac:dyDescent="0.2">
      <c r="E8133" s="549"/>
      <c r="F8133" s="549"/>
      <c r="G8133" s="549"/>
      <c r="H8133" s="549"/>
      <c r="I8133" s="549"/>
      <c r="J8133" s="549"/>
    </row>
    <row r="8134" spans="5:10" x14ac:dyDescent="0.2">
      <c r="E8134" s="549"/>
      <c r="F8134" s="549"/>
      <c r="G8134" s="549"/>
      <c r="H8134" s="549"/>
      <c r="I8134" s="549"/>
      <c r="J8134" s="549"/>
    </row>
    <row r="8135" spans="5:10" x14ac:dyDescent="0.2">
      <c r="E8135" s="549"/>
      <c r="F8135" s="549"/>
      <c r="G8135" s="549"/>
      <c r="H8135" s="549"/>
      <c r="I8135" s="549"/>
      <c r="J8135" s="549"/>
    </row>
    <row r="8136" spans="5:10" x14ac:dyDescent="0.2">
      <c r="E8136" s="549"/>
      <c r="F8136" s="549"/>
      <c r="G8136" s="549"/>
      <c r="H8136" s="549"/>
      <c r="I8136" s="549"/>
      <c r="J8136" s="549"/>
    </row>
    <row r="8137" spans="5:10" x14ac:dyDescent="0.2">
      <c r="E8137" s="549"/>
      <c r="F8137" s="549"/>
      <c r="G8137" s="549"/>
      <c r="H8137" s="549"/>
      <c r="I8137" s="549"/>
      <c r="J8137" s="549"/>
    </row>
    <row r="8138" spans="5:10" x14ac:dyDescent="0.2">
      <c r="E8138" s="549"/>
      <c r="F8138" s="549"/>
      <c r="G8138" s="549"/>
      <c r="H8138" s="549"/>
      <c r="I8138" s="549"/>
      <c r="J8138" s="549"/>
    </row>
    <row r="8139" spans="5:10" x14ac:dyDescent="0.2">
      <c r="E8139" s="549"/>
      <c r="F8139" s="549"/>
      <c r="G8139" s="549"/>
      <c r="H8139" s="549"/>
      <c r="I8139" s="549"/>
      <c r="J8139" s="549"/>
    </row>
    <row r="8140" spans="5:10" x14ac:dyDescent="0.2">
      <c r="E8140" s="549"/>
      <c r="F8140" s="549"/>
      <c r="G8140" s="549"/>
      <c r="H8140" s="549"/>
      <c r="I8140" s="549"/>
      <c r="J8140" s="549"/>
    </row>
    <row r="8141" spans="5:10" x14ac:dyDescent="0.2">
      <c r="E8141" s="549"/>
      <c r="F8141" s="549"/>
      <c r="G8141" s="549"/>
      <c r="H8141" s="549"/>
      <c r="I8141" s="549"/>
      <c r="J8141" s="549"/>
    </row>
    <row r="8142" spans="5:10" x14ac:dyDescent="0.2">
      <c r="E8142" s="549"/>
      <c r="F8142" s="549"/>
      <c r="G8142" s="549"/>
      <c r="H8142" s="549"/>
      <c r="I8142" s="549"/>
      <c r="J8142" s="549"/>
    </row>
    <row r="8143" spans="5:10" x14ac:dyDescent="0.2">
      <c r="E8143" s="549"/>
      <c r="F8143" s="549"/>
      <c r="G8143" s="549"/>
      <c r="H8143" s="549"/>
      <c r="I8143" s="549"/>
      <c r="J8143" s="549"/>
    </row>
    <row r="8144" spans="5:10" x14ac:dyDescent="0.2">
      <c r="E8144" s="549"/>
      <c r="F8144" s="549"/>
      <c r="G8144" s="549"/>
      <c r="H8144" s="549"/>
      <c r="I8144" s="549"/>
      <c r="J8144" s="549"/>
    </row>
    <row r="8145" spans="5:10" x14ac:dyDescent="0.2">
      <c r="E8145" s="549"/>
      <c r="F8145" s="549"/>
      <c r="G8145" s="549"/>
      <c r="H8145" s="549"/>
      <c r="I8145" s="549"/>
      <c r="J8145" s="549"/>
    </row>
    <row r="8146" spans="5:10" x14ac:dyDescent="0.2">
      <c r="E8146" s="549"/>
      <c r="F8146" s="549"/>
      <c r="G8146" s="549"/>
      <c r="H8146" s="549"/>
      <c r="I8146" s="549"/>
      <c r="J8146" s="549"/>
    </row>
    <row r="8147" spans="5:10" x14ac:dyDescent="0.2">
      <c r="E8147" s="549"/>
      <c r="F8147" s="549"/>
      <c r="G8147" s="549"/>
      <c r="H8147" s="549"/>
      <c r="I8147" s="549"/>
      <c r="J8147" s="549"/>
    </row>
    <row r="8148" spans="5:10" x14ac:dyDescent="0.2">
      <c r="E8148" s="549"/>
      <c r="F8148" s="549"/>
      <c r="G8148" s="549"/>
      <c r="H8148" s="549"/>
      <c r="I8148" s="549"/>
      <c r="J8148" s="549"/>
    </row>
    <row r="8149" spans="5:10" x14ac:dyDescent="0.2">
      <c r="E8149" s="549"/>
      <c r="F8149" s="549"/>
      <c r="G8149" s="549"/>
      <c r="H8149" s="549"/>
      <c r="I8149" s="549"/>
      <c r="J8149" s="549"/>
    </row>
    <row r="8150" spans="5:10" x14ac:dyDescent="0.2">
      <c r="E8150" s="549"/>
      <c r="F8150" s="549"/>
      <c r="G8150" s="549"/>
      <c r="H8150" s="549"/>
      <c r="I8150" s="549"/>
      <c r="J8150" s="549"/>
    </row>
    <row r="8151" spans="5:10" x14ac:dyDescent="0.2">
      <c r="E8151" s="549"/>
      <c r="F8151" s="549"/>
      <c r="G8151" s="549"/>
      <c r="H8151" s="549"/>
      <c r="I8151" s="549"/>
      <c r="J8151" s="549"/>
    </row>
    <row r="8152" spans="5:10" x14ac:dyDescent="0.2">
      <c r="E8152" s="549"/>
      <c r="F8152" s="549"/>
      <c r="G8152" s="549"/>
      <c r="H8152" s="549"/>
      <c r="I8152" s="549"/>
      <c r="J8152" s="549"/>
    </row>
    <row r="8153" spans="5:10" x14ac:dyDescent="0.2">
      <c r="E8153" s="549"/>
      <c r="F8153" s="549"/>
      <c r="G8153" s="549"/>
      <c r="H8153" s="549"/>
      <c r="I8153" s="549"/>
      <c r="J8153" s="549"/>
    </row>
    <row r="8154" spans="5:10" x14ac:dyDescent="0.2">
      <c r="E8154" s="549"/>
      <c r="F8154" s="549"/>
      <c r="G8154" s="549"/>
      <c r="H8154" s="549"/>
      <c r="I8154" s="549"/>
      <c r="J8154" s="549"/>
    </row>
    <row r="8155" spans="5:10" x14ac:dyDescent="0.2">
      <c r="E8155" s="549"/>
      <c r="F8155" s="549"/>
      <c r="G8155" s="549"/>
      <c r="H8155" s="549"/>
      <c r="I8155" s="549"/>
      <c r="J8155" s="549"/>
    </row>
    <row r="8156" spans="5:10" x14ac:dyDescent="0.2">
      <c r="E8156" s="549"/>
      <c r="F8156" s="549"/>
      <c r="G8156" s="549"/>
      <c r="H8156" s="549"/>
      <c r="I8156" s="549"/>
      <c r="J8156" s="549"/>
    </row>
    <row r="8157" spans="5:10" x14ac:dyDescent="0.2">
      <c r="E8157" s="549"/>
      <c r="F8157" s="549"/>
      <c r="G8157" s="549"/>
      <c r="H8157" s="549"/>
      <c r="I8157" s="549"/>
      <c r="J8157" s="549"/>
    </row>
    <row r="8158" spans="5:10" x14ac:dyDescent="0.2">
      <c r="E8158" s="549"/>
      <c r="F8158" s="549"/>
      <c r="G8158" s="549"/>
      <c r="H8158" s="549"/>
      <c r="I8158" s="549"/>
      <c r="J8158" s="549"/>
    </row>
    <row r="8159" spans="5:10" x14ac:dyDescent="0.2">
      <c r="E8159" s="549"/>
      <c r="F8159" s="549"/>
      <c r="G8159" s="549"/>
      <c r="H8159" s="549"/>
      <c r="I8159" s="549"/>
      <c r="J8159" s="549"/>
    </row>
    <row r="8160" spans="5:10" x14ac:dyDescent="0.2">
      <c r="E8160" s="549"/>
      <c r="F8160" s="549"/>
      <c r="G8160" s="549"/>
      <c r="H8160" s="549"/>
      <c r="I8160" s="549"/>
      <c r="J8160" s="549"/>
    </row>
    <row r="8161" spans="5:10" x14ac:dyDescent="0.2">
      <c r="E8161" s="549"/>
      <c r="F8161" s="549"/>
      <c r="G8161" s="549"/>
      <c r="H8161" s="549"/>
      <c r="I8161" s="549"/>
      <c r="J8161" s="549"/>
    </row>
    <row r="8162" spans="5:10" x14ac:dyDescent="0.2">
      <c r="E8162" s="549"/>
      <c r="F8162" s="549"/>
      <c r="G8162" s="549"/>
      <c r="H8162" s="549"/>
      <c r="I8162" s="549"/>
      <c r="J8162" s="549"/>
    </row>
    <row r="8163" spans="5:10" x14ac:dyDescent="0.2">
      <c r="E8163" s="549"/>
      <c r="F8163" s="549"/>
      <c r="G8163" s="549"/>
      <c r="H8163" s="549"/>
      <c r="I8163" s="549"/>
      <c r="J8163" s="549"/>
    </row>
    <row r="8164" spans="5:10" x14ac:dyDescent="0.2">
      <c r="E8164" s="549"/>
      <c r="F8164" s="549"/>
      <c r="G8164" s="549"/>
      <c r="H8164" s="549"/>
      <c r="I8164" s="549"/>
      <c r="J8164" s="549"/>
    </row>
    <row r="8165" spans="5:10" x14ac:dyDescent="0.2">
      <c r="E8165" s="549"/>
      <c r="F8165" s="549"/>
      <c r="G8165" s="549"/>
      <c r="H8165" s="549"/>
      <c r="I8165" s="549"/>
      <c r="J8165" s="549"/>
    </row>
    <row r="8166" spans="5:10" x14ac:dyDescent="0.2">
      <c r="E8166" s="549"/>
      <c r="F8166" s="549"/>
      <c r="G8166" s="549"/>
      <c r="H8166" s="549"/>
      <c r="I8166" s="549"/>
      <c r="J8166" s="549"/>
    </row>
    <row r="8167" spans="5:10" x14ac:dyDescent="0.2">
      <c r="E8167" s="549"/>
      <c r="F8167" s="549"/>
      <c r="G8167" s="549"/>
      <c r="H8167" s="549"/>
      <c r="I8167" s="549"/>
      <c r="J8167" s="549"/>
    </row>
    <row r="8168" spans="5:10" x14ac:dyDescent="0.2">
      <c r="E8168" s="549"/>
      <c r="F8168" s="549"/>
      <c r="G8168" s="549"/>
      <c r="H8168" s="549"/>
      <c r="I8168" s="549"/>
      <c r="J8168" s="549"/>
    </row>
    <row r="8169" spans="5:10" x14ac:dyDescent="0.2">
      <c r="E8169" s="549"/>
      <c r="F8169" s="549"/>
      <c r="G8169" s="549"/>
      <c r="H8169" s="549"/>
      <c r="I8169" s="549"/>
      <c r="J8169" s="549"/>
    </row>
    <row r="8170" spans="5:10" x14ac:dyDescent="0.2">
      <c r="E8170" s="549"/>
      <c r="F8170" s="549"/>
      <c r="G8170" s="549"/>
      <c r="H8170" s="549"/>
      <c r="I8170" s="549"/>
      <c r="J8170" s="549"/>
    </row>
    <row r="8171" spans="5:10" x14ac:dyDescent="0.2">
      <c r="E8171" s="549"/>
      <c r="F8171" s="549"/>
      <c r="G8171" s="549"/>
      <c r="H8171" s="549"/>
      <c r="I8171" s="549"/>
      <c r="J8171" s="549"/>
    </row>
    <row r="8172" spans="5:10" x14ac:dyDescent="0.2">
      <c r="E8172" s="549"/>
      <c r="F8172" s="549"/>
      <c r="G8172" s="549"/>
      <c r="H8172" s="549"/>
      <c r="I8172" s="549"/>
      <c r="J8172" s="549"/>
    </row>
    <row r="8173" spans="5:10" x14ac:dyDescent="0.2">
      <c r="E8173" s="549"/>
      <c r="F8173" s="549"/>
      <c r="G8173" s="549"/>
      <c r="H8173" s="549"/>
      <c r="I8173" s="549"/>
      <c r="J8173" s="549"/>
    </row>
    <row r="8174" spans="5:10" x14ac:dyDescent="0.2">
      <c r="E8174" s="549"/>
      <c r="F8174" s="549"/>
      <c r="G8174" s="549"/>
      <c r="H8174" s="549"/>
      <c r="I8174" s="549"/>
      <c r="J8174" s="549"/>
    </row>
    <row r="8175" spans="5:10" x14ac:dyDescent="0.2">
      <c r="E8175" s="549"/>
      <c r="F8175" s="549"/>
      <c r="G8175" s="549"/>
      <c r="H8175" s="549"/>
      <c r="I8175" s="549"/>
      <c r="J8175" s="549"/>
    </row>
    <row r="8176" spans="5:10" x14ac:dyDescent="0.2">
      <c r="E8176" s="549"/>
      <c r="F8176" s="549"/>
      <c r="G8176" s="549"/>
      <c r="H8176" s="549"/>
      <c r="I8176" s="549"/>
      <c r="J8176" s="549"/>
    </row>
    <row r="8177" spans="5:10" x14ac:dyDescent="0.2">
      <c r="E8177" s="549"/>
      <c r="F8177" s="549"/>
      <c r="G8177" s="549"/>
      <c r="H8177" s="549"/>
      <c r="I8177" s="549"/>
      <c r="J8177" s="549"/>
    </row>
    <row r="8178" spans="5:10" x14ac:dyDescent="0.2">
      <c r="E8178" s="549"/>
      <c r="F8178" s="549"/>
      <c r="G8178" s="549"/>
      <c r="H8178" s="549"/>
      <c r="I8178" s="549"/>
      <c r="J8178" s="549"/>
    </row>
    <row r="8179" spans="5:10" x14ac:dyDescent="0.2">
      <c r="E8179" s="549"/>
      <c r="F8179" s="549"/>
      <c r="G8179" s="549"/>
      <c r="H8179" s="549"/>
      <c r="I8179" s="549"/>
      <c r="J8179" s="549"/>
    </row>
    <row r="8180" spans="5:10" x14ac:dyDescent="0.2">
      <c r="E8180" s="549"/>
      <c r="F8180" s="549"/>
      <c r="G8180" s="549"/>
      <c r="H8180" s="549"/>
      <c r="I8180" s="549"/>
      <c r="J8180" s="549"/>
    </row>
    <row r="8181" spans="5:10" x14ac:dyDescent="0.2">
      <c r="E8181" s="549"/>
      <c r="F8181" s="549"/>
      <c r="G8181" s="549"/>
      <c r="H8181" s="549"/>
      <c r="I8181" s="549"/>
      <c r="J8181" s="549"/>
    </row>
    <row r="8182" spans="5:10" x14ac:dyDescent="0.2">
      <c r="E8182" s="549"/>
      <c r="F8182" s="549"/>
      <c r="G8182" s="549"/>
      <c r="H8182" s="549"/>
      <c r="I8182" s="549"/>
      <c r="J8182" s="549"/>
    </row>
    <row r="8183" spans="5:10" x14ac:dyDescent="0.2">
      <c r="E8183" s="549"/>
      <c r="F8183" s="549"/>
      <c r="G8183" s="549"/>
      <c r="H8183" s="549"/>
      <c r="I8183" s="549"/>
      <c r="J8183" s="549"/>
    </row>
    <row r="8184" spans="5:10" x14ac:dyDescent="0.2">
      <c r="E8184" s="549"/>
      <c r="F8184" s="549"/>
      <c r="G8184" s="549"/>
      <c r="H8184" s="549"/>
      <c r="I8184" s="549"/>
      <c r="J8184" s="549"/>
    </row>
    <row r="8185" spans="5:10" x14ac:dyDescent="0.2">
      <c r="E8185" s="549"/>
      <c r="F8185" s="549"/>
      <c r="G8185" s="549"/>
      <c r="H8185" s="549"/>
      <c r="I8185" s="549"/>
      <c r="J8185" s="549"/>
    </row>
    <row r="8186" spans="5:10" x14ac:dyDescent="0.2">
      <c r="E8186" s="549"/>
      <c r="F8186" s="549"/>
      <c r="G8186" s="549"/>
      <c r="H8186" s="549"/>
      <c r="I8186" s="549"/>
      <c r="J8186" s="549"/>
    </row>
    <row r="8187" spans="5:10" x14ac:dyDescent="0.2">
      <c r="E8187" s="549"/>
      <c r="F8187" s="549"/>
      <c r="G8187" s="549"/>
      <c r="H8187" s="549"/>
      <c r="I8187" s="549"/>
      <c r="J8187" s="549"/>
    </row>
    <row r="8188" spans="5:10" x14ac:dyDescent="0.2">
      <c r="E8188" s="549"/>
      <c r="F8188" s="549"/>
      <c r="G8188" s="549"/>
      <c r="H8188" s="549"/>
      <c r="I8188" s="549"/>
      <c r="J8188" s="549"/>
    </row>
    <row r="8189" spans="5:10" x14ac:dyDescent="0.2">
      <c r="E8189" s="549"/>
      <c r="F8189" s="549"/>
      <c r="G8189" s="549"/>
      <c r="H8189" s="549"/>
      <c r="I8189" s="549"/>
      <c r="J8189" s="549"/>
    </row>
    <row r="8190" spans="5:10" x14ac:dyDescent="0.2">
      <c r="E8190" s="549"/>
      <c r="F8190" s="549"/>
      <c r="G8190" s="549"/>
      <c r="H8190" s="549"/>
      <c r="I8190" s="549"/>
      <c r="J8190" s="549"/>
    </row>
    <row r="8191" spans="5:10" x14ac:dyDescent="0.2">
      <c r="E8191" s="549"/>
      <c r="F8191" s="549"/>
      <c r="G8191" s="549"/>
      <c r="H8191" s="549"/>
      <c r="I8191" s="549"/>
      <c r="J8191" s="549"/>
    </row>
    <row r="8192" spans="5:10" x14ac:dyDescent="0.2">
      <c r="E8192" s="549"/>
      <c r="F8192" s="549"/>
      <c r="G8192" s="549"/>
      <c r="H8192" s="549"/>
      <c r="I8192" s="549"/>
      <c r="J8192" s="549"/>
    </row>
    <row r="8193" spans="5:10" x14ac:dyDescent="0.2">
      <c r="E8193" s="549"/>
      <c r="F8193" s="549"/>
      <c r="G8193" s="549"/>
      <c r="H8193" s="549"/>
      <c r="I8193" s="549"/>
      <c r="J8193" s="549"/>
    </row>
    <row r="8194" spans="5:10" x14ac:dyDescent="0.2">
      <c r="E8194" s="549"/>
      <c r="F8194" s="549"/>
      <c r="G8194" s="549"/>
      <c r="H8194" s="549"/>
      <c r="I8194" s="549"/>
      <c r="J8194" s="549"/>
    </row>
    <row r="8195" spans="5:10" x14ac:dyDescent="0.2">
      <c r="E8195" s="549"/>
      <c r="F8195" s="549"/>
      <c r="G8195" s="549"/>
      <c r="H8195" s="549"/>
      <c r="I8195" s="549"/>
      <c r="J8195" s="549"/>
    </row>
    <row r="8196" spans="5:10" x14ac:dyDescent="0.2">
      <c r="E8196" s="549"/>
      <c r="F8196" s="549"/>
      <c r="G8196" s="549"/>
      <c r="H8196" s="549"/>
      <c r="I8196" s="549"/>
      <c r="J8196" s="549"/>
    </row>
    <row r="8197" spans="5:10" x14ac:dyDescent="0.2">
      <c r="E8197" s="549"/>
      <c r="F8197" s="549"/>
      <c r="G8197" s="549"/>
      <c r="H8197" s="549"/>
      <c r="I8197" s="549"/>
      <c r="J8197" s="549"/>
    </row>
    <row r="8198" spans="5:10" x14ac:dyDescent="0.2">
      <c r="E8198" s="549"/>
      <c r="F8198" s="549"/>
      <c r="G8198" s="549"/>
      <c r="H8198" s="549"/>
      <c r="I8198" s="549"/>
      <c r="J8198" s="549"/>
    </row>
    <row r="8199" spans="5:10" x14ac:dyDescent="0.2">
      <c r="E8199" s="549"/>
      <c r="F8199" s="549"/>
      <c r="G8199" s="549"/>
      <c r="H8199" s="549"/>
      <c r="I8199" s="549"/>
      <c r="J8199" s="549"/>
    </row>
    <row r="8200" spans="5:10" x14ac:dyDescent="0.2">
      <c r="E8200" s="549"/>
      <c r="F8200" s="549"/>
      <c r="G8200" s="549"/>
      <c r="H8200" s="549"/>
      <c r="I8200" s="549"/>
      <c r="J8200" s="549"/>
    </row>
    <row r="8201" spans="5:10" x14ac:dyDescent="0.2">
      <c r="E8201" s="549"/>
      <c r="F8201" s="549"/>
      <c r="G8201" s="549"/>
      <c r="H8201" s="549"/>
      <c r="I8201" s="549"/>
      <c r="J8201" s="549"/>
    </row>
    <row r="8202" spans="5:10" x14ac:dyDescent="0.2">
      <c r="E8202" s="549"/>
      <c r="F8202" s="549"/>
      <c r="G8202" s="549"/>
      <c r="H8202" s="549"/>
      <c r="I8202" s="549"/>
      <c r="J8202" s="549"/>
    </row>
    <row r="8203" spans="5:10" x14ac:dyDescent="0.2">
      <c r="E8203" s="549"/>
      <c r="F8203" s="549"/>
      <c r="G8203" s="549"/>
      <c r="H8203" s="549"/>
      <c r="I8203" s="549"/>
      <c r="J8203" s="549"/>
    </row>
    <row r="8204" spans="5:10" x14ac:dyDescent="0.2">
      <c r="E8204" s="549"/>
      <c r="F8204" s="549"/>
      <c r="G8204" s="549"/>
      <c r="H8204" s="549"/>
      <c r="I8204" s="549"/>
      <c r="J8204" s="549"/>
    </row>
    <row r="8205" spans="5:10" x14ac:dyDescent="0.2">
      <c r="E8205" s="549"/>
      <c r="F8205" s="549"/>
      <c r="G8205" s="549"/>
      <c r="H8205" s="549"/>
      <c r="I8205" s="549"/>
      <c r="J8205" s="549"/>
    </row>
    <row r="8206" spans="5:10" x14ac:dyDescent="0.2">
      <c r="E8206" s="549"/>
      <c r="F8206" s="549"/>
      <c r="G8206" s="549"/>
      <c r="H8206" s="549"/>
      <c r="I8206" s="549"/>
      <c r="J8206" s="549"/>
    </row>
    <row r="8207" spans="5:10" x14ac:dyDescent="0.2">
      <c r="E8207" s="549"/>
      <c r="F8207" s="549"/>
      <c r="G8207" s="549"/>
      <c r="H8207" s="549"/>
      <c r="I8207" s="549"/>
      <c r="J8207" s="549"/>
    </row>
    <row r="8208" spans="5:10" x14ac:dyDescent="0.2">
      <c r="E8208" s="549"/>
      <c r="F8208" s="549"/>
      <c r="G8208" s="549"/>
      <c r="H8208" s="549"/>
      <c r="I8208" s="549"/>
      <c r="J8208" s="549"/>
    </row>
    <row r="8209" spans="5:10" x14ac:dyDescent="0.2">
      <c r="E8209" s="549"/>
      <c r="F8209" s="549"/>
      <c r="G8209" s="549"/>
      <c r="H8209" s="549"/>
      <c r="I8209" s="549"/>
      <c r="J8209" s="549"/>
    </row>
    <row r="8210" spans="5:10" x14ac:dyDescent="0.2">
      <c r="E8210" s="549"/>
      <c r="F8210" s="549"/>
      <c r="G8210" s="549"/>
      <c r="H8210" s="549"/>
      <c r="I8210" s="549"/>
      <c r="J8210" s="549"/>
    </row>
    <row r="8211" spans="5:10" x14ac:dyDescent="0.2">
      <c r="E8211" s="549"/>
      <c r="F8211" s="549"/>
      <c r="G8211" s="549"/>
      <c r="H8211" s="549"/>
      <c r="I8211" s="549"/>
      <c r="J8211" s="549"/>
    </row>
    <row r="8212" spans="5:10" x14ac:dyDescent="0.2">
      <c r="E8212" s="549"/>
      <c r="F8212" s="549"/>
      <c r="G8212" s="549"/>
      <c r="H8212" s="549"/>
      <c r="I8212" s="549"/>
      <c r="J8212" s="549"/>
    </row>
    <row r="8213" spans="5:10" x14ac:dyDescent="0.2">
      <c r="E8213" s="549"/>
      <c r="F8213" s="549"/>
      <c r="G8213" s="549"/>
      <c r="H8213" s="549"/>
      <c r="I8213" s="549"/>
      <c r="J8213" s="549"/>
    </row>
    <row r="8214" spans="5:10" x14ac:dyDescent="0.2">
      <c r="E8214" s="549"/>
      <c r="F8214" s="549"/>
      <c r="G8214" s="549"/>
      <c r="H8214" s="549"/>
      <c r="I8214" s="549"/>
      <c r="J8214" s="549"/>
    </row>
    <row r="8215" spans="5:10" x14ac:dyDescent="0.2">
      <c r="E8215" s="549"/>
      <c r="F8215" s="549"/>
      <c r="G8215" s="549"/>
      <c r="H8215" s="549"/>
      <c r="I8215" s="549"/>
      <c r="J8215" s="549"/>
    </row>
    <row r="8216" spans="5:10" x14ac:dyDescent="0.2">
      <c r="E8216" s="549"/>
      <c r="F8216" s="549"/>
      <c r="G8216" s="549"/>
      <c r="H8216" s="549"/>
      <c r="I8216" s="549"/>
      <c r="J8216" s="549"/>
    </row>
    <row r="8217" spans="5:10" x14ac:dyDescent="0.2">
      <c r="E8217" s="549"/>
      <c r="F8217" s="549"/>
      <c r="G8217" s="549"/>
      <c r="H8217" s="549"/>
      <c r="I8217" s="549"/>
      <c r="J8217" s="549"/>
    </row>
    <row r="8218" spans="5:10" x14ac:dyDescent="0.2">
      <c r="E8218" s="549"/>
      <c r="F8218" s="549"/>
      <c r="G8218" s="549"/>
      <c r="H8218" s="549"/>
      <c r="I8218" s="549"/>
      <c r="J8218" s="549"/>
    </row>
    <row r="8219" spans="5:10" x14ac:dyDescent="0.2">
      <c r="E8219" s="549"/>
      <c r="F8219" s="549"/>
      <c r="G8219" s="549"/>
      <c r="H8219" s="549"/>
      <c r="I8219" s="549"/>
      <c r="J8219" s="549"/>
    </row>
    <row r="8220" spans="5:10" x14ac:dyDescent="0.2">
      <c r="E8220" s="549"/>
      <c r="F8220" s="549"/>
      <c r="G8220" s="549"/>
      <c r="H8220" s="549"/>
      <c r="I8220" s="549"/>
      <c r="J8220" s="549"/>
    </row>
    <row r="8221" spans="5:10" x14ac:dyDescent="0.2">
      <c r="E8221" s="549"/>
      <c r="F8221" s="549"/>
      <c r="G8221" s="549"/>
      <c r="H8221" s="549"/>
      <c r="I8221" s="549"/>
      <c r="J8221" s="549"/>
    </row>
    <row r="8222" spans="5:10" x14ac:dyDescent="0.2">
      <c r="E8222" s="549"/>
      <c r="F8222" s="549"/>
      <c r="G8222" s="549"/>
      <c r="H8222" s="549"/>
      <c r="I8222" s="549"/>
      <c r="J8222" s="549"/>
    </row>
    <row r="8223" spans="5:10" x14ac:dyDescent="0.2">
      <c r="E8223" s="549"/>
      <c r="F8223" s="549"/>
      <c r="G8223" s="549"/>
      <c r="H8223" s="549"/>
      <c r="I8223" s="549"/>
      <c r="J8223" s="549"/>
    </row>
    <row r="8224" spans="5:10" x14ac:dyDescent="0.2">
      <c r="E8224" s="549"/>
      <c r="F8224" s="549"/>
      <c r="G8224" s="549"/>
      <c r="H8224" s="549"/>
      <c r="I8224" s="549"/>
      <c r="J8224" s="549"/>
    </row>
    <row r="8225" spans="5:10" x14ac:dyDescent="0.2">
      <c r="E8225" s="549"/>
      <c r="F8225" s="549"/>
      <c r="G8225" s="549"/>
      <c r="H8225" s="549"/>
      <c r="I8225" s="549"/>
      <c r="J8225" s="549"/>
    </row>
    <row r="8226" spans="5:10" x14ac:dyDescent="0.2">
      <c r="E8226" s="549"/>
      <c r="F8226" s="549"/>
      <c r="G8226" s="549"/>
      <c r="H8226" s="549"/>
      <c r="I8226" s="549"/>
      <c r="J8226" s="549"/>
    </row>
    <row r="8227" spans="5:10" x14ac:dyDescent="0.2">
      <c r="E8227" s="549"/>
      <c r="F8227" s="549"/>
      <c r="G8227" s="549"/>
      <c r="H8227" s="549"/>
      <c r="I8227" s="549"/>
      <c r="J8227" s="549"/>
    </row>
    <row r="8228" spans="5:10" x14ac:dyDescent="0.2">
      <c r="E8228" s="549"/>
      <c r="F8228" s="549"/>
      <c r="G8228" s="549"/>
      <c r="H8228" s="549"/>
      <c r="I8228" s="549"/>
      <c r="J8228" s="549"/>
    </row>
    <row r="8229" spans="5:10" x14ac:dyDescent="0.2">
      <c r="E8229" s="549"/>
      <c r="F8229" s="549"/>
      <c r="G8229" s="549"/>
      <c r="H8229" s="549"/>
      <c r="I8229" s="549"/>
      <c r="J8229" s="549"/>
    </row>
    <row r="8230" spans="5:10" x14ac:dyDescent="0.2">
      <c r="E8230" s="549"/>
      <c r="F8230" s="549"/>
      <c r="G8230" s="549"/>
      <c r="H8230" s="549"/>
      <c r="I8230" s="549"/>
      <c r="J8230" s="549"/>
    </row>
    <row r="8231" spans="5:10" x14ac:dyDescent="0.2">
      <c r="E8231" s="549"/>
      <c r="F8231" s="549"/>
      <c r="G8231" s="549"/>
      <c r="H8231" s="549"/>
      <c r="I8231" s="549"/>
      <c r="J8231" s="549"/>
    </row>
    <row r="8232" spans="5:10" x14ac:dyDescent="0.2">
      <c r="E8232" s="549"/>
      <c r="F8232" s="549"/>
      <c r="G8232" s="549"/>
      <c r="H8232" s="549"/>
      <c r="I8232" s="549"/>
      <c r="J8232" s="549"/>
    </row>
    <row r="8233" spans="5:10" x14ac:dyDescent="0.2">
      <c r="E8233" s="549"/>
      <c r="F8233" s="549"/>
      <c r="G8233" s="549"/>
      <c r="H8233" s="549"/>
      <c r="I8233" s="549"/>
      <c r="J8233" s="549"/>
    </row>
    <row r="8234" spans="5:10" x14ac:dyDescent="0.2">
      <c r="E8234" s="549"/>
      <c r="F8234" s="549"/>
      <c r="G8234" s="549"/>
      <c r="H8234" s="549"/>
      <c r="I8234" s="549"/>
      <c r="J8234" s="549"/>
    </row>
    <row r="8235" spans="5:10" x14ac:dyDescent="0.2">
      <c r="E8235" s="549"/>
      <c r="F8235" s="549"/>
      <c r="G8235" s="549"/>
      <c r="H8235" s="549"/>
      <c r="I8235" s="549"/>
      <c r="J8235" s="549"/>
    </row>
    <row r="8236" spans="5:10" x14ac:dyDescent="0.2">
      <c r="E8236" s="549"/>
      <c r="F8236" s="549"/>
      <c r="G8236" s="549"/>
      <c r="H8236" s="549"/>
      <c r="I8236" s="549"/>
      <c r="J8236" s="549"/>
    </row>
    <row r="8237" spans="5:10" x14ac:dyDescent="0.2">
      <c r="E8237" s="549"/>
      <c r="F8237" s="549"/>
      <c r="G8237" s="549"/>
      <c r="H8237" s="549"/>
      <c r="I8237" s="549"/>
      <c r="J8237" s="549"/>
    </row>
    <row r="8238" spans="5:10" x14ac:dyDescent="0.2">
      <c r="E8238" s="549"/>
      <c r="F8238" s="549"/>
      <c r="G8238" s="549"/>
      <c r="H8238" s="549"/>
      <c r="I8238" s="549"/>
      <c r="J8238" s="549"/>
    </row>
    <row r="8239" spans="5:10" x14ac:dyDescent="0.2">
      <c r="E8239" s="549"/>
      <c r="F8239" s="549"/>
      <c r="G8239" s="549"/>
      <c r="H8239" s="549"/>
      <c r="I8239" s="549"/>
      <c r="J8239" s="549"/>
    </row>
    <row r="8240" spans="5:10" x14ac:dyDescent="0.2">
      <c r="E8240" s="549"/>
      <c r="F8240" s="549"/>
      <c r="G8240" s="549"/>
      <c r="H8240" s="549"/>
      <c r="I8240" s="549"/>
      <c r="J8240" s="549"/>
    </row>
    <row r="8241" spans="5:10" x14ac:dyDescent="0.2">
      <c r="E8241" s="549"/>
      <c r="F8241" s="549"/>
      <c r="G8241" s="549"/>
      <c r="H8241" s="549"/>
      <c r="I8241" s="549"/>
      <c r="J8241" s="549"/>
    </row>
    <row r="8242" spans="5:10" x14ac:dyDescent="0.2">
      <c r="E8242" s="549"/>
      <c r="F8242" s="549"/>
      <c r="G8242" s="549"/>
      <c r="H8242" s="549"/>
      <c r="I8242" s="549"/>
      <c r="J8242" s="549"/>
    </row>
    <row r="8243" spans="5:10" x14ac:dyDescent="0.2">
      <c r="E8243" s="549"/>
      <c r="F8243" s="549"/>
      <c r="G8243" s="549"/>
      <c r="H8243" s="549"/>
      <c r="I8243" s="549"/>
      <c r="J8243" s="549"/>
    </row>
    <row r="8244" spans="5:10" x14ac:dyDescent="0.2">
      <c r="E8244" s="549"/>
      <c r="F8244" s="549"/>
      <c r="G8244" s="549"/>
      <c r="H8244" s="549"/>
      <c r="I8244" s="549"/>
      <c r="J8244" s="549"/>
    </row>
    <row r="8245" spans="5:10" x14ac:dyDescent="0.2">
      <c r="E8245" s="549"/>
      <c r="F8245" s="549"/>
      <c r="G8245" s="549"/>
      <c r="H8245" s="549"/>
      <c r="I8245" s="549"/>
      <c r="J8245" s="549"/>
    </row>
    <row r="8246" spans="5:10" x14ac:dyDescent="0.2">
      <c r="E8246" s="549"/>
      <c r="F8246" s="549"/>
      <c r="G8246" s="549"/>
      <c r="H8246" s="549"/>
      <c r="I8246" s="549"/>
      <c r="J8246" s="549"/>
    </row>
    <row r="8247" spans="5:10" x14ac:dyDescent="0.2">
      <c r="E8247" s="549"/>
      <c r="F8247" s="549"/>
      <c r="G8247" s="549"/>
      <c r="H8247" s="549"/>
      <c r="I8247" s="549"/>
      <c r="J8247" s="549"/>
    </row>
    <row r="8248" spans="5:10" x14ac:dyDescent="0.2">
      <c r="E8248" s="549"/>
      <c r="F8248" s="549"/>
      <c r="G8248" s="549"/>
      <c r="H8248" s="549"/>
      <c r="I8248" s="549"/>
      <c r="J8248" s="549"/>
    </row>
    <row r="8249" spans="5:10" x14ac:dyDescent="0.2">
      <c r="E8249" s="549"/>
      <c r="F8249" s="549"/>
      <c r="G8249" s="549"/>
      <c r="H8249" s="549"/>
      <c r="I8249" s="549"/>
      <c r="J8249" s="549"/>
    </row>
    <row r="8250" spans="5:10" x14ac:dyDescent="0.2">
      <c r="E8250" s="549"/>
      <c r="F8250" s="549"/>
      <c r="G8250" s="549"/>
      <c r="H8250" s="549"/>
      <c r="I8250" s="549"/>
      <c r="J8250" s="549"/>
    </row>
    <row r="8251" spans="5:10" x14ac:dyDescent="0.2">
      <c r="E8251" s="549"/>
      <c r="F8251" s="549"/>
      <c r="G8251" s="549"/>
      <c r="H8251" s="549"/>
      <c r="I8251" s="549"/>
      <c r="J8251" s="549"/>
    </row>
    <row r="8252" spans="5:10" x14ac:dyDescent="0.2">
      <c r="E8252" s="549"/>
      <c r="F8252" s="549"/>
      <c r="G8252" s="549"/>
      <c r="H8252" s="549"/>
      <c r="I8252" s="549"/>
      <c r="J8252" s="549"/>
    </row>
    <row r="8253" spans="5:10" x14ac:dyDescent="0.2">
      <c r="E8253" s="549"/>
      <c r="F8253" s="549"/>
      <c r="G8253" s="549"/>
      <c r="H8253" s="549"/>
      <c r="I8253" s="549"/>
      <c r="J8253" s="549"/>
    </row>
    <row r="8254" spans="5:10" x14ac:dyDescent="0.2">
      <c r="E8254" s="549"/>
      <c r="F8254" s="549"/>
      <c r="G8254" s="549"/>
      <c r="H8254" s="549"/>
      <c r="I8254" s="549"/>
      <c r="J8254" s="549"/>
    </row>
    <row r="8255" spans="5:10" x14ac:dyDescent="0.2">
      <c r="E8255" s="549"/>
      <c r="F8255" s="549"/>
      <c r="G8255" s="549"/>
      <c r="H8255" s="549"/>
      <c r="I8255" s="549"/>
      <c r="J8255" s="549"/>
    </row>
    <row r="8256" spans="5:10" x14ac:dyDescent="0.2">
      <c r="E8256" s="549"/>
      <c r="F8256" s="549"/>
      <c r="G8256" s="549"/>
      <c r="H8256" s="549"/>
      <c r="I8256" s="549"/>
      <c r="J8256" s="549"/>
    </row>
    <row r="8257" spans="5:10" x14ac:dyDescent="0.2">
      <c r="E8257" s="549"/>
      <c r="F8257" s="549"/>
      <c r="G8257" s="549"/>
      <c r="H8257" s="549"/>
      <c r="I8257" s="549"/>
      <c r="J8257" s="549"/>
    </row>
    <row r="8258" spans="5:10" x14ac:dyDescent="0.2">
      <c r="E8258" s="549"/>
      <c r="F8258" s="549"/>
      <c r="G8258" s="549"/>
      <c r="H8258" s="549"/>
      <c r="I8258" s="549"/>
      <c r="J8258" s="549"/>
    </row>
    <row r="8259" spans="5:10" x14ac:dyDescent="0.2">
      <c r="E8259" s="549"/>
      <c r="F8259" s="549"/>
      <c r="G8259" s="549"/>
      <c r="H8259" s="549"/>
      <c r="I8259" s="549"/>
      <c r="J8259" s="549"/>
    </row>
    <row r="8260" spans="5:10" x14ac:dyDescent="0.2">
      <c r="E8260" s="549"/>
      <c r="F8260" s="549"/>
      <c r="G8260" s="549"/>
      <c r="H8260" s="549"/>
      <c r="I8260" s="549"/>
      <c r="J8260" s="549"/>
    </row>
    <row r="8261" spans="5:10" x14ac:dyDescent="0.2">
      <c r="E8261" s="549"/>
      <c r="F8261" s="549"/>
      <c r="G8261" s="549"/>
      <c r="H8261" s="549"/>
      <c r="I8261" s="549"/>
      <c r="J8261" s="549"/>
    </row>
    <row r="8262" spans="5:10" x14ac:dyDescent="0.2">
      <c r="E8262" s="549"/>
      <c r="F8262" s="549"/>
      <c r="G8262" s="549"/>
      <c r="H8262" s="549"/>
      <c r="I8262" s="549"/>
      <c r="J8262" s="549"/>
    </row>
    <row r="8263" spans="5:10" x14ac:dyDescent="0.2">
      <c r="E8263" s="549"/>
      <c r="F8263" s="549"/>
      <c r="G8263" s="549"/>
      <c r="H8263" s="549"/>
      <c r="I8263" s="549"/>
      <c r="J8263" s="549"/>
    </row>
    <row r="8264" spans="5:10" x14ac:dyDescent="0.2">
      <c r="E8264" s="549"/>
      <c r="F8264" s="549"/>
      <c r="G8264" s="549"/>
      <c r="H8264" s="549"/>
      <c r="I8264" s="549"/>
      <c r="J8264" s="549"/>
    </row>
    <row r="8265" spans="5:10" x14ac:dyDescent="0.2">
      <c r="E8265" s="549"/>
      <c r="F8265" s="549"/>
      <c r="G8265" s="549"/>
      <c r="H8265" s="549"/>
      <c r="I8265" s="549"/>
      <c r="J8265" s="549"/>
    </row>
    <row r="8266" spans="5:10" x14ac:dyDescent="0.2">
      <c r="E8266" s="549"/>
      <c r="F8266" s="549"/>
      <c r="G8266" s="549"/>
      <c r="H8266" s="549"/>
      <c r="I8266" s="549"/>
      <c r="J8266" s="549"/>
    </row>
    <row r="8267" spans="5:10" x14ac:dyDescent="0.2">
      <c r="E8267" s="549"/>
      <c r="F8267" s="549"/>
      <c r="G8267" s="549"/>
      <c r="H8267" s="549"/>
      <c r="I8267" s="549"/>
      <c r="J8267" s="549"/>
    </row>
    <row r="8268" spans="5:10" x14ac:dyDescent="0.2">
      <c r="E8268" s="549"/>
      <c r="F8268" s="549"/>
      <c r="G8268" s="549"/>
      <c r="H8268" s="549"/>
      <c r="I8268" s="549"/>
      <c r="J8268" s="549"/>
    </row>
    <row r="8269" spans="5:10" x14ac:dyDescent="0.2">
      <c r="E8269" s="549"/>
      <c r="F8269" s="549"/>
      <c r="G8269" s="549"/>
      <c r="H8269" s="549"/>
      <c r="I8269" s="549"/>
      <c r="J8269" s="549"/>
    </row>
    <row r="8270" spans="5:10" x14ac:dyDescent="0.2">
      <c r="E8270" s="549"/>
      <c r="F8270" s="549"/>
      <c r="G8270" s="549"/>
      <c r="H8270" s="549"/>
      <c r="I8270" s="549"/>
      <c r="J8270" s="549"/>
    </row>
    <row r="8271" spans="5:10" x14ac:dyDescent="0.2">
      <c r="E8271" s="549"/>
      <c r="F8271" s="549"/>
      <c r="G8271" s="549"/>
      <c r="H8271" s="549"/>
      <c r="I8271" s="549"/>
      <c r="J8271" s="549"/>
    </row>
    <row r="8272" spans="5:10" x14ac:dyDescent="0.2">
      <c r="E8272" s="549"/>
      <c r="F8272" s="549"/>
      <c r="G8272" s="549"/>
      <c r="H8272" s="549"/>
      <c r="I8272" s="549"/>
      <c r="J8272" s="549"/>
    </row>
    <row r="8273" spans="5:10" x14ac:dyDescent="0.2">
      <c r="E8273" s="549"/>
      <c r="F8273" s="549"/>
      <c r="G8273" s="549"/>
      <c r="H8273" s="549"/>
      <c r="I8273" s="549"/>
      <c r="J8273" s="549"/>
    </row>
    <row r="8274" spans="5:10" x14ac:dyDescent="0.2">
      <c r="E8274" s="549"/>
      <c r="F8274" s="549"/>
      <c r="G8274" s="549"/>
      <c r="H8274" s="549"/>
      <c r="I8274" s="549"/>
      <c r="J8274" s="549"/>
    </row>
    <row r="8275" spans="5:10" x14ac:dyDescent="0.2">
      <c r="E8275" s="549"/>
      <c r="F8275" s="549"/>
      <c r="G8275" s="549"/>
      <c r="H8275" s="549"/>
      <c r="I8275" s="549"/>
      <c r="J8275" s="549"/>
    </row>
    <row r="8276" spans="5:10" x14ac:dyDescent="0.2">
      <c r="E8276" s="549"/>
      <c r="F8276" s="549"/>
      <c r="G8276" s="549"/>
      <c r="H8276" s="549"/>
      <c r="I8276" s="549"/>
      <c r="J8276" s="549"/>
    </row>
    <row r="8277" spans="5:10" x14ac:dyDescent="0.2">
      <c r="E8277" s="549"/>
      <c r="F8277" s="549"/>
      <c r="G8277" s="549"/>
      <c r="H8277" s="549"/>
      <c r="I8277" s="549"/>
      <c r="J8277" s="549"/>
    </row>
    <row r="8278" spans="5:10" x14ac:dyDescent="0.2">
      <c r="E8278" s="549"/>
      <c r="F8278" s="549"/>
      <c r="G8278" s="549"/>
      <c r="H8278" s="549"/>
      <c r="I8278" s="549"/>
      <c r="J8278" s="549"/>
    </row>
    <row r="8279" spans="5:10" x14ac:dyDescent="0.2">
      <c r="E8279" s="549"/>
      <c r="F8279" s="549"/>
      <c r="G8279" s="549"/>
      <c r="H8279" s="549"/>
      <c r="I8279" s="549"/>
      <c r="J8279" s="549"/>
    </row>
    <row r="8280" spans="5:10" x14ac:dyDescent="0.2">
      <c r="E8280" s="549"/>
      <c r="F8280" s="549"/>
      <c r="G8280" s="549"/>
      <c r="H8280" s="549"/>
      <c r="I8280" s="549"/>
      <c r="J8280" s="549"/>
    </row>
    <row r="8281" spans="5:10" x14ac:dyDescent="0.2">
      <c r="E8281" s="549"/>
      <c r="F8281" s="549"/>
      <c r="G8281" s="549"/>
      <c r="H8281" s="549"/>
      <c r="I8281" s="549"/>
      <c r="J8281" s="549"/>
    </row>
    <row r="8282" spans="5:10" x14ac:dyDescent="0.2">
      <c r="E8282" s="549"/>
      <c r="F8282" s="549"/>
      <c r="G8282" s="549"/>
      <c r="H8282" s="549"/>
      <c r="I8282" s="549"/>
      <c r="J8282" s="549"/>
    </row>
    <row r="8283" spans="5:10" x14ac:dyDescent="0.2">
      <c r="E8283" s="549"/>
      <c r="F8283" s="549"/>
      <c r="G8283" s="549"/>
      <c r="H8283" s="549"/>
      <c r="I8283" s="549"/>
      <c r="J8283" s="549"/>
    </row>
    <row r="8284" spans="5:10" x14ac:dyDescent="0.2">
      <c r="E8284" s="549"/>
      <c r="F8284" s="549"/>
      <c r="G8284" s="549"/>
      <c r="H8284" s="549"/>
      <c r="I8284" s="549"/>
      <c r="J8284" s="549"/>
    </row>
    <row r="8285" spans="5:10" x14ac:dyDescent="0.2">
      <c r="E8285" s="549"/>
      <c r="F8285" s="549"/>
      <c r="G8285" s="549"/>
      <c r="H8285" s="549"/>
      <c r="I8285" s="549"/>
      <c r="J8285" s="549"/>
    </row>
    <row r="8286" spans="5:10" x14ac:dyDescent="0.2">
      <c r="E8286" s="549"/>
      <c r="F8286" s="549"/>
      <c r="G8286" s="549"/>
      <c r="H8286" s="549"/>
      <c r="I8286" s="549"/>
      <c r="J8286" s="549"/>
    </row>
    <row r="8287" spans="5:10" x14ac:dyDescent="0.2">
      <c r="E8287" s="549"/>
      <c r="F8287" s="549"/>
      <c r="G8287" s="549"/>
      <c r="H8287" s="549"/>
      <c r="I8287" s="549"/>
      <c r="J8287" s="549"/>
    </row>
    <row r="8288" spans="5:10" x14ac:dyDescent="0.2">
      <c r="E8288" s="549"/>
      <c r="F8288" s="549"/>
      <c r="G8288" s="549"/>
      <c r="H8288" s="549"/>
      <c r="I8288" s="549"/>
      <c r="J8288" s="549"/>
    </row>
    <row r="8289" spans="5:10" x14ac:dyDescent="0.2">
      <c r="E8289" s="549"/>
      <c r="F8289" s="549"/>
      <c r="G8289" s="549"/>
      <c r="H8289" s="549"/>
      <c r="I8289" s="549"/>
      <c r="J8289" s="549"/>
    </row>
    <row r="8290" spans="5:10" x14ac:dyDescent="0.2">
      <c r="E8290" s="549"/>
      <c r="F8290" s="549"/>
      <c r="G8290" s="549"/>
      <c r="H8290" s="549"/>
      <c r="I8290" s="549"/>
      <c r="J8290" s="549"/>
    </row>
    <row r="8291" spans="5:10" x14ac:dyDescent="0.2">
      <c r="E8291" s="549"/>
      <c r="F8291" s="549"/>
      <c r="G8291" s="549"/>
      <c r="H8291" s="549"/>
      <c r="I8291" s="549"/>
      <c r="J8291" s="549"/>
    </row>
    <row r="8292" spans="5:10" x14ac:dyDescent="0.2">
      <c r="E8292" s="549"/>
      <c r="F8292" s="549"/>
      <c r="G8292" s="549"/>
      <c r="H8292" s="549"/>
      <c r="I8292" s="549"/>
      <c r="J8292" s="549"/>
    </row>
    <row r="8293" spans="5:10" x14ac:dyDescent="0.2">
      <c r="E8293" s="549"/>
      <c r="F8293" s="549"/>
      <c r="G8293" s="549"/>
      <c r="H8293" s="549"/>
      <c r="I8293" s="549"/>
      <c r="J8293" s="549"/>
    </row>
    <row r="8294" spans="5:10" x14ac:dyDescent="0.2">
      <c r="E8294" s="549"/>
      <c r="F8294" s="549"/>
      <c r="G8294" s="549"/>
      <c r="H8294" s="549"/>
      <c r="I8294" s="549"/>
      <c r="J8294" s="549"/>
    </row>
    <row r="8295" spans="5:10" x14ac:dyDescent="0.2">
      <c r="E8295" s="549"/>
      <c r="F8295" s="549"/>
      <c r="G8295" s="549"/>
      <c r="H8295" s="549"/>
      <c r="I8295" s="549"/>
      <c r="J8295" s="549"/>
    </row>
    <row r="8296" spans="5:10" x14ac:dyDescent="0.2">
      <c r="E8296" s="549"/>
      <c r="F8296" s="549"/>
      <c r="G8296" s="549"/>
      <c r="H8296" s="549"/>
      <c r="I8296" s="549"/>
      <c r="J8296" s="549"/>
    </row>
    <row r="8297" spans="5:10" x14ac:dyDescent="0.2">
      <c r="E8297" s="549"/>
      <c r="F8297" s="549"/>
      <c r="G8297" s="549"/>
      <c r="H8297" s="549"/>
      <c r="I8297" s="549"/>
      <c r="J8297" s="549"/>
    </row>
    <row r="8298" spans="5:10" x14ac:dyDescent="0.2">
      <c r="E8298" s="549"/>
      <c r="F8298" s="549"/>
      <c r="G8298" s="549"/>
      <c r="H8298" s="549"/>
      <c r="I8298" s="549"/>
      <c r="J8298" s="549"/>
    </row>
    <row r="8299" spans="5:10" x14ac:dyDescent="0.2">
      <c r="E8299" s="549"/>
      <c r="F8299" s="549"/>
      <c r="G8299" s="549"/>
      <c r="H8299" s="549"/>
      <c r="I8299" s="549"/>
      <c r="J8299" s="549"/>
    </row>
    <row r="8300" spans="5:10" x14ac:dyDescent="0.2">
      <c r="E8300" s="549"/>
      <c r="F8300" s="549"/>
      <c r="G8300" s="549"/>
      <c r="H8300" s="549"/>
      <c r="I8300" s="549"/>
      <c r="J8300" s="549"/>
    </row>
    <row r="8301" spans="5:10" x14ac:dyDescent="0.2">
      <c r="E8301" s="549"/>
      <c r="F8301" s="549"/>
      <c r="G8301" s="549"/>
      <c r="H8301" s="549"/>
      <c r="I8301" s="549"/>
      <c r="J8301" s="549"/>
    </row>
    <row r="8302" spans="5:10" x14ac:dyDescent="0.2">
      <c r="E8302" s="549"/>
      <c r="F8302" s="549"/>
      <c r="G8302" s="549"/>
      <c r="H8302" s="549"/>
      <c r="I8302" s="549"/>
      <c r="J8302" s="549"/>
    </row>
    <row r="8303" spans="5:10" x14ac:dyDescent="0.2">
      <c r="E8303" s="549"/>
      <c r="F8303" s="549"/>
      <c r="G8303" s="549"/>
      <c r="H8303" s="549"/>
      <c r="I8303" s="549"/>
      <c r="J8303" s="549"/>
    </row>
    <row r="8304" spans="5:10" x14ac:dyDescent="0.2">
      <c r="E8304" s="549"/>
      <c r="F8304" s="549"/>
      <c r="G8304" s="549"/>
      <c r="H8304" s="549"/>
      <c r="I8304" s="549"/>
      <c r="J8304" s="549"/>
    </row>
    <row r="8305" spans="5:10" x14ac:dyDescent="0.2">
      <c r="E8305" s="549"/>
      <c r="F8305" s="549"/>
      <c r="G8305" s="549"/>
      <c r="H8305" s="549"/>
      <c r="I8305" s="549"/>
      <c r="J8305" s="549"/>
    </row>
    <row r="8306" spans="5:10" x14ac:dyDescent="0.2">
      <c r="E8306" s="549"/>
      <c r="F8306" s="549"/>
      <c r="G8306" s="549"/>
      <c r="H8306" s="549"/>
      <c r="I8306" s="549"/>
      <c r="J8306" s="549"/>
    </row>
    <row r="8307" spans="5:10" x14ac:dyDescent="0.2">
      <c r="E8307" s="549"/>
      <c r="F8307" s="549"/>
      <c r="G8307" s="549"/>
      <c r="H8307" s="549"/>
      <c r="I8307" s="549"/>
      <c r="J8307" s="549"/>
    </row>
    <row r="8308" spans="5:10" x14ac:dyDescent="0.2">
      <c r="E8308" s="549"/>
      <c r="F8308" s="549"/>
      <c r="G8308" s="549"/>
      <c r="H8308" s="549"/>
      <c r="I8308" s="549"/>
      <c r="J8308" s="549"/>
    </row>
    <row r="8309" spans="5:10" x14ac:dyDescent="0.2">
      <c r="E8309" s="549"/>
      <c r="F8309" s="549"/>
      <c r="G8309" s="549"/>
      <c r="H8309" s="549"/>
      <c r="I8309" s="549"/>
      <c r="J8309" s="549"/>
    </row>
    <row r="8310" spans="5:10" x14ac:dyDescent="0.2">
      <c r="E8310" s="549"/>
      <c r="F8310" s="549"/>
      <c r="G8310" s="549"/>
      <c r="H8310" s="549"/>
      <c r="I8310" s="549"/>
      <c r="J8310" s="549"/>
    </row>
    <row r="8311" spans="5:10" x14ac:dyDescent="0.2">
      <c r="E8311" s="549"/>
      <c r="F8311" s="549"/>
      <c r="G8311" s="549"/>
      <c r="H8311" s="549"/>
      <c r="I8311" s="549"/>
      <c r="J8311" s="549"/>
    </row>
    <row r="8312" spans="5:10" x14ac:dyDescent="0.2">
      <c r="E8312" s="549"/>
      <c r="F8312" s="549"/>
      <c r="G8312" s="549"/>
      <c r="H8312" s="549"/>
      <c r="I8312" s="549"/>
      <c r="J8312" s="549"/>
    </row>
    <row r="8313" spans="5:10" x14ac:dyDescent="0.2">
      <c r="E8313" s="549"/>
      <c r="F8313" s="549"/>
      <c r="G8313" s="549"/>
      <c r="H8313" s="549"/>
      <c r="I8313" s="549"/>
      <c r="J8313" s="549"/>
    </row>
    <row r="8314" spans="5:10" x14ac:dyDescent="0.2">
      <c r="E8314" s="549"/>
      <c r="F8314" s="549"/>
      <c r="G8314" s="549"/>
      <c r="H8314" s="549"/>
      <c r="I8314" s="549"/>
      <c r="J8314" s="549"/>
    </row>
    <row r="8315" spans="5:10" x14ac:dyDescent="0.2">
      <c r="E8315" s="549"/>
      <c r="F8315" s="549"/>
      <c r="G8315" s="549"/>
      <c r="H8315" s="549"/>
      <c r="I8315" s="549"/>
      <c r="J8315" s="549"/>
    </row>
    <row r="8316" spans="5:10" x14ac:dyDescent="0.2">
      <c r="E8316" s="549"/>
      <c r="F8316" s="549"/>
      <c r="G8316" s="549"/>
      <c r="H8316" s="549"/>
      <c r="I8316" s="549"/>
      <c r="J8316" s="549"/>
    </row>
    <row r="8317" spans="5:10" x14ac:dyDescent="0.2">
      <c r="E8317" s="549"/>
      <c r="F8317" s="549"/>
      <c r="G8317" s="549"/>
      <c r="H8317" s="549"/>
      <c r="I8317" s="549"/>
      <c r="J8317" s="549"/>
    </row>
    <row r="8318" spans="5:10" x14ac:dyDescent="0.2">
      <c r="E8318" s="549"/>
      <c r="F8318" s="549"/>
      <c r="G8318" s="549"/>
      <c r="H8318" s="549"/>
      <c r="I8318" s="549"/>
      <c r="J8318" s="549"/>
    </row>
    <row r="8319" spans="5:10" x14ac:dyDescent="0.2">
      <c r="E8319" s="549"/>
      <c r="F8319" s="549"/>
      <c r="G8319" s="549"/>
      <c r="H8319" s="549"/>
      <c r="I8319" s="549"/>
      <c r="J8319" s="549"/>
    </row>
    <row r="8320" spans="5:10" x14ac:dyDescent="0.2">
      <c r="E8320" s="549"/>
      <c r="F8320" s="549"/>
      <c r="G8320" s="549"/>
      <c r="H8320" s="549"/>
      <c r="I8320" s="549"/>
      <c r="J8320" s="549"/>
    </row>
    <row r="8321" spans="5:10" x14ac:dyDescent="0.2">
      <c r="E8321" s="549"/>
      <c r="F8321" s="549"/>
      <c r="G8321" s="549"/>
      <c r="H8321" s="549"/>
      <c r="I8321" s="549"/>
      <c r="J8321" s="549"/>
    </row>
    <row r="8322" spans="5:10" x14ac:dyDescent="0.2">
      <c r="E8322" s="549"/>
      <c r="F8322" s="549"/>
      <c r="G8322" s="549"/>
      <c r="H8322" s="549"/>
      <c r="I8322" s="549"/>
      <c r="J8322" s="549"/>
    </row>
    <row r="8323" spans="5:10" x14ac:dyDescent="0.2">
      <c r="E8323" s="549"/>
      <c r="F8323" s="549"/>
      <c r="G8323" s="549"/>
      <c r="H8323" s="549"/>
      <c r="I8323" s="549"/>
      <c r="J8323" s="549"/>
    </row>
    <row r="8324" spans="5:10" x14ac:dyDescent="0.2">
      <c r="E8324" s="549"/>
      <c r="F8324" s="549"/>
      <c r="G8324" s="549"/>
      <c r="H8324" s="549"/>
      <c r="I8324" s="549"/>
      <c r="J8324" s="549"/>
    </row>
    <row r="8325" spans="5:10" x14ac:dyDescent="0.2">
      <c r="E8325" s="549"/>
      <c r="F8325" s="549"/>
      <c r="G8325" s="549"/>
      <c r="H8325" s="549"/>
      <c r="I8325" s="549"/>
      <c r="J8325" s="549"/>
    </row>
    <row r="8326" spans="5:10" x14ac:dyDescent="0.2">
      <c r="E8326" s="549"/>
      <c r="F8326" s="549"/>
      <c r="G8326" s="549"/>
      <c r="H8326" s="549"/>
      <c r="I8326" s="549"/>
      <c r="J8326" s="549"/>
    </row>
    <row r="8327" spans="5:10" x14ac:dyDescent="0.2">
      <c r="E8327" s="549"/>
      <c r="F8327" s="549"/>
      <c r="G8327" s="549"/>
      <c r="H8327" s="549"/>
      <c r="I8327" s="549"/>
      <c r="J8327" s="549"/>
    </row>
    <row r="8328" spans="5:10" x14ac:dyDescent="0.2">
      <c r="E8328" s="549"/>
      <c r="F8328" s="549"/>
      <c r="G8328" s="549"/>
      <c r="H8328" s="549"/>
      <c r="I8328" s="549"/>
      <c r="J8328" s="549"/>
    </row>
    <row r="8329" spans="5:10" x14ac:dyDescent="0.2">
      <c r="E8329" s="549"/>
      <c r="F8329" s="549"/>
      <c r="G8329" s="549"/>
      <c r="H8329" s="549"/>
      <c r="I8329" s="549"/>
      <c r="J8329" s="549"/>
    </row>
    <row r="8330" spans="5:10" x14ac:dyDescent="0.2">
      <c r="E8330" s="549"/>
      <c r="F8330" s="549"/>
      <c r="G8330" s="549"/>
      <c r="H8330" s="549"/>
      <c r="I8330" s="549"/>
      <c r="J8330" s="549"/>
    </row>
    <row r="8331" spans="5:10" x14ac:dyDescent="0.2">
      <c r="E8331" s="549"/>
      <c r="F8331" s="549"/>
      <c r="G8331" s="549"/>
      <c r="H8331" s="549"/>
      <c r="I8331" s="549"/>
      <c r="J8331" s="549"/>
    </row>
    <row r="8332" spans="5:10" x14ac:dyDescent="0.2">
      <c r="E8332" s="549"/>
      <c r="F8332" s="549"/>
      <c r="G8332" s="549"/>
      <c r="H8332" s="549"/>
      <c r="I8332" s="549"/>
      <c r="J8332" s="549"/>
    </row>
    <row r="8333" spans="5:10" x14ac:dyDescent="0.2">
      <c r="E8333" s="549"/>
      <c r="F8333" s="549"/>
      <c r="G8333" s="549"/>
      <c r="H8333" s="549"/>
      <c r="I8333" s="549"/>
      <c r="J8333" s="549"/>
    </row>
    <row r="8334" spans="5:10" x14ac:dyDescent="0.2">
      <c r="E8334" s="549"/>
      <c r="F8334" s="549"/>
      <c r="G8334" s="549"/>
      <c r="H8334" s="549"/>
      <c r="I8334" s="549"/>
      <c r="J8334" s="549"/>
    </row>
    <row r="8335" spans="5:10" x14ac:dyDescent="0.2">
      <c r="E8335" s="549"/>
      <c r="F8335" s="549"/>
      <c r="G8335" s="549"/>
      <c r="H8335" s="549"/>
      <c r="I8335" s="549"/>
      <c r="J8335" s="549"/>
    </row>
    <row r="8336" spans="5:10" x14ac:dyDescent="0.2">
      <c r="E8336" s="549"/>
      <c r="F8336" s="549"/>
      <c r="G8336" s="549"/>
      <c r="H8336" s="549"/>
      <c r="I8336" s="549"/>
      <c r="J8336" s="549"/>
    </row>
    <row r="8337" spans="5:10" x14ac:dyDescent="0.2">
      <c r="E8337" s="549"/>
      <c r="F8337" s="549"/>
      <c r="G8337" s="549"/>
      <c r="H8337" s="549"/>
      <c r="I8337" s="549"/>
      <c r="J8337" s="549"/>
    </row>
    <row r="8338" spans="5:10" x14ac:dyDescent="0.2">
      <c r="E8338" s="549"/>
      <c r="F8338" s="549"/>
      <c r="G8338" s="549"/>
      <c r="H8338" s="549"/>
      <c r="I8338" s="549"/>
      <c r="J8338" s="549"/>
    </row>
    <row r="8339" spans="5:10" x14ac:dyDescent="0.2">
      <c r="E8339" s="549"/>
      <c r="F8339" s="549"/>
      <c r="G8339" s="549"/>
      <c r="H8339" s="549"/>
      <c r="I8339" s="549"/>
      <c r="J8339" s="549"/>
    </row>
    <row r="8340" spans="5:10" x14ac:dyDescent="0.2">
      <c r="E8340" s="549"/>
      <c r="F8340" s="549"/>
      <c r="G8340" s="549"/>
      <c r="H8340" s="549"/>
      <c r="I8340" s="549"/>
      <c r="J8340" s="549"/>
    </row>
    <row r="8341" spans="5:10" x14ac:dyDescent="0.2">
      <c r="E8341" s="549"/>
      <c r="F8341" s="549"/>
      <c r="G8341" s="549"/>
      <c r="H8341" s="549"/>
      <c r="I8341" s="549"/>
      <c r="J8341" s="549"/>
    </row>
    <row r="8342" spans="5:10" x14ac:dyDescent="0.2">
      <c r="E8342" s="549"/>
      <c r="F8342" s="549"/>
      <c r="G8342" s="549"/>
      <c r="H8342" s="549"/>
      <c r="I8342" s="549"/>
      <c r="J8342" s="549"/>
    </row>
    <row r="8343" spans="5:10" x14ac:dyDescent="0.2">
      <c r="E8343" s="549"/>
      <c r="F8343" s="549"/>
      <c r="G8343" s="549"/>
      <c r="H8343" s="549"/>
      <c r="I8343" s="549"/>
      <c r="J8343" s="549"/>
    </row>
    <row r="8344" spans="5:10" x14ac:dyDescent="0.2">
      <c r="E8344" s="549"/>
      <c r="F8344" s="549"/>
      <c r="G8344" s="549"/>
      <c r="H8344" s="549"/>
      <c r="I8344" s="549"/>
      <c r="J8344" s="549"/>
    </row>
    <row r="8345" spans="5:10" x14ac:dyDescent="0.2">
      <c r="E8345" s="549"/>
      <c r="F8345" s="549"/>
      <c r="G8345" s="549"/>
      <c r="H8345" s="549"/>
      <c r="I8345" s="549"/>
      <c r="J8345" s="549"/>
    </row>
    <row r="8346" spans="5:10" x14ac:dyDescent="0.2">
      <c r="E8346" s="549"/>
      <c r="F8346" s="549"/>
      <c r="G8346" s="549"/>
      <c r="H8346" s="549"/>
      <c r="I8346" s="549"/>
      <c r="J8346" s="549"/>
    </row>
    <row r="8347" spans="5:10" x14ac:dyDescent="0.2">
      <c r="E8347" s="549"/>
      <c r="F8347" s="549"/>
      <c r="G8347" s="549"/>
      <c r="H8347" s="549"/>
      <c r="I8347" s="549"/>
      <c r="J8347" s="549"/>
    </row>
    <row r="8348" spans="5:10" x14ac:dyDescent="0.2">
      <c r="E8348" s="549"/>
      <c r="F8348" s="549"/>
      <c r="G8348" s="549"/>
      <c r="H8348" s="549"/>
      <c r="I8348" s="549"/>
      <c r="J8348" s="549"/>
    </row>
    <row r="8349" spans="5:10" x14ac:dyDescent="0.2">
      <c r="E8349" s="549"/>
      <c r="F8349" s="549"/>
      <c r="G8349" s="549"/>
      <c r="H8349" s="549"/>
      <c r="I8349" s="549"/>
      <c r="J8349" s="549"/>
    </row>
    <row r="8350" spans="5:10" x14ac:dyDescent="0.2">
      <c r="E8350" s="549"/>
      <c r="F8350" s="549"/>
      <c r="G8350" s="549"/>
      <c r="H8350" s="549"/>
      <c r="I8350" s="549"/>
      <c r="J8350" s="549"/>
    </row>
    <row r="8351" spans="5:10" x14ac:dyDescent="0.2">
      <c r="E8351" s="549"/>
      <c r="F8351" s="549"/>
      <c r="G8351" s="549"/>
      <c r="H8351" s="549"/>
      <c r="I8351" s="549"/>
      <c r="J8351" s="549"/>
    </row>
    <row r="8352" spans="5:10" x14ac:dyDescent="0.2">
      <c r="E8352" s="549"/>
      <c r="F8352" s="549"/>
      <c r="G8352" s="549"/>
      <c r="H8352" s="549"/>
      <c r="I8352" s="549"/>
      <c r="J8352" s="549"/>
    </row>
    <row r="8353" spans="5:10" x14ac:dyDescent="0.2">
      <c r="E8353" s="549"/>
      <c r="F8353" s="549"/>
      <c r="G8353" s="549"/>
      <c r="H8353" s="549"/>
      <c r="I8353" s="549"/>
      <c r="J8353" s="549"/>
    </row>
    <row r="8354" spans="5:10" x14ac:dyDescent="0.2">
      <c r="E8354" s="549"/>
      <c r="F8354" s="549"/>
      <c r="G8354" s="549"/>
      <c r="H8354" s="549"/>
      <c r="I8354" s="549"/>
      <c r="J8354" s="549"/>
    </row>
    <row r="8355" spans="5:10" x14ac:dyDescent="0.2">
      <c r="E8355" s="549"/>
      <c r="F8355" s="549"/>
      <c r="G8355" s="549"/>
      <c r="H8355" s="549"/>
      <c r="I8355" s="549"/>
      <c r="J8355" s="549"/>
    </row>
    <row r="8356" spans="5:10" x14ac:dyDescent="0.2">
      <c r="E8356" s="549"/>
      <c r="F8356" s="549"/>
      <c r="G8356" s="549"/>
      <c r="H8356" s="549"/>
      <c r="I8356" s="549"/>
      <c r="J8356" s="549"/>
    </row>
    <row r="8357" spans="5:10" x14ac:dyDescent="0.2">
      <c r="E8357" s="549"/>
      <c r="F8357" s="549"/>
      <c r="G8357" s="549"/>
      <c r="H8357" s="549"/>
      <c r="I8357" s="549"/>
      <c r="J8357" s="549"/>
    </row>
    <row r="8358" spans="5:10" x14ac:dyDescent="0.2">
      <c r="E8358" s="549"/>
      <c r="F8358" s="549"/>
      <c r="G8358" s="549"/>
      <c r="H8358" s="549"/>
      <c r="I8358" s="549"/>
      <c r="J8358" s="549"/>
    </row>
    <row r="8359" spans="5:10" x14ac:dyDescent="0.2">
      <c r="E8359" s="549"/>
      <c r="F8359" s="549"/>
      <c r="G8359" s="549"/>
      <c r="H8359" s="549"/>
      <c r="I8359" s="549"/>
      <c r="J8359" s="549"/>
    </row>
    <row r="8360" spans="5:10" x14ac:dyDescent="0.2">
      <c r="E8360" s="549"/>
      <c r="F8360" s="549"/>
      <c r="G8360" s="549"/>
      <c r="H8360" s="549"/>
      <c r="I8360" s="549"/>
      <c r="J8360" s="549"/>
    </row>
    <row r="8361" spans="5:10" x14ac:dyDescent="0.2">
      <c r="E8361" s="549"/>
      <c r="F8361" s="549"/>
      <c r="G8361" s="549"/>
      <c r="H8361" s="549"/>
      <c r="I8361" s="549"/>
      <c r="J8361" s="549"/>
    </row>
    <row r="8362" spans="5:10" x14ac:dyDescent="0.2">
      <c r="E8362" s="549"/>
      <c r="F8362" s="549"/>
      <c r="G8362" s="549"/>
      <c r="H8362" s="549"/>
      <c r="I8362" s="549"/>
      <c r="J8362" s="549"/>
    </row>
    <row r="8363" spans="5:10" x14ac:dyDescent="0.2">
      <c r="E8363" s="549"/>
      <c r="F8363" s="549"/>
      <c r="G8363" s="549"/>
      <c r="H8363" s="549"/>
      <c r="I8363" s="549"/>
      <c r="J8363" s="549"/>
    </row>
    <row r="8364" spans="5:10" x14ac:dyDescent="0.2">
      <c r="E8364" s="549"/>
      <c r="F8364" s="549"/>
      <c r="G8364" s="549"/>
      <c r="H8364" s="549"/>
      <c r="I8364" s="549"/>
      <c r="J8364" s="549"/>
    </row>
    <row r="8365" spans="5:10" x14ac:dyDescent="0.2">
      <c r="E8365" s="549"/>
      <c r="F8365" s="549"/>
      <c r="G8365" s="549"/>
      <c r="H8365" s="549"/>
      <c r="I8365" s="549"/>
      <c r="J8365" s="549"/>
    </row>
    <row r="8366" spans="5:10" x14ac:dyDescent="0.2">
      <c r="E8366" s="549"/>
      <c r="F8366" s="549"/>
      <c r="G8366" s="549"/>
      <c r="H8366" s="549"/>
      <c r="I8366" s="549"/>
      <c r="J8366" s="549"/>
    </row>
    <row r="8367" spans="5:10" x14ac:dyDescent="0.2">
      <c r="E8367" s="549"/>
      <c r="F8367" s="549"/>
      <c r="G8367" s="549"/>
      <c r="H8367" s="549"/>
      <c r="I8367" s="549"/>
      <c r="J8367" s="549"/>
    </row>
    <row r="8368" spans="5:10" x14ac:dyDescent="0.2">
      <c r="E8368" s="549"/>
      <c r="F8368" s="549"/>
      <c r="G8368" s="549"/>
      <c r="H8368" s="549"/>
      <c r="I8368" s="549"/>
      <c r="J8368" s="549"/>
    </row>
    <row r="8369" spans="5:10" x14ac:dyDescent="0.2">
      <c r="E8369" s="549"/>
      <c r="F8369" s="549"/>
      <c r="G8369" s="549"/>
      <c r="H8369" s="549"/>
      <c r="I8369" s="549"/>
      <c r="J8369" s="549"/>
    </row>
    <row r="8370" spans="5:10" x14ac:dyDescent="0.2">
      <c r="E8370" s="549"/>
      <c r="F8370" s="549"/>
      <c r="G8370" s="549"/>
      <c r="H8370" s="549"/>
      <c r="I8370" s="549"/>
      <c r="J8370" s="549"/>
    </row>
    <row r="8371" spans="5:10" x14ac:dyDescent="0.2">
      <c r="E8371" s="549"/>
      <c r="F8371" s="549"/>
      <c r="G8371" s="549"/>
      <c r="H8371" s="549"/>
      <c r="I8371" s="549"/>
      <c r="J8371" s="549"/>
    </row>
    <row r="8372" spans="5:10" x14ac:dyDescent="0.2">
      <c r="E8372" s="549"/>
      <c r="F8372" s="549"/>
      <c r="G8372" s="549"/>
      <c r="H8372" s="549"/>
      <c r="I8372" s="549"/>
      <c r="J8372" s="549"/>
    </row>
    <row r="8373" spans="5:10" x14ac:dyDescent="0.2">
      <c r="E8373" s="549"/>
      <c r="F8373" s="549"/>
      <c r="G8373" s="549"/>
      <c r="H8373" s="549"/>
      <c r="I8373" s="549"/>
      <c r="J8373" s="549"/>
    </row>
    <row r="8374" spans="5:10" x14ac:dyDescent="0.2">
      <c r="E8374" s="549"/>
      <c r="F8374" s="549"/>
      <c r="G8374" s="549"/>
      <c r="H8374" s="549"/>
      <c r="I8374" s="549"/>
      <c r="J8374" s="549"/>
    </row>
    <row r="8375" spans="5:10" x14ac:dyDescent="0.2">
      <c r="E8375" s="549"/>
      <c r="F8375" s="549"/>
      <c r="G8375" s="549"/>
      <c r="H8375" s="549"/>
      <c r="I8375" s="549"/>
      <c r="J8375" s="549"/>
    </row>
    <row r="8376" spans="5:10" x14ac:dyDescent="0.2">
      <c r="E8376" s="549"/>
      <c r="F8376" s="549"/>
      <c r="G8376" s="549"/>
      <c r="H8376" s="549"/>
      <c r="I8376" s="549"/>
      <c r="J8376" s="549"/>
    </row>
    <row r="8377" spans="5:10" x14ac:dyDescent="0.2">
      <c r="E8377" s="549"/>
      <c r="F8377" s="549"/>
      <c r="G8377" s="549"/>
      <c r="H8377" s="549"/>
      <c r="I8377" s="549"/>
      <c r="J8377" s="549"/>
    </row>
    <row r="8378" spans="5:10" x14ac:dyDescent="0.2">
      <c r="E8378" s="549"/>
      <c r="F8378" s="549"/>
      <c r="G8378" s="549"/>
      <c r="H8378" s="549"/>
      <c r="I8378" s="549"/>
      <c r="J8378" s="549"/>
    </row>
    <row r="8379" spans="5:10" x14ac:dyDescent="0.2">
      <c r="E8379" s="549"/>
      <c r="F8379" s="549"/>
      <c r="G8379" s="549"/>
      <c r="H8379" s="549"/>
      <c r="I8379" s="549"/>
      <c r="J8379" s="549"/>
    </row>
    <row r="8380" spans="5:10" x14ac:dyDescent="0.2">
      <c r="E8380" s="549"/>
      <c r="F8380" s="549"/>
      <c r="G8380" s="549"/>
      <c r="H8380" s="549"/>
      <c r="I8380" s="549"/>
      <c r="J8380" s="549"/>
    </row>
    <row r="8381" spans="5:10" x14ac:dyDescent="0.2">
      <c r="E8381" s="549"/>
      <c r="F8381" s="549"/>
      <c r="G8381" s="549"/>
      <c r="H8381" s="549"/>
      <c r="I8381" s="549"/>
      <c r="J8381" s="549"/>
    </row>
    <row r="8382" spans="5:10" x14ac:dyDescent="0.2">
      <c r="E8382" s="549"/>
      <c r="F8382" s="549"/>
      <c r="G8382" s="549"/>
      <c r="H8382" s="549"/>
      <c r="I8382" s="549"/>
      <c r="J8382" s="549"/>
    </row>
    <row r="8383" spans="5:10" x14ac:dyDescent="0.2">
      <c r="E8383" s="549"/>
      <c r="F8383" s="549"/>
      <c r="G8383" s="549"/>
      <c r="H8383" s="549"/>
      <c r="I8383" s="549"/>
      <c r="J8383" s="549"/>
    </row>
    <row r="8384" spans="5:10" x14ac:dyDescent="0.2">
      <c r="E8384" s="549"/>
      <c r="F8384" s="549"/>
      <c r="G8384" s="549"/>
      <c r="H8384" s="549"/>
      <c r="I8384" s="549"/>
      <c r="J8384" s="549"/>
    </row>
    <row r="8385" spans="5:10" x14ac:dyDescent="0.2">
      <c r="E8385" s="549"/>
      <c r="F8385" s="549"/>
      <c r="G8385" s="549"/>
      <c r="H8385" s="549"/>
      <c r="I8385" s="549"/>
      <c r="J8385" s="549"/>
    </row>
    <row r="8386" spans="5:10" x14ac:dyDescent="0.2">
      <c r="E8386" s="549"/>
      <c r="F8386" s="549"/>
      <c r="G8386" s="549"/>
      <c r="H8386" s="549"/>
      <c r="I8386" s="549"/>
      <c r="J8386" s="549"/>
    </row>
    <row r="8387" spans="5:10" x14ac:dyDescent="0.2">
      <c r="E8387" s="549"/>
      <c r="F8387" s="549"/>
      <c r="G8387" s="549"/>
      <c r="H8387" s="549"/>
      <c r="I8387" s="549"/>
      <c r="J8387" s="549"/>
    </row>
    <row r="8388" spans="5:10" x14ac:dyDescent="0.2">
      <c r="E8388" s="549"/>
      <c r="F8388" s="549"/>
      <c r="G8388" s="549"/>
      <c r="H8388" s="549"/>
      <c r="I8388" s="549"/>
      <c r="J8388" s="549"/>
    </row>
    <row r="8389" spans="5:10" x14ac:dyDescent="0.2">
      <c r="E8389" s="549"/>
      <c r="F8389" s="549"/>
      <c r="G8389" s="549"/>
      <c r="H8389" s="549"/>
      <c r="I8389" s="549"/>
      <c r="J8389" s="549"/>
    </row>
    <row r="8390" spans="5:10" x14ac:dyDescent="0.2">
      <c r="E8390" s="549"/>
      <c r="F8390" s="549"/>
      <c r="G8390" s="549"/>
      <c r="H8390" s="549"/>
      <c r="I8390" s="549"/>
      <c r="J8390" s="549"/>
    </row>
    <row r="8391" spans="5:10" x14ac:dyDescent="0.2">
      <c r="E8391" s="549"/>
      <c r="F8391" s="549"/>
      <c r="G8391" s="549"/>
      <c r="H8391" s="549"/>
      <c r="I8391" s="549"/>
      <c r="J8391" s="549"/>
    </row>
    <row r="8392" spans="5:10" x14ac:dyDescent="0.2">
      <c r="E8392" s="549"/>
      <c r="F8392" s="549"/>
      <c r="G8392" s="549"/>
      <c r="H8392" s="549"/>
      <c r="I8392" s="549"/>
      <c r="J8392" s="549"/>
    </row>
    <row r="8393" spans="5:10" x14ac:dyDescent="0.2">
      <c r="E8393" s="549"/>
      <c r="F8393" s="549"/>
      <c r="G8393" s="549"/>
      <c r="H8393" s="549"/>
      <c r="I8393" s="549"/>
      <c r="J8393" s="549"/>
    </row>
    <row r="8394" spans="5:10" x14ac:dyDescent="0.2">
      <c r="E8394" s="549"/>
      <c r="F8394" s="549"/>
      <c r="G8394" s="549"/>
      <c r="H8394" s="549"/>
      <c r="I8394" s="549"/>
      <c r="J8394" s="549"/>
    </row>
    <row r="8395" spans="5:10" x14ac:dyDescent="0.2">
      <c r="E8395" s="549"/>
      <c r="F8395" s="549"/>
      <c r="G8395" s="549"/>
      <c r="H8395" s="549"/>
      <c r="I8395" s="549"/>
      <c r="J8395" s="549"/>
    </row>
    <row r="8396" spans="5:10" x14ac:dyDescent="0.2">
      <c r="E8396" s="549"/>
      <c r="F8396" s="549"/>
      <c r="G8396" s="549"/>
      <c r="H8396" s="549"/>
      <c r="I8396" s="549"/>
      <c r="J8396" s="549"/>
    </row>
    <row r="8397" spans="5:10" x14ac:dyDescent="0.2">
      <c r="E8397" s="549"/>
      <c r="F8397" s="549"/>
      <c r="G8397" s="549"/>
      <c r="H8397" s="549"/>
      <c r="I8397" s="549"/>
      <c r="J8397" s="549"/>
    </row>
    <row r="8398" spans="5:10" x14ac:dyDescent="0.2">
      <c r="E8398" s="549"/>
      <c r="F8398" s="549"/>
      <c r="G8398" s="549"/>
      <c r="H8398" s="549"/>
      <c r="I8398" s="549"/>
      <c r="J8398" s="549"/>
    </row>
    <row r="8399" spans="5:10" x14ac:dyDescent="0.2">
      <c r="E8399" s="549"/>
      <c r="F8399" s="549"/>
      <c r="G8399" s="549"/>
      <c r="H8399" s="549"/>
      <c r="I8399" s="549"/>
      <c r="J8399" s="549"/>
    </row>
    <row r="8400" spans="5:10" x14ac:dyDescent="0.2">
      <c r="E8400" s="549"/>
      <c r="F8400" s="549"/>
      <c r="G8400" s="549"/>
      <c r="H8400" s="549"/>
      <c r="I8400" s="549"/>
      <c r="J8400" s="549"/>
    </row>
    <row r="8401" spans="5:10" x14ac:dyDescent="0.2">
      <c r="E8401" s="549"/>
      <c r="F8401" s="549"/>
      <c r="G8401" s="549"/>
      <c r="H8401" s="549"/>
      <c r="I8401" s="549"/>
      <c r="J8401" s="549"/>
    </row>
    <row r="8402" spans="5:10" x14ac:dyDescent="0.2">
      <c r="E8402" s="549"/>
      <c r="F8402" s="549"/>
      <c r="G8402" s="549"/>
      <c r="H8402" s="549"/>
      <c r="I8402" s="549"/>
      <c r="J8402" s="549"/>
    </row>
    <row r="8403" spans="5:10" x14ac:dyDescent="0.2">
      <c r="E8403" s="549"/>
      <c r="F8403" s="549"/>
      <c r="G8403" s="549"/>
      <c r="H8403" s="549"/>
      <c r="I8403" s="549"/>
      <c r="J8403" s="549"/>
    </row>
    <row r="8404" spans="5:10" x14ac:dyDescent="0.2">
      <c r="E8404" s="549"/>
      <c r="F8404" s="549"/>
      <c r="G8404" s="549"/>
      <c r="H8404" s="549"/>
      <c r="I8404" s="549"/>
      <c r="J8404" s="549"/>
    </row>
    <row r="8405" spans="5:10" x14ac:dyDescent="0.2">
      <c r="E8405" s="549"/>
      <c r="F8405" s="549"/>
      <c r="G8405" s="549"/>
      <c r="H8405" s="549"/>
      <c r="I8405" s="549"/>
      <c r="J8405" s="549"/>
    </row>
    <row r="8406" spans="5:10" x14ac:dyDescent="0.2">
      <c r="E8406" s="549"/>
      <c r="F8406" s="549"/>
      <c r="G8406" s="549"/>
      <c r="H8406" s="549"/>
      <c r="I8406" s="549"/>
      <c r="J8406" s="549"/>
    </row>
    <row r="8407" spans="5:10" x14ac:dyDescent="0.2">
      <c r="E8407" s="549"/>
      <c r="F8407" s="549"/>
      <c r="G8407" s="549"/>
      <c r="H8407" s="549"/>
      <c r="I8407" s="549"/>
      <c r="J8407" s="549"/>
    </row>
    <row r="8408" spans="5:10" x14ac:dyDescent="0.2">
      <c r="E8408" s="549"/>
      <c r="F8408" s="549"/>
      <c r="G8408" s="549"/>
      <c r="H8408" s="549"/>
      <c r="I8408" s="549"/>
      <c r="J8408" s="549"/>
    </row>
    <row r="8409" spans="5:10" x14ac:dyDescent="0.2">
      <c r="E8409" s="549"/>
      <c r="F8409" s="549"/>
      <c r="G8409" s="549"/>
      <c r="H8409" s="549"/>
      <c r="I8409" s="549"/>
      <c r="J8409" s="549"/>
    </row>
    <row r="8410" spans="5:10" x14ac:dyDescent="0.2">
      <c r="E8410" s="549"/>
      <c r="F8410" s="549"/>
      <c r="G8410" s="549"/>
      <c r="H8410" s="549"/>
      <c r="I8410" s="549"/>
      <c r="J8410" s="549"/>
    </row>
    <row r="8411" spans="5:10" x14ac:dyDescent="0.2">
      <c r="E8411" s="549"/>
      <c r="F8411" s="549"/>
      <c r="G8411" s="549"/>
      <c r="H8411" s="549"/>
      <c r="I8411" s="549"/>
      <c r="J8411" s="549"/>
    </row>
    <row r="8412" spans="5:10" x14ac:dyDescent="0.2">
      <c r="E8412" s="549"/>
      <c r="F8412" s="549"/>
      <c r="G8412" s="549"/>
      <c r="H8412" s="549"/>
      <c r="I8412" s="549"/>
      <c r="J8412" s="549"/>
    </row>
    <row r="8413" spans="5:10" x14ac:dyDescent="0.2">
      <c r="E8413" s="549"/>
      <c r="F8413" s="549"/>
      <c r="G8413" s="549"/>
      <c r="H8413" s="549"/>
      <c r="I8413" s="549"/>
      <c r="J8413" s="549"/>
    </row>
    <row r="8414" spans="5:10" x14ac:dyDescent="0.2">
      <c r="E8414" s="549"/>
      <c r="F8414" s="549"/>
      <c r="G8414" s="549"/>
      <c r="H8414" s="549"/>
      <c r="I8414" s="549"/>
      <c r="J8414" s="549"/>
    </row>
    <row r="8415" spans="5:10" x14ac:dyDescent="0.2">
      <c r="E8415" s="549"/>
      <c r="F8415" s="549"/>
      <c r="G8415" s="549"/>
      <c r="H8415" s="549"/>
      <c r="I8415" s="549"/>
      <c r="J8415" s="549"/>
    </row>
    <row r="8416" spans="5:10" x14ac:dyDescent="0.2">
      <c r="E8416" s="549"/>
      <c r="F8416" s="549"/>
      <c r="G8416" s="549"/>
      <c r="H8416" s="549"/>
      <c r="I8416" s="549"/>
      <c r="J8416" s="549"/>
    </row>
    <row r="8417" spans="5:10" x14ac:dyDescent="0.2">
      <c r="E8417" s="549"/>
      <c r="F8417" s="549"/>
      <c r="G8417" s="549"/>
      <c r="H8417" s="549"/>
      <c r="I8417" s="549"/>
      <c r="J8417" s="549"/>
    </row>
    <row r="8418" spans="5:10" x14ac:dyDescent="0.2">
      <c r="E8418" s="549"/>
      <c r="F8418" s="549"/>
      <c r="G8418" s="549"/>
      <c r="H8418" s="549"/>
      <c r="I8418" s="549"/>
      <c r="J8418" s="549"/>
    </row>
    <row r="8419" spans="5:10" x14ac:dyDescent="0.2">
      <c r="E8419" s="549"/>
      <c r="F8419" s="549"/>
      <c r="G8419" s="549"/>
      <c r="H8419" s="549"/>
      <c r="I8419" s="549"/>
      <c r="J8419" s="549"/>
    </row>
    <row r="8420" spans="5:10" x14ac:dyDescent="0.2">
      <c r="E8420" s="549"/>
      <c r="F8420" s="549"/>
      <c r="G8420" s="549"/>
      <c r="H8420" s="549"/>
      <c r="I8420" s="549"/>
      <c r="J8420" s="549"/>
    </row>
    <row r="8421" spans="5:10" x14ac:dyDescent="0.2">
      <c r="E8421" s="549"/>
      <c r="F8421" s="549"/>
      <c r="G8421" s="549"/>
      <c r="H8421" s="549"/>
      <c r="I8421" s="549"/>
      <c r="J8421" s="549"/>
    </row>
    <row r="8422" spans="5:10" x14ac:dyDescent="0.2">
      <c r="E8422" s="549"/>
      <c r="F8422" s="549"/>
      <c r="G8422" s="549"/>
      <c r="H8422" s="549"/>
      <c r="I8422" s="549"/>
      <c r="J8422" s="549"/>
    </row>
    <row r="8423" spans="5:10" x14ac:dyDescent="0.2">
      <c r="E8423" s="549"/>
      <c r="F8423" s="549"/>
      <c r="G8423" s="549"/>
      <c r="H8423" s="549"/>
      <c r="I8423" s="549"/>
      <c r="J8423" s="549"/>
    </row>
    <row r="8424" spans="5:10" x14ac:dyDescent="0.2">
      <c r="E8424" s="549"/>
      <c r="F8424" s="549"/>
      <c r="G8424" s="549"/>
      <c r="H8424" s="549"/>
      <c r="I8424" s="549"/>
      <c r="J8424" s="549"/>
    </row>
    <row r="8425" spans="5:10" x14ac:dyDescent="0.2">
      <c r="E8425" s="549"/>
      <c r="F8425" s="549"/>
      <c r="G8425" s="549"/>
      <c r="H8425" s="549"/>
      <c r="I8425" s="549"/>
      <c r="J8425" s="549"/>
    </row>
    <row r="8426" spans="5:10" x14ac:dyDescent="0.2">
      <c r="E8426" s="549"/>
      <c r="F8426" s="549"/>
      <c r="G8426" s="549"/>
      <c r="H8426" s="549"/>
      <c r="I8426" s="549"/>
      <c r="J8426" s="549"/>
    </row>
    <row r="8427" spans="5:10" x14ac:dyDescent="0.2">
      <c r="E8427" s="549"/>
      <c r="F8427" s="549"/>
      <c r="G8427" s="549"/>
      <c r="H8427" s="549"/>
      <c r="I8427" s="549"/>
      <c r="J8427" s="549"/>
    </row>
    <row r="8428" spans="5:10" x14ac:dyDescent="0.2">
      <c r="E8428" s="549"/>
      <c r="F8428" s="549"/>
      <c r="G8428" s="549"/>
      <c r="H8428" s="549"/>
      <c r="I8428" s="549"/>
      <c r="J8428" s="549"/>
    </row>
    <row r="8429" spans="5:10" x14ac:dyDescent="0.2">
      <c r="E8429" s="549"/>
      <c r="F8429" s="549"/>
      <c r="G8429" s="549"/>
      <c r="H8429" s="549"/>
      <c r="I8429" s="549"/>
      <c r="J8429" s="549"/>
    </row>
    <row r="8430" spans="5:10" x14ac:dyDescent="0.2">
      <c r="E8430" s="549"/>
      <c r="F8430" s="549"/>
      <c r="G8430" s="549"/>
      <c r="H8430" s="549"/>
      <c r="I8430" s="549"/>
      <c r="J8430" s="549"/>
    </row>
    <row r="8431" spans="5:10" x14ac:dyDescent="0.2">
      <c r="E8431" s="549"/>
      <c r="F8431" s="549"/>
      <c r="G8431" s="549"/>
      <c r="H8431" s="549"/>
      <c r="I8431" s="549"/>
      <c r="J8431" s="549"/>
    </row>
    <row r="8432" spans="5:10" x14ac:dyDescent="0.2">
      <c r="E8432" s="549"/>
      <c r="F8432" s="549"/>
      <c r="G8432" s="549"/>
      <c r="H8432" s="549"/>
      <c r="I8432" s="549"/>
      <c r="J8432" s="549"/>
    </row>
    <row r="8433" spans="5:10" x14ac:dyDescent="0.2">
      <c r="E8433" s="549"/>
      <c r="F8433" s="549"/>
      <c r="G8433" s="549"/>
      <c r="H8433" s="549"/>
      <c r="I8433" s="549"/>
      <c r="J8433" s="549"/>
    </row>
    <row r="8434" spans="5:10" x14ac:dyDescent="0.2">
      <c r="E8434" s="549"/>
      <c r="F8434" s="549"/>
      <c r="G8434" s="549"/>
      <c r="H8434" s="549"/>
      <c r="I8434" s="549"/>
      <c r="J8434" s="549"/>
    </row>
    <row r="8435" spans="5:10" x14ac:dyDescent="0.2">
      <c r="E8435" s="549"/>
      <c r="F8435" s="549"/>
      <c r="G8435" s="549"/>
      <c r="H8435" s="549"/>
      <c r="I8435" s="549"/>
      <c r="J8435" s="549"/>
    </row>
    <row r="8436" spans="5:10" x14ac:dyDescent="0.2">
      <c r="E8436" s="549"/>
      <c r="F8436" s="549"/>
      <c r="G8436" s="549"/>
      <c r="H8436" s="549"/>
      <c r="I8436" s="549"/>
      <c r="J8436" s="549"/>
    </row>
    <row r="8437" spans="5:10" x14ac:dyDescent="0.2">
      <c r="E8437" s="549"/>
      <c r="F8437" s="549"/>
      <c r="G8437" s="549"/>
      <c r="H8437" s="549"/>
      <c r="I8437" s="549"/>
      <c r="J8437" s="549"/>
    </row>
    <row r="8438" spans="5:10" x14ac:dyDescent="0.2">
      <c r="E8438" s="549"/>
      <c r="F8438" s="549"/>
      <c r="G8438" s="549"/>
      <c r="H8438" s="549"/>
      <c r="I8438" s="549"/>
      <c r="J8438" s="549"/>
    </row>
    <row r="8439" spans="5:10" x14ac:dyDescent="0.2">
      <c r="E8439" s="549"/>
      <c r="F8439" s="549"/>
      <c r="G8439" s="549"/>
      <c r="H8439" s="549"/>
      <c r="I8439" s="549"/>
      <c r="J8439" s="549"/>
    </row>
    <row r="8440" spans="5:10" x14ac:dyDescent="0.2">
      <c r="E8440" s="549"/>
      <c r="F8440" s="549"/>
      <c r="G8440" s="549"/>
      <c r="H8440" s="549"/>
      <c r="I8440" s="549"/>
      <c r="J8440" s="549"/>
    </row>
    <row r="8441" spans="5:10" x14ac:dyDescent="0.2">
      <c r="E8441" s="549"/>
      <c r="F8441" s="549"/>
      <c r="G8441" s="549"/>
      <c r="H8441" s="549"/>
      <c r="I8441" s="549"/>
      <c r="J8441" s="549"/>
    </row>
    <row r="8442" spans="5:10" x14ac:dyDescent="0.2">
      <c r="E8442" s="549"/>
      <c r="F8442" s="549"/>
      <c r="G8442" s="549"/>
      <c r="H8442" s="549"/>
      <c r="I8442" s="549"/>
      <c r="J8442" s="549"/>
    </row>
    <row r="8443" spans="5:10" x14ac:dyDescent="0.2">
      <c r="E8443" s="549"/>
      <c r="F8443" s="549"/>
      <c r="G8443" s="549"/>
      <c r="H8443" s="549"/>
      <c r="I8443" s="549"/>
      <c r="J8443" s="549"/>
    </row>
    <row r="8444" spans="5:10" x14ac:dyDescent="0.2">
      <c r="E8444" s="549"/>
      <c r="F8444" s="549"/>
      <c r="G8444" s="549"/>
      <c r="H8444" s="549"/>
      <c r="I8444" s="549"/>
      <c r="J8444" s="549"/>
    </row>
    <row r="8445" spans="5:10" x14ac:dyDescent="0.2">
      <c r="E8445" s="549"/>
      <c r="F8445" s="549"/>
      <c r="G8445" s="549"/>
      <c r="H8445" s="549"/>
      <c r="I8445" s="549"/>
      <c r="J8445" s="549"/>
    </row>
    <row r="8446" spans="5:10" x14ac:dyDescent="0.2">
      <c r="E8446" s="549"/>
      <c r="F8446" s="549"/>
      <c r="G8446" s="549"/>
      <c r="H8446" s="549"/>
      <c r="I8446" s="549"/>
      <c r="J8446" s="549"/>
    </row>
    <row r="8447" spans="5:10" x14ac:dyDescent="0.2">
      <c r="E8447" s="549"/>
      <c r="F8447" s="549"/>
      <c r="G8447" s="549"/>
      <c r="H8447" s="549"/>
      <c r="I8447" s="549"/>
      <c r="J8447" s="549"/>
    </row>
    <row r="8448" spans="5:10" x14ac:dyDescent="0.2">
      <c r="E8448" s="549"/>
      <c r="F8448" s="549"/>
      <c r="G8448" s="549"/>
      <c r="H8448" s="549"/>
      <c r="I8448" s="549"/>
      <c r="J8448" s="549"/>
    </row>
    <row r="8449" spans="5:10" x14ac:dyDescent="0.2">
      <c r="E8449" s="549"/>
      <c r="F8449" s="549"/>
      <c r="G8449" s="549"/>
      <c r="H8449" s="549"/>
      <c r="I8449" s="549"/>
      <c r="J8449" s="549"/>
    </row>
    <row r="8450" spans="5:10" x14ac:dyDescent="0.2">
      <c r="E8450" s="549"/>
      <c r="F8450" s="549"/>
      <c r="G8450" s="549"/>
      <c r="H8450" s="549"/>
      <c r="I8450" s="549"/>
      <c r="J8450" s="549"/>
    </row>
    <row r="8451" spans="5:10" x14ac:dyDescent="0.2">
      <c r="E8451" s="549"/>
      <c r="F8451" s="549"/>
      <c r="G8451" s="549"/>
      <c r="H8451" s="549"/>
      <c r="I8451" s="549"/>
      <c r="J8451" s="549"/>
    </row>
    <row r="8452" spans="5:10" x14ac:dyDescent="0.2">
      <c r="E8452" s="549"/>
      <c r="F8452" s="549"/>
      <c r="G8452" s="549"/>
      <c r="H8452" s="549"/>
      <c r="I8452" s="549"/>
      <c r="J8452" s="549"/>
    </row>
    <row r="8453" spans="5:10" x14ac:dyDescent="0.2">
      <c r="E8453" s="549"/>
      <c r="F8453" s="549"/>
      <c r="G8453" s="549"/>
      <c r="H8453" s="549"/>
      <c r="I8453" s="549"/>
      <c r="J8453" s="549"/>
    </row>
    <row r="8454" spans="5:10" x14ac:dyDescent="0.2">
      <c r="E8454" s="549"/>
      <c r="F8454" s="549"/>
      <c r="G8454" s="549"/>
      <c r="H8454" s="549"/>
      <c r="I8454" s="549"/>
      <c r="J8454" s="549"/>
    </row>
    <row r="8455" spans="5:10" x14ac:dyDescent="0.2">
      <c r="E8455" s="549"/>
      <c r="F8455" s="549"/>
      <c r="G8455" s="549"/>
      <c r="H8455" s="549"/>
      <c r="I8455" s="549"/>
      <c r="J8455" s="549"/>
    </row>
    <row r="8456" spans="5:10" x14ac:dyDescent="0.2">
      <c r="E8456" s="549"/>
      <c r="F8456" s="549"/>
      <c r="G8456" s="549"/>
      <c r="H8456" s="549"/>
      <c r="I8456" s="549"/>
      <c r="J8456" s="549"/>
    </row>
    <row r="8457" spans="5:10" x14ac:dyDescent="0.2">
      <c r="E8457" s="549"/>
      <c r="F8457" s="549"/>
      <c r="G8457" s="549"/>
      <c r="H8457" s="549"/>
      <c r="I8457" s="549"/>
      <c r="J8457" s="549"/>
    </row>
    <row r="8458" spans="5:10" x14ac:dyDescent="0.2">
      <c r="E8458" s="549"/>
      <c r="F8458" s="549"/>
      <c r="G8458" s="549"/>
      <c r="H8458" s="549"/>
      <c r="I8458" s="549"/>
      <c r="J8458" s="549"/>
    </row>
    <row r="8459" spans="5:10" x14ac:dyDescent="0.2">
      <c r="E8459" s="549"/>
      <c r="F8459" s="549"/>
      <c r="G8459" s="549"/>
      <c r="H8459" s="549"/>
      <c r="I8459" s="549"/>
      <c r="J8459" s="549"/>
    </row>
    <row r="8460" spans="5:10" x14ac:dyDescent="0.2">
      <c r="E8460" s="549"/>
      <c r="F8460" s="549"/>
      <c r="G8460" s="549"/>
      <c r="H8460" s="549"/>
      <c r="I8460" s="549"/>
      <c r="J8460" s="549"/>
    </row>
    <row r="8461" spans="5:10" x14ac:dyDescent="0.2">
      <c r="E8461" s="549"/>
      <c r="F8461" s="549"/>
      <c r="G8461" s="549"/>
      <c r="H8461" s="549"/>
      <c r="I8461" s="549"/>
      <c r="J8461" s="549"/>
    </row>
    <row r="8462" spans="5:10" x14ac:dyDescent="0.2">
      <c r="E8462" s="549"/>
      <c r="F8462" s="549"/>
      <c r="G8462" s="549"/>
      <c r="H8462" s="549"/>
      <c r="I8462" s="549"/>
      <c r="J8462" s="549"/>
    </row>
    <row r="8463" spans="5:10" x14ac:dyDescent="0.2">
      <c r="E8463" s="549"/>
      <c r="F8463" s="549"/>
      <c r="G8463" s="549"/>
      <c r="H8463" s="549"/>
      <c r="I8463" s="549"/>
      <c r="J8463" s="549"/>
    </row>
    <row r="8464" spans="5:10" x14ac:dyDescent="0.2">
      <c r="E8464" s="549"/>
      <c r="F8464" s="549"/>
      <c r="G8464" s="549"/>
      <c r="H8464" s="549"/>
      <c r="I8464" s="549"/>
      <c r="J8464" s="549"/>
    </row>
    <row r="8465" spans="5:10" x14ac:dyDescent="0.2">
      <c r="E8465" s="549"/>
      <c r="F8465" s="549"/>
      <c r="G8465" s="549"/>
      <c r="H8465" s="549"/>
      <c r="I8465" s="549"/>
      <c r="J8465" s="549"/>
    </row>
    <row r="8466" spans="5:10" x14ac:dyDescent="0.2">
      <c r="E8466" s="549"/>
      <c r="F8466" s="549"/>
      <c r="G8466" s="549"/>
      <c r="H8466" s="549"/>
      <c r="I8466" s="549"/>
      <c r="J8466" s="549"/>
    </row>
    <row r="8467" spans="5:10" x14ac:dyDescent="0.2">
      <c r="E8467" s="549"/>
      <c r="F8467" s="549"/>
      <c r="G8467" s="549"/>
      <c r="H8467" s="549"/>
      <c r="I8467" s="549"/>
      <c r="J8467" s="549"/>
    </row>
    <row r="8468" spans="5:10" x14ac:dyDescent="0.2">
      <c r="E8468" s="549"/>
      <c r="F8468" s="549"/>
      <c r="G8468" s="549"/>
      <c r="H8468" s="549"/>
      <c r="I8468" s="549"/>
      <c r="J8468" s="549"/>
    </row>
    <row r="8469" spans="5:10" x14ac:dyDescent="0.2">
      <c r="E8469" s="549"/>
      <c r="F8469" s="549"/>
      <c r="G8469" s="549"/>
      <c r="H8469" s="549"/>
      <c r="I8469" s="549"/>
      <c r="J8469" s="549"/>
    </row>
    <row r="8470" spans="5:10" x14ac:dyDescent="0.2">
      <c r="E8470" s="549"/>
      <c r="F8470" s="549"/>
      <c r="G8470" s="549"/>
      <c r="H8470" s="549"/>
      <c r="I8470" s="549"/>
      <c r="J8470" s="549"/>
    </row>
    <row r="8471" spans="5:10" x14ac:dyDescent="0.2">
      <c r="E8471" s="549"/>
      <c r="F8471" s="549"/>
      <c r="G8471" s="549"/>
      <c r="H8471" s="549"/>
      <c r="I8471" s="549"/>
      <c r="J8471" s="549"/>
    </row>
    <row r="8472" spans="5:10" x14ac:dyDescent="0.2">
      <c r="E8472" s="549"/>
      <c r="F8472" s="549"/>
      <c r="G8472" s="549"/>
      <c r="H8472" s="549"/>
      <c r="I8472" s="549"/>
      <c r="J8472" s="549"/>
    </row>
    <row r="8473" spans="5:10" x14ac:dyDescent="0.2">
      <c r="E8473" s="549"/>
      <c r="F8473" s="549"/>
      <c r="G8473" s="549"/>
      <c r="H8473" s="549"/>
      <c r="I8473" s="549"/>
      <c r="J8473" s="549"/>
    </row>
    <row r="8474" spans="5:10" x14ac:dyDescent="0.2">
      <c r="E8474" s="549"/>
      <c r="F8474" s="549"/>
      <c r="G8474" s="549"/>
      <c r="H8474" s="549"/>
      <c r="I8474" s="549"/>
      <c r="J8474" s="549"/>
    </row>
    <row r="8475" spans="5:10" x14ac:dyDescent="0.2">
      <c r="E8475" s="549"/>
      <c r="F8475" s="549"/>
      <c r="G8475" s="549"/>
      <c r="H8475" s="549"/>
      <c r="I8475" s="549"/>
      <c r="J8475" s="549"/>
    </row>
    <row r="8476" spans="5:10" x14ac:dyDescent="0.2">
      <c r="E8476" s="549"/>
      <c r="F8476" s="549"/>
      <c r="G8476" s="549"/>
      <c r="H8476" s="549"/>
      <c r="I8476" s="549"/>
      <c r="J8476" s="549"/>
    </row>
    <row r="8477" spans="5:10" x14ac:dyDescent="0.2">
      <c r="E8477" s="549"/>
      <c r="F8477" s="549"/>
      <c r="G8477" s="549"/>
      <c r="H8477" s="549"/>
      <c r="I8477" s="549"/>
      <c r="J8477" s="549"/>
    </row>
    <row r="8478" spans="5:10" x14ac:dyDescent="0.2">
      <c r="E8478" s="549"/>
      <c r="F8478" s="549"/>
      <c r="G8478" s="549"/>
      <c r="H8478" s="549"/>
      <c r="I8478" s="549"/>
      <c r="J8478" s="549"/>
    </row>
    <row r="8479" spans="5:10" x14ac:dyDescent="0.2">
      <c r="E8479" s="549"/>
      <c r="F8479" s="549"/>
      <c r="G8479" s="549"/>
      <c r="H8479" s="549"/>
      <c r="I8479" s="549"/>
      <c r="J8479" s="549"/>
    </row>
    <row r="8480" spans="5:10" x14ac:dyDescent="0.2">
      <c r="E8480" s="549"/>
      <c r="F8480" s="549"/>
      <c r="G8480" s="549"/>
      <c r="H8480" s="549"/>
      <c r="I8480" s="549"/>
      <c r="J8480" s="549"/>
    </row>
    <row r="8481" spans="5:10" x14ac:dyDescent="0.2">
      <c r="E8481" s="549"/>
      <c r="F8481" s="549"/>
      <c r="G8481" s="549"/>
      <c r="H8481" s="549"/>
      <c r="I8481" s="549"/>
      <c r="J8481" s="549"/>
    </row>
    <row r="8482" spans="5:10" x14ac:dyDescent="0.2">
      <c r="E8482" s="549"/>
      <c r="F8482" s="549"/>
      <c r="G8482" s="549"/>
      <c r="H8482" s="549"/>
      <c r="I8482" s="549"/>
      <c r="J8482" s="549"/>
    </row>
    <row r="8483" spans="5:10" x14ac:dyDescent="0.2">
      <c r="E8483" s="549"/>
      <c r="F8483" s="549"/>
      <c r="G8483" s="549"/>
      <c r="H8483" s="549"/>
      <c r="I8483" s="549"/>
      <c r="J8483" s="549"/>
    </row>
    <row r="8484" spans="5:10" x14ac:dyDescent="0.2">
      <c r="E8484" s="549"/>
      <c r="F8484" s="549"/>
      <c r="G8484" s="549"/>
      <c r="H8484" s="549"/>
      <c r="I8484" s="549"/>
      <c r="J8484" s="549"/>
    </row>
    <row r="8485" spans="5:10" x14ac:dyDescent="0.2">
      <c r="E8485" s="549"/>
      <c r="F8485" s="549"/>
      <c r="G8485" s="549"/>
      <c r="H8485" s="549"/>
      <c r="I8485" s="549"/>
      <c r="J8485" s="549"/>
    </row>
    <row r="8486" spans="5:10" x14ac:dyDescent="0.2">
      <c r="E8486" s="549"/>
      <c r="F8486" s="549"/>
      <c r="G8486" s="549"/>
      <c r="H8486" s="549"/>
      <c r="I8486" s="549"/>
      <c r="J8486" s="549"/>
    </row>
    <row r="8487" spans="5:10" x14ac:dyDescent="0.2">
      <c r="E8487" s="549"/>
      <c r="F8487" s="549"/>
      <c r="G8487" s="549"/>
      <c r="H8487" s="549"/>
      <c r="I8487" s="549"/>
      <c r="J8487" s="549"/>
    </row>
    <row r="8488" spans="5:10" x14ac:dyDescent="0.2">
      <c r="E8488" s="549"/>
      <c r="F8488" s="549"/>
      <c r="G8488" s="549"/>
      <c r="H8488" s="549"/>
      <c r="I8488" s="549"/>
      <c r="J8488" s="549"/>
    </row>
    <row r="8489" spans="5:10" x14ac:dyDescent="0.2">
      <c r="E8489" s="549"/>
      <c r="F8489" s="549"/>
      <c r="G8489" s="549"/>
      <c r="H8489" s="549"/>
      <c r="I8489" s="549"/>
      <c r="J8489" s="549"/>
    </row>
    <row r="8490" spans="5:10" x14ac:dyDescent="0.2">
      <c r="E8490" s="549"/>
      <c r="F8490" s="549"/>
      <c r="G8490" s="549"/>
      <c r="H8490" s="549"/>
      <c r="I8490" s="549"/>
      <c r="J8490" s="549"/>
    </row>
    <row r="8491" spans="5:10" x14ac:dyDescent="0.2">
      <c r="E8491" s="549"/>
      <c r="F8491" s="549"/>
      <c r="G8491" s="549"/>
      <c r="H8491" s="549"/>
      <c r="I8491" s="549"/>
      <c r="J8491" s="549"/>
    </row>
    <row r="8492" spans="5:10" x14ac:dyDescent="0.2">
      <c r="E8492" s="549"/>
      <c r="F8492" s="549"/>
      <c r="G8492" s="549"/>
      <c r="H8492" s="549"/>
      <c r="I8492" s="549"/>
      <c r="J8492" s="549"/>
    </row>
    <row r="8493" spans="5:10" x14ac:dyDescent="0.2">
      <c r="E8493" s="549"/>
      <c r="F8493" s="549"/>
      <c r="G8493" s="549"/>
      <c r="H8493" s="549"/>
      <c r="I8493" s="549"/>
      <c r="J8493" s="549"/>
    </row>
    <row r="8494" spans="5:10" x14ac:dyDescent="0.2">
      <c r="E8494" s="549"/>
      <c r="F8494" s="549"/>
      <c r="G8494" s="549"/>
      <c r="H8494" s="549"/>
      <c r="I8494" s="549"/>
      <c r="J8494" s="549"/>
    </row>
    <row r="8495" spans="5:10" x14ac:dyDescent="0.2">
      <c r="E8495" s="549"/>
      <c r="F8495" s="549"/>
      <c r="G8495" s="549"/>
      <c r="H8495" s="549"/>
      <c r="I8495" s="549"/>
      <c r="J8495" s="549"/>
    </row>
    <row r="8496" spans="5:10" x14ac:dyDescent="0.2">
      <c r="E8496" s="549"/>
      <c r="F8496" s="549"/>
      <c r="G8496" s="549"/>
      <c r="H8496" s="549"/>
      <c r="I8496" s="549"/>
      <c r="J8496" s="549"/>
    </row>
    <row r="8497" spans="5:10" x14ac:dyDescent="0.2">
      <c r="E8497" s="549"/>
      <c r="F8497" s="549"/>
      <c r="G8497" s="549"/>
      <c r="H8497" s="549"/>
      <c r="I8497" s="549"/>
      <c r="J8497" s="549"/>
    </row>
    <row r="8498" spans="5:10" x14ac:dyDescent="0.2">
      <c r="E8498" s="549"/>
      <c r="F8498" s="549"/>
      <c r="G8498" s="549"/>
      <c r="H8498" s="549"/>
      <c r="I8498" s="549"/>
      <c r="J8498" s="549"/>
    </row>
    <row r="8499" spans="5:10" x14ac:dyDescent="0.2">
      <c r="E8499" s="549"/>
      <c r="F8499" s="549"/>
      <c r="G8499" s="549"/>
      <c r="H8499" s="549"/>
      <c r="I8499" s="549"/>
      <c r="J8499" s="549"/>
    </row>
    <row r="8500" spans="5:10" x14ac:dyDescent="0.2">
      <c r="E8500" s="549"/>
      <c r="F8500" s="549"/>
      <c r="G8500" s="549"/>
      <c r="H8500" s="549"/>
      <c r="I8500" s="549"/>
      <c r="J8500" s="549"/>
    </row>
    <row r="8501" spans="5:10" x14ac:dyDescent="0.2">
      <c r="E8501" s="549"/>
      <c r="F8501" s="549"/>
      <c r="G8501" s="549"/>
      <c r="H8501" s="549"/>
      <c r="I8501" s="549"/>
      <c r="J8501" s="549"/>
    </row>
    <row r="8502" spans="5:10" x14ac:dyDescent="0.2">
      <c r="E8502" s="549"/>
      <c r="F8502" s="549"/>
      <c r="G8502" s="549"/>
      <c r="H8502" s="549"/>
      <c r="I8502" s="549"/>
      <c r="J8502" s="549"/>
    </row>
    <row r="8503" spans="5:10" x14ac:dyDescent="0.2">
      <c r="E8503" s="549"/>
      <c r="F8503" s="549"/>
      <c r="G8503" s="549"/>
      <c r="H8503" s="549"/>
      <c r="I8503" s="549"/>
      <c r="J8503" s="549"/>
    </row>
    <row r="8504" spans="5:10" x14ac:dyDescent="0.2">
      <c r="E8504" s="549"/>
      <c r="F8504" s="549"/>
      <c r="G8504" s="549"/>
      <c r="H8504" s="549"/>
      <c r="I8504" s="549"/>
      <c r="J8504" s="549"/>
    </row>
    <row r="8505" spans="5:10" x14ac:dyDescent="0.2">
      <c r="E8505" s="549"/>
      <c r="F8505" s="549"/>
      <c r="G8505" s="549"/>
      <c r="H8505" s="549"/>
      <c r="I8505" s="549"/>
      <c r="J8505" s="549"/>
    </row>
    <row r="8506" spans="5:10" x14ac:dyDescent="0.2">
      <c r="E8506" s="549"/>
      <c r="F8506" s="549"/>
      <c r="G8506" s="549"/>
      <c r="H8506" s="549"/>
      <c r="I8506" s="549"/>
      <c r="J8506" s="549"/>
    </row>
    <row r="8507" spans="5:10" x14ac:dyDescent="0.2">
      <c r="E8507" s="549"/>
      <c r="F8507" s="549"/>
      <c r="G8507" s="549"/>
      <c r="H8507" s="549"/>
      <c r="I8507" s="549"/>
      <c r="J8507" s="549"/>
    </row>
    <row r="8508" spans="5:10" x14ac:dyDescent="0.2">
      <c r="E8508" s="549"/>
      <c r="F8508" s="549"/>
      <c r="G8508" s="549"/>
      <c r="H8508" s="549"/>
      <c r="I8508" s="549"/>
      <c r="J8508" s="549"/>
    </row>
    <row r="8509" spans="5:10" x14ac:dyDescent="0.2">
      <c r="E8509" s="549"/>
      <c r="F8509" s="549"/>
      <c r="G8509" s="549"/>
      <c r="H8509" s="549"/>
      <c r="I8509" s="549"/>
      <c r="J8509" s="549"/>
    </row>
    <row r="8510" spans="5:10" x14ac:dyDescent="0.2">
      <c r="E8510" s="549"/>
      <c r="F8510" s="549"/>
      <c r="G8510" s="549"/>
      <c r="H8510" s="549"/>
      <c r="I8510" s="549"/>
      <c r="J8510" s="549"/>
    </row>
    <row r="8511" spans="5:10" x14ac:dyDescent="0.2">
      <c r="E8511" s="549"/>
      <c r="F8511" s="549"/>
      <c r="G8511" s="549"/>
      <c r="H8511" s="549"/>
      <c r="I8511" s="549"/>
      <c r="J8511" s="549"/>
    </row>
    <row r="8512" spans="5:10" x14ac:dyDescent="0.2">
      <c r="E8512" s="549"/>
      <c r="F8512" s="549"/>
      <c r="G8512" s="549"/>
      <c r="H8512" s="549"/>
      <c r="I8512" s="549"/>
      <c r="J8512" s="549"/>
    </row>
    <row r="8513" spans="5:10" x14ac:dyDescent="0.2">
      <c r="E8513" s="549"/>
      <c r="F8513" s="549"/>
      <c r="G8513" s="549"/>
      <c r="H8513" s="549"/>
      <c r="I8513" s="549"/>
      <c r="J8513" s="549"/>
    </row>
    <row r="8514" spans="5:10" x14ac:dyDescent="0.2">
      <c r="E8514" s="549"/>
      <c r="F8514" s="549"/>
      <c r="G8514" s="549"/>
      <c r="H8514" s="549"/>
      <c r="I8514" s="549"/>
      <c r="J8514" s="549"/>
    </row>
    <row r="8515" spans="5:10" x14ac:dyDescent="0.2">
      <c r="E8515" s="549"/>
      <c r="F8515" s="549"/>
      <c r="G8515" s="549"/>
      <c r="H8515" s="549"/>
      <c r="I8515" s="549"/>
      <c r="J8515" s="549"/>
    </row>
    <row r="8516" spans="5:10" x14ac:dyDescent="0.2">
      <c r="E8516" s="549"/>
      <c r="F8516" s="549"/>
      <c r="G8516" s="549"/>
      <c r="H8516" s="549"/>
      <c r="I8516" s="549"/>
      <c r="J8516" s="549"/>
    </row>
    <row r="8517" spans="5:10" x14ac:dyDescent="0.2">
      <c r="E8517" s="549"/>
      <c r="F8517" s="549"/>
      <c r="G8517" s="549"/>
      <c r="H8517" s="549"/>
      <c r="I8517" s="549"/>
      <c r="J8517" s="549"/>
    </row>
    <row r="8518" spans="5:10" x14ac:dyDescent="0.2">
      <c r="E8518" s="549"/>
      <c r="F8518" s="549"/>
      <c r="G8518" s="549"/>
      <c r="H8518" s="549"/>
      <c r="I8518" s="549"/>
      <c r="J8518" s="549"/>
    </row>
    <row r="8519" spans="5:10" x14ac:dyDescent="0.2">
      <c r="E8519" s="549"/>
      <c r="F8519" s="549"/>
      <c r="G8519" s="549"/>
      <c r="H8519" s="549"/>
      <c r="I8519" s="549"/>
      <c r="J8519" s="549"/>
    </row>
    <row r="8520" spans="5:10" x14ac:dyDescent="0.2">
      <c r="E8520" s="549"/>
      <c r="F8520" s="549"/>
      <c r="G8520" s="549"/>
      <c r="H8520" s="549"/>
      <c r="I8520" s="549"/>
      <c r="J8520" s="549"/>
    </row>
    <row r="8521" spans="5:10" x14ac:dyDescent="0.2">
      <c r="E8521" s="549"/>
      <c r="F8521" s="549"/>
      <c r="G8521" s="549"/>
      <c r="H8521" s="549"/>
      <c r="I8521" s="549"/>
      <c r="J8521" s="549"/>
    </row>
    <row r="8522" spans="5:10" x14ac:dyDescent="0.2">
      <c r="E8522" s="549"/>
      <c r="F8522" s="549"/>
      <c r="G8522" s="549"/>
      <c r="H8522" s="549"/>
      <c r="I8522" s="549"/>
      <c r="J8522" s="549"/>
    </row>
    <row r="8523" spans="5:10" x14ac:dyDescent="0.2">
      <c r="E8523" s="549"/>
      <c r="F8523" s="549"/>
      <c r="G8523" s="549"/>
      <c r="H8523" s="549"/>
      <c r="I8523" s="549"/>
      <c r="J8523" s="549"/>
    </row>
    <row r="8524" spans="5:10" x14ac:dyDescent="0.2">
      <c r="E8524" s="549"/>
      <c r="F8524" s="549"/>
      <c r="G8524" s="549"/>
      <c r="H8524" s="549"/>
      <c r="I8524" s="549"/>
      <c r="J8524" s="549"/>
    </row>
    <row r="8525" spans="5:10" x14ac:dyDescent="0.2">
      <c r="E8525" s="549"/>
      <c r="F8525" s="549"/>
      <c r="G8525" s="549"/>
      <c r="H8525" s="549"/>
      <c r="I8525" s="549"/>
      <c r="J8525" s="549"/>
    </row>
    <row r="8526" spans="5:10" x14ac:dyDescent="0.2">
      <c r="E8526" s="549"/>
      <c r="F8526" s="549"/>
      <c r="G8526" s="549"/>
      <c r="H8526" s="549"/>
      <c r="I8526" s="549"/>
      <c r="J8526" s="549"/>
    </row>
    <row r="8527" spans="5:10" x14ac:dyDescent="0.2">
      <c r="E8527" s="549"/>
      <c r="F8527" s="549"/>
      <c r="G8527" s="549"/>
      <c r="H8527" s="549"/>
      <c r="I8527" s="549"/>
      <c r="J8527" s="549"/>
    </row>
    <row r="8528" spans="5:10" x14ac:dyDescent="0.2">
      <c r="E8528" s="549"/>
      <c r="F8528" s="549"/>
      <c r="G8528" s="549"/>
      <c r="H8528" s="549"/>
      <c r="I8528" s="549"/>
      <c r="J8528" s="549"/>
    </row>
    <row r="8529" spans="5:10" x14ac:dyDescent="0.2">
      <c r="E8529" s="549"/>
      <c r="F8529" s="549"/>
      <c r="G8529" s="549"/>
      <c r="H8529" s="549"/>
      <c r="I8529" s="549"/>
      <c r="J8529" s="549"/>
    </row>
    <row r="8530" spans="5:10" x14ac:dyDescent="0.2">
      <c r="E8530" s="549"/>
      <c r="F8530" s="549"/>
      <c r="G8530" s="549"/>
      <c r="H8530" s="549"/>
      <c r="I8530" s="549"/>
      <c r="J8530" s="549"/>
    </row>
    <row r="8531" spans="5:10" x14ac:dyDescent="0.2">
      <c r="E8531" s="549"/>
      <c r="F8531" s="549"/>
      <c r="G8531" s="549"/>
      <c r="H8531" s="549"/>
      <c r="I8531" s="549"/>
      <c r="J8531" s="549"/>
    </row>
    <row r="8532" spans="5:10" x14ac:dyDescent="0.2">
      <c r="E8532" s="549"/>
      <c r="F8532" s="549"/>
      <c r="G8532" s="549"/>
      <c r="H8532" s="549"/>
      <c r="I8532" s="549"/>
      <c r="J8532" s="549"/>
    </row>
    <row r="8533" spans="5:10" x14ac:dyDescent="0.2">
      <c r="E8533" s="549"/>
      <c r="F8533" s="549"/>
      <c r="G8533" s="549"/>
      <c r="H8533" s="549"/>
      <c r="I8533" s="549"/>
      <c r="J8533" s="549"/>
    </row>
    <row r="8534" spans="5:10" x14ac:dyDescent="0.2">
      <c r="E8534" s="549"/>
      <c r="F8534" s="549"/>
      <c r="G8534" s="549"/>
      <c r="H8534" s="549"/>
      <c r="I8534" s="549"/>
      <c r="J8534" s="549"/>
    </row>
    <row r="8535" spans="5:10" x14ac:dyDescent="0.2">
      <c r="E8535" s="549"/>
      <c r="F8535" s="549"/>
      <c r="G8535" s="549"/>
      <c r="H8535" s="549"/>
      <c r="I8535" s="549"/>
      <c r="J8535" s="549"/>
    </row>
    <row r="8536" spans="5:10" x14ac:dyDescent="0.2">
      <c r="E8536" s="549"/>
      <c r="F8536" s="549"/>
      <c r="G8536" s="549"/>
      <c r="H8536" s="549"/>
      <c r="I8536" s="549"/>
      <c r="J8536" s="549"/>
    </row>
    <row r="8537" spans="5:10" x14ac:dyDescent="0.2">
      <c r="E8537" s="549"/>
      <c r="F8537" s="549"/>
      <c r="G8537" s="549"/>
      <c r="H8537" s="549"/>
      <c r="I8537" s="549"/>
      <c r="J8537" s="549"/>
    </row>
    <row r="8538" spans="5:10" x14ac:dyDescent="0.2">
      <c r="E8538" s="549"/>
      <c r="F8538" s="549"/>
      <c r="G8538" s="549"/>
      <c r="H8538" s="549"/>
      <c r="I8538" s="549"/>
      <c r="J8538" s="549"/>
    </row>
    <row r="8539" spans="5:10" x14ac:dyDescent="0.2">
      <c r="E8539" s="549"/>
      <c r="F8539" s="549"/>
      <c r="G8539" s="549"/>
      <c r="H8539" s="549"/>
      <c r="I8539" s="549"/>
      <c r="J8539" s="549"/>
    </row>
    <row r="8540" spans="5:10" x14ac:dyDescent="0.2">
      <c r="E8540" s="549"/>
      <c r="F8540" s="549"/>
      <c r="G8540" s="549"/>
      <c r="H8540" s="549"/>
      <c r="I8540" s="549"/>
      <c r="J8540" s="549"/>
    </row>
    <row r="8541" spans="5:10" x14ac:dyDescent="0.2">
      <c r="E8541" s="549"/>
      <c r="F8541" s="549"/>
      <c r="G8541" s="549"/>
      <c r="H8541" s="549"/>
      <c r="I8541" s="549"/>
      <c r="J8541" s="549"/>
    </row>
    <row r="8542" spans="5:10" x14ac:dyDescent="0.2">
      <c r="E8542" s="549"/>
      <c r="F8542" s="549"/>
      <c r="G8542" s="549"/>
      <c r="H8542" s="549"/>
      <c r="I8542" s="549"/>
      <c r="J8542" s="549"/>
    </row>
    <row r="8543" spans="5:10" x14ac:dyDescent="0.2">
      <c r="E8543" s="549"/>
      <c r="F8543" s="549"/>
      <c r="G8543" s="549"/>
      <c r="H8543" s="549"/>
      <c r="I8543" s="549"/>
      <c r="J8543" s="549"/>
    </row>
    <row r="8544" spans="5:10" x14ac:dyDescent="0.2">
      <c r="E8544" s="549"/>
      <c r="F8544" s="549"/>
      <c r="G8544" s="549"/>
      <c r="H8544" s="549"/>
      <c r="I8544" s="549"/>
      <c r="J8544" s="549"/>
    </row>
    <row r="8545" spans="5:10" x14ac:dyDescent="0.2">
      <c r="E8545" s="549"/>
      <c r="F8545" s="549"/>
      <c r="G8545" s="549"/>
      <c r="H8545" s="549"/>
      <c r="I8545" s="549"/>
      <c r="J8545" s="549"/>
    </row>
    <row r="8546" spans="5:10" x14ac:dyDescent="0.2">
      <c r="E8546" s="549"/>
      <c r="F8546" s="549"/>
      <c r="G8546" s="549"/>
      <c r="H8546" s="549"/>
      <c r="I8546" s="549"/>
      <c r="J8546" s="549"/>
    </row>
    <row r="8547" spans="5:10" x14ac:dyDescent="0.2">
      <c r="E8547" s="549"/>
      <c r="F8547" s="549"/>
      <c r="G8547" s="549"/>
      <c r="H8547" s="549"/>
      <c r="I8547" s="549"/>
      <c r="J8547" s="549"/>
    </row>
    <row r="8548" spans="5:10" x14ac:dyDescent="0.2">
      <c r="E8548" s="549"/>
      <c r="F8548" s="549"/>
      <c r="G8548" s="549"/>
      <c r="H8548" s="549"/>
      <c r="I8548" s="549"/>
      <c r="J8548" s="549"/>
    </row>
    <row r="8549" spans="5:10" x14ac:dyDescent="0.2">
      <c r="E8549" s="549"/>
      <c r="F8549" s="549"/>
      <c r="G8549" s="549"/>
      <c r="H8549" s="549"/>
      <c r="I8549" s="549"/>
      <c r="J8549" s="549"/>
    </row>
    <row r="8550" spans="5:10" x14ac:dyDescent="0.2">
      <c r="E8550" s="549"/>
      <c r="F8550" s="549"/>
      <c r="G8550" s="549"/>
      <c r="H8550" s="549"/>
      <c r="I8550" s="549"/>
      <c r="J8550" s="549"/>
    </row>
    <row r="8551" spans="5:10" x14ac:dyDescent="0.2">
      <c r="E8551" s="549"/>
      <c r="F8551" s="549"/>
      <c r="G8551" s="549"/>
      <c r="H8551" s="549"/>
      <c r="I8551" s="549"/>
      <c r="J8551" s="549"/>
    </row>
    <row r="8552" spans="5:10" x14ac:dyDescent="0.2">
      <c r="E8552" s="549"/>
      <c r="F8552" s="549"/>
      <c r="G8552" s="549"/>
      <c r="H8552" s="549"/>
      <c r="I8552" s="549"/>
      <c r="J8552" s="549"/>
    </row>
    <row r="8553" spans="5:10" x14ac:dyDescent="0.2">
      <c r="E8553" s="549"/>
      <c r="F8553" s="549"/>
      <c r="G8553" s="549"/>
      <c r="H8553" s="549"/>
      <c r="I8553" s="549"/>
      <c r="J8553" s="549"/>
    </row>
    <row r="8554" spans="5:10" x14ac:dyDescent="0.2">
      <c r="E8554" s="549"/>
      <c r="F8554" s="549"/>
      <c r="G8554" s="549"/>
      <c r="H8554" s="549"/>
      <c r="I8554" s="549"/>
      <c r="J8554" s="549"/>
    </row>
    <row r="8555" spans="5:10" x14ac:dyDescent="0.2">
      <c r="E8555" s="549"/>
      <c r="F8555" s="549"/>
      <c r="G8555" s="549"/>
      <c r="H8555" s="549"/>
      <c r="I8555" s="549"/>
      <c r="J8555" s="549"/>
    </row>
    <row r="8556" spans="5:10" x14ac:dyDescent="0.2">
      <c r="E8556" s="549"/>
      <c r="F8556" s="549"/>
      <c r="G8556" s="549"/>
      <c r="H8556" s="549"/>
      <c r="I8556" s="549"/>
      <c r="J8556" s="549"/>
    </row>
    <row r="8557" spans="5:10" x14ac:dyDescent="0.2">
      <c r="E8557" s="549"/>
      <c r="F8557" s="549"/>
      <c r="G8557" s="549"/>
      <c r="H8557" s="549"/>
      <c r="I8557" s="549"/>
      <c r="J8557" s="549"/>
    </row>
    <row r="8558" spans="5:10" x14ac:dyDescent="0.2">
      <c r="E8558" s="549"/>
      <c r="F8558" s="549"/>
      <c r="G8558" s="549"/>
      <c r="H8558" s="549"/>
      <c r="I8558" s="549"/>
      <c r="J8558" s="549"/>
    </row>
    <row r="8559" spans="5:10" x14ac:dyDescent="0.2">
      <c r="E8559" s="549"/>
      <c r="F8559" s="549"/>
      <c r="G8559" s="549"/>
      <c r="H8559" s="549"/>
      <c r="I8559" s="549"/>
      <c r="J8559" s="549"/>
    </row>
    <row r="8560" spans="5:10" x14ac:dyDescent="0.2">
      <c r="E8560" s="549"/>
      <c r="F8560" s="549"/>
      <c r="G8560" s="549"/>
      <c r="H8560" s="549"/>
      <c r="I8560" s="549"/>
      <c r="J8560" s="549"/>
    </row>
    <row r="8561" spans="5:10" x14ac:dyDescent="0.2">
      <c r="E8561" s="549"/>
      <c r="F8561" s="549"/>
      <c r="G8561" s="549"/>
      <c r="H8561" s="549"/>
      <c r="I8561" s="549"/>
      <c r="J8561" s="549"/>
    </row>
    <row r="8562" spans="5:10" x14ac:dyDescent="0.2">
      <c r="E8562" s="549"/>
      <c r="F8562" s="549"/>
      <c r="G8562" s="549"/>
      <c r="H8562" s="549"/>
      <c r="I8562" s="549"/>
      <c r="J8562" s="549"/>
    </row>
    <row r="8563" spans="5:10" x14ac:dyDescent="0.2">
      <c r="E8563" s="549"/>
      <c r="F8563" s="549"/>
      <c r="G8563" s="549"/>
      <c r="H8563" s="549"/>
      <c r="I8563" s="549"/>
      <c r="J8563" s="549"/>
    </row>
    <row r="8564" spans="5:10" x14ac:dyDescent="0.2">
      <c r="E8564" s="549"/>
      <c r="F8564" s="549"/>
      <c r="G8564" s="549"/>
      <c r="H8564" s="549"/>
      <c r="I8564" s="549"/>
      <c r="J8564" s="549"/>
    </row>
    <row r="8565" spans="5:10" x14ac:dyDescent="0.2">
      <c r="E8565" s="549"/>
      <c r="F8565" s="549"/>
      <c r="G8565" s="549"/>
      <c r="H8565" s="549"/>
      <c r="I8565" s="549"/>
      <c r="J8565" s="549"/>
    </row>
    <row r="8566" spans="5:10" x14ac:dyDescent="0.2">
      <c r="E8566" s="549"/>
      <c r="F8566" s="549"/>
      <c r="G8566" s="549"/>
      <c r="H8566" s="549"/>
      <c r="I8566" s="549"/>
      <c r="J8566" s="549"/>
    </row>
    <row r="8567" spans="5:10" x14ac:dyDescent="0.2">
      <c r="E8567" s="549"/>
      <c r="F8567" s="549"/>
      <c r="G8567" s="549"/>
      <c r="H8567" s="549"/>
      <c r="I8567" s="549"/>
      <c r="J8567" s="549"/>
    </row>
    <row r="8568" spans="5:10" x14ac:dyDescent="0.2">
      <c r="E8568" s="549"/>
      <c r="F8568" s="549"/>
      <c r="G8568" s="549"/>
      <c r="H8568" s="549"/>
      <c r="I8568" s="549"/>
      <c r="J8568" s="549"/>
    </row>
    <row r="8569" spans="5:10" x14ac:dyDescent="0.2">
      <c r="E8569" s="549"/>
      <c r="F8569" s="549"/>
      <c r="G8569" s="549"/>
      <c r="H8569" s="549"/>
      <c r="I8569" s="549"/>
      <c r="J8569" s="549"/>
    </row>
    <row r="8570" spans="5:10" x14ac:dyDescent="0.2">
      <c r="E8570" s="549"/>
      <c r="F8570" s="549"/>
      <c r="G8570" s="549"/>
      <c r="H8570" s="549"/>
      <c r="I8570" s="549"/>
      <c r="J8570" s="549"/>
    </row>
    <row r="8571" spans="5:10" x14ac:dyDescent="0.2">
      <c r="E8571" s="549"/>
      <c r="F8571" s="549"/>
      <c r="G8571" s="549"/>
      <c r="H8571" s="549"/>
      <c r="I8571" s="549"/>
      <c r="J8571" s="549"/>
    </row>
    <row r="8572" spans="5:10" x14ac:dyDescent="0.2">
      <c r="E8572" s="549"/>
      <c r="F8572" s="549"/>
      <c r="G8572" s="549"/>
      <c r="H8572" s="549"/>
      <c r="I8572" s="549"/>
      <c r="J8572" s="549"/>
    </row>
    <row r="8573" spans="5:10" x14ac:dyDescent="0.2">
      <c r="E8573" s="549"/>
      <c r="F8573" s="549"/>
      <c r="G8573" s="549"/>
      <c r="H8573" s="549"/>
      <c r="I8573" s="549"/>
      <c r="J8573" s="549"/>
    </row>
    <row r="8574" spans="5:10" x14ac:dyDescent="0.2">
      <c r="E8574" s="549"/>
      <c r="F8574" s="549"/>
      <c r="G8574" s="549"/>
      <c r="H8574" s="549"/>
      <c r="I8574" s="549"/>
      <c r="J8574" s="549"/>
    </row>
    <row r="8575" spans="5:10" x14ac:dyDescent="0.2">
      <c r="E8575" s="549"/>
      <c r="F8575" s="549"/>
      <c r="G8575" s="549"/>
      <c r="H8575" s="549"/>
      <c r="I8575" s="549"/>
      <c r="J8575" s="549"/>
    </row>
    <row r="8576" spans="5:10" x14ac:dyDescent="0.2">
      <c r="E8576" s="549"/>
      <c r="F8576" s="549"/>
      <c r="G8576" s="549"/>
      <c r="H8576" s="549"/>
      <c r="I8576" s="549"/>
      <c r="J8576" s="549"/>
    </row>
    <row r="8577" spans="5:10" x14ac:dyDescent="0.2">
      <c r="E8577" s="549"/>
      <c r="F8577" s="549"/>
      <c r="G8577" s="549"/>
      <c r="H8577" s="549"/>
      <c r="I8577" s="549"/>
      <c r="J8577" s="549"/>
    </row>
    <row r="8578" spans="5:10" x14ac:dyDescent="0.2">
      <c r="E8578" s="549"/>
      <c r="F8578" s="549"/>
      <c r="G8578" s="549"/>
      <c r="H8578" s="549"/>
      <c r="I8578" s="549"/>
      <c r="J8578" s="549"/>
    </row>
    <row r="8579" spans="5:10" x14ac:dyDescent="0.2">
      <c r="E8579" s="549"/>
      <c r="F8579" s="549"/>
      <c r="G8579" s="549"/>
      <c r="H8579" s="549"/>
      <c r="I8579" s="549"/>
      <c r="J8579" s="549"/>
    </row>
    <row r="8580" spans="5:10" x14ac:dyDescent="0.2">
      <c r="E8580" s="549"/>
      <c r="F8580" s="549"/>
      <c r="G8580" s="549"/>
      <c r="H8580" s="549"/>
      <c r="I8580" s="549"/>
      <c r="J8580" s="549"/>
    </row>
    <row r="8581" spans="5:10" x14ac:dyDescent="0.2">
      <c r="E8581" s="549"/>
      <c r="F8581" s="549"/>
      <c r="G8581" s="549"/>
      <c r="H8581" s="549"/>
      <c r="I8581" s="549"/>
      <c r="J8581" s="549"/>
    </row>
    <row r="8582" spans="5:10" x14ac:dyDescent="0.2">
      <c r="E8582" s="549"/>
      <c r="F8582" s="549"/>
      <c r="G8582" s="549"/>
      <c r="H8582" s="549"/>
      <c r="I8582" s="549"/>
      <c r="J8582" s="549"/>
    </row>
    <row r="8583" spans="5:10" x14ac:dyDescent="0.2">
      <c r="E8583" s="549"/>
      <c r="F8583" s="549"/>
      <c r="G8583" s="549"/>
      <c r="H8583" s="549"/>
      <c r="I8583" s="549"/>
      <c r="J8583" s="549"/>
    </row>
    <row r="8584" spans="5:10" x14ac:dyDescent="0.2">
      <c r="E8584" s="549"/>
      <c r="F8584" s="549"/>
      <c r="G8584" s="549"/>
      <c r="H8584" s="549"/>
      <c r="I8584" s="549"/>
      <c r="J8584" s="549"/>
    </row>
    <row r="8585" spans="5:10" x14ac:dyDescent="0.2">
      <c r="E8585" s="549"/>
      <c r="F8585" s="549"/>
      <c r="G8585" s="549"/>
      <c r="H8585" s="549"/>
      <c r="I8585" s="549"/>
      <c r="J8585" s="549"/>
    </row>
    <row r="8586" spans="5:10" x14ac:dyDescent="0.2">
      <c r="E8586" s="549"/>
      <c r="F8586" s="549"/>
      <c r="G8586" s="549"/>
      <c r="H8586" s="549"/>
      <c r="I8586" s="549"/>
      <c r="J8586" s="549"/>
    </row>
    <row r="8587" spans="5:10" x14ac:dyDescent="0.2">
      <c r="E8587" s="549"/>
      <c r="F8587" s="549"/>
      <c r="G8587" s="549"/>
      <c r="H8587" s="549"/>
      <c r="I8587" s="549"/>
      <c r="J8587" s="549"/>
    </row>
    <row r="8588" spans="5:10" x14ac:dyDescent="0.2">
      <c r="E8588" s="549"/>
      <c r="F8588" s="549"/>
      <c r="G8588" s="549"/>
      <c r="H8588" s="549"/>
      <c r="I8588" s="549"/>
      <c r="J8588" s="549"/>
    </row>
    <row r="8589" spans="5:10" x14ac:dyDescent="0.2">
      <c r="E8589" s="549"/>
      <c r="F8589" s="549"/>
      <c r="G8589" s="549"/>
      <c r="H8589" s="549"/>
      <c r="I8589" s="549"/>
      <c r="J8589" s="549"/>
    </row>
    <row r="8590" spans="5:10" x14ac:dyDescent="0.2">
      <c r="E8590" s="549"/>
      <c r="F8590" s="549"/>
      <c r="G8590" s="549"/>
      <c r="H8590" s="549"/>
      <c r="I8590" s="549"/>
      <c r="J8590" s="549"/>
    </row>
    <row r="8591" spans="5:10" x14ac:dyDescent="0.2">
      <c r="E8591" s="549"/>
      <c r="F8591" s="549"/>
      <c r="G8591" s="549"/>
      <c r="H8591" s="549"/>
      <c r="I8591" s="549"/>
      <c r="J8591" s="549"/>
    </row>
    <row r="8592" spans="5:10" x14ac:dyDescent="0.2">
      <c r="E8592" s="549"/>
      <c r="F8592" s="549"/>
      <c r="G8592" s="549"/>
      <c r="H8592" s="549"/>
      <c r="I8592" s="549"/>
      <c r="J8592" s="549"/>
    </row>
    <row r="8593" spans="5:10" x14ac:dyDescent="0.2">
      <c r="E8593" s="549"/>
      <c r="F8593" s="549"/>
      <c r="G8593" s="549"/>
      <c r="H8593" s="549"/>
      <c r="I8593" s="549"/>
      <c r="J8593" s="549"/>
    </row>
    <row r="8594" spans="5:10" x14ac:dyDescent="0.2">
      <c r="E8594" s="549"/>
      <c r="F8594" s="549"/>
      <c r="G8594" s="549"/>
      <c r="H8594" s="549"/>
      <c r="I8594" s="549"/>
      <c r="J8594" s="549"/>
    </row>
    <row r="8595" spans="5:10" x14ac:dyDescent="0.2">
      <c r="E8595" s="549"/>
      <c r="F8595" s="549"/>
      <c r="G8595" s="549"/>
      <c r="H8595" s="549"/>
      <c r="I8595" s="549"/>
      <c r="J8595" s="549"/>
    </row>
    <row r="8596" spans="5:10" x14ac:dyDescent="0.2">
      <c r="E8596" s="549"/>
      <c r="F8596" s="549"/>
      <c r="G8596" s="549"/>
      <c r="H8596" s="549"/>
      <c r="I8596" s="549"/>
      <c r="J8596" s="549"/>
    </row>
    <row r="8597" spans="5:10" x14ac:dyDescent="0.2">
      <c r="E8597" s="549"/>
      <c r="F8597" s="549"/>
      <c r="G8597" s="549"/>
      <c r="H8597" s="549"/>
      <c r="I8597" s="549"/>
      <c r="J8597" s="549"/>
    </row>
    <row r="8598" spans="5:10" x14ac:dyDescent="0.2">
      <c r="E8598" s="549"/>
      <c r="F8598" s="549"/>
      <c r="G8598" s="549"/>
      <c r="H8598" s="549"/>
      <c r="I8598" s="549"/>
      <c r="J8598" s="549"/>
    </row>
    <row r="8599" spans="5:10" x14ac:dyDescent="0.2">
      <c r="E8599" s="549"/>
      <c r="F8599" s="549"/>
      <c r="G8599" s="549"/>
      <c r="H8599" s="549"/>
      <c r="I8599" s="549"/>
      <c r="J8599" s="549"/>
    </row>
    <row r="8600" spans="5:10" x14ac:dyDescent="0.2">
      <c r="E8600" s="549"/>
      <c r="F8600" s="549"/>
      <c r="G8600" s="549"/>
      <c r="H8600" s="549"/>
      <c r="I8600" s="549"/>
      <c r="J8600" s="549"/>
    </row>
    <row r="8601" spans="5:10" x14ac:dyDescent="0.2">
      <c r="E8601" s="549"/>
      <c r="F8601" s="549"/>
      <c r="G8601" s="549"/>
      <c r="H8601" s="549"/>
      <c r="I8601" s="549"/>
      <c r="J8601" s="549"/>
    </row>
    <row r="8602" spans="5:10" x14ac:dyDescent="0.2">
      <c r="E8602" s="549"/>
      <c r="F8602" s="549"/>
      <c r="G8602" s="549"/>
      <c r="H8602" s="549"/>
      <c r="I8602" s="549"/>
      <c r="J8602" s="549"/>
    </row>
    <row r="8603" spans="5:10" x14ac:dyDescent="0.2">
      <c r="E8603" s="549"/>
      <c r="F8603" s="549"/>
      <c r="G8603" s="549"/>
      <c r="H8603" s="549"/>
      <c r="I8603" s="549"/>
      <c r="J8603" s="549"/>
    </row>
    <row r="8604" spans="5:10" x14ac:dyDescent="0.2">
      <c r="E8604" s="549"/>
      <c r="F8604" s="549"/>
      <c r="G8604" s="549"/>
      <c r="H8604" s="549"/>
      <c r="I8604" s="549"/>
      <c r="J8604" s="549"/>
    </row>
    <row r="8605" spans="5:10" x14ac:dyDescent="0.2">
      <c r="E8605" s="549"/>
      <c r="F8605" s="549"/>
      <c r="G8605" s="549"/>
      <c r="H8605" s="549"/>
      <c r="I8605" s="549"/>
      <c r="J8605" s="549"/>
    </row>
    <row r="8606" spans="5:10" x14ac:dyDescent="0.2">
      <c r="E8606" s="549"/>
      <c r="F8606" s="549"/>
      <c r="G8606" s="549"/>
      <c r="H8606" s="549"/>
      <c r="I8606" s="549"/>
      <c r="J8606" s="549"/>
    </row>
    <row r="8607" spans="5:10" x14ac:dyDescent="0.2">
      <c r="E8607" s="549"/>
      <c r="F8607" s="549"/>
      <c r="G8607" s="549"/>
      <c r="H8607" s="549"/>
      <c r="I8607" s="549"/>
      <c r="J8607" s="549"/>
    </row>
    <row r="8608" spans="5:10" x14ac:dyDescent="0.2">
      <c r="E8608" s="549"/>
      <c r="F8608" s="549"/>
      <c r="G8608" s="549"/>
      <c r="H8608" s="549"/>
      <c r="I8608" s="549"/>
      <c r="J8608" s="549"/>
    </row>
    <row r="8609" spans="5:10" x14ac:dyDescent="0.2">
      <c r="E8609" s="549"/>
      <c r="F8609" s="549"/>
      <c r="G8609" s="549"/>
      <c r="H8609" s="549"/>
      <c r="I8609" s="549"/>
      <c r="J8609" s="549"/>
    </row>
    <row r="8610" spans="5:10" x14ac:dyDescent="0.2">
      <c r="E8610" s="549"/>
      <c r="F8610" s="549"/>
      <c r="G8610" s="549"/>
      <c r="H8610" s="549"/>
      <c r="I8610" s="549"/>
      <c r="J8610" s="549"/>
    </row>
    <row r="8611" spans="5:10" x14ac:dyDescent="0.2">
      <c r="E8611" s="549"/>
      <c r="F8611" s="549"/>
      <c r="G8611" s="549"/>
      <c r="H8611" s="549"/>
      <c r="I8611" s="549"/>
      <c r="J8611" s="549"/>
    </row>
    <row r="8612" spans="5:10" x14ac:dyDescent="0.2">
      <c r="E8612" s="549"/>
      <c r="F8612" s="549"/>
      <c r="G8612" s="549"/>
      <c r="H8612" s="549"/>
      <c r="I8612" s="549"/>
      <c r="J8612" s="549"/>
    </row>
    <row r="8613" spans="5:10" x14ac:dyDescent="0.2">
      <c r="E8613" s="549"/>
      <c r="F8613" s="549"/>
      <c r="G8613" s="549"/>
      <c r="H8613" s="549"/>
      <c r="I8613" s="549"/>
      <c r="J8613" s="549"/>
    </row>
    <row r="8614" spans="5:10" x14ac:dyDescent="0.2">
      <c r="E8614" s="549"/>
      <c r="F8614" s="549"/>
      <c r="G8614" s="549"/>
      <c r="H8614" s="549"/>
      <c r="I8614" s="549"/>
      <c r="J8614" s="549"/>
    </row>
    <row r="8615" spans="5:10" x14ac:dyDescent="0.2">
      <c r="E8615" s="549"/>
      <c r="F8615" s="549"/>
      <c r="G8615" s="549"/>
      <c r="H8615" s="549"/>
      <c r="I8615" s="549"/>
      <c r="J8615" s="549"/>
    </row>
    <row r="8616" spans="5:10" x14ac:dyDescent="0.2">
      <c r="E8616" s="549"/>
      <c r="F8616" s="549"/>
      <c r="G8616" s="549"/>
      <c r="H8616" s="549"/>
      <c r="I8616" s="549"/>
      <c r="J8616" s="549"/>
    </row>
    <row r="8617" spans="5:10" x14ac:dyDescent="0.2">
      <c r="E8617" s="549"/>
      <c r="F8617" s="549"/>
      <c r="G8617" s="549"/>
      <c r="H8617" s="549"/>
      <c r="I8617" s="549"/>
      <c r="J8617" s="549"/>
    </row>
    <row r="8618" spans="5:10" x14ac:dyDescent="0.2">
      <c r="E8618" s="549"/>
      <c r="F8618" s="549"/>
      <c r="G8618" s="549"/>
      <c r="H8618" s="549"/>
      <c r="I8618" s="549"/>
      <c r="J8618" s="549"/>
    </row>
    <row r="8619" spans="5:10" x14ac:dyDescent="0.2">
      <c r="E8619" s="549"/>
      <c r="F8619" s="549"/>
      <c r="G8619" s="549"/>
      <c r="H8619" s="549"/>
      <c r="I8619" s="549"/>
      <c r="J8619" s="549"/>
    </row>
    <row r="8620" spans="5:10" x14ac:dyDescent="0.2">
      <c r="E8620" s="549"/>
      <c r="F8620" s="549"/>
      <c r="G8620" s="549"/>
      <c r="H8620" s="549"/>
      <c r="I8620" s="549"/>
      <c r="J8620" s="549"/>
    </row>
    <row r="8621" spans="5:10" x14ac:dyDescent="0.2">
      <c r="E8621" s="549"/>
      <c r="F8621" s="549"/>
      <c r="G8621" s="549"/>
      <c r="H8621" s="549"/>
      <c r="I8621" s="549"/>
      <c r="J8621" s="549"/>
    </row>
    <row r="8622" spans="5:10" x14ac:dyDescent="0.2">
      <c r="E8622" s="549"/>
      <c r="F8622" s="549"/>
      <c r="G8622" s="549"/>
      <c r="H8622" s="549"/>
      <c r="I8622" s="549"/>
      <c r="J8622" s="549"/>
    </row>
    <row r="8623" spans="5:10" x14ac:dyDescent="0.2">
      <c r="E8623" s="549"/>
      <c r="F8623" s="549"/>
      <c r="G8623" s="549"/>
      <c r="H8623" s="549"/>
      <c r="I8623" s="549"/>
      <c r="J8623" s="549"/>
    </row>
    <row r="8624" spans="5:10" x14ac:dyDescent="0.2">
      <c r="E8624" s="549"/>
      <c r="F8624" s="549"/>
      <c r="G8624" s="549"/>
      <c r="H8624" s="549"/>
      <c r="I8624" s="549"/>
      <c r="J8624" s="549"/>
    </row>
    <row r="8625" spans="5:10" x14ac:dyDescent="0.2">
      <c r="E8625" s="549"/>
      <c r="F8625" s="549"/>
      <c r="G8625" s="549"/>
      <c r="H8625" s="549"/>
      <c r="I8625" s="549"/>
      <c r="J8625" s="549"/>
    </row>
    <row r="8626" spans="5:10" x14ac:dyDescent="0.2">
      <c r="E8626" s="549"/>
      <c r="F8626" s="549"/>
      <c r="G8626" s="549"/>
      <c r="H8626" s="549"/>
      <c r="I8626" s="549"/>
      <c r="J8626" s="549"/>
    </row>
    <row r="8627" spans="5:10" x14ac:dyDescent="0.2">
      <c r="E8627" s="549"/>
      <c r="F8627" s="549"/>
      <c r="G8627" s="549"/>
      <c r="H8627" s="549"/>
      <c r="I8627" s="549"/>
      <c r="J8627" s="549"/>
    </row>
    <row r="8628" spans="5:10" x14ac:dyDescent="0.2">
      <c r="E8628" s="549"/>
      <c r="F8628" s="549"/>
      <c r="G8628" s="549"/>
      <c r="H8628" s="549"/>
      <c r="I8628" s="549"/>
      <c r="J8628" s="549"/>
    </row>
    <row r="8629" spans="5:10" x14ac:dyDescent="0.2">
      <c r="E8629" s="549"/>
      <c r="F8629" s="549"/>
      <c r="G8629" s="549"/>
      <c r="H8629" s="549"/>
      <c r="I8629" s="549"/>
      <c r="J8629" s="549"/>
    </row>
    <row r="8630" spans="5:10" x14ac:dyDescent="0.2">
      <c r="E8630" s="549"/>
      <c r="F8630" s="549"/>
      <c r="G8630" s="549"/>
      <c r="H8630" s="549"/>
      <c r="I8630" s="549"/>
      <c r="J8630" s="549"/>
    </row>
    <row r="8631" spans="5:10" x14ac:dyDescent="0.2">
      <c r="E8631" s="549"/>
      <c r="F8631" s="549"/>
      <c r="G8631" s="549"/>
      <c r="H8631" s="549"/>
      <c r="I8631" s="549"/>
      <c r="J8631" s="549"/>
    </row>
    <row r="8632" spans="5:10" x14ac:dyDescent="0.2">
      <c r="E8632" s="549"/>
      <c r="F8632" s="549"/>
      <c r="G8632" s="549"/>
      <c r="H8632" s="549"/>
      <c r="I8632" s="549"/>
      <c r="J8632" s="549"/>
    </row>
    <row r="8633" spans="5:10" x14ac:dyDescent="0.2">
      <c r="E8633" s="549"/>
      <c r="F8633" s="549"/>
      <c r="G8633" s="549"/>
      <c r="H8633" s="549"/>
      <c r="I8633" s="549"/>
      <c r="J8633" s="549"/>
    </row>
    <row r="8634" spans="5:10" x14ac:dyDescent="0.2">
      <c r="E8634" s="549"/>
      <c r="F8634" s="549"/>
      <c r="G8634" s="549"/>
      <c r="H8634" s="549"/>
      <c r="I8634" s="549"/>
      <c r="J8634" s="549"/>
    </row>
    <row r="8635" spans="5:10" x14ac:dyDescent="0.2">
      <c r="E8635" s="549"/>
      <c r="F8635" s="549"/>
      <c r="G8635" s="549"/>
      <c r="H8635" s="549"/>
      <c r="I8635" s="549"/>
      <c r="J8635" s="549"/>
    </row>
    <row r="8636" spans="5:10" x14ac:dyDescent="0.2">
      <c r="E8636" s="549"/>
      <c r="F8636" s="549"/>
      <c r="G8636" s="549"/>
      <c r="H8636" s="549"/>
      <c r="I8636" s="549"/>
      <c r="J8636" s="549"/>
    </row>
    <row r="8637" spans="5:10" x14ac:dyDescent="0.2">
      <c r="E8637" s="549"/>
      <c r="F8637" s="549"/>
      <c r="G8637" s="549"/>
      <c r="H8637" s="549"/>
      <c r="I8637" s="549"/>
      <c r="J8637" s="549"/>
    </row>
    <row r="8638" spans="5:10" x14ac:dyDescent="0.2">
      <c r="E8638" s="549"/>
      <c r="F8638" s="549"/>
      <c r="G8638" s="549"/>
      <c r="H8638" s="549"/>
      <c r="I8638" s="549"/>
      <c r="J8638" s="549"/>
    </row>
    <row r="8639" spans="5:10" x14ac:dyDescent="0.2">
      <c r="E8639" s="549"/>
      <c r="F8639" s="549"/>
      <c r="G8639" s="549"/>
      <c r="H8639" s="549"/>
      <c r="I8639" s="549"/>
      <c r="J8639" s="549"/>
    </row>
    <row r="8640" spans="5:10" x14ac:dyDescent="0.2">
      <c r="E8640" s="549"/>
      <c r="F8640" s="549"/>
      <c r="G8640" s="549"/>
      <c r="H8640" s="549"/>
      <c r="I8640" s="549"/>
      <c r="J8640" s="549"/>
    </row>
    <row r="8641" spans="5:10" x14ac:dyDescent="0.2">
      <c r="E8641" s="549"/>
      <c r="F8641" s="549"/>
      <c r="G8641" s="549"/>
      <c r="H8641" s="549"/>
      <c r="I8641" s="549"/>
      <c r="J8641" s="549"/>
    </row>
    <row r="8642" spans="5:10" x14ac:dyDescent="0.2">
      <c r="E8642" s="549"/>
      <c r="F8642" s="549"/>
      <c r="G8642" s="549"/>
      <c r="H8642" s="549"/>
      <c r="I8642" s="549"/>
      <c r="J8642" s="549"/>
    </row>
    <row r="8643" spans="5:10" x14ac:dyDescent="0.2">
      <c r="E8643" s="549"/>
      <c r="F8643" s="549"/>
      <c r="G8643" s="549"/>
      <c r="H8643" s="549"/>
      <c r="I8643" s="549"/>
      <c r="J8643" s="549"/>
    </row>
    <row r="8644" spans="5:10" x14ac:dyDescent="0.2">
      <c r="E8644" s="549"/>
      <c r="F8644" s="549"/>
      <c r="G8644" s="549"/>
      <c r="H8644" s="549"/>
      <c r="I8644" s="549"/>
      <c r="J8644" s="549"/>
    </row>
    <row r="8645" spans="5:10" x14ac:dyDescent="0.2">
      <c r="E8645" s="549"/>
      <c r="F8645" s="549"/>
      <c r="G8645" s="549"/>
      <c r="H8645" s="549"/>
      <c r="I8645" s="549"/>
      <c r="J8645" s="549"/>
    </row>
    <row r="8646" spans="5:10" x14ac:dyDescent="0.2">
      <c r="E8646" s="549"/>
      <c r="F8646" s="549"/>
      <c r="G8646" s="549"/>
      <c r="H8646" s="549"/>
      <c r="I8646" s="549"/>
      <c r="J8646" s="549"/>
    </row>
    <row r="8647" spans="5:10" x14ac:dyDescent="0.2">
      <c r="E8647" s="549"/>
      <c r="F8647" s="549"/>
      <c r="G8647" s="549"/>
      <c r="H8647" s="549"/>
      <c r="I8647" s="549"/>
      <c r="J8647" s="549"/>
    </row>
    <row r="8648" spans="5:10" x14ac:dyDescent="0.2">
      <c r="E8648" s="549"/>
      <c r="F8648" s="549"/>
      <c r="G8648" s="549"/>
      <c r="H8648" s="549"/>
      <c r="I8648" s="549"/>
      <c r="J8648" s="549"/>
    </row>
    <row r="8649" spans="5:10" x14ac:dyDescent="0.2">
      <c r="E8649" s="549"/>
      <c r="F8649" s="549"/>
      <c r="G8649" s="549"/>
      <c r="H8649" s="549"/>
      <c r="I8649" s="549"/>
      <c r="J8649" s="549"/>
    </row>
    <row r="8650" spans="5:10" x14ac:dyDescent="0.2">
      <c r="E8650" s="549"/>
      <c r="F8650" s="549"/>
      <c r="G8650" s="549"/>
      <c r="H8650" s="549"/>
      <c r="I8650" s="549"/>
      <c r="J8650" s="549"/>
    </row>
    <row r="8651" spans="5:10" x14ac:dyDescent="0.2">
      <c r="E8651" s="549"/>
      <c r="F8651" s="549"/>
      <c r="G8651" s="549"/>
      <c r="H8651" s="549"/>
      <c r="I8651" s="549"/>
      <c r="J8651" s="549"/>
    </row>
    <row r="8652" spans="5:10" x14ac:dyDescent="0.2">
      <c r="E8652" s="549"/>
      <c r="F8652" s="549"/>
      <c r="G8652" s="549"/>
      <c r="H8652" s="549"/>
      <c r="I8652" s="549"/>
      <c r="J8652" s="549"/>
    </row>
    <row r="8653" spans="5:10" x14ac:dyDescent="0.2">
      <c r="E8653" s="549"/>
      <c r="F8653" s="549"/>
      <c r="G8653" s="549"/>
      <c r="H8653" s="549"/>
      <c r="I8653" s="549"/>
      <c r="J8653" s="549"/>
    </row>
    <row r="8654" spans="5:10" x14ac:dyDescent="0.2">
      <c r="E8654" s="549"/>
      <c r="F8654" s="549"/>
      <c r="G8654" s="549"/>
      <c r="H8654" s="549"/>
      <c r="I8654" s="549"/>
      <c r="J8654" s="549"/>
    </row>
    <row r="8655" spans="5:10" x14ac:dyDescent="0.2">
      <c r="E8655" s="549"/>
      <c r="F8655" s="549"/>
      <c r="G8655" s="549"/>
      <c r="H8655" s="549"/>
      <c r="I8655" s="549"/>
      <c r="J8655" s="549"/>
    </row>
    <row r="8656" spans="5:10" x14ac:dyDescent="0.2">
      <c r="E8656" s="549"/>
      <c r="F8656" s="549"/>
      <c r="G8656" s="549"/>
      <c r="H8656" s="549"/>
      <c r="I8656" s="549"/>
      <c r="J8656" s="549"/>
    </row>
    <row r="8657" spans="5:10" x14ac:dyDescent="0.2">
      <c r="E8657" s="549"/>
      <c r="F8657" s="549"/>
      <c r="G8657" s="549"/>
      <c r="H8657" s="549"/>
      <c r="I8657" s="549"/>
      <c r="J8657" s="549"/>
    </row>
    <row r="8658" spans="5:10" x14ac:dyDescent="0.2">
      <c r="E8658" s="549"/>
      <c r="F8658" s="549"/>
      <c r="G8658" s="549"/>
      <c r="H8658" s="549"/>
      <c r="I8658" s="549"/>
      <c r="J8658" s="549"/>
    </row>
    <row r="8659" spans="5:10" x14ac:dyDescent="0.2">
      <c r="E8659" s="549"/>
      <c r="F8659" s="549"/>
      <c r="G8659" s="549"/>
      <c r="H8659" s="549"/>
      <c r="I8659" s="549"/>
      <c r="J8659" s="549"/>
    </row>
    <row r="8660" spans="5:10" x14ac:dyDescent="0.2">
      <c r="E8660" s="549"/>
      <c r="F8660" s="549"/>
      <c r="G8660" s="549"/>
      <c r="H8660" s="549"/>
      <c r="I8660" s="549"/>
      <c r="J8660" s="549"/>
    </row>
    <row r="8661" spans="5:10" x14ac:dyDescent="0.2">
      <c r="E8661" s="549"/>
      <c r="F8661" s="549"/>
      <c r="G8661" s="549"/>
      <c r="H8661" s="549"/>
      <c r="I8661" s="549"/>
      <c r="J8661" s="549"/>
    </row>
    <row r="8662" spans="5:10" x14ac:dyDescent="0.2">
      <c r="E8662" s="549"/>
      <c r="F8662" s="549"/>
      <c r="G8662" s="549"/>
      <c r="H8662" s="549"/>
      <c r="I8662" s="549"/>
      <c r="J8662" s="549"/>
    </row>
    <row r="8663" spans="5:10" x14ac:dyDescent="0.2">
      <c r="E8663" s="549"/>
      <c r="F8663" s="549"/>
      <c r="G8663" s="549"/>
      <c r="H8663" s="549"/>
      <c r="I8663" s="549"/>
      <c r="J8663" s="549"/>
    </row>
    <row r="8664" spans="5:10" x14ac:dyDescent="0.2">
      <c r="E8664" s="549"/>
      <c r="F8664" s="549"/>
      <c r="G8664" s="549"/>
      <c r="H8664" s="549"/>
      <c r="I8664" s="549"/>
      <c r="J8664" s="549"/>
    </row>
    <row r="8665" spans="5:10" x14ac:dyDescent="0.2">
      <c r="E8665" s="549"/>
      <c r="F8665" s="549"/>
      <c r="G8665" s="549"/>
      <c r="H8665" s="549"/>
      <c r="I8665" s="549"/>
      <c r="J8665" s="549"/>
    </row>
    <row r="8666" spans="5:10" x14ac:dyDescent="0.2">
      <c r="E8666" s="549"/>
      <c r="F8666" s="549"/>
      <c r="G8666" s="549"/>
      <c r="H8666" s="549"/>
      <c r="I8666" s="549"/>
      <c r="J8666" s="549"/>
    </row>
    <row r="8667" spans="5:10" x14ac:dyDescent="0.2">
      <c r="E8667" s="549"/>
      <c r="F8667" s="549"/>
      <c r="G8667" s="549"/>
      <c r="H8667" s="549"/>
      <c r="I8667" s="549"/>
      <c r="J8667" s="549"/>
    </row>
    <row r="8668" spans="5:10" x14ac:dyDescent="0.2">
      <c r="E8668" s="549"/>
      <c r="F8668" s="549"/>
      <c r="G8668" s="549"/>
      <c r="H8668" s="549"/>
      <c r="I8668" s="549"/>
      <c r="J8668" s="549"/>
    </row>
    <row r="8669" spans="5:10" x14ac:dyDescent="0.2">
      <c r="E8669" s="549"/>
      <c r="F8669" s="549"/>
      <c r="G8669" s="549"/>
      <c r="H8669" s="549"/>
      <c r="I8669" s="549"/>
      <c r="J8669" s="549"/>
    </row>
    <row r="8670" spans="5:10" x14ac:dyDescent="0.2">
      <c r="E8670" s="549"/>
      <c r="F8670" s="549"/>
      <c r="G8670" s="549"/>
      <c r="H8670" s="549"/>
      <c r="I8670" s="549"/>
      <c r="J8670" s="549"/>
    </row>
    <row r="8671" spans="5:10" x14ac:dyDescent="0.2">
      <c r="E8671" s="549"/>
      <c r="F8671" s="549"/>
      <c r="G8671" s="549"/>
      <c r="H8671" s="549"/>
      <c r="I8671" s="549"/>
      <c r="J8671" s="549"/>
    </row>
    <row r="8672" spans="5:10" x14ac:dyDescent="0.2">
      <c r="E8672" s="549"/>
      <c r="F8672" s="549"/>
      <c r="G8672" s="549"/>
      <c r="H8672" s="549"/>
      <c r="I8672" s="549"/>
      <c r="J8672" s="549"/>
    </row>
    <row r="8673" spans="5:10" x14ac:dyDescent="0.2">
      <c r="E8673" s="549"/>
      <c r="F8673" s="549"/>
      <c r="G8673" s="549"/>
      <c r="H8673" s="549"/>
      <c r="I8673" s="549"/>
      <c r="J8673" s="549"/>
    </row>
    <row r="8674" spans="5:10" x14ac:dyDescent="0.2">
      <c r="E8674" s="549"/>
      <c r="F8674" s="549"/>
      <c r="G8674" s="549"/>
      <c r="H8674" s="549"/>
      <c r="I8674" s="549"/>
      <c r="J8674" s="549"/>
    </row>
    <row r="8675" spans="5:10" x14ac:dyDescent="0.2">
      <c r="E8675" s="549"/>
      <c r="F8675" s="549"/>
      <c r="G8675" s="549"/>
      <c r="H8675" s="549"/>
      <c r="I8675" s="549"/>
      <c r="J8675" s="549"/>
    </row>
    <row r="8676" spans="5:10" x14ac:dyDescent="0.2">
      <c r="E8676" s="549"/>
      <c r="F8676" s="549"/>
      <c r="G8676" s="549"/>
      <c r="H8676" s="549"/>
      <c r="I8676" s="549"/>
      <c r="J8676" s="549"/>
    </row>
    <row r="8677" spans="5:10" x14ac:dyDescent="0.2">
      <c r="E8677" s="549"/>
      <c r="F8677" s="549"/>
      <c r="G8677" s="549"/>
      <c r="H8677" s="549"/>
      <c r="I8677" s="549"/>
      <c r="J8677" s="549"/>
    </row>
    <row r="8678" spans="5:10" x14ac:dyDescent="0.2">
      <c r="E8678" s="549"/>
      <c r="F8678" s="549"/>
      <c r="G8678" s="549"/>
      <c r="H8678" s="549"/>
      <c r="I8678" s="549"/>
      <c r="J8678" s="549"/>
    </row>
    <row r="8679" spans="5:10" x14ac:dyDescent="0.2">
      <c r="E8679" s="549"/>
      <c r="F8679" s="549"/>
      <c r="G8679" s="549"/>
      <c r="H8679" s="549"/>
      <c r="I8679" s="549"/>
      <c r="J8679" s="549"/>
    </row>
    <row r="8680" spans="5:10" x14ac:dyDescent="0.2">
      <c r="E8680" s="549"/>
      <c r="F8680" s="549"/>
      <c r="G8680" s="549"/>
      <c r="H8680" s="549"/>
      <c r="I8680" s="549"/>
      <c r="J8680" s="549"/>
    </row>
    <row r="8681" spans="5:10" x14ac:dyDescent="0.2">
      <c r="E8681" s="549"/>
      <c r="F8681" s="549"/>
      <c r="G8681" s="549"/>
      <c r="H8681" s="549"/>
      <c r="I8681" s="549"/>
      <c r="J8681" s="549"/>
    </row>
    <row r="8682" spans="5:10" x14ac:dyDescent="0.2">
      <c r="E8682" s="549"/>
      <c r="F8682" s="549"/>
      <c r="G8682" s="549"/>
      <c r="H8682" s="549"/>
      <c r="I8682" s="549"/>
      <c r="J8682" s="549"/>
    </row>
    <row r="8683" spans="5:10" x14ac:dyDescent="0.2">
      <c r="E8683" s="549"/>
      <c r="F8683" s="549"/>
      <c r="G8683" s="549"/>
      <c r="H8683" s="549"/>
      <c r="I8683" s="549"/>
      <c r="J8683" s="549"/>
    </row>
    <row r="8684" spans="5:10" x14ac:dyDescent="0.2">
      <c r="E8684" s="549"/>
      <c r="F8684" s="549"/>
      <c r="G8684" s="549"/>
      <c r="H8684" s="549"/>
      <c r="I8684" s="549"/>
      <c r="J8684" s="549"/>
    </row>
    <row r="8685" spans="5:10" x14ac:dyDescent="0.2">
      <c r="E8685" s="549"/>
      <c r="F8685" s="549"/>
      <c r="G8685" s="549"/>
      <c r="H8685" s="549"/>
      <c r="I8685" s="549"/>
      <c r="J8685" s="549"/>
    </row>
    <row r="8686" spans="5:10" x14ac:dyDescent="0.2">
      <c r="E8686" s="549"/>
      <c r="F8686" s="549"/>
      <c r="G8686" s="549"/>
      <c r="H8686" s="549"/>
      <c r="I8686" s="549"/>
      <c r="J8686" s="549"/>
    </row>
    <row r="8687" spans="5:10" x14ac:dyDescent="0.2">
      <c r="E8687" s="549"/>
      <c r="F8687" s="549"/>
      <c r="G8687" s="549"/>
      <c r="H8687" s="549"/>
      <c r="I8687" s="549"/>
      <c r="J8687" s="549"/>
    </row>
    <row r="8688" spans="5:10" x14ac:dyDescent="0.2">
      <c r="E8688" s="549"/>
      <c r="F8688" s="549"/>
      <c r="G8688" s="549"/>
      <c r="H8688" s="549"/>
      <c r="I8688" s="549"/>
      <c r="J8688" s="549"/>
    </row>
    <row r="8689" spans="5:10" x14ac:dyDescent="0.2">
      <c r="E8689" s="549"/>
      <c r="F8689" s="549"/>
      <c r="G8689" s="549"/>
      <c r="H8689" s="549"/>
      <c r="I8689" s="549"/>
      <c r="J8689" s="549"/>
    </row>
    <row r="8690" spans="5:10" x14ac:dyDescent="0.2">
      <c r="E8690" s="549"/>
      <c r="F8690" s="549"/>
      <c r="G8690" s="549"/>
      <c r="H8690" s="549"/>
      <c r="I8690" s="549"/>
      <c r="J8690" s="549"/>
    </row>
    <row r="8691" spans="5:10" x14ac:dyDescent="0.2">
      <c r="E8691" s="549"/>
      <c r="F8691" s="549"/>
      <c r="G8691" s="549"/>
      <c r="H8691" s="549"/>
      <c r="I8691" s="549"/>
      <c r="J8691" s="549"/>
    </row>
    <row r="8692" spans="5:10" x14ac:dyDescent="0.2">
      <c r="E8692" s="549"/>
      <c r="F8692" s="549"/>
      <c r="G8692" s="549"/>
      <c r="H8692" s="549"/>
      <c r="I8692" s="549"/>
      <c r="J8692" s="549"/>
    </row>
    <row r="8693" spans="5:10" x14ac:dyDescent="0.2">
      <c r="E8693" s="549"/>
      <c r="F8693" s="549"/>
      <c r="G8693" s="549"/>
      <c r="H8693" s="549"/>
      <c r="I8693" s="549"/>
      <c r="J8693" s="549"/>
    </row>
    <row r="8694" spans="5:10" x14ac:dyDescent="0.2">
      <c r="E8694" s="549"/>
      <c r="F8694" s="549"/>
      <c r="G8694" s="549"/>
      <c r="H8694" s="549"/>
      <c r="I8694" s="549"/>
      <c r="J8694" s="549"/>
    </row>
    <row r="8695" spans="5:10" x14ac:dyDescent="0.2">
      <c r="E8695" s="549"/>
      <c r="F8695" s="549"/>
      <c r="G8695" s="549"/>
      <c r="H8695" s="549"/>
      <c r="I8695" s="549"/>
      <c r="J8695" s="549"/>
    </row>
    <row r="8696" spans="5:10" x14ac:dyDescent="0.2">
      <c r="E8696" s="549"/>
      <c r="F8696" s="549"/>
      <c r="G8696" s="549"/>
      <c r="H8696" s="549"/>
      <c r="I8696" s="549"/>
      <c r="J8696" s="549"/>
    </row>
    <row r="8697" spans="5:10" x14ac:dyDescent="0.2">
      <c r="E8697" s="549"/>
      <c r="F8697" s="549"/>
      <c r="G8697" s="549"/>
      <c r="H8697" s="549"/>
      <c r="I8697" s="549"/>
      <c r="J8697" s="549"/>
    </row>
    <row r="8698" spans="5:10" x14ac:dyDescent="0.2">
      <c r="E8698" s="549"/>
      <c r="F8698" s="549"/>
      <c r="G8698" s="549"/>
      <c r="H8698" s="549"/>
      <c r="I8698" s="549"/>
      <c r="J8698" s="549"/>
    </row>
    <row r="8699" spans="5:10" x14ac:dyDescent="0.2">
      <c r="E8699" s="549"/>
      <c r="F8699" s="549"/>
      <c r="G8699" s="549"/>
      <c r="H8699" s="549"/>
      <c r="I8699" s="549"/>
      <c r="J8699" s="549"/>
    </row>
    <row r="8700" spans="5:10" x14ac:dyDescent="0.2">
      <c r="E8700" s="549"/>
      <c r="F8700" s="549"/>
      <c r="G8700" s="549"/>
      <c r="H8700" s="549"/>
      <c r="I8700" s="549"/>
      <c r="J8700" s="549"/>
    </row>
    <row r="8701" spans="5:10" x14ac:dyDescent="0.2">
      <c r="E8701" s="549"/>
      <c r="F8701" s="549"/>
      <c r="G8701" s="549"/>
      <c r="H8701" s="549"/>
      <c r="I8701" s="549"/>
      <c r="J8701" s="549"/>
    </row>
    <row r="8702" spans="5:10" x14ac:dyDescent="0.2">
      <c r="E8702" s="549"/>
      <c r="F8702" s="549"/>
      <c r="G8702" s="549"/>
      <c r="H8702" s="549"/>
      <c r="I8702" s="549"/>
      <c r="J8702" s="549"/>
    </row>
    <row r="8703" spans="5:10" x14ac:dyDescent="0.2">
      <c r="E8703" s="549"/>
      <c r="F8703" s="549"/>
      <c r="G8703" s="549"/>
      <c r="H8703" s="549"/>
      <c r="I8703" s="549"/>
      <c r="J8703" s="549"/>
    </row>
    <row r="8704" spans="5:10" x14ac:dyDescent="0.2">
      <c r="E8704" s="549"/>
      <c r="F8704" s="549"/>
      <c r="G8704" s="549"/>
      <c r="H8704" s="549"/>
      <c r="I8704" s="549"/>
      <c r="J8704" s="549"/>
    </row>
    <row r="8705" spans="5:10" x14ac:dyDescent="0.2">
      <c r="E8705" s="549"/>
      <c r="F8705" s="549"/>
      <c r="G8705" s="549"/>
      <c r="H8705" s="549"/>
      <c r="I8705" s="549"/>
      <c r="J8705" s="549"/>
    </row>
    <row r="8706" spans="5:10" x14ac:dyDescent="0.2">
      <c r="E8706" s="549"/>
      <c r="F8706" s="549"/>
      <c r="G8706" s="549"/>
      <c r="H8706" s="549"/>
      <c r="I8706" s="549"/>
      <c r="J8706" s="549"/>
    </row>
    <row r="8707" spans="5:10" x14ac:dyDescent="0.2">
      <c r="E8707" s="549"/>
      <c r="F8707" s="549"/>
      <c r="G8707" s="549"/>
      <c r="H8707" s="549"/>
      <c r="I8707" s="549"/>
      <c r="J8707" s="549"/>
    </row>
    <row r="8708" spans="5:10" x14ac:dyDescent="0.2">
      <c r="E8708" s="549"/>
      <c r="F8708" s="549"/>
      <c r="G8708" s="549"/>
      <c r="H8708" s="549"/>
      <c r="I8708" s="549"/>
      <c r="J8708" s="549"/>
    </row>
    <row r="8709" spans="5:10" x14ac:dyDescent="0.2">
      <c r="E8709" s="549"/>
      <c r="F8709" s="549"/>
      <c r="G8709" s="549"/>
      <c r="H8709" s="549"/>
      <c r="I8709" s="549"/>
      <c r="J8709" s="549"/>
    </row>
    <row r="8710" spans="5:10" x14ac:dyDescent="0.2">
      <c r="E8710" s="549"/>
      <c r="F8710" s="549"/>
      <c r="G8710" s="549"/>
      <c r="H8710" s="549"/>
      <c r="I8710" s="549"/>
      <c r="J8710" s="549"/>
    </row>
    <row r="8711" spans="5:10" x14ac:dyDescent="0.2">
      <c r="E8711" s="549"/>
      <c r="F8711" s="549"/>
      <c r="G8711" s="549"/>
      <c r="H8711" s="549"/>
      <c r="I8711" s="549"/>
      <c r="J8711" s="549"/>
    </row>
    <row r="8712" spans="5:10" x14ac:dyDescent="0.2">
      <c r="E8712" s="549"/>
      <c r="F8712" s="549"/>
      <c r="G8712" s="549"/>
      <c r="H8712" s="549"/>
      <c r="I8712" s="549"/>
      <c r="J8712" s="549"/>
    </row>
    <row r="8713" spans="5:10" x14ac:dyDescent="0.2">
      <c r="E8713" s="549"/>
      <c r="F8713" s="549"/>
      <c r="G8713" s="549"/>
      <c r="H8713" s="549"/>
      <c r="I8713" s="549"/>
      <c r="J8713" s="549"/>
    </row>
    <row r="8714" spans="5:10" x14ac:dyDescent="0.2">
      <c r="E8714" s="549"/>
      <c r="F8714" s="549"/>
      <c r="G8714" s="549"/>
      <c r="H8714" s="549"/>
      <c r="I8714" s="549"/>
      <c r="J8714" s="549"/>
    </row>
    <row r="8715" spans="5:10" x14ac:dyDescent="0.2">
      <c r="E8715" s="549"/>
      <c r="F8715" s="549"/>
      <c r="G8715" s="549"/>
      <c r="H8715" s="549"/>
      <c r="I8715" s="549"/>
      <c r="J8715" s="549"/>
    </row>
    <row r="8716" spans="5:10" x14ac:dyDescent="0.2">
      <c r="E8716" s="549"/>
      <c r="F8716" s="549"/>
      <c r="G8716" s="549"/>
      <c r="H8716" s="549"/>
      <c r="I8716" s="549"/>
      <c r="J8716" s="549"/>
    </row>
    <row r="8717" spans="5:10" x14ac:dyDescent="0.2">
      <c r="E8717" s="549"/>
      <c r="F8717" s="549"/>
      <c r="G8717" s="549"/>
      <c r="H8717" s="549"/>
      <c r="I8717" s="549"/>
      <c r="J8717" s="549"/>
    </row>
    <row r="8718" spans="5:10" x14ac:dyDescent="0.2">
      <c r="E8718" s="549"/>
      <c r="F8718" s="549"/>
      <c r="G8718" s="549"/>
      <c r="H8718" s="549"/>
      <c r="I8718" s="549"/>
      <c r="J8718" s="549"/>
    </row>
    <row r="8719" spans="5:10" x14ac:dyDescent="0.2">
      <c r="E8719" s="549"/>
      <c r="F8719" s="549"/>
      <c r="G8719" s="549"/>
      <c r="H8719" s="549"/>
      <c r="I8719" s="549"/>
      <c r="J8719" s="549"/>
    </row>
    <row r="8720" spans="5:10" x14ac:dyDescent="0.2">
      <c r="E8720" s="549"/>
      <c r="F8720" s="549"/>
      <c r="G8720" s="549"/>
      <c r="H8720" s="549"/>
      <c r="I8720" s="549"/>
      <c r="J8720" s="549"/>
    </row>
    <row r="8721" spans="5:10" x14ac:dyDescent="0.2">
      <c r="E8721" s="549"/>
      <c r="F8721" s="549"/>
      <c r="G8721" s="549"/>
      <c r="H8721" s="549"/>
      <c r="I8721" s="549"/>
      <c r="J8721" s="549"/>
    </row>
    <row r="8722" spans="5:10" x14ac:dyDescent="0.2">
      <c r="E8722" s="549"/>
      <c r="F8722" s="549"/>
      <c r="G8722" s="549"/>
      <c r="H8722" s="549"/>
      <c r="I8722" s="549"/>
      <c r="J8722" s="549"/>
    </row>
    <row r="8723" spans="5:10" x14ac:dyDescent="0.2">
      <c r="E8723" s="549"/>
      <c r="F8723" s="549"/>
      <c r="G8723" s="549"/>
      <c r="H8723" s="549"/>
      <c r="I8723" s="549"/>
      <c r="J8723" s="549"/>
    </row>
    <row r="8724" spans="5:10" x14ac:dyDescent="0.2">
      <c r="E8724" s="549"/>
      <c r="F8724" s="549"/>
      <c r="G8724" s="549"/>
      <c r="H8724" s="549"/>
      <c r="I8724" s="549"/>
      <c r="J8724" s="549"/>
    </row>
    <row r="8725" spans="5:10" x14ac:dyDescent="0.2">
      <c r="E8725" s="549"/>
      <c r="F8725" s="549"/>
      <c r="G8725" s="549"/>
      <c r="H8725" s="549"/>
      <c r="I8725" s="549"/>
      <c r="J8725" s="549"/>
    </row>
    <row r="8726" spans="5:10" x14ac:dyDescent="0.2">
      <c r="E8726" s="549"/>
      <c r="F8726" s="549"/>
      <c r="G8726" s="549"/>
      <c r="H8726" s="549"/>
      <c r="I8726" s="549"/>
      <c r="J8726" s="549"/>
    </row>
    <row r="8727" spans="5:10" x14ac:dyDescent="0.2">
      <c r="E8727" s="549"/>
      <c r="F8727" s="549"/>
      <c r="G8727" s="549"/>
      <c r="H8727" s="549"/>
      <c r="I8727" s="549"/>
      <c r="J8727" s="549"/>
    </row>
    <row r="8728" spans="5:10" x14ac:dyDescent="0.2">
      <c r="E8728" s="549"/>
      <c r="F8728" s="549"/>
      <c r="G8728" s="549"/>
      <c r="H8728" s="549"/>
      <c r="I8728" s="549"/>
      <c r="J8728" s="549"/>
    </row>
    <row r="8729" spans="5:10" x14ac:dyDescent="0.2">
      <c r="E8729" s="549"/>
      <c r="F8729" s="549"/>
      <c r="G8729" s="549"/>
      <c r="H8729" s="549"/>
      <c r="I8729" s="549"/>
      <c r="J8729" s="549"/>
    </row>
    <row r="8730" spans="5:10" x14ac:dyDescent="0.2">
      <c r="E8730" s="549"/>
      <c r="F8730" s="549"/>
      <c r="G8730" s="549"/>
      <c r="H8730" s="549"/>
      <c r="I8730" s="549"/>
      <c r="J8730" s="549"/>
    </row>
    <row r="8731" spans="5:10" x14ac:dyDescent="0.2">
      <c r="E8731" s="549"/>
      <c r="F8731" s="549"/>
      <c r="G8731" s="549"/>
      <c r="H8731" s="549"/>
      <c r="I8731" s="549"/>
      <c r="J8731" s="549"/>
    </row>
    <row r="8732" spans="5:10" x14ac:dyDescent="0.2">
      <c r="E8732" s="549"/>
      <c r="F8732" s="549"/>
      <c r="G8732" s="549"/>
      <c r="H8732" s="549"/>
      <c r="I8732" s="549"/>
      <c r="J8732" s="549"/>
    </row>
    <row r="8733" spans="5:10" x14ac:dyDescent="0.2">
      <c r="E8733" s="549"/>
      <c r="F8733" s="549"/>
      <c r="G8733" s="549"/>
      <c r="H8733" s="549"/>
      <c r="I8733" s="549"/>
      <c r="J8733" s="549"/>
    </row>
    <row r="8734" spans="5:10" x14ac:dyDescent="0.2">
      <c r="E8734" s="549"/>
      <c r="F8734" s="549"/>
      <c r="G8734" s="549"/>
      <c r="H8734" s="549"/>
      <c r="I8734" s="549"/>
      <c r="J8734" s="549"/>
    </row>
    <row r="8735" spans="5:10" x14ac:dyDescent="0.2">
      <c r="E8735" s="549"/>
      <c r="F8735" s="549"/>
      <c r="G8735" s="549"/>
      <c r="H8735" s="549"/>
      <c r="I8735" s="549"/>
      <c r="J8735" s="549"/>
    </row>
    <row r="8736" spans="5:10" x14ac:dyDescent="0.2">
      <c r="E8736" s="549"/>
      <c r="F8736" s="549"/>
      <c r="G8736" s="549"/>
      <c r="H8736" s="549"/>
      <c r="I8736" s="549"/>
      <c r="J8736" s="549"/>
    </row>
    <row r="8737" spans="5:10" x14ac:dyDescent="0.2">
      <c r="E8737" s="549"/>
      <c r="F8737" s="549"/>
      <c r="G8737" s="549"/>
      <c r="H8737" s="549"/>
      <c r="I8737" s="549"/>
      <c r="J8737" s="549"/>
    </row>
    <row r="8738" spans="5:10" x14ac:dyDescent="0.2">
      <c r="E8738" s="549"/>
      <c r="F8738" s="549"/>
      <c r="G8738" s="549"/>
      <c r="H8738" s="549"/>
      <c r="I8738" s="549"/>
      <c r="J8738" s="549"/>
    </row>
    <row r="8739" spans="5:10" x14ac:dyDescent="0.2">
      <c r="E8739" s="549"/>
      <c r="F8739" s="549"/>
      <c r="G8739" s="549"/>
      <c r="H8739" s="549"/>
      <c r="I8739" s="549"/>
      <c r="J8739" s="549"/>
    </row>
    <row r="8740" spans="5:10" x14ac:dyDescent="0.2">
      <c r="E8740" s="549"/>
      <c r="F8740" s="549"/>
      <c r="G8740" s="549"/>
      <c r="H8740" s="549"/>
      <c r="I8740" s="549"/>
      <c r="J8740" s="549"/>
    </row>
    <row r="8741" spans="5:10" x14ac:dyDescent="0.2">
      <c r="E8741" s="549"/>
      <c r="F8741" s="549"/>
      <c r="G8741" s="549"/>
      <c r="H8741" s="549"/>
      <c r="I8741" s="549"/>
      <c r="J8741" s="549"/>
    </row>
    <row r="8742" spans="5:10" x14ac:dyDescent="0.2">
      <c r="E8742" s="549"/>
      <c r="F8742" s="549"/>
      <c r="G8742" s="549"/>
      <c r="H8742" s="549"/>
      <c r="I8742" s="549"/>
      <c r="J8742" s="549"/>
    </row>
    <row r="8743" spans="5:10" x14ac:dyDescent="0.2">
      <c r="E8743" s="549"/>
      <c r="F8743" s="549"/>
      <c r="G8743" s="549"/>
      <c r="H8743" s="549"/>
      <c r="I8743" s="549"/>
      <c r="J8743" s="549"/>
    </row>
    <row r="8744" spans="5:10" x14ac:dyDescent="0.2">
      <c r="E8744" s="549"/>
      <c r="F8744" s="549"/>
      <c r="G8744" s="549"/>
      <c r="H8744" s="549"/>
      <c r="I8744" s="549"/>
      <c r="J8744" s="549"/>
    </row>
    <row r="8745" spans="5:10" x14ac:dyDescent="0.2">
      <c r="E8745" s="549"/>
      <c r="F8745" s="549"/>
      <c r="G8745" s="549"/>
      <c r="H8745" s="549"/>
      <c r="I8745" s="549"/>
      <c r="J8745" s="549"/>
    </row>
    <row r="8746" spans="5:10" x14ac:dyDescent="0.2">
      <c r="E8746" s="549"/>
      <c r="F8746" s="549"/>
      <c r="G8746" s="549"/>
      <c r="H8746" s="549"/>
      <c r="I8746" s="549"/>
      <c r="J8746" s="549"/>
    </row>
    <row r="8747" spans="5:10" x14ac:dyDescent="0.2">
      <c r="E8747" s="549"/>
      <c r="F8747" s="549"/>
      <c r="G8747" s="549"/>
      <c r="H8747" s="549"/>
      <c r="I8747" s="549"/>
      <c r="J8747" s="549"/>
    </row>
    <row r="8748" spans="5:10" x14ac:dyDescent="0.2">
      <c r="E8748" s="549"/>
      <c r="F8748" s="549"/>
      <c r="G8748" s="549"/>
      <c r="H8748" s="549"/>
      <c r="I8748" s="549"/>
      <c r="J8748" s="549"/>
    </row>
    <row r="8749" spans="5:10" x14ac:dyDescent="0.2">
      <c r="E8749" s="549"/>
      <c r="F8749" s="549"/>
      <c r="G8749" s="549"/>
      <c r="H8749" s="549"/>
      <c r="I8749" s="549"/>
      <c r="J8749" s="549"/>
    </row>
    <row r="8750" spans="5:10" x14ac:dyDescent="0.2">
      <c r="E8750" s="549"/>
      <c r="F8750" s="549"/>
      <c r="G8750" s="549"/>
      <c r="H8750" s="549"/>
      <c r="I8750" s="549"/>
      <c r="J8750" s="549"/>
    </row>
    <row r="8751" spans="5:10" x14ac:dyDescent="0.2">
      <c r="E8751" s="549"/>
      <c r="F8751" s="549"/>
      <c r="G8751" s="549"/>
      <c r="H8751" s="549"/>
      <c r="I8751" s="549"/>
      <c r="J8751" s="549"/>
    </row>
    <row r="8752" spans="5:10" x14ac:dyDescent="0.2">
      <c r="E8752" s="549"/>
      <c r="F8752" s="549"/>
      <c r="G8752" s="549"/>
      <c r="H8752" s="549"/>
      <c r="I8752" s="549"/>
      <c r="J8752" s="549"/>
    </row>
    <row r="8753" spans="5:10" x14ac:dyDescent="0.2">
      <c r="E8753" s="549"/>
      <c r="F8753" s="549"/>
      <c r="G8753" s="549"/>
      <c r="H8753" s="549"/>
      <c r="I8753" s="549"/>
      <c r="J8753" s="549"/>
    </row>
    <row r="8754" spans="5:10" x14ac:dyDescent="0.2">
      <c r="E8754" s="549"/>
      <c r="F8754" s="549"/>
      <c r="G8754" s="549"/>
      <c r="H8754" s="549"/>
      <c r="I8754" s="549"/>
      <c r="J8754" s="549"/>
    </row>
    <row r="8755" spans="5:10" x14ac:dyDescent="0.2">
      <c r="E8755" s="549"/>
      <c r="F8755" s="549"/>
      <c r="G8755" s="549"/>
      <c r="H8755" s="549"/>
      <c r="I8755" s="549"/>
      <c r="J8755" s="549"/>
    </row>
    <row r="8756" spans="5:10" x14ac:dyDescent="0.2">
      <c r="E8756" s="549"/>
      <c r="F8756" s="549"/>
      <c r="G8756" s="549"/>
      <c r="H8756" s="549"/>
      <c r="I8756" s="549"/>
      <c r="J8756" s="549"/>
    </row>
    <row r="8757" spans="5:10" x14ac:dyDescent="0.2">
      <c r="E8757" s="549"/>
      <c r="F8757" s="549"/>
      <c r="G8757" s="549"/>
      <c r="H8757" s="549"/>
      <c r="I8757" s="549"/>
      <c r="J8757" s="549"/>
    </row>
    <row r="8758" spans="5:10" x14ac:dyDescent="0.2">
      <c r="E8758" s="549"/>
      <c r="F8758" s="549"/>
      <c r="G8758" s="549"/>
      <c r="H8758" s="549"/>
      <c r="I8758" s="549"/>
      <c r="J8758" s="549"/>
    </row>
    <row r="8759" spans="5:10" x14ac:dyDescent="0.2">
      <c r="E8759" s="549"/>
      <c r="F8759" s="549"/>
      <c r="G8759" s="549"/>
      <c r="H8759" s="549"/>
      <c r="I8759" s="549"/>
      <c r="J8759" s="549"/>
    </row>
    <row r="8760" spans="5:10" x14ac:dyDescent="0.2">
      <c r="E8760" s="549"/>
      <c r="F8760" s="549"/>
      <c r="G8760" s="549"/>
      <c r="H8760" s="549"/>
      <c r="I8760" s="549"/>
      <c r="J8760" s="549"/>
    </row>
    <row r="8761" spans="5:10" x14ac:dyDescent="0.2">
      <c r="E8761" s="549"/>
      <c r="F8761" s="549"/>
      <c r="G8761" s="549"/>
      <c r="H8761" s="549"/>
      <c r="I8761" s="549"/>
      <c r="J8761" s="549"/>
    </row>
    <row r="8762" spans="5:10" x14ac:dyDescent="0.2">
      <c r="E8762" s="549"/>
      <c r="F8762" s="549"/>
      <c r="G8762" s="549"/>
      <c r="H8762" s="549"/>
      <c r="I8762" s="549"/>
      <c r="J8762" s="549"/>
    </row>
    <row r="8763" spans="5:10" x14ac:dyDescent="0.2">
      <c r="E8763" s="549"/>
      <c r="F8763" s="549"/>
      <c r="G8763" s="549"/>
      <c r="H8763" s="549"/>
      <c r="I8763" s="549"/>
      <c r="J8763" s="549"/>
    </row>
    <row r="8764" spans="5:10" x14ac:dyDescent="0.2">
      <c r="E8764" s="549"/>
      <c r="F8764" s="549"/>
      <c r="G8764" s="549"/>
      <c r="H8764" s="549"/>
      <c r="I8764" s="549"/>
      <c r="J8764" s="549"/>
    </row>
    <row r="8765" spans="5:10" x14ac:dyDescent="0.2">
      <c r="E8765" s="549"/>
      <c r="F8765" s="549"/>
      <c r="G8765" s="549"/>
      <c r="H8765" s="549"/>
      <c r="I8765" s="549"/>
      <c r="J8765" s="549"/>
    </row>
    <row r="8766" spans="5:10" x14ac:dyDescent="0.2">
      <c r="E8766" s="549"/>
      <c r="F8766" s="549"/>
      <c r="G8766" s="549"/>
      <c r="H8766" s="549"/>
      <c r="I8766" s="549"/>
      <c r="J8766" s="549"/>
    </row>
    <row r="8767" spans="5:10" x14ac:dyDescent="0.2">
      <c r="E8767" s="549"/>
      <c r="F8767" s="549"/>
      <c r="G8767" s="549"/>
      <c r="H8767" s="549"/>
      <c r="I8767" s="549"/>
      <c r="J8767" s="549"/>
    </row>
    <row r="8768" spans="5:10" x14ac:dyDescent="0.2">
      <c r="E8768" s="549"/>
      <c r="F8768" s="549"/>
      <c r="G8768" s="549"/>
      <c r="H8768" s="549"/>
      <c r="I8768" s="549"/>
      <c r="J8768" s="549"/>
    </row>
    <row r="8769" spans="5:10" x14ac:dyDescent="0.2">
      <c r="E8769" s="549"/>
      <c r="F8769" s="549"/>
      <c r="G8769" s="549"/>
      <c r="H8769" s="549"/>
      <c r="I8769" s="549"/>
      <c r="J8769" s="549"/>
    </row>
    <row r="8770" spans="5:10" x14ac:dyDescent="0.2">
      <c r="E8770" s="549"/>
      <c r="F8770" s="549"/>
      <c r="G8770" s="549"/>
      <c r="H8770" s="549"/>
      <c r="I8770" s="549"/>
      <c r="J8770" s="549"/>
    </row>
    <row r="8771" spans="5:10" x14ac:dyDescent="0.2">
      <c r="E8771" s="549"/>
      <c r="F8771" s="549"/>
      <c r="G8771" s="549"/>
      <c r="H8771" s="549"/>
      <c r="I8771" s="549"/>
      <c r="J8771" s="549"/>
    </row>
    <row r="8772" spans="5:10" x14ac:dyDescent="0.2">
      <c r="E8772" s="549"/>
      <c r="F8772" s="549"/>
      <c r="G8772" s="549"/>
      <c r="H8772" s="549"/>
      <c r="I8772" s="549"/>
      <c r="J8772" s="549"/>
    </row>
    <row r="8773" spans="5:10" x14ac:dyDescent="0.2">
      <c r="E8773" s="549"/>
      <c r="F8773" s="549"/>
      <c r="G8773" s="549"/>
      <c r="H8773" s="549"/>
      <c r="I8773" s="549"/>
      <c r="J8773" s="549"/>
    </row>
    <row r="8774" spans="5:10" x14ac:dyDescent="0.2">
      <c r="E8774" s="549"/>
      <c r="F8774" s="549"/>
      <c r="G8774" s="549"/>
      <c r="H8774" s="549"/>
      <c r="I8774" s="549"/>
      <c r="J8774" s="549"/>
    </row>
    <row r="8775" spans="5:10" x14ac:dyDescent="0.2">
      <c r="E8775" s="549"/>
      <c r="F8775" s="549"/>
      <c r="G8775" s="549"/>
      <c r="H8775" s="549"/>
      <c r="I8775" s="549"/>
      <c r="J8775" s="549"/>
    </row>
    <row r="8776" spans="5:10" x14ac:dyDescent="0.2">
      <c r="E8776" s="549"/>
      <c r="F8776" s="549"/>
      <c r="G8776" s="549"/>
      <c r="H8776" s="549"/>
      <c r="I8776" s="549"/>
      <c r="J8776" s="549"/>
    </row>
    <row r="8777" spans="5:10" x14ac:dyDescent="0.2">
      <c r="E8777" s="549"/>
      <c r="F8777" s="549"/>
      <c r="G8777" s="549"/>
      <c r="H8777" s="549"/>
      <c r="I8777" s="549"/>
      <c r="J8777" s="549"/>
    </row>
    <row r="8778" spans="5:10" x14ac:dyDescent="0.2">
      <c r="E8778" s="549"/>
      <c r="F8778" s="549"/>
      <c r="G8778" s="549"/>
      <c r="H8778" s="549"/>
      <c r="I8778" s="549"/>
      <c r="J8778" s="549"/>
    </row>
    <row r="8779" spans="5:10" x14ac:dyDescent="0.2">
      <c r="E8779" s="549"/>
      <c r="F8779" s="549"/>
      <c r="G8779" s="549"/>
      <c r="H8779" s="549"/>
      <c r="I8779" s="549"/>
      <c r="J8779" s="549"/>
    </row>
    <row r="8780" spans="5:10" x14ac:dyDescent="0.2">
      <c r="E8780" s="549"/>
      <c r="F8780" s="549"/>
      <c r="G8780" s="549"/>
      <c r="H8780" s="549"/>
      <c r="I8780" s="549"/>
      <c r="J8780" s="549"/>
    </row>
    <row r="8781" spans="5:10" x14ac:dyDescent="0.2">
      <c r="E8781" s="549"/>
      <c r="F8781" s="549"/>
      <c r="G8781" s="549"/>
      <c r="H8781" s="549"/>
      <c r="I8781" s="549"/>
      <c r="J8781" s="549"/>
    </row>
    <row r="8782" spans="5:10" x14ac:dyDescent="0.2">
      <c r="E8782" s="549"/>
      <c r="F8782" s="549"/>
      <c r="G8782" s="549"/>
      <c r="H8782" s="549"/>
      <c r="I8782" s="549"/>
      <c r="J8782" s="549"/>
    </row>
    <row r="8783" spans="5:10" x14ac:dyDescent="0.2">
      <c r="E8783" s="549"/>
      <c r="F8783" s="549"/>
      <c r="G8783" s="549"/>
      <c r="H8783" s="549"/>
      <c r="I8783" s="549"/>
      <c r="J8783" s="549"/>
    </row>
    <row r="8784" spans="5:10" x14ac:dyDescent="0.2">
      <c r="E8784" s="549"/>
      <c r="F8784" s="549"/>
      <c r="G8784" s="549"/>
      <c r="H8784" s="549"/>
      <c r="I8784" s="549"/>
      <c r="J8784" s="549"/>
    </row>
    <row r="8785" spans="5:10" x14ac:dyDescent="0.2">
      <c r="E8785" s="549"/>
      <c r="F8785" s="549"/>
      <c r="G8785" s="549"/>
      <c r="H8785" s="549"/>
      <c r="I8785" s="549"/>
      <c r="J8785" s="549"/>
    </row>
    <row r="8786" spans="5:10" x14ac:dyDescent="0.2">
      <c r="E8786" s="549"/>
      <c r="F8786" s="549"/>
      <c r="G8786" s="549"/>
      <c r="H8786" s="549"/>
      <c r="I8786" s="549"/>
      <c r="J8786" s="549"/>
    </row>
    <row r="8787" spans="5:10" x14ac:dyDescent="0.2">
      <c r="E8787" s="549"/>
      <c r="F8787" s="549"/>
      <c r="G8787" s="549"/>
      <c r="H8787" s="549"/>
      <c r="I8787" s="549"/>
      <c r="J8787" s="549"/>
    </row>
    <row r="8788" spans="5:10" x14ac:dyDescent="0.2">
      <c r="E8788" s="549"/>
      <c r="F8788" s="549"/>
      <c r="G8788" s="549"/>
      <c r="H8788" s="549"/>
      <c r="I8788" s="549"/>
      <c r="J8788" s="549"/>
    </row>
    <row r="8789" spans="5:10" x14ac:dyDescent="0.2">
      <c r="E8789" s="549"/>
      <c r="F8789" s="549"/>
      <c r="G8789" s="549"/>
      <c r="H8789" s="549"/>
      <c r="I8789" s="549"/>
      <c r="J8789" s="549"/>
    </row>
    <row r="8790" spans="5:10" x14ac:dyDescent="0.2">
      <c r="E8790" s="549"/>
      <c r="F8790" s="549"/>
      <c r="G8790" s="549"/>
      <c r="H8790" s="549"/>
      <c r="I8790" s="549"/>
      <c r="J8790" s="549"/>
    </row>
    <row r="8791" spans="5:10" x14ac:dyDescent="0.2">
      <c r="E8791" s="549"/>
      <c r="F8791" s="549"/>
      <c r="G8791" s="549"/>
      <c r="H8791" s="549"/>
      <c r="I8791" s="549"/>
      <c r="J8791" s="549"/>
    </row>
    <row r="8792" spans="5:10" x14ac:dyDescent="0.2">
      <c r="E8792" s="549"/>
      <c r="F8792" s="549"/>
      <c r="G8792" s="549"/>
      <c r="H8792" s="549"/>
      <c r="I8792" s="549"/>
      <c r="J8792" s="549"/>
    </row>
    <row r="8793" spans="5:10" x14ac:dyDescent="0.2">
      <c r="E8793" s="549"/>
      <c r="F8793" s="549"/>
      <c r="G8793" s="549"/>
      <c r="H8793" s="549"/>
      <c r="I8793" s="549"/>
      <c r="J8793" s="549"/>
    </row>
    <row r="8794" spans="5:10" x14ac:dyDescent="0.2">
      <c r="E8794" s="549"/>
      <c r="F8794" s="549"/>
      <c r="G8794" s="549"/>
      <c r="H8794" s="549"/>
      <c r="I8794" s="549"/>
      <c r="J8794" s="549"/>
    </row>
    <row r="8795" spans="5:10" x14ac:dyDescent="0.2">
      <c r="E8795" s="549"/>
      <c r="F8795" s="549"/>
      <c r="G8795" s="549"/>
      <c r="H8795" s="549"/>
      <c r="I8795" s="549"/>
      <c r="J8795" s="549"/>
    </row>
    <row r="8796" spans="5:10" x14ac:dyDescent="0.2">
      <c r="E8796" s="549"/>
      <c r="F8796" s="549"/>
      <c r="G8796" s="549"/>
      <c r="H8796" s="549"/>
      <c r="I8796" s="549"/>
      <c r="J8796" s="549"/>
    </row>
    <row r="8797" spans="5:10" x14ac:dyDescent="0.2">
      <c r="E8797" s="549"/>
      <c r="F8797" s="549"/>
      <c r="G8797" s="549"/>
      <c r="H8797" s="549"/>
      <c r="I8797" s="549"/>
      <c r="J8797" s="549"/>
    </row>
    <row r="8798" spans="5:10" x14ac:dyDescent="0.2">
      <c r="E8798" s="549"/>
      <c r="F8798" s="549"/>
      <c r="G8798" s="549"/>
      <c r="H8798" s="549"/>
      <c r="I8798" s="549"/>
      <c r="J8798" s="549"/>
    </row>
    <row r="8799" spans="5:10" x14ac:dyDescent="0.2">
      <c r="E8799" s="549"/>
      <c r="F8799" s="549"/>
      <c r="G8799" s="549"/>
      <c r="H8799" s="549"/>
      <c r="I8799" s="549"/>
      <c r="J8799" s="549"/>
    </row>
    <row r="8800" spans="5:10" x14ac:dyDescent="0.2">
      <c r="E8800" s="549"/>
      <c r="F8800" s="549"/>
      <c r="G8800" s="549"/>
      <c r="H8800" s="549"/>
      <c r="I8800" s="549"/>
      <c r="J8800" s="549"/>
    </row>
    <row r="8801" spans="5:10" x14ac:dyDescent="0.2">
      <c r="E8801" s="549"/>
      <c r="F8801" s="549"/>
      <c r="G8801" s="549"/>
      <c r="H8801" s="549"/>
      <c r="I8801" s="549"/>
      <c r="J8801" s="549"/>
    </row>
    <row r="8802" spans="5:10" x14ac:dyDescent="0.2">
      <c r="E8802" s="549"/>
      <c r="F8802" s="549"/>
      <c r="G8802" s="549"/>
      <c r="H8802" s="549"/>
      <c r="I8802" s="549"/>
      <c r="J8802" s="549"/>
    </row>
    <row r="8803" spans="5:10" x14ac:dyDescent="0.2">
      <c r="E8803" s="549"/>
      <c r="F8803" s="549"/>
      <c r="G8803" s="549"/>
      <c r="H8803" s="549"/>
      <c r="I8803" s="549"/>
      <c r="J8803" s="549"/>
    </row>
    <row r="8804" spans="5:10" x14ac:dyDescent="0.2">
      <c r="E8804" s="549"/>
      <c r="F8804" s="549"/>
      <c r="G8804" s="549"/>
      <c r="H8804" s="549"/>
      <c r="I8804" s="549"/>
      <c r="J8804" s="549"/>
    </row>
    <row r="8805" spans="5:10" x14ac:dyDescent="0.2">
      <c r="E8805" s="549"/>
      <c r="F8805" s="549"/>
      <c r="G8805" s="549"/>
      <c r="H8805" s="549"/>
      <c r="I8805" s="549"/>
      <c r="J8805" s="549"/>
    </row>
    <row r="8806" spans="5:10" x14ac:dyDescent="0.2">
      <c r="E8806" s="549"/>
      <c r="F8806" s="549"/>
      <c r="G8806" s="549"/>
      <c r="H8806" s="549"/>
      <c r="I8806" s="549"/>
      <c r="J8806" s="549"/>
    </row>
    <row r="8807" spans="5:10" x14ac:dyDescent="0.2">
      <c r="E8807" s="549"/>
      <c r="F8807" s="549"/>
      <c r="G8807" s="549"/>
      <c r="H8807" s="549"/>
      <c r="I8807" s="549"/>
      <c r="J8807" s="549"/>
    </row>
    <row r="8808" spans="5:10" x14ac:dyDescent="0.2">
      <c r="E8808" s="549"/>
      <c r="F8808" s="549"/>
      <c r="G8808" s="549"/>
      <c r="H8808" s="549"/>
      <c r="I8808" s="549"/>
      <c r="J8808" s="549"/>
    </row>
    <row r="8809" spans="5:10" x14ac:dyDescent="0.2">
      <c r="E8809" s="549"/>
      <c r="F8809" s="549"/>
      <c r="G8809" s="549"/>
      <c r="H8809" s="549"/>
      <c r="I8809" s="549"/>
      <c r="J8809" s="549"/>
    </row>
    <row r="8810" spans="5:10" x14ac:dyDescent="0.2">
      <c r="E8810" s="549"/>
      <c r="F8810" s="549"/>
      <c r="G8810" s="549"/>
      <c r="H8810" s="549"/>
      <c r="I8810" s="549"/>
      <c r="J8810" s="549"/>
    </row>
    <row r="8811" spans="5:10" x14ac:dyDescent="0.2">
      <c r="E8811" s="549"/>
      <c r="F8811" s="549"/>
      <c r="G8811" s="549"/>
      <c r="H8811" s="549"/>
      <c r="I8811" s="549"/>
      <c r="J8811" s="549"/>
    </row>
    <row r="8812" spans="5:10" x14ac:dyDescent="0.2">
      <c r="E8812" s="549"/>
      <c r="F8812" s="549"/>
      <c r="G8812" s="549"/>
      <c r="H8812" s="549"/>
      <c r="I8812" s="549"/>
      <c r="J8812" s="549"/>
    </row>
    <row r="8813" spans="5:10" x14ac:dyDescent="0.2">
      <c r="E8813" s="549"/>
      <c r="F8813" s="549"/>
      <c r="G8813" s="549"/>
      <c r="H8813" s="549"/>
      <c r="I8813" s="549"/>
      <c r="J8813" s="549"/>
    </row>
    <row r="8814" spans="5:10" x14ac:dyDescent="0.2">
      <c r="E8814" s="549"/>
      <c r="F8814" s="549"/>
      <c r="G8814" s="549"/>
      <c r="H8814" s="549"/>
      <c r="I8814" s="549"/>
      <c r="J8814" s="549"/>
    </row>
    <row r="8815" spans="5:10" x14ac:dyDescent="0.2">
      <c r="E8815" s="549"/>
      <c r="F8815" s="549"/>
      <c r="G8815" s="549"/>
      <c r="H8815" s="549"/>
      <c r="I8815" s="549"/>
      <c r="J8815" s="549"/>
    </row>
    <row r="8816" spans="5:10" x14ac:dyDescent="0.2">
      <c r="E8816" s="549"/>
      <c r="F8816" s="549"/>
      <c r="G8816" s="549"/>
      <c r="H8816" s="549"/>
      <c r="I8816" s="549"/>
      <c r="J8816" s="549"/>
    </row>
    <row r="8817" spans="5:10" x14ac:dyDescent="0.2">
      <c r="E8817" s="549"/>
      <c r="F8817" s="549"/>
      <c r="G8817" s="549"/>
      <c r="H8817" s="549"/>
      <c r="I8817" s="549"/>
      <c r="J8817" s="549"/>
    </row>
    <row r="8818" spans="5:10" x14ac:dyDescent="0.2">
      <c r="E8818" s="549"/>
      <c r="F8818" s="549"/>
      <c r="G8818" s="549"/>
      <c r="H8818" s="549"/>
      <c r="I8818" s="549"/>
      <c r="J8818" s="549"/>
    </row>
    <row r="8819" spans="5:10" x14ac:dyDescent="0.2">
      <c r="E8819" s="549"/>
      <c r="F8819" s="549"/>
      <c r="G8819" s="549"/>
      <c r="H8819" s="549"/>
      <c r="I8819" s="549"/>
      <c r="J8819" s="549"/>
    </row>
    <row r="8820" spans="5:10" x14ac:dyDescent="0.2">
      <c r="E8820" s="549"/>
      <c r="F8820" s="549"/>
      <c r="G8820" s="549"/>
      <c r="H8820" s="549"/>
      <c r="I8820" s="549"/>
      <c r="J8820" s="549"/>
    </row>
    <row r="8821" spans="5:10" x14ac:dyDescent="0.2">
      <c r="E8821" s="549"/>
      <c r="F8821" s="549"/>
      <c r="G8821" s="549"/>
      <c r="H8821" s="549"/>
      <c r="I8821" s="549"/>
      <c r="J8821" s="549"/>
    </row>
    <row r="8822" spans="5:10" x14ac:dyDescent="0.2">
      <c r="E8822" s="549"/>
      <c r="F8822" s="549"/>
      <c r="G8822" s="549"/>
      <c r="H8822" s="549"/>
      <c r="I8822" s="549"/>
      <c r="J8822" s="549"/>
    </row>
    <row r="8823" spans="5:10" x14ac:dyDescent="0.2">
      <c r="E8823" s="549"/>
      <c r="F8823" s="549"/>
      <c r="G8823" s="549"/>
      <c r="H8823" s="549"/>
      <c r="I8823" s="549"/>
      <c r="J8823" s="549"/>
    </row>
    <row r="8824" spans="5:10" x14ac:dyDescent="0.2">
      <c r="E8824" s="549"/>
      <c r="F8824" s="549"/>
      <c r="G8824" s="549"/>
      <c r="H8824" s="549"/>
      <c r="I8824" s="549"/>
      <c r="J8824" s="549"/>
    </row>
    <row r="8825" spans="5:10" x14ac:dyDescent="0.2">
      <c r="E8825" s="549"/>
      <c r="F8825" s="549"/>
      <c r="G8825" s="549"/>
      <c r="H8825" s="549"/>
      <c r="I8825" s="549"/>
      <c r="J8825" s="549"/>
    </row>
    <row r="8826" spans="5:10" x14ac:dyDescent="0.2">
      <c r="E8826" s="549"/>
      <c r="F8826" s="549"/>
      <c r="G8826" s="549"/>
      <c r="H8826" s="549"/>
      <c r="I8826" s="549"/>
      <c r="J8826" s="549"/>
    </row>
    <row r="8827" spans="5:10" x14ac:dyDescent="0.2">
      <c r="E8827" s="549"/>
      <c r="F8827" s="549"/>
      <c r="G8827" s="549"/>
      <c r="H8827" s="549"/>
      <c r="I8827" s="549"/>
      <c r="J8827" s="549"/>
    </row>
    <row r="8828" spans="5:10" x14ac:dyDescent="0.2">
      <c r="E8828" s="549"/>
      <c r="F8828" s="549"/>
      <c r="G8828" s="549"/>
      <c r="H8828" s="549"/>
      <c r="I8828" s="549"/>
      <c r="J8828" s="549"/>
    </row>
    <row r="8829" spans="5:10" x14ac:dyDescent="0.2">
      <c r="E8829" s="549"/>
      <c r="F8829" s="549"/>
      <c r="G8829" s="549"/>
      <c r="H8829" s="549"/>
      <c r="I8829" s="549"/>
      <c r="J8829" s="549"/>
    </row>
    <row r="8830" spans="5:10" x14ac:dyDescent="0.2">
      <c r="E8830" s="549"/>
      <c r="F8830" s="549"/>
      <c r="G8830" s="549"/>
      <c r="H8830" s="549"/>
      <c r="I8830" s="549"/>
      <c r="J8830" s="549"/>
    </row>
    <row r="8831" spans="5:10" x14ac:dyDescent="0.2">
      <c r="E8831" s="549"/>
      <c r="F8831" s="549"/>
      <c r="G8831" s="549"/>
      <c r="H8831" s="549"/>
      <c r="I8831" s="549"/>
      <c r="J8831" s="549"/>
    </row>
    <row r="8832" spans="5:10" x14ac:dyDescent="0.2">
      <c r="E8832" s="549"/>
      <c r="F8832" s="549"/>
      <c r="G8832" s="549"/>
      <c r="H8832" s="549"/>
      <c r="I8832" s="549"/>
      <c r="J8832" s="549"/>
    </row>
    <row r="8833" spans="5:10" x14ac:dyDescent="0.2">
      <c r="E8833" s="549"/>
      <c r="F8833" s="549"/>
      <c r="G8833" s="549"/>
      <c r="H8833" s="549"/>
      <c r="I8833" s="549"/>
      <c r="J8833" s="549"/>
    </row>
    <row r="8834" spans="5:10" x14ac:dyDescent="0.2">
      <c r="E8834" s="549"/>
      <c r="F8834" s="549"/>
      <c r="G8834" s="549"/>
      <c r="H8834" s="549"/>
      <c r="I8834" s="549"/>
      <c r="J8834" s="549"/>
    </row>
    <row r="8835" spans="5:10" x14ac:dyDescent="0.2">
      <c r="E8835" s="549"/>
      <c r="F8835" s="549"/>
      <c r="G8835" s="549"/>
      <c r="H8835" s="549"/>
      <c r="I8835" s="549"/>
      <c r="J8835" s="549"/>
    </row>
    <row r="8836" spans="5:10" x14ac:dyDescent="0.2">
      <c r="E8836" s="549"/>
      <c r="F8836" s="549"/>
      <c r="G8836" s="549"/>
      <c r="H8836" s="549"/>
      <c r="I8836" s="549"/>
      <c r="J8836" s="549"/>
    </row>
    <row r="8837" spans="5:10" x14ac:dyDescent="0.2">
      <c r="E8837" s="549"/>
      <c r="F8837" s="549"/>
      <c r="G8837" s="549"/>
      <c r="H8837" s="549"/>
      <c r="I8837" s="549"/>
      <c r="J8837" s="549"/>
    </row>
    <row r="8838" spans="5:10" x14ac:dyDescent="0.2">
      <c r="E8838" s="549"/>
      <c r="F8838" s="549"/>
      <c r="G8838" s="549"/>
      <c r="H8838" s="549"/>
      <c r="I8838" s="549"/>
      <c r="J8838" s="549"/>
    </row>
    <row r="8839" spans="5:10" x14ac:dyDescent="0.2">
      <c r="E8839" s="549"/>
      <c r="F8839" s="549"/>
      <c r="G8839" s="549"/>
      <c r="H8839" s="549"/>
      <c r="I8839" s="549"/>
      <c r="J8839" s="549"/>
    </row>
    <row r="8840" spans="5:10" x14ac:dyDescent="0.2">
      <c r="E8840" s="549"/>
      <c r="F8840" s="549"/>
      <c r="G8840" s="549"/>
      <c r="H8840" s="549"/>
      <c r="I8840" s="549"/>
      <c r="J8840" s="549"/>
    </row>
    <row r="8841" spans="5:10" x14ac:dyDescent="0.2">
      <c r="E8841" s="549"/>
      <c r="F8841" s="549"/>
      <c r="G8841" s="549"/>
      <c r="H8841" s="549"/>
      <c r="I8841" s="549"/>
      <c r="J8841" s="549"/>
    </row>
    <row r="8842" spans="5:10" x14ac:dyDescent="0.2">
      <c r="E8842" s="549"/>
      <c r="F8842" s="549"/>
      <c r="G8842" s="549"/>
      <c r="H8842" s="549"/>
      <c r="I8842" s="549"/>
      <c r="J8842" s="549"/>
    </row>
    <row r="8843" spans="5:10" x14ac:dyDescent="0.2">
      <c r="E8843" s="549"/>
      <c r="F8843" s="549"/>
      <c r="G8843" s="549"/>
      <c r="H8843" s="549"/>
      <c r="I8843" s="549"/>
      <c r="J8843" s="549"/>
    </row>
    <row r="8844" spans="5:10" x14ac:dyDescent="0.2">
      <c r="E8844" s="549"/>
      <c r="F8844" s="549"/>
      <c r="G8844" s="549"/>
      <c r="H8844" s="549"/>
      <c r="I8844" s="549"/>
      <c r="J8844" s="549"/>
    </row>
    <row r="8845" spans="5:10" x14ac:dyDescent="0.2">
      <c r="E8845" s="549"/>
      <c r="F8845" s="549"/>
      <c r="G8845" s="549"/>
      <c r="H8845" s="549"/>
      <c r="I8845" s="549"/>
      <c r="J8845" s="549"/>
    </row>
    <row r="8846" spans="5:10" x14ac:dyDescent="0.2">
      <c r="E8846" s="549"/>
      <c r="F8846" s="549"/>
      <c r="G8846" s="549"/>
      <c r="H8846" s="549"/>
      <c r="I8846" s="549"/>
      <c r="J8846" s="549"/>
    </row>
    <row r="8847" spans="5:10" x14ac:dyDescent="0.2">
      <c r="E8847" s="549"/>
      <c r="F8847" s="549"/>
      <c r="G8847" s="549"/>
      <c r="H8847" s="549"/>
      <c r="I8847" s="549"/>
      <c r="J8847" s="549"/>
    </row>
    <row r="8848" spans="5:10" x14ac:dyDescent="0.2">
      <c r="E8848" s="549"/>
      <c r="F8848" s="549"/>
      <c r="G8848" s="549"/>
      <c r="H8848" s="549"/>
      <c r="I8848" s="549"/>
      <c r="J8848" s="549"/>
    </row>
    <row r="8849" spans="5:10" x14ac:dyDescent="0.2">
      <c r="E8849" s="549"/>
      <c r="F8849" s="549"/>
      <c r="G8849" s="549"/>
      <c r="H8849" s="549"/>
      <c r="I8849" s="549"/>
      <c r="J8849" s="549"/>
    </row>
    <row r="8850" spans="5:10" x14ac:dyDescent="0.2">
      <c r="E8850" s="549"/>
      <c r="F8850" s="549"/>
      <c r="G8850" s="549"/>
      <c r="H8850" s="549"/>
      <c r="I8850" s="549"/>
      <c r="J8850" s="549"/>
    </row>
    <row r="8851" spans="5:10" x14ac:dyDescent="0.2">
      <c r="E8851" s="549"/>
      <c r="F8851" s="549"/>
      <c r="G8851" s="549"/>
      <c r="H8851" s="549"/>
      <c r="I8851" s="549"/>
      <c r="J8851" s="549"/>
    </row>
    <row r="8852" spans="5:10" x14ac:dyDescent="0.2">
      <c r="E8852" s="549"/>
      <c r="F8852" s="549"/>
      <c r="G8852" s="549"/>
      <c r="H8852" s="549"/>
      <c r="I8852" s="549"/>
      <c r="J8852" s="549"/>
    </row>
    <row r="8853" spans="5:10" x14ac:dyDescent="0.2">
      <c r="E8853" s="549"/>
      <c r="F8853" s="549"/>
      <c r="G8853" s="549"/>
      <c r="H8853" s="549"/>
      <c r="I8853" s="549"/>
      <c r="J8853" s="549"/>
    </row>
    <row r="8854" spans="5:10" x14ac:dyDescent="0.2">
      <c r="E8854" s="549"/>
      <c r="F8854" s="549"/>
      <c r="G8854" s="549"/>
      <c r="H8854" s="549"/>
      <c r="I8854" s="549"/>
      <c r="J8854" s="549"/>
    </row>
    <row r="8855" spans="5:10" x14ac:dyDescent="0.2">
      <c r="E8855" s="549"/>
      <c r="F8855" s="549"/>
      <c r="G8855" s="549"/>
      <c r="H8855" s="549"/>
      <c r="I8855" s="549"/>
      <c r="J8855" s="549"/>
    </row>
    <row r="8856" spans="5:10" x14ac:dyDescent="0.2">
      <c r="E8856" s="549"/>
      <c r="F8856" s="549"/>
      <c r="G8856" s="549"/>
      <c r="H8856" s="549"/>
      <c r="I8856" s="549"/>
      <c r="J8856" s="549"/>
    </row>
    <row r="8857" spans="5:10" x14ac:dyDescent="0.2">
      <c r="E8857" s="549"/>
      <c r="F8857" s="549"/>
      <c r="G8857" s="549"/>
      <c r="H8857" s="549"/>
      <c r="I8857" s="549"/>
      <c r="J8857" s="549"/>
    </row>
    <row r="8858" spans="5:10" x14ac:dyDescent="0.2">
      <c r="E8858" s="549"/>
      <c r="F8858" s="549"/>
      <c r="G8858" s="549"/>
      <c r="H8858" s="549"/>
      <c r="I8858" s="549"/>
      <c r="J8858" s="549"/>
    </row>
    <row r="8859" spans="5:10" x14ac:dyDescent="0.2">
      <c r="E8859" s="549"/>
      <c r="F8859" s="549"/>
      <c r="G8859" s="549"/>
      <c r="H8859" s="549"/>
      <c r="I8859" s="549"/>
      <c r="J8859" s="549"/>
    </row>
    <row r="8860" spans="5:10" x14ac:dyDescent="0.2">
      <c r="E8860" s="549"/>
      <c r="F8860" s="549"/>
      <c r="G8860" s="549"/>
      <c r="H8860" s="549"/>
      <c r="I8860" s="549"/>
      <c r="J8860" s="549"/>
    </row>
    <row r="8861" spans="5:10" x14ac:dyDescent="0.2">
      <c r="E8861" s="549"/>
      <c r="F8861" s="549"/>
      <c r="G8861" s="549"/>
      <c r="H8861" s="549"/>
      <c r="I8861" s="549"/>
      <c r="J8861" s="549"/>
    </row>
    <row r="8862" spans="5:10" x14ac:dyDescent="0.2">
      <c r="E8862" s="549"/>
      <c r="F8862" s="549"/>
      <c r="G8862" s="549"/>
      <c r="H8862" s="549"/>
      <c r="I8862" s="549"/>
      <c r="J8862" s="549"/>
    </row>
    <row r="8863" spans="5:10" x14ac:dyDescent="0.2">
      <c r="E8863" s="549"/>
      <c r="F8863" s="549"/>
      <c r="G8863" s="549"/>
      <c r="H8863" s="549"/>
      <c r="I8863" s="549"/>
      <c r="J8863" s="549"/>
    </row>
    <row r="8864" spans="5:10" x14ac:dyDescent="0.2">
      <c r="E8864" s="549"/>
      <c r="F8864" s="549"/>
      <c r="G8864" s="549"/>
      <c r="H8864" s="549"/>
      <c r="I8864" s="549"/>
      <c r="J8864" s="549"/>
    </row>
    <row r="8865" spans="5:10" x14ac:dyDescent="0.2">
      <c r="E8865" s="549"/>
      <c r="F8865" s="549"/>
      <c r="G8865" s="549"/>
      <c r="H8865" s="549"/>
      <c r="I8865" s="549"/>
      <c r="J8865" s="549"/>
    </row>
    <row r="8866" spans="5:10" x14ac:dyDescent="0.2">
      <c r="E8866" s="549"/>
      <c r="F8866" s="549"/>
      <c r="G8866" s="549"/>
      <c r="H8866" s="549"/>
      <c r="I8866" s="549"/>
      <c r="J8866" s="549"/>
    </row>
    <row r="8867" spans="5:10" x14ac:dyDescent="0.2">
      <c r="E8867" s="549"/>
      <c r="F8867" s="549"/>
      <c r="G8867" s="549"/>
      <c r="H8867" s="549"/>
      <c r="I8867" s="549"/>
      <c r="J8867" s="549"/>
    </row>
    <row r="8868" spans="5:10" x14ac:dyDescent="0.2">
      <c r="E8868" s="549"/>
      <c r="F8868" s="549"/>
      <c r="G8868" s="549"/>
      <c r="H8868" s="549"/>
      <c r="I8868" s="549"/>
      <c r="J8868" s="549"/>
    </row>
    <row r="8869" spans="5:10" x14ac:dyDescent="0.2">
      <c r="E8869" s="549"/>
      <c r="F8869" s="549"/>
      <c r="G8869" s="549"/>
      <c r="H8869" s="549"/>
      <c r="I8869" s="549"/>
      <c r="J8869" s="549"/>
    </row>
    <row r="8870" spans="5:10" x14ac:dyDescent="0.2">
      <c r="E8870" s="549"/>
      <c r="F8870" s="549"/>
      <c r="G8870" s="549"/>
      <c r="H8870" s="549"/>
      <c r="I8870" s="549"/>
      <c r="J8870" s="549"/>
    </row>
    <row r="8871" spans="5:10" x14ac:dyDescent="0.2">
      <c r="E8871" s="549"/>
      <c r="F8871" s="549"/>
      <c r="G8871" s="549"/>
      <c r="H8871" s="549"/>
      <c r="I8871" s="549"/>
      <c r="J8871" s="549"/>
    </row>
    <row r="8872" spans="5:10" x14ac:dyDescent="0.2">
      <c r="E8872" s="549"/>
      <c r="F8872" s="549"/>
      <c r="G8872" s="549"/>
      <c r="H8872" s="549"/>
      <c r="I8872" s="549"/>
      <c r="J8872" s="549"/>
    </row>
    <row r="8873" spans="5:10" x14ac:dyDescent="0.2">
      <c r="E8873" s="549"/>
      <c r="F8873" s="549"/>
      <c r="G8873" s="549"/>
      <c r="H8873" s="549"/>
      <c r="I8873" s="549"/>
      <c r="J8873" s="549"/>
    </row>
    <row r="8874" spans="5:10" x14ac:dyDescent="0.2">
      <c r="E8874" s="549"/>
      <c r="F8874" s="549"/>
      <c r="G8874" s="549"/>
      <c r="H8874" s="549"/>
      <c r="I8874" s="549"/>
      <c r="J8874" s="549"/>
    </row>
    <row r="8875" spans="5:10" x14ac:dyDescent="0.2">
      <c r="E8875" s="549"/>
      <c r="F8875" s="549"/>
      <c r="G8875" s="549"/>
      <c r="H8875" s="549"/>
      <c r="I8875" s="549"/>
      <c r="J8875" s="549"/>
    </row>
    <row r="8876" spans="5:10" x14ac:dyDescent="0.2">
      <c r="E8876" s="549"/>
      <c r="F8876" s="549"/>
      <c r="G8876" s="549"/>
      <c r="H8876" s="549"/>
      <c r="I8876" s="549"/>
      <c r="J8876" s="549"/>
    </row>
    <row r="8877" spans="5:10" x14ac:dyDescent="0.2">
      <c r="E8877" s="549"/>
      <c r="F8877" s="549"/>
      <c r="G8877" s="549"/>
      <c r="H8877" s="549"/>
      <c r="I8877" s="549"/>
      <c r="J8877" s="549"/>
    </row>
    <row r="8878" spans="5:10" x14ac:dyDescent="0.2">
      <c r="E8878" s="549"/>
      <c r="F8878" s="549"/>
      <c r="G8878" s="549"/>
      <c r="H8878" s="549"/>
      <c r="I8878" s="549"/>
      <c r="J8878" s="549"/>
    </row>
    <row r="8879" spans="5:10" x14ac:dyDescent="0.2">
      <c r="E8879" s="549"/>
      <c r="F8879" s="549"/>
      <c r="G8879" s="549"/>
      <c r="H8879" s="549"/>
      <c r="I8879" s="549"/>
      <c r="J8879" s="549"/>
    </row>
    <row r="8880" spans="5:10" x14ac:dyDescent="0.2">
      <c r="E8880" s="549"/>
      <c r="F8880" s="549"/>
      <c r="G8880" s="549"/>
      <c r="H8880" s="549"/>
      <c r="I8880" s="549"/>
      <c r="J8880" s="549"/>
    </row>
    <row r="8881" spans="5:10" x14ac:dyDescent="0.2">
      <c r="E8881" s="549"/>
      <c r="F8881" s="549"/>
      <c r="G8881" s="549"/>
      <c r="H8881" s="549"/>
      <c r="I8881" s="549"/>
      <c r="J8881" s="549"/>
    </row>
    <row r="8882" spans="5:10" x14ac:dyDescent="0.2">
      <c r="E8882" s="549"/>
      <c r="F8882" s="549"/>
      <c r="G8882" s="549"/>
      <c r="H8882" s="549"/>
      <c r="I8882" s="549"/>
      <c r="J8882" s="549"/>
    </row>
    <row r="8883" spans="5:10" x14ac:dyDescent="0.2">
      <c r="E8883" s="549"/>
      <c r="F8883" s="549"/>
      <c r="G8883" s="549"/>
      <c r="H8883" s="549"/>
      <c r="I8883" s="549"/>
      <c r="J8883" s="549"/>
    </row>
    <row r="8884" spans="5:10" x14ac:dyDescent="0.2">
      <c r="E8884" s="549"/>
      <c r="F8884" s="549"/>
      <c r="G8884" s="549"/>
      <c r="H8884" s="549"/>
      <c r="I8884" s="549"/>
      <c r="J8884" s="549"/>
    </row>
    <row r="8885" spans="5:10" x14ac:dyDescent="0.2">
      <c r="E8885" s="549"/>
      <c r="F8885" s="549"/>
      <c r="G8885" s="549"/>
      <c r="H8885" s="549"/>
      <c r="I8885" s="549"/>
      <c r="J8885" s="549"/>
    </row>
    <row r="8886" spans="5:10" x14ac:dyDescent="0.2">
      <c r="E8886" s="549"/>
      <c r="F8886" s="549"/>
      <c r="G8886" s="549"/>
      <c r="H8886" s="549"/>
      <c r="I8886" s="549"/>
      <c r="J8886" s="549"/>
    </row>
    <row r="8887" spans="5:10" x14ac:dyDescent="0.2">
      <c r="E8887" s="549"/>
      <c r="F8887" s="549"/>
      <c r="G8887" s="549"/>
      <c r="H8887" s="549"/>
      <c r="I8887" s="549"/>
      <c r="J8887" s="549"/>
    </row>
    <row r="8888" spans="5:10" x14ac:dyDescent="0.2">
      <c r="E8888" s="549"/>
      <c r="F8888" s="549"/>
      <c r="G8888" s="549"/>
      <c r="H8888" s="549"/>
      <c r="I8888" s="549"/>
      <c r="J8888" s="549"/>
    </row>
    <row r="8889" spans="5:10" x14ac:dyDescent="0.2">
      <c r="E8889" s="549"/>
      <c r="F8889" s="549"/>
      <c r="G8889" s="549"/>
      <c r="H8889" s="549"/>
      <c r="I8889" s="549"/>
      <c r="J8889" s="549"/>
    </row>
    <row r="8890" spans="5:10" x14ac:dyDescent="0.2">
      <c r="E8890" s="549"/>
      <c r="F8890" s="549"/>
      <c r="G8890" s="549"/>
      <c r="H8890" s="549"/>
      <c r="I8890" s="549"/>
      <c r="J8890" s="549"/>
    </row>
    <row r="8891" spans="5:10" x14ac:dyDescent="0.2">
      <c r="E8891" s="549"/>
      <c r="F8891" s="549"/>
      <c r="G8891" s="549"/>
      <c r="H8891" s="549"/>
      <c r="I8891" s="549"/>
      <c r="J8891" s="549"/>
    </row>
    <row r="8892" spans="5:10" x14ac:dyDescent="0.2">
      <c r="E8892" s="549"/>
      <c r="F8892" s="549"/>
      <c r="G8892" s="549"/>
      <c r="H8892" s="549"/>
      <c r="I8892" s="549"/>
      <c r="J8892" s="549"/>
    </row>
    <row r="8893" spans="5:10" x14ac:dyDescent="0.2">
      <c r="E8893" s="549"/>
      <c r="F8893" s="549"/>
      <c r="G8893" s="549"/>
      <c r="H8893" s="549"/>
      <c r="I8893" s="549"/>
      <c r="J8893" s="549"/>
    </row>
    <row r="8894" spans="5:10" x14ac:dyDescent="0.2">
      <c r="E8894" s="549"/>
      <c r="F8894" s="549"/>
      <c r="G8894" s="549"/>
      <c r="H8894" s="549"/>
      <c r="I8894" s="549"/>
      <c r="J8894" s="549"/>
    </row>
    <row r="8895" spans="5:10" x14ac:dyDescent="0.2">
      <c r="E8895" s="549"/>
      <c r="F8895" s="549"/>
      <c r="G8895" s="549"/>
      <c r="H8895" s="549"/>
      <c r="I8895" s="549"/>
      <c r="J8895" s="549"/>
    </row>
    <row r="8896" spans="5:10" x14ac:dyDescent="0.2">
      <c r="E8896" s="549"/>
      <c r="F8896" s="549"/>
      <c r="G8896" s="549"/>
      <c r="H8896" s="549"/>
      <c r="I8896" s="549"/>
      <c r="J8896" s="549"/>
    </row>
    <row r="8897" spans="5:10" x14ac:dyDescent="0.2">
      <c r="E8897" s="549"/>
      <c r="F8897" s="549"/>
      <c r="G8897" s="549"/>
      <c r="H8897" s="549"/>
      <c r="I8897" s="549"/>
      <c r="J8897" s="549"/>
    </row>
    <row r="8898" spans="5:10" x14ac:dyDescent="0.2">
      <c r="E8898" s="549"/>
      <c r="F8898" s="549"/>
      <c r="G8898" s="549"/>
      <c r="H8898" s="549"/>
      <c r="I8898" s="549"/>
      <c r="J8898" s="549"/>
    </row>
    <row r="8899" spans="5:10" x14ac:dyDescent="0.2">
      <c r="E8899" s="549"/>
      <c r="F8899" s="549"/>
      <c r="G8899" s="549"/>
      <c r="H8899" s="549"/>
      <c r="I8899" s="549"/>
      <c r="J8899" s="549"/>
    </row>
    <row r="8900" spans="5:10" x14ac:dyDescent="0.2">
      <c r="E8900" s="549"/>
      <c r="F8900" s="549"/>
      <c r="G8900" s="549"/>
      <c r="H8900" s="549"/>
      <c r="I8900" s="549"/>
      <c r="J8900" s="549"/>
    </row>
    <row r="8901" spans="5:10" x14ac:dyDescent="0.2">
      <c r="E8901" s="549"/>
      <c r="F8901" s="549"/>
      <c r="G8901" s="549"/>
      <c r="H8901" s="549"/>
      <c r="I8901" s="549"/>
      <c r="J8901" s="549"/>
    </row>
    <row r="8902" spans="5:10" x14ac:dyDescent="0.2">
      <c r="E8902" s="549"/>
      <c r="F8902" s="549"/>
      <c r="G8902" s="549"/>
      <c r="H8902" s="549"/>
      <c r="I8902" s="549"/>
      <c r="J8902" s="549"/>
    </row>
    <row r="8903" spans="5:10" x14ac:dyDescent="0.2">
      <c r="E8903" s="549"/>
      <c r="F8903" s="549"/>
      <c r="G8903" s="549"/>
      <c r="H8903" s="549"/>
      <c r="I8903" s="549"/>
      <c r="J8903" s="549"/>
    </row>
    <row r="8904" spans="5:10" x14ac:dyDescent="0.2">
      <c r="E8904" s="549"/>
      <c r="F8904" s="549"/>
      <c r="G8904" s="549"/>
      <c r="H8904" s="549"/>
      <c r="I8904" s="549"/>
      <c r="J8904" s="549"/>
    </row>
    <row r="8905" spans="5:10" x14ac:dyDescent="0.2">
      <c r="E8905" s="549"/>
      <c r="F8905" s="549"/>
      <c r="G8905" s="549"/>
      <c r="H8905" s="549"/>
      <c r="I8905" s="549"/>
      <c r="J8905" s="549"/>
    </row>
    <row r="8906" spans="5:10" x14ac:dyDescent="0.2">
      <c r="E8906" s="549"/>
      <c r="F8906" s="549"/>
      <c r="G8906" s="549"/>
      <c r="H8906" s="549"/>
      <c r="I8906" s="549"/>
      <c r="J8906" s="549"/>
    </row>
    <row r="8907" spans="5:10" x14ac:dyDescent="0.2">
      <c r="E8907" s="549"/>
      <c r="F8907" s="549"/>
      <c r="G8907" s="549"/>
      <c r="H8907" s="549"/>
      <c r="I8907" s="549"/>
      <c r="J8907" s="549"/>
    </row>
    <row r="8908" spans="5:10" x14ac:dyDescent="0.2">
      <c r="E8908" s="549"/>
      <c r="F8908" s="549"/>
      <c r="G8908" s="549"/>
      <c r="H8908" s="549"/>
      <c r="I8908" s="549"/>
      <c r="J8908" s="549"/>
    </row>
    <row r="8909" spans="5:10" x14ac:dyDescent="0.2">
      <c r="E8909" s="549"/>
      <c r="F8909" s="549"/>
      <c r="G8909" s="549"/>
      <c r="H8909" s="549"/>
      <c r="I8909" s="549"/>
      <c r="J8909" s="549"/>
    </row>
    <row r="8910" spans="5:10" x14ac:dyDescent="0.2">
      <c r="E8910" s="549"/>
      <c r="F8910" s="549"/>
      <c r="G8910" s="549"/>
      <c r="H8910" s="549"/>
      <c r="I8910" s="549"/>
      <c r="J8910" s="549"/>
    </row>
    <row r="8911" spans="5:10" x14ac:dyDescent="0.2">
      <c r="E8911" s="549"/>
      <c r="F8911" s="549"/>
      <c r="G8911" s="549"/>
      <c r="H8911" s="549"/>
      <c r="I8911" s="549"/>
      <c r="J8911" s="549"/>
    </row>
    <row r="8912" spans="5:10" x14ac:dyDescent="0.2">
      <c r="E8912" s="549"/>
      <c r="F8912" s="549"/>
      <c r="G8912" s="549"/>
      <c r="H8912" s="549"/>
      <c r="I8912" s="549"/>
      <c r="J8912" s="549"/>
    </row>
    <row r="8913" spans="5:10" x14ac:dyDescent="0.2">
      <c r="E8913" s="549"/>
      <c r="F8913" s="549"/>
      <c r="G8913" s="549"/>
      <c r="H8913" s="549"/>
      <c r="I8913" s="549"/>
      <c r="J8913" s="549"/>
    </row>
    <row r="8914" spans="5:10" x14ac:dyDescent="0.2">
      <c r="E8914" s="549"/>
      <c r="F8914" s="549"/>
      <c r="G8914" s="549"/>
      <c r="H8914" s="549"/>
      <c r="I8914" s="549"/>
      <c r="J8914" s="549"/>
    </row>
    <row r="8915" spans="5:10" x14ac:dyDescent="0.2">
      <c r="E8915" s="549"/>
      <c r="F8915" s="549"/>
      <c r="G8915" s="549"/>
      <c r="H8915" s="549"/>
      <c r="I8915" s="549"/>
      <c r="J8915" s="549"/>
    </row>
    <row r="8916" spans="5:10" x14ac:dyDescent="0.2">
      <c r="E8916" s="549"/>
      <c r="F8916" s="549"/>
      <c r="G8916" s="549"/>
      <c r="H8916" s="549"/>
      <c r="I8916" s="549"/>
      <c r="J8916" s="549"/>
    </row>
    <row r="8917" spans="5:10" x14ac:dyDescent="0.2">
      <c r="E8917" s="549"/>
      <c r="F8917" s="549"/>
      <c r="G8917" s="549"/>
      <c r="H8917" s="549"/>
      <c r="I8917" s="549"/>
      <c r="J8917" s="549"/>
    </row>
    <row r="8918" spans="5:10" x14ac:dyDescent="0.2">
      <c r="E8918" s="549"/>
      <c r="F8918" s="549"/>
      <c r="G8918" s="549"/>
      <c r="H8918" s="549"/>
      <c r="I8918" s="549"/>
      <c r="J8918" s="549"/>
    </row>
    <row r="8919" spans="5:10" x14ac:dyDescent="0.2">
      <c r="E8919" s="549"/>
      <c r="F8919" s="549"/>
      <c r="G8919" s="549"/>
      <c r="H8919" s="549"/>
      <c r="I8919" s="549"/>
      <c r="J8919" s="549"/>
    </row>
    <row r="8920" spans="5:10" x14ac:dyDescent="0.2">
      <c r="E8920" s="549"/>
      <c r="F8920" s="549"/>
      <c r="G8920" s="549"/>
      <c r="H8920" s="549"/>
      <c r="I8920" s="549"/>
      <c r="J8920" s="549"/>
    </row>
    <row r="8921" spans="5:10" x14ac:dyDescent="0.2">
      <c r="E8921" s="549"/>
      <c r="F8921" s="549"/>
      <c r="G8921" s="549"/>
      <c r="H8921" s="549"/>
      <c r="I8921" s="549"/>
      <c r="J8921" s="549"/>
    </row>
    <row r="8922" spans="5:10" x14ac:dyDescent="0.2">
      <c r="E8922" s="549"/>
      <c r="F8922" s="549"/>
      <c r="G8922" s="549"/>
      <c r="H8922" s="549"/>
      <c r="I8922" s="549"/>
      <c r="J8922" s="549"/>
    </row>
    <row r="8923" spans="5:10" x14ac:dyDescent="0.2">
      <c r="E8923" s="549"/>
      <c r="F8923" s="549"/>
      <c r="G8923" s="549"/>
      <c r="H8923" s="549"/>
      <c r="I8923" s="549"/>
      <c r="J8923" s="549"/>
    </row>
    <row r="8924" spans="5:10" x14ac:dyDescent="0.2">
      <c r="E8924" s="549"/>
      <c r="F8924" s="549"/>
      <c r="G8924" s="549"/>
      <c r="H8924" s="549"/>
      <c r="I8924" s="549"/>
      <c r="J8924" s="549"/>
    </row>
    <row r="8925" spans="5:10" x14ac:dyDescent="0.2">
      <c r="E8925" s="549"/>
      <c r="F8925" s="549"/>
      <c r="G8925" s="549"/>
      <c r="H8925" s="549"/>
      <c r="I8925" s="549"/>
      <c r="J8925" s="549"/>
    </row>
    <row r="8926" spans="5:10" x14ac:dyDescent="0.2">
      <c r="E8926" s="549"/>
      <c r="F8926" s="549"/>
      <c r="G8926" s="549"/>
      <c r="H8926" s="549"/>
      <c r="I8926" s="549"/>
      <c r="J8926" s="549"/>
    </row>
    <row r="8927" spans="5:10" x14ac:dyDescent="0.2">
      <c r="E8927" s="549"/>
      <c r="F8927" s="549"/>
      <c r="G8927" s="549"/>
      <c r="H8927" s="549"/>
      <c r="I8927" s="549"/>
      <c r="J8927" s="549"/>
    </row>
    <row r="8928" spans="5:10" x14ac:dyDescent="0.2">
      <c r="E8928" s="549"/>
      <c r="F8928" s="549"/>
      <c r="G8928" s="549"/>
      <c r="H8928" s="549"/>
      <c r="I8928" s="549"/>
      <c r="J8928" s="549"/>
    </row>
    <row r="8929" spans="5:10" x14ac:dyDescent="0.2">
      <c r="E8929" s="549"/>
      <c r="F8929" s="549"/>
      <c r="G8929" s="549"/>
      <c r="H8929" s="549"/>
      <c r="I8929" s="549"/>
      <c r="J8929" s="549"/>
    </row>
    <row r="8930" spans="5:10" x14ac:dyDescent="0.2">
      <c r="E8930" s="549"/>
      <c r="F8930" s="549"/>
      <c r="G8930" s="549"/>
      <c r="H8930" s="549"/>
      <c r="I8930" s="549"/>
      <c r="J8930" s="549"/>
    </row>
    <row r="8931" spans="5:10" x14ac:dyDescent="0.2">
      <c r="E8931" s="549"/>
      <c r="F8931" s="549"/>
      <c r="G8931" s="549"/>
      <c r="H8931" s="549"/>
      <c r="I8931" s="549"/>
      <c r="J8931" s="549"/>
    </row>
    <row r="8932" spans="5:10" x14ac:dyDescent="0.2">
      <c r="E8932" s="549"/>
      <c r="F8932" s="549"/>
      <c r="G8932" s="549"/>
      <c r="H8932" s="549"/>
      <c r="I8932" s="549"/>
      <c r="J8932" s="549"/>
    </row>
    <row r="8933" spans="5:10" x14ac:dyDescent="0.2">
      <c r="E8933" s="549"/>
      <c r="F8933" s="549"/>
      <c r="G8933" s="549"/>
      <c r="H8933" s="549"/>
      <c r="I8933" s="549"/>
      <c r="J8933" s="549"/>
    </row>
    <row r="8934" spans="5:10" x14ac:dyDescent="0.2">
      <c r="E8934" s="549"/>
      <c r="F8934" s="549"/>
      <c r="G8934" s="549"/>
      <c r="H8934" s="549"/>
      <c r="I8934" s="549"/>
      <c r="J8934" s="549"/>
    </row>
    <row r="8935" spans="5:10" x14ac:dyDescent="0.2">
      <c r="E8935" s="549"/>
      <c r="F8935" s="549"/>
      <c r="G8935" s="549"/>
      <c r="H8935" s="549"/>
      <c r="I8935" s="549"/>
      <c r="J8935" s="549"/>
    </row>
    <row r="8936" spans="5:10" x14ac:dyDescent="0.2">
      <c r="E8936" s="549"/>
      <c r="F8936" s="549"/>
      <c r="G8936" s="549"/>
      <c r="H8936" s="549"/>
      <c r="I8936" s="549"/>
      <c r="J8936" s="549"/>
    </row>
    <row r="8937" spans="5:10" x14ac:dyDescent="0.2">
      <c r="E8937" s="549"/>
      <c r="F8937" s="549"/>
      <c r="G8937" s="549"/>
      <c r="H8937" s="549"/>
      <c r="I8937" s="549"/>
      <c r="J8937" s="549"/>
    </row>
    <row r="8938" spans="5:10" x14ac:dyDescent="0.2">
      <c r="E8938" s="549"/>
      <c r="F8938" s="549"/>
      <c r="G8938" s="549"/>
      <c r="H8938" s="549"/>
      <c r="I8938" s="549"/>
      <c r="J8938" s="549"/>
    </row>
    <row r="8939" spans="5:10" x14ac:dyDescent="0.2">
      <c r="E8939" s="549"/>
      <c r="F8939" s="549"/>
      <c r="G8939" s="549"/>
      <c r="H8939" s="549"/>
      <c r="I8939" s="549"/>
      <c r="J8939" s="549"/>
    </row>
    <row r="8940" spans="5:10" x14ac:dyDescent="0.2">
      <c r="E8940" s="549"/>
      <c r="F8940" s="549"/>
      <c r="G8940" s="549"/>
      <c r="H8940" s="549"/>
      <c r="I8940" s="549"/>
      <c r="J8940" s="549"/>
    </row>
    <row r="8941" spans="5:10" x14ac:dyDescent="0.2">
      <c r="E8941" s="549"/>
      <c r="F8941" s="549"/>
      <c r="G8941" s="549"/>
      <c r="H8941" s="549"/>
      <c r="I8941" s="549"/>
      <c r="J8941" s="549"/>
    </row>
    <row r="8942" spans="5:10" x14ac:dyDescent="0.2">
      <c r="E8942" s="549"/>
      <c r="F8942" s="549"/>
      <c r="G8942" s="549"/>
      <c r="H8942" s="549"/>
      <c r="I8942" s="549"/>
      <c r="J8942" s="549"/>
    </row>
    <row r="8943" spans="5:10" x14ac:dyDescent="0.2">
      <c r="E8943" s="549"/>
      <c r="F8943" s="549"/>
      <c r="G8943" s="549"/>
      <c r="H8943" s="549"/>
      <c r="I8943" s="549"/>
      <c r="J8943" s="549"/>
    </row>
    <row r="8944" spans="5:10" x14ac:dyDescent="0.2">
      <c r="E8944" s="549"/>
      <c r="F8944" s="549"/>
      <c r="G8944" s="549"/>
      <c r="H8944" s="549"/>
      <c r="I8944" s="549"/>
      <c r="J8944" s="549"/>
    </row>
    <row r="8945" spans="5:10" x14ac:dyDescent="0.2">
      <c r="E8945" s="549"/>
      <c r="F8945" s="549"/>
      <c r="G8945" s="549"/>
      <c r="H8945" s="549"/>
      <c r="I8945" s="549"/>
      <c r="J8945" s="549"/>
    </row>
    <row r="8946" spans="5:10" x14ac:dyDescent="0.2">
      <c r="E8946" s="549"/>
      <c r="F8946" s="549"/>
      <c r="G8946" s="549"/>
      <c r="H8946" s="549"/>
      <c r="I8946" s="549"/>
      <c r="J8946" s="549"/>
    </row>
    <row r="8947" spans="5:10" x14ac:dyDescent="0.2">
      <c r="E8947" s="549"/>
      <c r="F8947" s="549"/>
      <c r="G8947" s="549"/>
      <c r="H8947" s="549"/>
      <c r="I8947" s="549"/>
      <c r="J8947" s="549"/>
    </row>
    <row r="8948" spans="5:10" x14ac:dyDescent="0.2">
      <c r="E8948" s="549"/>
      <c r="F8948" s="549"/>
      <c r="G8948" s="549"/>
      <c r="H8948" s="549"/>
      <c r="I8948" s="549"/>
      <c r="J8948" s="549"/>
    </row>
    <row r="8949" spans="5:10" x14ac:dyDescent="0.2">
      <c r="E8949" s="549"/>
      <c r="F8949" s="549"/>
      <c r="G8949" s="549"/>
      <c r="H8949" s="549"/>
      <c r="I8949" s="549"/>
      <c r="J8949" s="549"/>
    </row>
    <row r="8950" spans="5:10" x14ac:dyDescent="0.2">
      <c r="E8950" s="549"/>
      <c r="F8950" s="549"/>
      <c r="G8950" s="549"/>
      <c r="H8950" s="549"/>
      <c r="I8950" s="549"/>
      <c r="J8950" s="549"/>
    </row>
    <row r="8951" spans="5:10" x14ac:dyDescent="0.2">
      <c r="E8951" s="549"/>
      <c r="F8951" s="549"/>
      <c r="G8951" s="549"/>
      <c r="H8951" s="549"/>
      <c r="I8951" s="549"/>
      <c r="J8951" s="549"/>
    </row>
    <row r="8952" spans="5:10" x14ac:dyDescent="0.2">
      <c r="E8952" s="549"/>
      <c r="F8952" s="549"/>
      <c r="G8952" s="549"/>
      <c r="H8952" s="549"/>
      <c r="I8952" s="549"/>
      <c r="J8952" s="549"/>
    </row>
    <row r="8953" spans="5:10" x14ac:dyDescent="0.2">
      <c r="E8953" s="549"/>
      <c r="F8953" s="549"/>
      <c r="G8953" s="549"/>
      <c r="H8953" s="549"/>
      <c r="I8953" s="549"/>
      <c r="J8953" s="549"/>
    </row>
    <row r="8954" spans="5:10" x14ac:dyDescent="0.2">
      <c r="E8954" s="549"/>
      <c r="F8954" s="549"/>
      <c r="G8954" s="549"/>
      <c r="H8954" s="549"/>
      <c r="I8954" s="549"/>
      <c r="J8954" s="549"/>
    </row>
    <row r="8955" spans="5:10" x14ac:dyDescent="0.2">
      <c r="E8955" s="549"/>
      <c r="F8955" s="549"/>
      <c r="G8955" s="549"/>
      <c r="H8955" s="549"/>
      <c r="I8955" s="549"/>
      <c r="J8955" s="549"/>
    </row>
    <row r="8956" spans="5:10" x14ac:dyDescent="0.2">
      <c r="E8956" s="549"/>
      <c r="F8956" s="549"/>
      <c r="G8956" s="549"/>
      <c r="H8956" s="549"/>
      <c r="I8956" s="549"/>
      <c r="J8956" s="549"/>
    </row>
    <row r="8957" spans="5:10" x14ac:dyDescent="0.2">
      <c r="E8957" s="549"/>
      <c r="F8957" s="549"/>
      <c r="G8957" s="549"/>
      <c r="H8957" s="549"/>
      <c r="I8957" s="549"/>
      <c r="J8957" s="549"/>
    </row>
    <row r="8958" spans="5:10" x14ac:dyDescent="0.2">
      <c r="E8958" s="549"/>
      <c r="F8958" s="549"/>
      <c r="G8958" s="549"/>
      <c r="H8958" s="549"/>
      <c r="I8958" s="549"/>
      <c r="J8958" s="549"/>
    </row>
    <row r="8959" spans="5:10" x14ac:dyDescent="0.2">
      <c r="E8959" s="549"/>
      <c r="F8959" s="549"/>
      <c r="G8959" s="549"/>
      <c r="H8959" s="549"/>
      <c r="I8959" s="549"/>
      <c r="J8959" s="549"/>
    </row>
    <row r="8960" spans="5:10" x14ac:dyDescent="0.2">
      <c r="E8960" s="549"/>
      <c r="F8960" s="549"/>
      <c r="G8960" s="549"/>
      <c r="H8960" s="549"/>
      <c r="I8960" s="549"/>
      <c r="J8960" s="549"/>
    </row>
    <row r="8961" spans="5:10" x14ac:dyDescent="0.2">
      <c r="E8961" s="549"/>
      <c r="F8961" s="549"/>
      <c r="G8961" s="549"/>
      <c r="H8961" s="549"/>
      <c r="I8961" s="549"/>
      <c r="J8961" s="549"/>
    </row>
    <row r="8962" spans="5:10" x14ac:dyDescent="0.2">
      <c r="E8962" s="549"/>
      <c r="F8962" s="549"/>
      <c r="G8962" s="549"/>
      <c r="H8962" s="549"/>
      <c r="I8962" s="549"/>
      <c r="J8962" s="549"/>
    </row>
    <row r="8963" spans="5:10" x14ac:dyDescent="0.2">
      <c r="E8963" s="549"/>
      <c r="F8963" s="549"/>
      <c r="G8963" s="549"/>
      <c r="H8963" s="549"/>
      <c r="I8963" s="549"/>
      <c r="J8963" s="549"/>
    </row>
    <row r="8964" spans="5:10" x14ac:dyDescent="0.2">
      <c r="E8964" s="549"/>
      <c r="F8964" s="549"/>
      <c r="G8964" s="549"/>
      <c r="H8964" s="549"/>
      <c r="I8964" s="549"/>
      <c r="J8964" s="549"/>
    </row>
    <row r="8965" spans="5:10" x14ac:dyDescent="0.2">
      <c r="E8965" s="549"/>
      <c r="F8965" s="549"/>
      <c r="G8965" s="549"/>
      <c r="H8965" s="549"/>
      <c r="I8965" s="549"/>
      <c r="J8965" s="549"/>
    </row>
    <row r="8966" spans="5:10" x14ac:dyDescent="0.2">
      <c r="E8966" s="549"/>
      <c r="F8966" s="549"/>
      <c r="G8966" s="549"/>
      <c r="H8966" s="549"/>
      <c r="I8966" s="549"/>
      <c r="J8966" s="549"/>
    </row>
    <row r="8967" spans="5:10" x14ac:dyDescent="0.2">
      <c r="E8967" s="549"/>
      <c r="F8967" s="549"/>
      <c r="G8967" s="549"/>
      <c r="H8967" s="549"/>
      <c r="I8967" s="549"/>
      <c r="J8967" s="549"/>
    </row>
    <row r="8968" spans="5:10" x14ac:dyDescent="0.2">
      <c r="E8968" s="549"/>
      <c r="F8968" s="549"/>
      <c r="G8968" s="549"/>
      <c r="H8968" s="549"/>
      <c r="I8968" s="549"/>
      <c r="J8968" s="549"/>
    </row>
    <row r="8969" spans="5:10" x14ac:dyDescent="0.2">
      <c r="E8969" s="549"/>
      <c r="F8969" s="549"/>
      <c r="G8969" s="549"/>
      <c r="H8969" s="549"/>
      <c r="I8969" s="549"/>
      <c r="J8969" s="549"/>
    </row>
    <row r="8970" spans="5:10" x14ac:dyDescent="0.2">
      <c r="E8970" s="549"/>
      <c r="F8970" s="549"/>
      <c r="G8970" s="549"/>
      <c r="H8970" s="549"/>
      <c r="I8970" s="549"/>
      <c r="J8970" s="549"/>
    </row>
    <row r="8971" spans="5:10" x14ac:dyDescent="0.2">
      <c r="E8971" s="549"/>
      <c r="F8971" s="549"/>
      <c r="G8971" s="549"/>
      <c r="H8971" s="549"/>
      <c r="I8971" s="549"/>
      <c r="J8971" s="549"/>
    </row>
    <row r="8972" spans="5:10" x14ac:dyDescent="0.2">
      <c r="E8972" s="549"/>
      <c r="F8972" s="549"/>
      <c r="G8972" s="549"/>
      <c r="H8972" s="549"/>
      <c r="I8972" s="549"/>
      <c r="J8972" s="549"/>
    </row>
    <row r="8973" spans="5:10" x14ac:dyDescent="0.2">
      <c r="E8973" s="549"/>
      <c r="F8973" s="549"/>
      <c r="G8973" s="549"/>
      <c r="H8973" s="549"/>
      <c r="I8973" s="549"/>
      <c r="J8973" s="549"/>
    </row>
    <row r="8974" spans="5:10" x14ac:dyDescent="0.2">
      <c r="E8974" s="549"/>
      <c r="F8974" s="549"/>
      <c r="G8974" s="549"/>
      <c r="H8974" s="549"/>
      <c r="I8974" s="549"/>
      <c r="J8974" s="549"/>
    </row>
    <row r="8975" spans="5:10" x14ac:dyDescent="0.2">
      <c r="E8975" s="549"/>
      <c r="F8975" s="549"/>
      <c r="G8975" s="549"/>
      <c r="H8975" s="549"/>
      <c r="I8975" s="549"/>
      <c r="J8975" s="549"/>
    </row>
    <row r="8976" spans="5:10" x14ac:dyDescent="0.2">
      <c r="E8976" s="549"/>
      <c r="F8976" s="549"/>
      <c r="G8976" s="549"/>
      <c r="H8976" s="549"/>
      <c r="I8976" s="549"/>
      <c r="J8976" s="549"/>
    </row>
    <row r="8977" spans="5:10" x14ac:dyDescent="0.2">
      <c r="E8977" s="549"/>
      <c r="F8977" s="549"/>
      <c r="G8977" s="549"/>
      <c r="H8977" s="549"/>
      <c r="I8977" s="549"/>
      <c r="J8977" s="549"/>
    </row>
    <row r="8978" spans="5:10" x14ac:dyDescent="0.2">
      <c r="E8978" s="549"/>
      <c r="F8978" s="549"/>
      <c r="G8978" s="549"/>
      <c r="H8978" s="549"/>
      <c r="I8978" s="549"/>
      <c r="J8978" s="549"/>
    </row>
    <row r="8979" spans="5:10" x14ac:dyDescent="0.2">
      <c r="E8979" s="549"/>
      <c r="F8979" s="549"/>
      <c r="G8979" s="549"/>
      <c r="H8979" s="549"/>
      <c r="I8979" s="549"/>
      <c r="J8979" s="549"/>
    </row>
    <row r="8980" spans="5:10" x14ac:dyDescent="0.2">
      <c r="E8980" s="549"/>
      <c r="F8980" s="549"/>
      <c r="G8980" s="549"/>
      <c r="H8980" s="549"/>
      <c r="I8980" s="549"/>
      <c r="J8980" s="549"/>
    </row>
    <row r="8981" spans="5:10" x14ac:dyDescent="0.2">
      <c r="E8981" s="549"/>
      <c r="F8981" s="549"/>
      <c r="G8981" s="549"/>
      <c r="H8981" s="549"/>
      <c r="I8981" s="549"/>
      <c r="J8981" s="549"/>
    </row>
    <row r="8982" spans="5:10" x14ac:dyDescent="0.2">
      <c r="E8982" s="549"/>
      <c r="F8982" s="549"/>
      <c r="G8982" s="549"/>
      <c r="H8982" s="549"/>
      <c r="I8982" s="549"/>
      <c r="J8982" s="549"/>
    </row>
    <row r="8983" spans="5:10" x14ac:dyDescent="0.2">
      <c r="E8983" s="549"/>
      <c r="F8983" s="549"/>
      <c r="G8983" s="549"/>
      <c r="H8983" s="549"/>
      <c r="I8983" s="549"/>
      <c r="J8983" s="549"/>
    </row>
    <row r="8984" spans="5:10" x14ac:dyDescent="0.2">
      <c r="E8984" s="549"/>
      <c r="F8984" s="549"/>
      <c r="G8984" s="549"/>
      <c r="H8984" s="549"/>
      <c r="I8984" s="549"/>
      <c r="J8984" s="549"/>
    </row>
    <row r="8985" spans="5:10" x14ac:dyDescent="0.2">
      <c r="E8985" s="549"/>
      <c r="F8985" s="549"/>
      <c r="G8985" s="549"/>
      <c r="H8985" s="549"/>
      <c r="I8985" s="549"/>
      <c r="J8985" s="549"/>
    </row>
    <row r="8986" spans="5:10" x14ac:dyDescent="0.2">
      <c r="E8986" s="549"/>
      <c r="F8986" s="549"/>
      <c r="G8986" s="549"/>
      <c r="H8986" s="549"/>
      <c r="I8986" s="549"/>
      <c r="J8986" s="549"/>
    </row>
    <row r="8987" spans="5:10" x14ac:dyDescent="0.2">
      <c r="E8987" s="549"/>
      <c r="F8987" s="549"/>
      <c r="G8987" s="549"/>
      <c r="H8987" s="549"/>
      <c r="I8987" s="549"/>
      <c r="J8987" s="549"/>
    </row>
    <row r="8988" spans="5:10" x14ac:dyDescent="0.2">
      <c r="E8988" s="549"/>
      <c r="F8988" s="549"/>
      <c r="G8988" s="549"/>
      <c r="H8988" s="549"/>
      <c r="I8988" s="549"/>
      <c r="J8988" s="549"/>
    </row>
    <row r="8989" spans="5:10" x14ac:dyDescent="0.2">
      <c r="E8989" s="549"/>
      <c r="F8989" s="549"/>
      <c r="G8989" s="549"/>
      <c r="H8989" s="549"/>
      <c r="I8989" s="549"/>
      <c r="J8989" s="549"/>
    </row>
    <row r="8990" spans="5:10" x14ac:dyDescent="0.2">
      <c r="E8990" s="549"/>
      <c r="F8990" s="549"/>
      <c r="G8990" s="549"/>
      <c r="H8990" s="549"/>
      <c r="I8990" s="549"/>
      <c r="J8990" s="549"/>
    </row>
    <row r="8991" spans="5:10" x14ac:dyDescent="0.2">
      <c r="E8991" s="549"/>
      <c r="F8991" s="549"/>
      <c r="G8991" s="549"/>
      <c r="H8991" s="549"/>
      <c r="I8991" s="549"/>
      <c r="J8991" s="549"/>
    </row>
    <row r="8992" spans="5:10" x14ac:dyDescent="0.2">
      <c r="E8992" s="549"/>
      <c r="F8992" s="549"/>
      <c r="G8992" s="549"/>
      <c r="H8992" s="549"/>
      <c r="I8992" s="549"/>
      <c r="J8992" s="549"/>
    </row>
    <row r="8993" spans="5:10" x14ac:dyDescent="0.2">
      <c r="E8993" s="549"/>
      <c r="F8993" s="549"/>
      <c r="G8993" s="549"/>
      <c r="H8993" s="549"/>
      <c r="I8993" s="549"/>
      <c r="J8993" s="549"/>
    </row>
    <row r="8994" spans="5:10" x14ac:dyDescent="0.2">
      <c r="E8994" s="549"/>
      <c r="F8994" s="549"/>
      <c r="G8994" s="549"/>
      <c r="H8994" s="549"/>
      <c r="I8994" s="549"/>
      <c r="J8994" s="549"/>
    </row>
    <row r="8995" spans="5:10" x14ac:dyDescent="0.2">
      <c r="E8995" s="549"/>
      <c r="F8995" s="549"/>
      <c r="G8995" s="549"/>
      <c r="H8995" s="549"/>
      <c r="I8995" s="549"/>
      <c r="J8995" s="549"/>
    </row>
    <row r="8996" spans="5:10" x14ac:dyDescent="0.2">
      <c r="E8996" s="549"/>
      <c r="F8996" s="549"/>
      <c r="G8996" s="549"/>
      <c r="H8996" s="549"/>
      <c r="I8996" s="549"/>
      <c r="J8996" s="549"/>
    </row>
    <row r="8997" spans="5:10" x14ac:dyDescent="0.2">
      <c r="E8997" s="549"/>
      <c r="F8997" s="549"/>
      <c r="G8997" s="549"/>
      <c r="H8997" s="549"/>
      <c r="I8997" s="549"/>
      <c r="J8997" s="549"/>
    </row>
    <row r="8998" spans="5:10" x14ac:dyDescent="0.2">
      <c r="E8998" s="549"/>
      <c r="F8998" s="549"/>
      <c r="G8998" s="549"/>
      <c r="H8998" s="549"/>
      <c r="I8998" s="549"/>
      <c r="J8998" s="549"/>
    </row>
    <row r="8999" spans="5:10" x14ac:dyDescent="0.2">
      <c r="E8999" s="549"/>
      <c r="F8999" s="549"/>
      <c r="G8999" s="549"/>
      <c r="H8999" s="549"/>
      <c r="I8999" s="549"/>
      <c r="J8999" s="549"/>
    </row>
    <row r="9000" spans="5:10" x14ac:dyDescent="0.2">
      <c r="E9000" s="549"/>
      <c r="F9000" s="549"/>
      <c r="G9000" s="549"/>
      <c r="H9000" s="549"/>
      <c r="I9000" s="549"/>
      <c r="J9000" s="549"/>
    </row>
    <row r="9001" spans="5:10" x14ac:dyDescent="0.2">
      <c r="E9001" s="549"/>
      <c r="F9001" s="549"/>
      <c r="G9001" s="549"/>
      <c r="H9001" s="549"/>
      <c r="I9001" s="549"/>
      <c r="J9001" s="549"/>
    </row>
    <row r="9002" spans="5:10" x14ac:dyDescent="0.2">
      <c r="E9002" s="549"/>
      <c r="F9002" s="549"/>
      <c r="G9002" s="549"/>
      <c r="H9002" s="549"/>
      <c r="I9002" s="549"/>
      <c r="J9002" s="549"/>
    </row>
    <row r="9003" spans="5:10" x14ac:dyDescent="0.2">
      <c r="E9003" s="549"/>
      <c r="F9003" s="549"/>
      <c r="G9003" s="549"/>
      <c r="H9003" s="549"/>
      <c r="I9003" s="549"/>
      <c r="J9003" s="549"/>
    </row>
    <row r="9004" spans="5:10" x14ac:dyDescent="0.2">
      <c r="E9004" s="549"/>
      <c r="F9004" s="549"/>
      <c r="G9004" s="549"/>
      <c r="H9004" s="549"/>
      <c r="I9004" s="549"/>
      <c r="J9004" s="549"/>
    </row>
    <row r="9005" spans="5:10" x14ac:dyDescent="0.2">
      <c r="E9005" s="549"/>
      <c r="F9005" s="549"/>
      <c r="G9005" s="549"/>
      <c r="H9005" s="549"/>
      <c r="I9005" s="549"/>
      <c r="J9005" s="549"/>
    </row>
    <row r="9006" spans="5:10" x14ac:dyDescent="0.2">
      <c r="E9006" s="549"/>
      <c r="F9006" s="549"/>
      <c r="G9006" s="549"/>
      <c r="H9006" s="549"/>
      <c r="I9006" s="549"/>
      <c r="J9006" s="549"/>
    </row>
    <row r="9007" spans="5:10" x14ac:dyDescent="0.2">
      <c r="E9007" s="549"/>
      <c r="F9007" s="549"/>
      <c r="G9007" s="549"/>
      <c r="H9007" s="549"/>
      <c r="I9007" s="549"/>
      <c r="J9007" s="549"/>
    </row>
    <row r="9008" spans="5:10" x14ac:dyDescent="0.2">
      <c r="E9008" s="549"/>
      <c r="F9008" s="549"/>
      <c r="G9008" s="549"/>
      <c r="H9008" s="549"/>
      <c r="I9008" s="549"/>
      <c r="J9008" s="549"/>
    </row>
    <row r="9009" spans="5:10" x14ac:dyDescent="0.2">
      <c r="E9009" s="549"/>
      <c r="F9009" s="549"/>
      <c r="G9009" s="549"/>
      <c r="H9009" s="549"/>
      <c r="I9009" s="549"/>
      <c r="J9009" s="549"/>
    </row>
    <row r="9010" spans="5:10" x14ac:dyDescent="0.2">
      <c r="E9010" s="549"/>
      <c r="F9010" s="549"/>
      <c r="G9010" s="549"/>
      <c r="H9010" s="549"/>
      <c r="I9010" s="549"/>
      <c r="J9010" s="549"/>
    </row>
    <row r="9011" spans="5:10" x14ac:dyDescent="0.2">
      <c r="E9011" s="549"/>
      <c r="F9011" s="549"/>
      <c r="G9011" s="549"/>
      <c r="H9011" s="549"/>
      <c r="I9011" s="549"/>
      <c r="J9011" s="549"/>
    </row>
    <row r="9012" spans="5:10" x14ac:dyDescent="0.2">
      <c r="E9012" s="549"/>
      <c r="F9012" s="549"/>
      <c r="G9012" s="549"/>
      <c r="H9012" s="549"/>
      <c r="I9012" s="549"/>
      <c r="J9012" s="549"/>
    </row>
    <row r="9013" spans="5:10" x14ac:dyDescent="0.2">
      <c r="E9013" s="549"/>
      <c r="F9013" s="549"/>
      <c r="G9013" s="549"/>
      <c r="H9013" s="549"/>
      <c r="I9013" s="549"/>
      <c r="J9013" s="549"/>
    </row>
    <row r="9014" spans="5:10" x14ac:dyDescent="0.2">
      <c r="E9014" s="549"/>
      <c r="F9014" s="549"/>
      <c r="G9014" s="549"/>
      <c r="H9014" s="549"/>
      <c r="I9014" s="549"/>
      <c r="J9014" s="549"/>
    </row>
    <row r="9015" spans="5:10" x14ac:dyDescent="0.2">
      <c r="E9015" s="549"/>
      <c r="F9015" s="549"/>
      <c r="G9015" s="549"/>
      <c r="H9015" s="549"/>
      <c r="I9015" s="549"/>
      <c r="J9015" s="549"/>
    </row>
    <row r="9016" spans="5:10" x14ac:dyDescent="0.2">
      <c r="E9016" s="549"/>
      <c r="F9016" s="549"/>
      <c r="G9016" s="549"/>
      <c r="H9016" s="549"/>
      <c r="I9016" s="549"/>
      <c r="J9016" s="549"/>
    </row>
    <row r="9017" spans="5:10" x14ac:dyDescent="0.2">
      <c r="E9017" s="549"/>
      <c r="F9017" s="549"/>
      <c r="G9017" s="549"/>
      <c r="H9017" s="549"/>
      <c r="I9017" s="549"/>
      <c r="J9017" s="549"/>
    </row>
    <row r="9018" spans="5:10" x14ac:dyDescent="0.2">
      <c r="E9018" s="549"/>
      <c r="F9018" s="549"/>
      <c r="G9018" s="549"/>
      <c r="H9018" s="549"/>
      <c r="I9018" s="549"/>
      <c r="J9018" s="549"/>
    </row>
    <row r="9019" spans="5:10" x14ac:dyDescent="0.2">
      <c r="E9019" s="549"/>
      <c r="F9019" s="549"/>
      <c r="G9019" s="549"/>
      <c r="H9019" s="549"/>
      <c r="I9019" s="549"/>
      <c r="J9019" s="549"/>
    </row>
    <row r="9020" spans="5:10" x14ac:dyDescent="0.2">
      <c r="E9020" s="549"/>
      <c r="F9020" s="549"/>
      <c r="G9020" s="549"/>
      <c r="H9020" s="549"/>
      <c r="I9020" s="549"/>
      <c r="J9020" s="549"/>
    </row>
    <row r="9021" spans="5:10" x14ac:dyDescent="0.2">
      <c r="E9021" s="549"/>
      <c r="F9021" s="549"/>
      <c r="G9021" s="549"/>
      <c r="H9021" s="549"/>
      <c r="I9021" s="549"/>
      <c r="J9021" s="549"/>
    </row>
    <row r="9022" spans="5:10" x14ac:dyDescent="0.2">
      <c r="E9022" s="549"/>
      <c r="F9022" s="549"/>
      <c r="G9022" s="549"/>
      <c r="H9022" s="549"/>
      <c r="I9022" s="549"/>
      <c r="J9022" s="549"/>
    </row>
    <row r="9023" spans="5:10" x14ac:dyDescent="0.2">
      <c r="E9023" s="549"/>
      <c r="F9023" s="549"/>
      <c r="G9023" s="549"/>
      <c r="H9023" s="549"/>
      <c r="I9023" s="549"/>
      <c r="J9023" s="549"/>
    </row>
    <row r="9024" spans="5:10" x14ac:dyDescent="0.2">
      <c r="E9024" s="549"/>
      <c r="F9024" s="549"/>
      <c r="G9024" s="549"/>
      <c r="H9024" s="549"/>
      <c r="I9024" s="549"/>
      <c r="J9024" s="549"/>
    </row>
    <row r="9025" spans="5:10" x14ac:dyDescent="0.2">
      <c r="E9025" s="549"/>
      <c r="F9025" s="549"/>
      <c r="G9025" s="549"/>
      <c r="H9025" s="549"/>
      <c r="I9025" s="549"/>
      <c r="J9025" s="549"/>
    </row>
    <row r="9026" spans="5:10" x14ac:dyDescent="0.2">
      <c r="E9026" s="549"/>
      <c r="F9026" s="549"/>
      <c r="G9026" s="549"/>
      <c r="H9026" s="549"/>
      <c r="I9026" s="549"/>
      <c r="J9026" s="549"/>
    </row>
    <row r="9027" spans="5:10" x14ac:dyDescent="0.2">
      <c r="E9027" s="549"/>
      <c r="F9027" s="549"/>
      <c r="G9027" s="549"/>
      <c r="H9027" s="549"/>
      <c r="I9027" s="549"/>
      <c r="J9027" s="549"/>
    </row>
    <row r="9028" spans="5:10" x14ac:dyDescent="0.2">
      <c r="E9028" s="549"/>
      <c r="F9028" s="549"/>
      <c r="G9028" s="549"/>
      <c r="H9028" s="549"/>
      <c r="I9028" s="549"/>
      <c r="J9028" s="549"/>
    </row>
    <row r="9029" spans="5:10" x14ac:dyDescent="0.2">
      <c r="E9029" s="549"/>
      <c r="F9029" s="549"/>
      <c r="G9029" s="549"/>
      <c r="H9029" s="549"/>
      <c r="I9029" s="549"/>
      <c r="J9029" s="549"/>
    </row>
    <row r="9030" spans="5:10" x14ac:dyDescent="0.2">
      <c r="E9030" s="549"/>
      <c r="F9030" s="549"/>
      <c r="G9030" s="549"/>
      <c r="H9030" s="549"/>
      <c r="I9030" s="549"/>
      <c r="J9030" s="549"/>
    </row>
    <row r="9031" spans="5:10" x14ac:dyDescent="0.2">
      <c r="E9031" s="549"/>
      <c r="F9031" s="549"/>
      <c r="G9031" s="549"/>
      <c r="H9031" s="549"/>
      <c r="I9031" s="549"/>
      <c r="J9031" s="549"/>
    </row>
    <row r="9032" spans="5:10" x14ac:dyDescent="0.2">
      <c r="E9032" s="549"/>
      <c r="F9032" s="549"/>
      <c r="G9032" s="549"/>
      <c r="H9032" s="549"/>
      <c r="I9032" s="549"/>
      <c r="J9032" s="549"/>
    </row>
    <row r="9033" spans="5:10" x14ac:dyDescent="0.2">
      <c r="E9033" s="549"/>
      <c r="F9033" s="549"/>
      <c r="G9033" s="549"/>
      <c r="H9033" s="549"/>
      <c r="I9033" s="549"/>
      <c r="J9033" s="549"/>
    </row>
    <row r="9034" spans="5:10" x14ac:dyDescent="0.2">
      <c r="E9034" s="549"/>
      <c r="F9034" s="549"/>
      <c r="G9034" s="549"/>
      <c r="H9034" s="549"/>
      <c r="I9034" s="549"/>
      <c r="J9034" s="549"/>
    </row>
    <row r="9035" spans="5:10" x14ac:dyDescent="0.2">
      <c r="E9035" s="549"/>
      <c r="F9035" s="549"/>
      <c r="G9035" s="549"/>
      <c r="H9035" s="549"/>
      <c r="I9035" s="549"/>
      <c r="J9035" s="549"/>
    </row>
    <row r="9036" spans="5:10" x14ac:dyDescent="0.2">
      <c r="E9036" s="549"/>
      <c r="F9036" s="549"/>
      <c r="G9036" s="549"/>
      <c r="H9036" s="549"/>
      <c r="I9036" s="549"/>
      <c r="J9036" s="549"/>
    </row>
    <row r="9037" spans="5:10" x14ac:dyDescent="0.2">
      <c r="E9037" s="549"/>
      <c r="F9037" s="549"/>
      <c r="G9037" s="549"/>
      <c r="H9037" s="549"/>
      <c r="I9037" s="549"/>
      <c r="J9037" s="549"/>
    </row>
    <row r="9038" spans="5:10" x14ac:dyDescent="0.2">
      <c r="E9038" s="549"/>
      <c r="F9038" s="549"/>
      <c r="G9038" s="549"/>
      <c r="H9038" s="549"/>
      <c r="I9038" s="549"/>
      <c r="J9038" s="549"/>
    </row>
    <row r="9039" spans="5:10" x14ac:dyDescent="0.2">
      <c r="E9039" s="549"/>
      <c r="F9039" s="549"/>
      <c r="G9039" s="549"/>
      <c r="H9039" s="549"/>
      <c r="I9039" s="549"/>
      <c r="J9039" s="549"/>
    </row>
    <row r="9040" spans="5:10" x14ac:dyDescent="0.2">
      <c r="E9040" s="549"/>
      <c r="F9040" s="549"/>
      <c r="G9040" s="549"/>
      <c r="H9040" s="549"/>
      <c r="I9040" s="549"/>
      <c r="J9040" s="549"/>
    </row>
    <row r="9041" spans="5:10" x14ac:dyDescent="0.2">
      <c r="E9041" s="549"/>
      <c r="F9041" s="549"/>
      <c r="G9041" s="549"/>
      <c r="H9041" s="549"/>
      <c r="I9041" s="549"/>
      <c r="J9041" s="549"/>
    </row>
    <row r="9042" spans="5:10" x14ac:dyDescent="0.2">
      <c r="E9042" s="549"/>
      <c r="F9042" s="549"/>
      <c r="G9042" s="549"/>
      <c r="H9042" s="549"/>
      <c r="I9042" s="549"/>
      <c r="J9042" s="549"/>
    </row>
    <row r="9043" spans="5:10" x14ac:dyDescent="0.2">
      <c r="E9043" s="549"/>
      <c r="F9043" s="549"/>
      <c r="G9043" s="549"/>
      <c r="H9043" s="549"/>
      <c r="I9043" s="549"/>
      <c r="J9043" s="549"/>
    </row>
    <row r="9044" spans="5:10" x14ac:dyDescent="0.2">
      <c r="E9044" s="549"/>
      <c r="F9044" s="549"/>
      <c r="G9044" s="549"/>
      <c r="H9044" s="549"/>
      <c r="I9044" s="549"/>
      <c r="J9044" s="549"/>
    </row>
    <row r="9045" spans="5:10" x14ac:dyDescent="0.2">
      <c r="E9045" s="549"/>
      <c r="F9045" s="549"/>
      <c r="G9045" s="549"/>
      <c r="H9045" s="549"/>
      <c r="I9045" s="549"/>
      <c r="J9045" s="549"/>
    </row>
    <row r="9046" spans="5:10" x14ac:dyDescent="0.2">
      <c r="E9046" s="549"/>
      <c r="F9046" s="549"/>
      <c r="G9046" s="549"/>
      <c r="H9046" s="549"/>
      <c r="I9046" s="549"/>
      <c r="J9046" s="549"/>
    </row>
    <row r="9047" spans="5:10" x14ac:dyDescent="0.2">
      <c r="E9047" s="549"/>
      <c r="F9047" s="549"/>
      <c r="G9047" s="549"/>
      <c r="H9047" s="549"/>
      <c r="I9047" s="549"/>
      <c r="J9047" s="549"/>
    </row>
    <row r="9048" spans="5:10" x14ac:dyDescent="0.2">
      <c r="E9048" s="549"/>
      <c r="F9048" s="549"/>
      <c r="G9048" s="549"/>
      <c r="H9048" s="549"/>
      <c r="I9048" s="549"/>
      <c r="J9048" s="549"/>
    </row>
    <row r="9049" spans="5:10" x14ac:dyDescent="0.2">
      <c r="E9049" s="549"/>
      <c r="F9049" s="549"/>
      <c r="G9049" s="549"/>
      <c r="H9049" s="549"/>
      <c r="I9049" s="549"/>
      <c r="J9049" s="549"/>
    </row>
    <row r="9050" spans="5:10" x14ac:dyDescent="0.2">
      <c r="E9050" s="549"/>
      <c r="F9050" s="549"/>
      <c r="G9050" s="549"/>
      <c r="H9050" s="549"/>
      <c r="I9050" s="549"/>
      <c r="J9050" s="549"/>
    </row>
    <row r="9051" spans="5:10" x14ac:dyDescent="0.2">
      <c r="E9051" s="549"/>
      <c r="F9051" s="549"/>
      <c r="G9051" s="549"/>
      <c r="H9051" s="549"/>
      <c r="I9051" s="549"/>
      <c r="J9051" s="549"/>
    </row>
    <row r="9052" spans="5:10" x14ac:dyDescent="0.2">
      <c r="E9052" s="549"/>
      <c r="F9052" s="549"/>
      <c r="G9052" s="549"/>
      <c r="H9052" s="549"/>
      <c r="I9052" s="549"/>
      <c r="J9052" s="549"/>
    </row>
    <row r="9053" spans="5:10" x14ac:dyDescent="0.2">
      <c r="E9053" s="549"/>
      <c r="F9053" s="549"/>
      <c r="G9053" s="549"/>
      <c r="H9053" s="549"/>
      <c r="I9053" s="549"/>
      <c r="J9053" s="549"/>
    </row>
    <row r="9054" spans="5:10" x14ac:dyDescent="0.2">
      <c r="E9054" s="549"/>
      <c r="F9054" s="549"/>
      <c r="G9054" s="549"/>
      <c r="H9054" s="549"/>
      <c r="I9054" s="549"/>
      <c r="J9054" s="549"/>
    </row>
    <row r="9055" spans="5:10" x14ac:dyDescent="0.2">
      <c r="E9055" s="549"/>
      <c r="F9055" s="549"/>
      <c r="G9055" s="549"/>
      <c r="H9055" s="549"/>
      <c r="I9055" s="549"/>
      <c r="J9055" s="549"/>
    </row>
    <row r="9056" spans="5:10" x14ac:dyDescent="0.2">
      <c r="E9056" s="549"/>
      <c r="F9056" s="549"/>
      <c r="G9056" s="549"/>
      <c r="H9056" s="549"/>
      <c r="I9056" s="549"/>
      <c r="J9056" s="549"/>
    </row>
    <row r="9057" spans="5:10" x14ac:dyDescent="0.2">
      <c r="E9057" s="549"/>
      <c r="F9057" s="549"/>
      <c r="G9057" s="549"/>
      <c r="H9057" s="549"/>
      <c r="I9057" s="549"/>
      <c r="J9057" s="549"/>
    </row>
    <row r="9058" spans="5:10" x14ac:dyDescent="0.2">
      <c r="E9058" s="549"/>
      <c r="F9058" s="549"/>
      <c r="G9058" s="549"/>
      <c r="H9058" s="549"/>
      <c r="I9058" s="549"/>
      <c r="J9058" s="549"/>
    </row>
    <row r="9059" spans="5:10" x14ac:dyDescent="0.2">
      <c r="E9059" s="549"/>
      <c r="F9059" s="549"/>
      <c r="G9059" s="549"/>
      <c r="H9059" s="549"/>
      <c r="I9059" s="549"/>
      <c r="J9059" s="549"/>
    </row>
    <row r="9060" spans="5:10" x14ac:dyDescent="0.2">
      <c r="E9060" s="549"/>
      <c r="F9060" s="549"/>
      <c r="G9060" s="549"/>
      <c r="H9060" s="549"/>
      <c r="I9060" s="549"/>
      <c r="J9060" s="549"/>
    </row>
    <row r="9061" spans="5:10" x14ac:dyDescent="0.2">
      <c r="E9061" s="549"/>
      <c r="F9061" s="549"/>
      <c r="G9061" s="549"/>
      <c r="H9061" s="549"/>
      <c r="I9061" s="549"/>
      <c r="J9061" s="549"/>
    </row>
    <row r="9062" spans="5:10" x14ac:dyDescent="0.2">
      <c r="E9062" s="549"/>
      <c r="F9062" s="549"/>
      <c r="G9062" s="549"/>
      <c r="H9062" s="549"/>
      <c r="I9062" s="549"/>
      <c r="J9062" s="549"/>
    </row>
    <row r="9063" spans="5:10" x14ac:dyDescent="0.2">
      <c r="E9063" s="549"/>
      <c r="F9063" s="549"/>
      <c r="G9063" s="549"/>
      <c r="H9063" s="549"/>
      <c r="I9063" s="549"/>
      <c r="J9063" s="549"/>
    </row>
    <row r="9064" spans="5:10" x14ac:dyDescent="0.2">
      <c r="E9064" s="549"/>
      <c r="F9064" s="549"/>
      <c r="G9064" s="549"/>
      <c r="H9064" s="549"/>
      <c r="I9064" s="549"/>
      <c r="J9064" s="549"/>
    </row>
    <row r="9065" spans="5:10" x14ac:dyDescent="0.2">
      <c r="E9065" s="549"/>
      <c r="F9065" s="549"/>
      <c r="G9065" s="549"/>
      <c r="H9065" s="549"/>
      <c r="I9065" s="549"/>
      <c r="J9065" s="549"/>
    </row>
    <row r="9066" spans="5:10" x14ac:dyDescent="0.2">
      <c r="E9066" s="549"/>
      <c r="F9066" s="549"/>
      <c r="G9066" s="549"/>
      <c r="H9066" s="549"/>
      <c r="I9066" s="549"/>
      <c r="J9066" s="549"/>
    </row>
    <row r="9067" spans="5:10" x14ac:dyDescent="0.2">
      <c r="E9067" s="549"/>
      <c r="F9067" s="549"/>
      <c r="G9067" s="549"/>
      <c r="H9067" s="549"/>
      <c r="I9067" s="549"/>
      <c r="J9067" s="549"/>
    </row>
    <row r="9068" spans="5:10" x14ac:dyDescent="0.2">
      <c r="E9068" s="549"/>
      <c r="F9068" s="549"/>
      <c r="G9068" s="549"/>
      <c r="H9068" s="549"/>
      <c r="I9068" s="549"/>
      <c r="J9068" s="549"/>
    </row>
    <row r="9069" spans="5:10" x14ac:dyDescent="0.2">
      <c r="E9069" s="549"/>
      <c r="F9069" s="549"/>
      <c r="G9069" s="549"/>
      <c r="H9069" s="549"/>
      <c r="I9069" s="549"/>
      <c r="J9069" s="549"/>
    </row>
    <row r="9070" spans="5:10" x14ac:dyDescent="0.2">
      <c r="E9070" s="549"/>
      <c r="F9070" s="549"/>
      <c r="G9070" s="549"/>
      <c r="H9070" s="549"/>
      <c r="I9070" s="549"/>
      <c r="J9070" s="549"/>
    </row>
    <row r="9071" spans="5:10" x14ac:dyDescent="0.2">
      <c r="E9071" s="549"/>
      <c r="F9071" s="549"/>
      <c r="G9071" s="549"/>
      <c r="H9071" s="549"/>
      <c r="I9071" s="549"/>
      <c r="J9071" s="549"/>
    </row>
    <row r="9072" spans="5:10" x14ac:dyDescent="0.2">
      <c r="E9072" s="549"/>
      <c r="F9072" s="549"/>
      <c r="G9072" s="549"/>
      <c r="H9072" s="549"/>
      <c r="I9072" s="549"/>
      <c r="J9072" s="549"/>
    </row>
    <row r="9073" spans="5:10" x14ac:dyDescent="0.2">
      <c r="E9073" s="549"/>
      <c r="F9073" s="549"/>
      <c r="G9073" s="549"/>
      <c r="H9073" s="549"/>
      <c r="I9073" s="549"/>
      <c r="J9073" s="549"/>
    </row>
    <row r="9074" spans="5:10" x14ac:dyDescent="0.2">
      <c r="E9074" s="549"/>
      <c r="F9074" s="549"/>
      <c r="G9074" s="549"/>
      <c r="H9074" s="549"/>
      <c r="I9074" s="549"/>
      <c r="J9074" s="549"/>
    </row>
    <row r="9075" spans="5:10" x14ac:dyDescent="0.2">
      <c r="E9075" s="549"/>
      <c r="F9075" s="549"/>
      <c r="G9075" s="549"/>
      <c r="H9075" s="549"/>
      <c r="I9075" s="549"/>
      <c r="J9075" s="549"/>
    </row>
    <row r="9076" spans="5:10" x14ac:dyDescent="0.2">
      <c r="E9076" s="549"/>
      <c r="F9076" s="549"/>
      <c r="G9076" s="549"/>
      <c r="H9076" s="549"/>
      <c r="I9076" s="549"/>
      <c r="J9076" s="549"/>
    </row>
    <row r="9077" spans="5:10" x14ac:dyDescent="0.2">
      <c r="E9077" s="549"/>
      <c r="F9077" s="549"/>
      <c r="G9077" s="549"/>
      <c r="H9077" s="549"/>
      <c r="I9077" s="549"/>
      <c r="J9077" s="549"/>
    </row>
    <row r="9078" spans="5:10" x14ac:dyDescent="0.2">
      <c r="E9078" s="549"/>
      <c r="F9078" s="549"/>
      <c r="G9078" s="549"/>
      <c r="H9078" s="549"/>
      <c r="I9078" s="549"/>
      <c r="J9078" s="549"/>
    </row>
    <row r="9079" spans="5:10" x14ac:dyDescent="0.2">
      <c r="E9079" s="549"/>
      <c r="F9079" s="549"/>
      <c r="G9079" s="549"/>
      <c r="H9079" s="549"/>
      <c r="I9079" s="549"/>
      <c r="J9079" s="549"/>
    </row>
    <row r="9080" spans="5:10" x14ac:dyDescent="0.2">
      <c r="E9080" s="549"/>
      <c r="F9080" s="549"/>
      <c r="G9080" s="549"/>
      <c r="H9080" s="549"/>
      <c r="I9080" s="549"/>
      <c r="J9080" s="549"/>
    </row>
    <row r="9081" spans="5:10" x14ac:dyDescent="0.2">
      <c r="E9081" s="549"/>
      <c r="F9081" s="549"/>
      <c r="G9081" s="549"/>
      <c r="H9081" s="549"/>
      <c r="I9081" s="549"/>
      <c r="J9081" s="549"/>
    </row>
    <row r="9082" spans="5:10" x14ac:dyDescent="0.2">
      <c r="E9082" s="549"/>
      <c r="F9082" s="549"/>
      <c r="G9082" s="549"/>
      <c r="H9082" s="549"/>
      <c r="I9082" s="549"/>
      <c r="J9082" s="549"/>
    </row>
    <row r="9083" spans="5:10" x14ac:dyDescent="0.2">
      <c r="E9083" s="549"/>
      <c r="F9083" s="549"/>
      <c r="G9083" s="549"/>
      <c r="H9083" s="549"/>
      <c r="I9083" s="549"/>
      <c r="J9083" s="549"/>
    </row>
    <row r="9084" spans="5:10" x14ac:dyDescent="0.2">
      <c r="E9084" s="549"/>
      <c r="F9084" s="549"/>
      <c r="G9084" s="549"/>
      <c r="H9084" s="549"/>
      <c r="I9084" s="549"/>
      <c r="J9084" s="549"/>
    </row>
    <row r="9085" spans="5:10" x14ac:dyDescent="0.2">
      <c r="E9085" s="549"/>
      <c r="F9085" s="549"/>
      <c r="G9085" s="549"/>
      <c r="H9085" s="549"/>
      <c r="I9085" s="549"/>
      <c r="J9085" s="549"/>
    </row>
    <row r="9086" spans="5:10" x14ac:dyDescent="0.2">
      <c r="E9086" s="549"/>
      <c r="F9086" s="549"/>
      <c r="G9086" s="549"/>
      <c r="H9086" s="549"/>
      <c r="I9086" s="549"/>
      <c r="J9086" s="549"/>
    </row>
    <row r="9087" spans="5:10" x14ac:dyDescent="0.2">
      <c r="E9087" s="549"/>
      <c r="F9087" s="549"/>
      <c r="G9087" s="549"/>
      <c r="H9087" s="549"/>
      <c r="I9087" s="549"/>
      <c r="J9087" s="549"/>
    </row>
    <row r="9088" spans="5:10" x14ac:dyDescent="0.2">
      <c r="E9088" s="549"/>
      <c r="F9088" s="549"/>
      <c r="G9088" s="549"/>
      <c r="H9088" s="549"/>
      <c r="I9088" s="549"/>
      <c r="J9088" s="549"/>
    </row>
    <row r="9089" spans="5:10" x14ac:dyDescent="0.2">
      <c r="E9089" s="549"/>
      <c r="F9089" s="549"/>
      <c r="G9089" s="549"/>
      <c r="H9089" s="549"/>
      <c r="I9089" s="549"/>
      <c r="J9089" s="549"/>
    </row>
    <row r="9090" spans="5:10" x14ac:dyDescent="0.2">
      <c r="E9090" s="549"/>
      <c r="F9090" s="549"/>
      <c r="G9090" s="549"/>
      <c r="H9090" s="549"/>
      <c r="I9090" s="549"/>
      <c r="J9090" s="549"/>
    </row>
    <row r="9091" spans="5:10" x14ac:dyDescent="0.2">
      <c r="E9091" s="549"/>
      <c r="F9091" s="549"/>
      <c r="G9091" s="549"/>
      <c r="H9091" s="549"/>
      <c r="I9091" s="549"/>
      <c r="J9091" s="549"/>
    </row>
    <row r="9092" spans="5:10" x14ac:dyDescent="0.2">
      <c r="E9092" s="549"/>
      <c r="F9092" s="549"/>
      <c r="G9092" s="549"/>
      <c r="H9092" s="549"/>
      <c r="I9092" s="549"/>
      <c r="J9092" s="549"/>
    </row>
    <row r="9093" spans="5:10" x14ac:dyDescent="0.2">
      <c r="E9093" s="549"/>
      <c r="F9093" s="549"/>
      <c r="G9093" s="549"/>
      <c r="H9093" s="549"/>
      <c r="I9093" s="549"/>
      <c r="J9093" s="549"/>
    </row>
    <row r="9094" spans="5:10" x14ac:dyDescent="0.2">
      <c r="E9094" s="549"/>
      <c r="F9094" s="549"/>
      <c r="G9094" s="549"/>
      <c r="H9094" s="549"/>
      <c r="I9094" s="549"/>
      <c r="J9094" s="549"/>
    </row>
    <row r="9095" spans="5:10" x14ac:dyDescent="0.2">
      <c r="E9095" s="549"/>
      <c r="F9095" s="549"/>
      <c r="G9095" s="549"/>
      <c r="H9095" s="549"/>
      <c r="I9095" s="549"/>
      <c r="J9095" s="549"/>
    </row>
    <row r="9096" spans="5:10" x14ac:dyDescent="0.2">
      <c r="E9096" s="549"/>
      <c r="F9096" s="549"/>
      <c r="G9096" s="549"/>
      <c r="H9096" s="549"/>
      <c r="I9096" s="549"/>
      <c r="J9096" s="549"/>
    </row>
    <row r="9097" spans="5:10" x14ac:dyDescent="0.2">
      <c r="E9097" s="549"/>
      <c r="F9097" s="549"/>
      <c r="G9097" s="549"/>
      <c r="H9097" s="549"/>
      <c r="I9097" s="549"/>
      <c r="J9097" s="549"/>
    </row>
    <row r="9098" spans="5:10" x14ac:dyDescent="0.2">
      <c r="E9098" s="549"/>
      <c r="F9098" s="549"/>
      <c r="G9098" s="549"/>
      <c r="H9098" s="549"/>
      <c r="I9098" s="549"/>
      <c r="J9098" s="549"/>
    </row>
    <row r="9099" spans="5:10" x14ac:dyDescent="0.2">
      <c r="E9099" s="549"/>
      <c r="F9099" s="549"/>
      <c r="G9099" s="549"/>
      <c r="H9099" s="549"/>
      <c r="I9099" s="549"/>
      <c r="J9099" s="549"/>
    </row>
    <row r="9100" spans="5:10" x14ac:dyDescent="0.2">
      <c r="E9100" s="549"/>
      <c r="F9100" s="549"/>
      <c r="G9100" s="549"/>
      <c r="H9100" s="549"/>
      <c r="I9100" s="549"/>
      <c r="J9100" s="549"/>
    </row>
    <row r="9101" spans="5:10" x14ac:dyDescent="0.2">
      <c r="E9101" s="549"/>
      <c r="F9101" s="549"/>
      <c r="G9101" s="549"/>
      <c r="H9101" s="549"/>
      <c r="I9101" s="549"/>
      <c r="J9101" s="549"/>
    </row>
    <row r="9102" spans="5:10" x14ac:dyDescent="0.2">
      <c r="E9102" s="549"/>
      <c r="F9102" s="549"/>
      <c r="G9102" s="549"/>
      <c r="H9102" s="549"/>
      <c r="I9102" s="549"/>
      <c r="J9102" s="549"/>
    </row>
    <row r="9103" spans="5:10" x14ac:dyDescent="0.2">
      <c r="E9103" s="549"/>
      <c r="F9103" s="549"/>
      <c r="G9103" s="549"/>
      <c r="H9103" s="549"/>
      <c r="I9103" s="549"/>
      <c r="J9103" s="549"/>
    </row>
    <row r="9104" spans="5:10" x14ac:dyDescent="0.2">
      <c r="E9104" s="549"/>
      <c r="F9104" s="549"/>
      <c r="G9104" s="549"/>
      <c r="H9104" s="549"/>
      <c r="I9104" s="549"/>
      <c r="J9104" s="549"/>
    </row>
    <row r="9105" spans="5:10" x14ac:dyDescent="0.2">
      <c r="E9105" s="549"/>
      <c r="F9105" s="549"/>
      <c r="G9105" s="549"/>
      <c r="H9105" s="549"/>
      <c r="I9105" s="549"/>
      <c r="J9105" s="549"/>
    </row>
    <row r="9106" spans="5:10" x14ac:dyDescent="0.2">
      <c r="E9106" s="549"/>
      <c r="F9106" s="549"/>
      <c r="G9106" s="549"/>
      <c r="H9106" s="549"/>
      <c r="I9106" s="549"/>
      <c r="J9106" s="549"/>
    </row>
    <row r="9107" spans="5:10" x14ac:dyDescent="0.2">
      <c r="E9107" s="549"/>
      <c r="F9107" s="549"/>
      <c r="G9107" s="549"/>
      <c r="H9107" s="549"/>
      <c r="I9107" s="549"/>
      <c r="J9107" s="549"/>
    </row>
    <row r="9108" spans="5:10" x14ac:dyDescent="0.2">
      <c r="E9108" s="549"/>
      <c r="F9108" s="549"/>
      <c r="G9108" s="549"/>
      <c r="H9108" s="549"/>
      <c r="I9108" s="549"/>
      <c r="J9108" s="549"/>
    </row>
    <row r="9109" spans="5:10" x14ac:dyDescent="0.2">
      <c r="E9109" s="549"/>
      <c r="F9109" s="549"/>
      <c r="G9109" s="549"/>
      <c r="H9109" s="549"/>
      <c r="I9109" s="549"/>
      <c r="J9109" s="549"/>
    </row>
    <row r="9110" spans="5:10" x14ac:dyDescent="0.2">
      <c r="E9110" s="549"/>
      <c r="F9110" s="549"/>
      <c r="G9110" s="549"/>
      <c r="H9110" s="549"/>
      <c r="I9110" s="549"/>
      <c r="J9110" s="549"/>
    </row>
    <row r="9111" spans="5:10" x14ac:dyDescent="0.2">
      <c r="E9111" s="549"/>
      <c r="F9111" s="549"/>
      <c r="G9111" s="549"/>
      <c r="H9111" s="549"/>
      <c r="I9111" s="549"/>
      <c r="J9111" s="549"/>
    </row>
    <row r="9112" spans="5:10" x14ac:dyDescent="0.2">
      <c r="E9112" s="549"/>
      <c r="F9112" s="549"/>
      <c r="G9112" s="549"/>
      <c r="H9112" s="549"/>
      <c r="I9112" s="549"/>
      <c r="J9112" s="549"/>
    </row>
    <row r="9113" spans="5:10" x14ac:dyDescent="0.2">
      <c r="E9113" s="549"/>
      <c r="F9113" s="549"/>
      <c r="G9113" s="549"/>
      <c r="H9113" s="549"/>
      <c r="I9113" s="549"/>
      <c r="J9113" s="549"/>
    </row>
    <row r="9114" spans="5:10" x14ac:dyDescent="0.2">
      <c r="E9114" s="549"/>
      <c r="F9114" s="549"/>
      <c r="G9114" s="549"/>
      <c r="H9114" s="549"/>
      <c r="I9114" s="549"/>
      <c r="J9114" s="549"/>
    </row>
    <row r="9115" spans="5:10" x14ac:dyDescent="0.2">
      <c r="E9115" s="549"/>
      <c r="F9115" s="549"/>
      <c r="G9115" s="549"/>
      <c r="H9115" s="549"/>
      <c r="I9115" s="549"/>
      <c r="J9115" s="549"/>
    </row>
    <row r="9116" spans="5:10" x14ac:dyDescent="0.2">
      <c r="E9116" s="549"/>
      <c r="F9116" s="549"/>
      <c r="G9116" s="549"/>
      <c r="H9116" s="549"/>
      <c r="I9116" s="549"/>
      <c r="J9116" s="549"/>
    </row>
    <row r="9117" spans="5:10" x14ac:dyDescent="0.2">
      <c r="E9117" s="549"/>
      <c r="F9117" s="549"/>
      <c r="G9117" s="549"/>
      <c r="H9117" s="549"/>
      <c r="I9117" s="549"/>
      <c r="J9117" s="549"/>
    </row>
    <row r="9118" spans="5:10" x14ac:dyDescent="0.2">
      <c r="E9118" s="549"/>
      <c r="F9118" s="549"/>
      <c r="G9118" s="549"/>
      <c r="H9118" s="549"/>
      <c r="I9118" s="549"/>
      <c r="J9118" s="549"/>
    </row>
    <row r="9119" spans="5:10" x14ac:dyDescent="0.2">
      <c r="E9119" s="549"/>
      <c r="F9119" s="549"/>
      <c r="G9119" s="549"/>
      <c r="H9119" s="549"/>
      <c r="I9119" s="549"/>
      <c r="J9119" s="549"/>
    </row>
    <row r="9120" spans="5:10" x14ac:dyDescent="0.2">
      <c r="E9120" s="549"/>
      <c r="F9120" s="549"/>
      <c r="G9120" s="549"/>
      <c r="H9120" s="549"/>
      <c r="I9120" s="549"/>
      <c r="J9120" s="549"/>
    </row>
    <row r="9121" spans="5:10" x14ac:dyDescent="0.2">
      <c r="E9121" s="549"/>
      <c r="F9121" s="549"/>
      <c r="G9121" s="549"/>
      <c r="H9121" s="549"/>
      <c r="I9121" s="549"/>
      <c r="J9121" s="549"/>
    </row>
    <row r="9122" spans="5:10" x14ac:dyDescent="0.2">
      <c r="E9122" s="549"/>
      <c r="F9122" s="549"/>
      <c r="G9122" s="549"/>
      <c r="H9122" s="549"/>
      <c r="I9122" s="549"/>
      <c r="J9122" s="549"/>
    </row>
    <row r="9123" spans="5:10" x14ac:dyDescent="0.2">
      <c r="E9123" s="549"/>
      <c r="F9123" s="549"/>
      <c r="G9123" s="549"/>
      <c r="H9123" s="549"/>
      <c r="I9123" s="549"/>
      <c r="J9123" s="549"/>
    </row>
    <row r="9124" spans="5:10" x14ac:dyDescent="0.2">
      <c r="E9124" s="549"/>
      <c r="F9124" s="549"/>
      <c r="G9124" s="549"/>
      <c r="H9124" s="549"/>
      <c r="I9124" s="549"/>
      <c r="J9124" s="549"/>
    </row>
    <row r="9125" spans="5:10" x14ac:dyDescent="0.2">
      <c r="E9125" s="549"/>
      <c r="F9125" s="549"/>
      <c r="G9125" s="549"/>
      <c r="H9125" s="549"/>
      <c r="I9125" s="549"/>
      <c r="J9125" s="549"/>
    </row>
    <row r="9126" spans="5:10" x14ac:dyDescent="0.2">
      <c r="E9126" s="549"/>
      <c r="F9126" s="549"/>
      <c r="G9126" s="549"/>
      <c r="H9126" s="549"/>
      <c r="I9126" s="549"/>
      <c r="J9126" s="549"/>
    </row>
    <row r="9127" spans="5:10" x14ac:dyDescent="0.2">
      <c r="E9127" s="549"/>
      <c r="F9127" s="549"/>
      <c r="G9127" s="549"/>
      <c r="H9127" s="549"/>
      <c r="I9127" s="549"/>
      <c r="J9127" s="549"/>
    </row>
    <row r="9128" spans="5:10" x14ac:dyDescent="0.2">
      <c r="E9128" s="549"/>
      <c r="F9128" s="549"/>
      <c r="G9128" s="549"/>
      <c r="H9128" s="549"/>
      <c r="I9128" s="549"/>
      <c r="J9128" s="549"/>
    </row>
    <row r="9129" spans="5:10" x14ac:dyDescent="0.2">
      <c r="E9129" s="549"/>
      <c r="F9129" s="549"/>
      <c r="G9129" s="549"/>
      <c r="H9129" s="549"/>
      <c r="I9129" s="549"/>
      <c r="J9129" s="549"/>
    </row>
    <row r="9130" spans="5:10" x14ac:dyDescent="0.2">
      <c r="E9130" s="549"/>
      <c r="F9130" s="549"/>
      <c r="G9130" s="549"/>
      <c r="H9130" s="549"/>
      <c r="I9130" s="549"/>
      <c r="J9130" s="549"/>
    </row>
    <row r="9131" spans="5:10" x14ac:dyDescent="0.2">
      <c r="E9131" s="549"/>
      <c r="F9131" s="549"/>
      <c r="G9131" s="549"/>
      <c r="H9131" s="549"/>
      <c r="I9131" s="549"/>
      <c r="J9131" s="549"/>
    </row>
    <row r="9132" spans="5:10" x14ac:dyDescent="0.2">
      <c r="E9132" s="549"/>
      <c r="F9132" s="549"/>
      <c r="G9132" s="549"/>
      <c r="H9132" s="549"/>
      <c r="I9132" s="549"/>
      <c r="J9132" s="549"/>
    </row>
    <row r="9133" spans="5:10" x14ac:dyDescent="0.2">
      <c r="E9133" s="549"/>
      <c r="F9133" s="549"/>
      <c r="G9133" s="549"/>
      <c r="H9133" s="549"/>
      <c r="I9133" s="549"/>
      <c r="J9133" s="549"/>
    </row>
    <row r="9134" spans="5:10" x14ac:dyDescent="0.2">
      <c r="E9134" s="549"/>
      <c r="F9134" s="549"/>
      <c r="G9134" s="549"/>
      <c r="H9134" s="549"/>
      <c r="I9134" s="549"/>
      <c r="J9134" s="549"/>
    </row>
    <row r="9135" spans="5:10" x14ac:dyDescent="0.2">
      <c r="E9135" s="549"/>
      <c r="F9135" s="549"/>
      <c r="G9135" s="549"/>
      <c r="H9135" s="549"/>
      <c r="I9135" s="549"/>
      <c r="J9135" s="549"/>
    </row>
    <row r="9136" spans="5:10" x14ac:dyDescent="0.2">
      <c r="E9136" s="549"/>
      <c r="F9136" s="549"/>
      <c r="G9136" s="549"/>
      <c r="H9136" s="549"/>
      <c r="I9136" s="549"/>
      <c r="J9136" s="549"/>
    </row>
    <row r="9137" spans="5:10" x14ac:dyDescent="0.2">
      <c r="E9137" s="549"/>
      <c r="F9137" s="549"/>
      <c r="G9137" s="549"/>
      <c r="H9137" s="549"/>
      <c r="I9137" s="549"/>
      <c r="J9137" s="549"/>
    </row>
    <row r="9138" spans="5:10" x14ac:dyDescent="0.2">
      <c r="E9138" s="549"/>
      <c r="F9138" s="549"/>
      <c r="G9138" s="549"/>
      <c r="H9138" s="549"/>
      <c r="I9138" s="549"/>
      <c r="J9138" s="549"/>
    </row>
    <row r="9139" spans="5:10" x14ac:dyDescent="0.2">
      <c r="E9139" s="549"/>
      <c r="F9139" s="549"/>
      <c r="G9139" s="549"/>
      <c r="H9139" s="549"/>
      <c r="I9139" s="549"/>
      <c r="J9139" s="549"/>
    </row>
    <row r="9140" spans="5:10" x14ac:dyDescent="0.2">
      <c r="E9140" s="549"/>
      <c r="F9140" s="549"/>
      <c r="G9140" s="549"/>
      <c r="H9140" s="549"/>
      <c r="I9140" s="549"/>
      <c r="J9140" s="549"/>
    </row>
    <row r="9141" spans="5:10" x14ac:dyDescent="0.2">
      <c r="E9141" s="549"/>
      <c r="F9141" s="549"/>
      <c r="G9141" s="549"/>
      <c r="H9141" s="549"/>
      <c r="I9141" s="549"/>
      <c r="J9141" s="549"/>
    </row>
    <row r="9142" spans="5:10" x14ac:dyDescent="0.2">
      <c r="E9142" s="549"/>
      <c r="F9142" s="549"/>
      <c r="G9142" s="549"/>
      <c r="H9142" s="549"/>
      <c r="I9142" s="549"/>
      <c r="J9142" s="549"/>
    </row>
    <row r="9143" spans="5:10" x14ac:dyDescent="0.2">
      <c r="E9143" s="549"/>
      <c r="F9143" s="549"/>
      <c r="G9143" s="549"/>
      <c r="H9143" s="549"/>
      <c r="I9143" s="549"/>
      <c r="J9143" s="549"/>
    </row>
    <row r="9144" spans="5:10" x14ac:dyDescent="0.2">
      <c r="E9144" s="549"/>
      <c r="F9144" s="549"/>
      <c r="G9144" s="549"/>
      <c r="H9144" s="549"/>
      <c r="I9144" s="549"/>
      <c r="J9144" s="549"/>
    </row>
    <row r="9145" spans="5:10" x14ac:dyDescent="0.2">
      <c r="E9145" s="549"/>
      <c r="F9145" s="549"/>
      <c r="G9145" s="549"/>
      <c r="H9145" s="549"/>
      <c r="I9145" s="549"/>
      <c r="J9145" s="549"/>
    </row>
    <row r="9146" spans="5:10" x14ac:dyDescent="0.2">
      <c r="E9146" s="549"/>
      <c r="F9146" s="549"/>
      <c r="G9146" s="549"/>
      <c r="H9146" s="549"/>
      <c r="I9146" s="549"/>
      <c r="J9146" s="549"/>
    </row>
    <row r="9147" spans="5:10" x14ac:dyDescent="0.2">
      <c r="E9147" s="549"/>
      <c r="F9147" s="549"/>
      <c r="G9147" s="549"/>
      <c r="H9147" s="549"/>
      <c r="I9147" s="549"/>
      <c r="J9147" s="549"/>
    </row>
    <row r="9148" spans="5:10" x14ac:dyDescent="0.2">
      <c r="E9148" s="549"/>
      <c r="F9148" s="549"/>
      <c r="G9148" s="549"/>
      <c r="H9148" s="549"/>
      <c r="I9148" s="549"/>
      <c r="J9148" s="549"/>
    </row>
    <row r="9149" spans="5:10" x14ac:dyDescent="0.2">
      <c r="E9149" s="549"/>
      <c r="F9149" s="549"/>
      <c r="G9149" s="549"/>
      <c r="H9149" s="549"/>
      <c r="I9149" s="549"/>
      <c r="J9149" s="549"/>
    </row>
    <row r="9150" spans="5:10" x14ac:dyDescent="0.2">
      <c r="E9150" s="549"/>
      <c r="F9150" s="549"/>
      <c r="G9150" s="549"/>
      <c r="H9150" s="549"/>
      <c r="I9150" s="549"/>
      <c r="J9150" s="549"/>
    </row>
    <row r="9151" spans="5:10" x14ac:dyDescent="0.2">
      <c r="E9151" s="549"/>
      <c r="F9151" s="549"/>
      <c r="G9151" s="549"/>
      <c r="H9151" s="549"/>
      <c r="I9151" s="549"/>
      <c r="J9151" s="549"/>
    </row>
    <row r="9152" spans="5:10" x14ac:dyDescent="0.2">
      <c r="E9152" s="549"/>
      <c r="F9152" s="549"/>
      <c r="G9152" s="549"/>
      <c r="H9152" s="549"/>
      <c r="I9152" s="549"/>
      <c r="J9152" s="549"/>
    </row>
    <row r="9153" spans="5:10" x14ac:dyDescent="0.2">
      <c r="E9153" s="549"/>
      <c r="F9153" s="549"/>
      <c r="G9153" s="549"/>
      <c r="H9153" s="549"/>
      <c r="I9153" s="549"/>
      <c r="J9153" s="549"/>
    </row>
    <row r="9154" spans="5:10" x14ac:dyDescent="0.2">
      <c r="E9154" s="549"/>
      <c r="F9154" s="549"/>
      <c r="G9154" s="549"/>
      <c r="H9154" s="549"/>
      <c r="I9154" s="549"/>
      <c r="J9154" s="549"/>
    </row>
    <row r="9155" spans="5:10" x14ac:dyDescent="0.2">
      <c r="E9155" s="549"/>
      <c r="F9155" s="549"/>
      <c r="G9155" s="549"/>
      <c r="H9155" s="549"/>
      <c r="I9155" s="549"/>
      <c r="J9155" s="549"/>
    </row>
    <row r="9156" spans="5:10" x14ac:dyDescent="0.2">
      <c r="E9156" s="549"/>
      <c r="F9156" s="549"/>
      <c r="G9156" s="549"/>
      <c r="H9156" s="549"/>
      <c r="I9156" s="549"/>
      <c r="J9156" s="549"/>
    </row>
    <row r="9157" spans="5:10" x14ac:dyDescent="0.2">
      <c r="E9157" s="549"/>
      <c r="F9157" s="549"/>
      <c r="G9157" s="549"/>
      <c r="H9157" s="549"/>
      <c r="I9157" s="549"/>
      <c r="J9157" s="549"/>
    </row>
    <row r="9158" spans="5:10" x14ac:dyDescent="0.2">
      <c r="E9158" s="549"/>
      <c r="F9158" s="549"/>
      <c r="G9158" s="549"/>
      <c r="H9158" s="549"/>
      <c r="I9158" s="549"/>
      <c r="J9158" s="549"/>
    </row>
    <row r="9159" spans="5:10" x14ac:dyDescent="0.2">
      <c r="E9159" s="549"/>
      <c r="F9159" s="549"/>
      <c r="G9159" s="549"/>
      <c r="H9159" s="549"/>
      <c r="I9159" s="549"/>
      <c r="J9159" s="549"/>
    </row>
    <row r="9160" spans="5:10" x14ac:dyDescent="0.2">
      <c r="E9160" s="549"/>
      <c r="F9160" s="549"/>
      <c r="G9160" s="549"/>
      <c r="H9160" s="549"/>
      <c r="I9160" s="549"/>
      <c r="J9160" s="549"/>
    </row>
    <row r="9161" spans="5:10" x14ac:dyDescent="0.2">
      <c r="E9161" s="549"/>
      <c r="F9161" s="549"/>
      <c r="G9161" s="549"/>
      <c r="H9161" s="549"/>
      <c r="I9161" s="549"/>
      <c r="J9161" s="549"/>
    </row>
    <row r="9162" spans="5:10" x14ac:dyDescent="0.2">
      <c r="E9162" s="549"/>
      <c r="F9162" s="549"/>
      <c r="G9162" s="549"/>
      <c r="H9162" s="549"/>
      <c r="I9162" s="549"/>
      <c r="J9162" s="549"/>
    </row>
    <row r="9163" spans="5:10" x14ac:dyDescent="0.2">
      <c r="E9163" s="549"/>
      <c r="F9163" s="549"/>
      <c r="G9163" s="549"/>
      <c r="H9163" s="549"/>
      <c r="I9163" s="549"/>
      <c r="J9163" s="549"/>
    </row>
    <row r="9164" spans="5:10" x14ac:dyDescent="0.2">
      <c r="E9164" s="549"/>
      <c r="F9164" s="549"/>
      <c r="G9164" s="549"/>
      <c r="H9164" s="549"/>
      <c r="I9164" s="549"/>
      <c r="J9164" s="549"/>
    </row>
    <row r="9165" spans="5:10" x14ac:dyDescent="0.2">
      <c r="E9165" s="549"/>
      <c r="F9165" s="549"/>
      <c r="G9165" s="549"/>
      <c r="H9165" s="549"/>
      <c r="I9165" s="549"/>
      <c r="J9165" s="549"/>
    </row>
    <row r="9166" spans="5:10" x14ac:dyDescent="0.2">
      <c r="E9166" s="549"/>
      <c r="F9166" s="549"/>
      <c r="G9166" s="549"/>
      <c r="H9166" s="549"/>
      <c r="I9166" s="549"/>
      <c r="J9166" s="549"/>
    </row>
    <row r="9167" spans="5:10" x14ac:dyDescent="0.2">
      <c r="E9167" s="549"/>
      <c r="F9167" s="549"/>
      <c r="G9167" s="549"/>
      <c r="H9167" s="549"/>
      <c r="I9167" s="549"/>
      <c r="J9167" s="549"/>
    </row>
    <row r="9168" spans="5:10" x14ac:dyDescent="0.2">
      <c r="E9168" s="549"/>
      <c r="F9168" s="549"/>
      <c r="G9168" s="549"/>
      <c r="H9168" s="549"/>
      <c r="I9168" s="549"/>
      <c r="J9168" s="549"/>
    </row>
    <row r="9169" spans="5:10" x14ac:dyDescent="0.2">
      <c r="E9169" s="549"/>
      <c r="F9169" s="549"/>
      <c r="G9169" s="549"/>
      <c r="H9169" s="549"/>
      <c r="I9169" s="549"/>
      <c r="J9169" s="549"/>
    </row>
    <row r="9170" spans="5:10" x14ac:dyDescent="0.2">
      <c r="E9170" s="549"/>
      <c r="F9170" s="549"/>
      <c r="G9170" s="549"/>
      <c r="H9170" s="549"/>
      <c r="I9170" s="549"/>
      <c r="J9170" s="549"/>
    </row>
    <row r="9171" spans="5:10" x14ac:dyDescent="0.2">
      <c r="E9171" s="549"/>
      <c r="F9171" s="549"/>
      <c r="G9171" s="549"/>
      <c r="H9171" s="549"/>
      <c r="I9171" s="549"/>
      <c r="J9171" s="549"/>
    </row>
    <row r="9172" spans="5:10" x14ac:dyDescent="0.2">
      <c r="E9172" s="549"/>
      <c r="F9172" s="549"/>
      <c r="G9172" s="549"/>
      <c r="H9172" s="549"/>
      <c r="I9172" s="549"/>
      <c r="J9172" s="549"/>
    </row>
    <row r="9173" spans="5:10" x14ac:dyDescent="0.2">
      <c r="E9173" s="549"/>
      <c r="F9173" s="549"/>
      <c r="G9173" s="549"/>
      <c r="H9173" s="549"/>
      <c r="I9173" s="549"/>
      <c r="J9173" s="549"/>
    </row>
    <row r="9174" spans="5:10" x14ac:dyDescent="0.2">
      <c r="E9174" s="549"/>
      <c r="F9174" s="549"/>
      <c r="G9174" s="549"/>
      <c r="H9174" s="549"/>
      <c r="I9174" s="549"/>
      <c r="J9174" s="549"/>
    </row>
    <row r="9175" spans="5:10" x14ac:dyDescent="0.2">
      <c r="E9175" s="549"/>
      <c r="F9175" s="549"/>
      <c r="G9175" s="549"/>
      <c r="H9175" s="549"/>
      <c r="I9175" s="549"/>
      <c r="J9175" s="549"/>
    </row>
    <row r="9176" spans="5:10" x14ac:dyDescent="0.2">
      <c r="E9176" s="549"/>
      <c r="F9176" s="549"/>
      <c r="G9176" s="549"/>
      <c r="H9176" s="549"/>
      <c r="I9176" s="549"/>
      <c r="J9176" s="549"/>
    </row>
    <row r="9177" spans="5:10" x14ac:dyDescent="0.2">
      <c r="E9177" s="549"/>
      <c r="F9177" s="549"/>
      <c r="G9177" s="549"/>
      <c r="H9177" s="549"/>
      <c r="I9177" s="549"/>
      <c r="J9177" s="549"/>
    </row>
    <row r="9178" spans="5:10" x14ac:dyDescent="0.2">
      <c r="E9178" s="549"/>
      <c r="F9178" s="549"/>
      <c r="G9178" s="549"/>
      <c r="H9178" s="549"/>
      <c r="I9178" s="549"/>
      <c r="J9178" s="549"/>
    </row>
    <row r="9179" spans="5:10" x14ac:dyDescent="0.2">
      <c r="E9179" s="549"/>
      <c r="F9179" s="549"/>
      <c r="G9179" s="549"/>
      <c r="H9179" s="549"/>
      <c r="I9179" s="549"/>
      <c r="J9179" s="549"/>
    </row>
    <row r="9180" spans="5:10" x14ac:dyDescent="0.2">
      <c r="E9180" s="549"/>
      <c r="F9180" s="549"/>
      <c r="G9180" s="549"/>
      <c r="H9180" s="549"/>
      <c r="I9180" s="549"/>
      <c r="J9180" s="549"/>
    </row>
    <row r="9181" spans="5:10" x14ac:dyDescent="0.2">
      <c r="E9181" s="549"/>
      <c r="F9181" s="549"/>
      <c r="G9181" s="549"/>
      <c r="H9181" s="549"/>
      <c r="I9181" s="549"/>
      <c r="J9181" s="549"/>
    </row>
    <row r="9182" spans="5:10" x14ac:dyDescent="0.2">
      <c r="E9182" s="549"/>
      <c r="F9182" s="549"/>
      <c r="G9182" s="549"/>
      <c r="H9182" s="549"/>
      <c r="I9182" s="549"/>
      <c r="J9182" s="549"/>
    </row>
    <row r="9183" spans="5:10" x14ac:dyDescent="0.2">
      <c r="E9183" s="549"/>
      <c r="F9183" s="549"/>
      <c r="G9183" s="549"/>
      <c r="H9183" s="549"/>
      <c r="I9183" s="549"/>
      <c r="J9183" s="549"/>
    </row>
    <row r="9184" spans="5:10" x14ac:dyDescent="0.2">
      <c r="E9184" s="549"/>
      <c r="F9184" s="549"/>
      <c r="G9184" s="549"/>
      <c r="H9184" s="549"/>
      <c r="I9184" s="549"/>
      <c r="J9184" s="549"/>
    </row>
    <row r="9185" spans="5:10" x14ac:dyDescent="0.2">
      <c r="E9185" s="549"/>
      <c r="F9185" s="549"/>
      <c r="G9185" s="549"/>
      <c r="H9185" s="549"/>
      <c r="I9185" s="549"/>
      <c r="J9185" s="549"/>
    </row>
    <row r="9186" spans="5:10" x14ac:dyDescent="0.2">
      <c r="E9186" s="549"/>
      <c r="F9186" s="549"/>
      <c r="G9186" s="549"/>
      <c r="H9186" s="549"/>
      <c r="I9186" s="549"/>
      <c r="J9186" s="549"/>
    </row>
    <row r="9187" spans="5:10" x14ac:dyDescent="0.2">
      <c r="E9187" s="549"/>
      <c r="F9187" s="549"/>
      <c r="G9187" s="549"/>
      <c r="H9187" s="549"/>
      <c r="I9187" s="549"/>
      <c r="J9187" s="549"/>
    </row>
    <row r="9188" spans="5:10" x14ac:dyDescent="0.2">
      <c r="E9188" s="549"/>
      <c r="F9188" s="549"/>
      <c r="G9188" s="549"/>
      <c r="H9188" s="549"/>
      <c r="I9188" s="549"/>
      <c r="J9188" s="549"/>
    </row>
    <row r="9189" spans="5:10" x14ac:dyDescent="0.2">
      <c r="E9189" s="549"/>
      <c r="F9189" s="549"/>
      <c r="G9189" s="549"/>
      <c r="H9189" s="549"/>
      <c r="I9189" s="549"/>
      <c r="J9189" s="549"/>
    </row>
    <row r="9190" spans="5:10" x14ac:dyDescent="0.2">
      <c r="E9190" s="549"/>
      <c r="F9190" s="549"/>
      <c r="G9190" s="549"/>
      <c r="H9190" s="549"/>
      <c r="I9190" s="549"/>
      <c r="J9190" s="549"/>
    </row>
    <row r="9191" spans="5:10" x14ac:dyDescent="0.2">
      <c r="E9191" s="549"/>
      <c r="F9191" s="549"/>
      <c r="G9191" s="549"/>
      <c r="H9191" s="549"/>
      <c r="I9191" s="549"/>
      <c r="J9191" s="549"/>
    </row>
    <row r="9192" spans="5:10" x14ac:dyDescent="0.2">
      <c r="E9192" s="549"/>
      <c r="F9192" s="549"/>
      <c r="G9192" s="549"/>
      <c r="H9192" s="549"/>
      <c r="I9192" s="549"/>
      <c r="J9192" s="549"/>
    </row>
    <row r="9193" spans="5:10" x14ac:dyDescent="0.2">
      <c r="E9193" s="549"/>
      <c r="F9193" s="549"/>
      <c r="G9193" s="549"/>
      <c r="H9193" s="549"/>
      <c r="I9193" s="549"/>
      <c r="J9193" s="549"/>
    </row>
    <row r="9194" spans="5:10" x14ac:dyDescent="0.2">
      <c r="E9194" s="549"/>
      <c r="F9194" s="549"/>
      <c r="G9194" s="549"/>
      <c r="H9194" s="549"/>
      <c r="I9194" s="549"/>
      <c r="J9194" s="549"/>
    </row>
    <row r="9195" spans="5:10" x14ac:dyDescent="0.2">
      <c r="E9195" s="549"/>
      <c r="F9195" s="549"/>
      <c r="G9195" s="549"/>
      <c r="H9195" s="549"/>
      <c r="I9195" s="549"/>
      <c r="J9195" s="549"/>
    </row>
    <row r="9196" spans="5:10" x14ac:dyDescent="0.2">
      <c r="E9196" s="549"/>
      <c r="F9196" s="549"/>
      <c r="G9196" s="549"/>
      <c r="H9196" s="549"/>
      <c r="I9196" s="549"/>
      <c r="J9196" s="549"/>
    </row>
    <row r="9197" spans="5:10" x14ac:dyDescent="0.2">
      <c r="E9197" s="549"/>
      <c r="F9197" s="549"/>
      <c r="G9197" s="549"/>
      <c r="H9197" s="549"/>
      <c r="I9197" s="549"/>
      <c r="J9197" s="549"/>
    </row>
    <row r="9198" spans="5:10" x14ac:dyDescent="0.2">
      <c r="E9198" s="549"/>
      <c r="F9198" s="549"/>
      <c r="G9198" s="549"/>
      <c r="H9198" s="549"/>
      <c r="I9198" s="549"/>
      <c r="J9198" s="549"/>
    </row>
    <row r="9199" spans="5:10" x14ac:dyDescent="0.2">
      <c r="E9199" s="549"/>
      <c r="F9199" s="549"/>
      <c r="G9199" s="549"/>
      <c r="H9199" s="549"/>
      <c r="I9199" s="549"/>
      <c r="J9199" s="549"/>
    </row>
    <row r="9200" spans="5:10" x14ac:dyDescent="0.2">
      <c r="E9200" s="549"/>
      <c r="F9200" s="549"/>
      <c r="G9200" s="549"/>
      <c r="H9200" s="549"/>
      <c r="I9200" s="549"/>
      <c r="J9200" s="549"/>
    </row>
    <row r="9201" spans="5:10" x14ac:dyDescent="0.2">
      <c r="E9201" s="549"/>
      <c r="F9201" s="549"/>
      <c r="G9201" s="549"/>
      <c r="H9201" s="549"/>
      <c r="I9201" s="549"/>
      <c r="J9201" s="549"/>
    </row>
    <row r="9202" spans="5:10" x14ac:dyDescent="0.2">
      <c r="E9202" s="549"/>
      <c r="F9202" s="549"/>
      <c r="G9202" s="549"/>
      <c r="H9202" s="549"/>
      <c r="I9202" s="549"/>
      <c r="J9202" s="549"/>
    </row>
    <row r="9203" spans="5:10" x14ac:dyDescent="0.2">
      <c r="E9203" s="549"/>
      <c r="F9203" s="549"/>
      <c r="G9203" s="549"/>
      <c r="H9203" s="549"/>
      <c r="I9203" s="549"/>
      <c r="J9203" s="549"/>
    </row>
    <row r="9204" spans="5:10" x14ac:dyDescent="0.2">
      <c r="E9204" s="549"/>
      <c r="F9204" s="549"/>
      <c r="G9204" s="549"/>
      <c r="H9204" s="549"/>
      <c r="I9204" s="549"/>
      <c r="J9204" s="549"/>
    </row>
    <row r="9205" spans="5:10" x14ac:dyDescent="0.2">
      <c r="E9205" s="549"/>
      <c r="F9205" s="549"/>
      <c r="G9205" s="549"/>
      <c r="H9205" s="549"/>
      <c r="I9205" s="549"/>
      <c r="J9205" s="549"/>
    </row>
    <row r="9206" spans="5:10" x14ac:dyDescent="0.2">
      <c r="E9206" s="549"/>
      <c r="F9206" s="549"/>
      <c r="G9206" s="549"/>
      <c r="H9206" s="549"/>
      <c r="I9206" s="549"/>
      <c r="J9206" s="549"/>
    </row>
    <row r="9207" spans="5:10" x14ac:dyDescent="0.2">
      <c r="E9207" s="549"/>
      <c r="F9207" s="549"/>
      <c r="G9207" s="549"/>
      <c r="H9207" s="549"/>
      <c r="I9207" s="549"/>
      <c r="J9207" s="549"/>
    </row>
    <row r="9208" spans="5:10" x14ac:dyDescent="0.2">
      <c r="E9208" s="549"/>
      <c r="F9208" s="549"/>
      <c r="G9208" s="549"/>
      <c r="H9208" s="549"/>
      <c r="I9208" s="549"/>
      <c r="J9208" s="549"/>
    </row>
    <row r="9209" spans="5:10" x14ac:dyDescent="0.2">
      <c r="E9209" s="549"/>
      <c r="F9209" s="549"/>
      <c r="G9209" s="549"/>
      <c r="H9209" s="549"/>
      <c r="I9209" s="549"/>
      <c r="J9209" s="549"/>
    </row>
    <row r="9210" spans="5:10" x14ac:dyDescent="0.2">
      <c r="E9210" s="549"/>
      <c r="F9210" s="549"/>
      <c r="G9210" s="549"/>
      <c r="H9210" s="549"/>
      <c r="I9210" s="549"/>
      <c r="J9210" s="549"/>
    </row>
    <row r="9211" spans="5:10" x14ac:dyDescent="0.2">
      <c r="E9211" s="549"/>
      <c r="F9211" s="549"/>
      <c r="G9211" s="549"/>
      <c r="H9211" s="549"/>
      <c r="I9211" s="549"/>
      <c r="J9211" s="549"/>
    </row>
    <row r="9212" spans="5:10" x14ac:dyDescent="0.2">
      <c r="E9212" s="549"/>
      <c r="F9212" s="549"/>
      <c r="G9212" s="549"/>
      <c r="H9212" s="549"/>
      <c r="I9212" s="549"/>
      <c r="J9212" s="549"/>
    </row>
    <row r="9213" spans="5:10" x14ac:dyDescent="0.2">
      <c r="E9213" s="549"/>
      <c r="F9213" s="549"/>
      <c r="G9213" s="549"/>
      <c r="H9213" s="549"/>
      <c r="I9213" s="549"/>
      <c r="J9213" s="549"/>
    </row>
    <row r="9214" spans="5:10" x14ac:dyDescent="0.2">
      <c r="E9214" s="549"/>
      <c r="F9214" s="549"/>
      <c r="G9214" s="549"/>
      <c r="H9214" s="549"/>
      <c r="I9214" s="549"/>
      <c r="J9214" s="549"/>
    </row>
    <row r="9215" spans="5:10" x14ac:dyDescent="0.2">
      <c r="E9215" s="549"/>
      <c r="F9215" s="549"/>
      <c r="G9215" s="549"/>
      <c r="H9215" s="549"/>
      <c r="I9215" s="549"/>
      <c r="J9215" s="549"/>
    </row>
    <row r="9216" spans="5:10" x14ac:dyDescent="0.2">
      <c r="E9216" s="549"/>
      <c r="F9216" s="549"/>
      <c r="G9216" s="549"/>
      <c r="H9216" s="549"/>
      <c r="I9216" s="549"/>
      <c r="J9216" s="549"/>
    </row>
    <row r="9217" spans="5:10" x14ac:dyDescent="0.2">
      <c r="E9217" s="549"/>
      <c r="F9217" s="549"/>
      <c r="G9217" s="549"/>
      <c r="H9217" s="549"/>
      <c r="I9217" s="549"/>
      <c r="J9217" s="549"/>
    </row>
    <row r="9218" spans="5:10" x14ac:dyDescent="0.2">
      <c r="E9218" s="549"/>
      <c r="F9218" s="549"/>
      <c r="G9218" s="549"/>
      <c r="H9218" s="549"/>
      <c r="I9218" s="549"/>
      <c r="J9218" s="549"/>
    </row>
    <row r="9219" spans="5:10" x14ac:dyDescent="0.2">
      <c r="E9219" s="549"/>
      <c r="F9219" s="549"/>
      <c r="G9219" s="549"/>
      <c r="H9219" s="549"/>
      <c r="I9219" s="549"/>
      <c r="J9219" s="549"/>
    </row>
    <row r="9220" spans="5:10" x14ac:dyDescent="0.2">
      <c r="E9220" s="549"/>
      <c r="F9220" s="549"/>
      <c r="G9220" s="549"/>
      <c r="H9220" s="549"/>
      <c r="I9220" s="549"/>
      <c r="J9220" s="549"/>
    </row>
    <row r="9221" spans="5:10" x14ac:dyDescent="0.2">
      <c r="E9221" s="549"/>
      <c r="F9221" s="549"/>
      <c r="G9221" s="549"/>
      <c r="H9221" s="549"/>
      <c r="I9221" s="549"/>
      <c r="J9221" s="549"/>
    </row>
    <row r="9222" spans="5:10" x14ac:dyDescent="0.2">
      <c r="E9222" s="549"/>
      <c r="F9222" s="549"/>
      <c r="G9222" s="549"/>
      <c r="H9222" s="549"/>
      <c r="I9222" s="549"/>
      <c r="J9222" s="549"/>
    </row>
    <row r="9223" spans="5:10" x14ac:dyDescent="0.2">
      <c r="E9223" s="549"/>
      <c r="F9223" s="549"/>
      <c r="G9223" s="549"/>
      <c r="H9223" s="549"/>
      <c r="I9223" s="549"/>
      <c r="J9223" s="549"/>
    </row>
    <row r="9224" spans="5:10" x14ac:dyDescent="0.2">
      <c r="E9224" s="549"/>
      <c r="F9224" s="549"/>
      <c r="G9224" s="549"/>
      <c r="H9224" s="549"/>
      <c r="I9224" s="549"/>
      <c r="J9224" s="549"/>
    </row>
    <row r="9225" spans="5:10" x14ac:dyDescent="0.2">
      <c r="E9225" s="549"/>
      <c r="F9225" s="549"/>
      <c r="G9225" s="549"/>
      <c r="H9225" s="549"/>
      <c r="I9225" s="549"/>
      <c r="J9225" s="549"/>
    </row>
    <row r="9226" spans="5:10" x14ac:dyDescent="0.2">
      <c r="E9226" s="549"/>
      <c r="F9226" s="549"/>
      <c r="G9226" s="549"/>
      <c r="H9226" s="549"/>
      <c r="I9226" s="549"/>
      <c r="J9226" s="549"/>
    </row>
    <row r="9227" spans="5:10" x14ac:dyDescent="0.2">
      <c r="E9227" s="549"/>
      <c r="F9227" s="549"/>
      <c r="G9227" s="549"/>
      <c r="H9227" s="549"/>
      <c r="I9227" s="549"/>
      <c r="J9227" s="549"/>
    </row>
    <row r="9228" spans="5:10" x14ac:dyDescent="0.2">
      <c r="E9228" s="549"/>
      <c r="F9228" s="549"/>
      <c r="G9228" s="549"/>
      <c r="H9228" s="549"/>
      <c r="I9228" s="549"/>
      <c r="J9228" s="549"/>
    </row>
    <row r="9229" spans="5:10" x14ac:dyDescent="0.2">
      <c r="E9229" s="549"/>
      <c r="F9229" s="549"/>
      <c r="G9229" s="549"/>
      <c r="H9229" s="549"/>
      <c r="I9229" s="549"/>
      <c r="J9229" s="549"/>
    </row>
    <row r="9230" spans="5:10" x14ac:dyDescent="0.2">
      <c r="E9230" s="549"/>
      <c r="F9230" s="549"/>
      <c r="G9230" s="549"/>
      <c r="H9230" s="549"/>
      <c r="I9230" s="549"/>
      <c r="J9230" s="549"/>
    </row>
    <row r="9231" spans="5:10" x14ac:dyDescent="0.2">
      <c r="E9231" s="549"/>
      <c r="F9231" s="549"/>
      <c r="G9231" s="549"/>
      <c r="H9231" s="549"/>
      <c r="I9231" s="549"/>
      <c r="J9231" s="549"/>
    </row>
    <row r="9232" spans="5:10" x14ac:dyDescent="0.2">
      <c r="E9232" s="549"/>
      <c r="F9232" s="549"/>
      <c r="G9232" s="549"/>
      <c r="H9232" s="549"/>
      <c r="I9232" s="549"/>
      <c r="J9232" s="549"/>
    </row>
    <row r="9233" spans="5:10" x14ac:dyDescent="0.2">
      <c r="E9233" s="549"/>
      <c r="F9233" s="549"/>
      <c r="G9233" s="549"/>
      <c r="H9233" s="549"/>
      <c r="I9233" s="549"/>
      <c r="J9233" s="549"/>
    </row>
    <row r="9234" spans="5:10" x14ac:dyDescent="0.2">
      <c r="E9234" s="549"/>
      <c r="F9234" s="549"/>
      <c r="G9234" s="549"/>
      <c r="H9234" s="549"/>
      <c r="I9234" s="549"/>
      <c r="J9234" s="549"/>
    </row>
    <row r="9235" spans="5:10" x14ac:dyDescent="0.2">
      <c r="E9235" s="549"/>
      <c r="F9235" s="549"/>
      <c r="G9235" s="549"/>
      <c r="H9235" s="549"/>
      <c r="I9235" s="549"/>
      <c r="J9235" s="549"/>
    </row>
    <row r="9236" spans="5:10" x14ac:dyDescent="0.2">
      <c r="E9236" s="549"/>
      <c r="F9236" s="549"/>
      <c r="G9236" s="549"/>
      <c r="H9236" s="549"/>
      <c r="I9236" s="549"/>
      <c r="J9236" s="549"/>
    </row>
    <row r="9237" spans="5:10" x14ac:dyDescent="0.2">
      <c r="E9237" s="549"/>
      <c r="F9237" s="549"/>
      <c r="G9237" s="549"/>
      <c r="H9237" s="549"/>
      <c r="I9237" s="549"/>
      <c r="J9237" s="549"/>
    </row>
    <row r="9238" spans="5:10" x14ac:dyDescent="0.2">
      <c r="E9238" s="549"/>
      <c r="F9238" s="549"/>
      <c r="G9238" s="549"/>
      <c r="H9238" s="549"/>
      <c r="I9238" s="549"/>
      <c r="J9238" s="549"/>
    </row>
    <row r="9239" spans="5:10" x14ac:dyDescent="0.2">
      <c r="E9239" s="549"/>
      <c r="F9239" s="549"/>
      <c r="G9239" s="549"/>
      <c r="H9239" s="549"/>
      <c r="I9239" s="549"/>
      <c r="J9239" s="549"/>
    </row>
    <row r="9240" spans="5:10" x14ac:dyDescent="0.2">
      <c r="E9240" s="549"/>
      <c r="F9240" s="549"/>
      <c r="G9240" s="549"/>
      <c r="H9240" s="549"/>
      <c r="I9240" s="549"/>
      <c r="J9240" s="549"/>
    </row>
    <row r="9241" spans="5:10" x14ac:dyDescent="0.2">
      <c r="E9241" s="549"/>
      <c r="F9241" s="549"/>
      <c r="G9241" s="549"/>
      <c r="H9241" s="549"/>
      <c r="I9241" s="549"/>
      <c r="J9241" s="549"/>
    </row>
    <row r="9242" spans="5:10" x14ac:dyDescent="0.2">
      <c r="E9242" s="549"/>
      <c r="F9242" s="549"/>
      <c r="G9242" s="549"/>
      <c r="H9242" s="549"/>
      <c r="I9242" s="549"/>
      <c r="J9242" s="549"/>
    </row>
    <row r="9243" spans="5:10" x14ac:dyDescent="0.2">
      <c r="E9243" s="549"/>
      <c r="F9243" s="549"/>
      <c r="G9243" s="549"/>
      <c r="H9243" s="549"/>
      <c r="I9243" s="549"/>
      <c r="J9243" s="549"/>
    </row>
    <row r="9244" spans="5:10" x14ac:dyDescent="0.2">
      <c r="E9244" s="549"/>
      <c r="F9244" s="549"/>
      <c r="G9244" s="549"/>
      <c r="H9244" s="549"/>
      <c r="I9244" s="549"/>
      <c r="J9244" s="549"/>
    </row>
    <row r="9245" spans="5:10" x14ac:dyDescent="0.2">
      <c r="E9245" s="549"/>
      <c r="F9245" s="549"/>
      <c r="G9245" s="549"/>
      <c r="H9245" s="549"/>
      <c r="I9245" s="549"/>
      <c r="J9245" s="549"/>
    </row>
    <row r="9246" spans="5:10" x14ac:dyDescent="0.2">
      <c r="E9246" s="549"/>
      <c r="F9246" s="549"/>
      <c r="G9246" s="549"/>
      <c r="H9246" s="549"/>
      <c r="I9246" s="549"/>
      <c r="J9246" s="549"/>
    </row>
    <row r="9247" spans="5:10" x14ac:dyDescent="0.2">
      <c r="E9247" s="549"/>
      <c r="F9247" s="549"/>
      <c r="G9247" s="549"/>
      <c r="H9247" s="549"/>
      <c r="I9247" s="549"/>
      <c r="J9247" s="549"/>
    </row>
    <row r="9248" spans="5:10" x14ac:dyDescent="0.2">
      <c r="E9248" s="549"/>
      <c r="F9248" s="549"/>
      <c r="G9248" s="549"/>
      <c r="H9248" s="549"/>
      <c r="I9248" s="549"/>
      <c r="J9248" s="549"/>
    </row>
    <row r="9249" spans="5:10" x14ac:dyDescent="0.2">
      <c r="E9249" s="549"/>
      <c r="F9249" s="549"/>
      <c r="G9249" s="549"/>
      <c r="H9249" s="549"/>
      <c r="I9249" s="549"/>
      <c r="J9249" s="549"/>
    </row>
    <row r="9250" spans="5:10" x14ac:dyDescent="0.2">
      <c r="E9250" s="549"/>
      <c r="F9250" s="549"/>
      <c r="G9250" s="549"/>
      <c r="H9250" s="549"/>
      <c r="I9250" s="549"/>
      <c r="J9250" s="549"/>
    </row>
    <row r="9251" spans="5:10" x14ac:dyDescent="0.2">
      <c r="E9251" s="549"/>
      <c r="F9251" s="549"/>
      <c r="G9251" s="549"/>
      <c r="H9251" s="549"/>
      <c r="I9251" s="549"/>
      <c r="J9251" s="549"/>
    </row>
    <row r="9252" spans="5:10" x14ac:dyDescent="0.2">
      <c r="E9252" s="549"/>
      <c r="F9252" s="549"/>
      <c r="G9252" s="549"/>
      <c r="H9252" s="549"/>
      <c r="I9252" s="549"/>
      <c r="J9252" s="549"/>
    </row>
    <row r="9253" spans="5:10" x14ac:dyDescent="0.2">
      <c r="E9253" s="549"/>
      <c r="F9253" s="549"/>
      <c r="G9253" s="549"/>
      <c r="H9253" s="549"/>
      <c r="I9253" s="549"/>
      <c r="J9253" s="549"/>
    </row>
    <row r="9254" spans="5:10" x14ac:dyDescent="0.2">
      <c r="E9254" s="549"/>
      <c r="F9254" s="549"/>
      <c r="G9254" s="549"/>
      <c r="H9254" s="549"/>
      <c r="I9254" s="549"/>
      <c r="J9254" s="549"/>
    </row>
    <row r="9255" spans="5:10" x14ac:dyDescent="0.2">
      <c r="E9255" s="549"/>
      <c r="F9255" s="549"/>
      <c r="G9255" s="549"/>
      <c r="H9255" s="549"/>
      <c r="I9255" s="549"/>
      <c r="J9255" s="549"/>
    </row>
    <row r="9256" spans="5:10" x14ac:dyDescent="0.2">
      <c r="E9256" s="549"/>
      <c r="F9256" s="549"/>
      <c r="G9256" s="549"/>
      <c r="H9256" s="549"/>
      <c r="I9256" s="549"/>
      <c r="J9256" s="549"/>
    </row>
    <row r="9257" spans="5:10" x14ac:dyDescent="0.2">
      <c r="E9257" s="549"/>
      <c r="F9257" s="549"/>
      <c r="G9257" s="549"/>
      <c r="H9257" s="549"/>
      <c r="I9257" s="549"/>
      <c r="J9257" s="549"/>
    </row>
    <row r="9258" spans="5:10" x14ac:dyDescent="0.2">
      <c r="E9258" s="549"/>
      <c r="F9258" s="549"/>
      <c r="G9258" s="549"/>
      <c r="H9258" s="549"/>
      <c r="I9258" s="549"/>
      <c r="J9258" s="549"/>
    </row>
    <row r="9259" spans="5:10" x14ac:dyDescent="0.2">
      <c r="E9259" s="549"/>
      <c r="F9259" s="549"/>
      <c r="G9259" s="549"/>
      <c r="H9259" s="549"/>
      <c r="I9259" s="549"/>
      <c r="J9259" s="549"/>
    </row>
    <row r="9260" spans="5:10" x14ac:dyDescent="0.2">
      <c r="E9260" s="549"/>
      <c r="F9260" s="549"/>
      <c r="G9260" s="549"/>
      <c r="H9260" s="549"/>
      <c r="I9260" s="549"/>
      <c r="J9260" s="549"/>
    </row>
    <row r="9261" spans="5:10" x14ac:dyDescent="0.2">
      <c r="E9261" s="549"/>
      <c r="F9261" s="549"/>
      <c r="G9261" s="549"/>
      <c r="H9261" s="549"/>
      <c r="I9261" s="549"/>
      <c r="J9261" s="549"/>
    </row>
    <row r="9262" spans="5:10" x14ac:dyDescent="0.2">
      <c r="E9262" s="549"/>
      <c r="F9262" s="549"/>
      <c r="G9262" s="549"/>
      <c r="H9262" s="549"/>
      <c r="I9262" s="549"/>
      <c r="J9262" s="549"/>
    </row>
    <row r="9263" spans="5:10" x14ac:dyDescent="0.2">
      <c r="E9263" s="549"/>
      <c r="F9263" s="549"/>
      <c r="G9263" s="549"/>
      <c r="H9263" s="549"/>
      <c r="I9263" s="549"/>
      <c r="J9263" s="549"/>
    </row>
    <row r="9264" spans="5:10" x14ac:dyDescent="0.2">
      <c r="E9264" s="549"/>
      <c r="F9264" s="549"/>
      <c r="G9264" s="549"/>
      <c r="H9264" s="549"/>
      <c r="I9264" s="549"/>
      <c r="J9264" s="549"/>
    </row>
    <row r="9265" spans="5:10" x14ac:dyDescent="0.2">
      <c r="E9265" s="549"/>
      <c r="F9265" s="549"/>
      <c r="G9265" s="549"/>
      <c r="H9265" s="549"/>
      <c r="I9265" s="549"/>
      <c r="J9265" s="549"/>
    </row>
    <row r="9266" spans="5:10" x14ac:dyDescent="0.2">
      <c r="E9266" s="549"/>
      <c r="F9266" s="549"/>
      <c r="G9266" s="549"/>
      <c r="H9266" s="549"/>
      <c r="I9266" s="549"/>
      <c r="J9266" s="549"/>
    </row>
    <row r="9267" spans="5:10" x14ac:dyDescent="0.2">
      <c r="E9267" s="549"/>
      <c r="F9267" s="549"/>
      <c r="G9267" s="549"/>
      <c r="H9267" s="549"/>
      <c r="I9267" s="549"/>
      <c r="J9267" s="549"/>
    </row>
    <row r="9268" spans="5:10" x14ac:dyDescent="0.2">
      <c r="E9268" s="549"/>
      <c r="F9268" s="549"/>
      <c r="G9268" s="549"/>
      <c r="H9268" s="549"/>
      <c r="I9268" s="549"/>
      <c r="J9268" s="549"/>
    </row>
    <row r="9269" spans="5:10" x14ac:dyDescent="0.2">
      <c r="E9269" s="549"/>
      <c r="F9269" s="549"/>
      <c r="G9269" s="549"/>
      <c r="H9269" s="549"/>
      <c r="I9269" s="549"/>
      <c r="J9269" s="549"/>
    </row>
    <row r="9270" spans="5:10" x14ac:dyDescent="0.2">
      <c r="E9270" s="549"/>
      <c r="F9270" s="549"/>
      <c r="G9270" s="549"/>
      <c r="H9270" s="549"/>
      <c r="I9270" s="549"/>
      <c r="J9270" s="549"/>
    </row>
    <row r="9271" spans="5:10" x14ac:dyDescent="0.2">
      <c r="E9271" s="549"/>
      <c r="F9271" s="549"/>
      <c r="G9271" s="549"/>
      <c r="H9271" s="549"/>
      <c r="I9271" s="549"/>
      <c r="J9271" s="549"/>
    </row>
    <row r="9272" spans="5:10" x14ac:dyDescent="0.2">
      <c r="E9272" s="549"/>
      <c r="F9272" s="549"/>
      <c r="G9272" s="549"/>
      <c r="H9272" s="549"/>
      <c r="I9272" s="549"/>
      <c r="J9272" s="549"/>
    </row>
    <row r="9273" spans="5:10" x14ac:dyDescent="0.2">
      <c r="E9273" s="549"/>
      <c r="F9273" s="549"/>
      <c r="G9273" s="549"/>
      <c r="H9273" s="549"/>
      <c r="I9273" s="549"/>
      <c r="J9273" s="549"/>
    </row>
    <row r="9274" spans="5:10" x14ac:dyDescent="0.2">
      <c r="E9274" s="549"/>
      <c r="F9274" s="549"/>
      <c r="G9274" s="549"/>
      <c r="H9274" s="549"/>
      <c r="I9274" s="549"/>
      <c r="J9274" s="549"/>
    </row>
    <row r="9275" spans="5:10" x14ac:dyDescent="0.2">
      <c r="E9275" s="549"/>
      <c r="F9275" s="549"/>
      <c r="G9275" s="549"/>
      <c r="H9275" s="549"/>
      <c r="I9275" s="549"/>
      <c r="J9275" s="549"/>
    </row>
    <row r="9276" spans="5:10" x14ac:dyDescent="0.2">
      <c r="E9276" s="549"/>
      <c r="F9276" s="549"/>
      <c r="G9276" s="549"/>
      <c r="H9276" s="549"/>
      <c r="I9276" s="549"/>
      <c r="J9276" s="549"/>
    </row>
    <row r="9277" spans="5:10" x14ac:dyDescent="0.2">
      <c r="E9277" s="549"/>
      <c r="F9277" s="549"/>
      <c r="G9277" s="549"/>
      <c r="H9277" s="549"/>
      <c r="I9277" s="549"/>
      <c r="J9277" s="549"/>
    </row>
    <row r="9278" spans="5:10" x14ac:dyDescent="0.2">
      <c r="E9278" s="549"/>
      <c r="F9278" s="549"/>
      <c r="G9278" s="549"/>
      <c r="H9278" s="549"/>
      <c r="I9278" s="549"/>
      <c r="J9278" s="549"/>
    </row>
    <row r="9279" spans="5:10" x14ac:dyDescent="0.2">
      <c r="E9279" s="549"/>
      <c r="F9279" s="549"/>
      <c r="G9279" s="549"/>
      <c r="H9279" s="549"/>
      <c r="I9279" s="549"/>
      <c r="J9279" s="549"/>
    </row>
    <row r="9280" spans="5:10" x14ac:dyDescent="0.2">
      <c r="E9280" s="549"/>
      <c r="F9280" s="549"/>
      <c r="G9280" s="549"/>
      <c r="H9280" s="549"/>
      <c r="I9280" s="549"/>
      <c r="J9280" s="549"/>
    </row>
    <row r="9281" spans="5:10" x14ac:dyDescent="0.2">
      <c r="E9281" s="549"/>
      <c r="F9281" s="549"/>
      <c r="G9281" s="549"/>
      <c r="H9281" s="549"/>
      <c r="I9281" s="549"/>
      <c r="J9281" s="549"/>
    </row>
    <row r="9282" spans="5:10" x14ac:dyDescent="0.2">
      <c r="E9282" s="549"/>
      <c r="F9282" s="549"/>
      <c r="G9282" s="549"/>
      <c r="H9282" s="549"/>
      <c r="I9282" s="549"/>
      <c r="J9282" s="549"/>
    </row>
    <row r="9283" spans="5:10" x14ac:dyDescent="0.2">
      <c r="E9283" s="549"/>
      <c r="F9283" s="549"/>
      <c r="G9283" s="549"/>
      <c r="H9283" s="549"/>
      <c r="I9283" s="549"/>
      <c r="J9283" s="549"/>
    </row>
    <row r="9284" spans="5:10" x14ac:dyDescent="0.2">
      <c r="E9284" s="549"/>
      <c r="F9284" s="549"/>
      <c r="G9284" s="549"/>
      <c r="H9284" s="549"/>
      <c r="I9284" s="549"/>
      <c r="J9284" s="549"/>
    </row>
    <row r="9285" spans="5:10" x14ac:dyDescent="0.2">
      <c r="E9285" s="549"/>
      <c r="F9285" s="549"/>
      <c r="G9285" s="549"/>
      <c r="H9285" s="549"/>
      <c r="I9285" s="549"/>
      <c r="J9285" s="549"/>
    </row>
    <row r="9286" spans="5:10" x14ac:dyDescent="0.2">
      <c r="E9286" s="549"/>
      <c r="F9286" s="549"/>
      <c r="G9286" s="549"/>
      <c r="H9286" s="549"/>
      <c r="I9286" s="549"/>
      <c r="J9286" s="549"/>
    </row>
    <row r="9287" spans="5:10" x14ac:dyDescent="0.2">
      <c r="E9287" s="549"/>
      <c r="F9287" s="549"/>
      <c r="G9287" s="549"/>
      <c r="H9287" s="549"/>
      <c r="I9287" s="549"/>
      <c r="J9287" s="549"/>
    </row>
    <row r="9288" spans="5:10" x14ac:dyDescent="0.2">
      <c r="E9288" s="549"/>
      <c r="F9288" s="549"/>
      <c r="G9288" s="549"/>
      <c r="H9288" s="549"/>
      <c r="I9288" s="549"/>
      <c r="J9288" s="549"/>
    </row>
    <row r="9289" spans="5:10" x14ac:dyDescent="0.2">
      <c r="E9289" s="549"/>
      <c r="F9289" s="549"/>
      <c r="G9289" s="549"/>
      <c r="H9289" s="549"/>
      <c r="I9289" s="549"/>
      <c r="J9289" s="549"/>
    </row>
    <row r="9290" spans="5:10" x14ac:dyDescent="0.2">
      <c r="E9290" s="549"/>
      <c r="F9290" s="549"/>
      <c r="G9290" s="549"/>
      <c r="H9290" s="549"/>
      <c r="I9290" s="549"/>
      <c r="J9290" s="549"/>
    </row>
    <row r="9291" spans="5:10" x14ac:dyDescent="0.2">
      <c r="E9291" s="549"/>
      <c r="F9291" s="549"/>
      <c r="G9291" s="549"/>
      <c r="H9291" s="549"/>
      <c r="I9291" s="549"/>
      <c r="J9291" s="549"/>
    </row>
    <row r="9292" spans="5:10" x14ac:dyDescent="0.2">
      <c r="E9292" s="549"/>
      <c r="F9292" s="549"/>
      <c r="G9292" s="549"/>
      <c r="H9292" s="549"/>
      <c r="I9292" s="549"/>
      <c r="J9292" s="549"/>
    </row>
    <row r="9293" spans="5:10" x14ac:dyDescent="0.2">
      <c r="E9293" s="549"/>
      <c r="F9293" s="549"/>
      <c r="G9293" s="549"/>
      <c r="H9293" s="549"/>
      <c r="I9293" s="549"/>
      <c r="J9293" s="549"/>
    </row>
    <row r="9294" spans="5:10" x14ac:dyDescent="0.2">
      <c r="E9294" s="549"/>
      <c r="F9294" s="549"/>
      <c r="G9294" s="549"/>
      <c r="H9294" s="549"/>
      <c r="I9294" s="549"/>
      <c r="J9294" s="549"/>
    </row>
    <row r="9295" spans="5:10" x14ac:dyDescent="0.2">
      <c r="E9295" s="549"/>
      <c r="F9295" s="549"/>
      <c r="G9295" s="549"/>
      <c r="H9295" s="549"/>
      <c r="I9295" s="549"/>
      <c r="J9295" s="549"/>
    </row>
    <row r="9296" spans="5:10" x14ac:dyDescent="0.2">
      <c r="E9296" s="549"/>
      <c r="F9296" s="549"/>
      <c r="G9296" s="549"/>
      <c r="H9296" s="549"/>
      <c r="I9296" s="549"/>
      <c r="J9296" s="549"/>
    </row>
    <row r="9297" spans="5:10" x14ac:dyDescent="0.2">
      <c r="E9297" s="549"/>
      <c r="F9297" s="549"/>
      <c r="G9297" s="549"/>
      <c r="H9297" s="549"/>
      <c r="I9297" s="549"/>
      <c r="J9297" s="549"/>
    </row>
    <row r="9298" spans="5:10" x14ac:dyDescent="0.2">
      <c r="E9298" s="549"/>
      <c r="F9298" s="549"/>
      <c r="G9298" s="549"/>
      <c r="H9298" s="549"/>
      <c r="I9298" s="549"/>
      <c r="J9298" s="549"/>
    </row>
    <row r="9299" spans="5:10" x14ac:dyDescent="0.2">
      <c r="E9299" s="549"/>
      <c r="F9299" s="549"/>
      <c r="G9299" s="549"/>
      <c r="H9299" s="549"/>
      <c r="I9299" s="549"/>
      <c r="J9299" s="549"/>
    </row>
    <row r="9300" spans="5:10" x14ac:dyDescent="0.2">
      <c r="E9300" s="549"/>
      <c r="F9300" s="549"/>
      <c r="G9300" s="549"/>
      <c r="H9300" s="549"/>
      <c r="I9300" s="549"/>
      <c r="J9300" s="549"/>
    </row>
    <row r="9301" spans="5:10" x14ac:dyDescent="0.2">
      <c r="E9301" s="549"/>
      <c r="F9301" s="549"/>
      <c r="G9301" s="549"/>
      <c r="H9301" s="549"/>
      <c r="I9301" s="549"/>
      <c r="J9301" s="549"/>
    </row>
    <row r="9302" spans="5:10" x14ac:dyDescent="0.2">
      <c r="E9302" s="549"/>
      <c r="F9302" s="549"/>
      <c r="G9302" s="549"/>
      <c r="H9302" s="549"/>
      <c r="I9302" s="549"/>
      <c r="J9302" s="549"/>
    </row>
    <row r="9303" spans="5:10" x14ac:dyDescent="0.2">
      <c r="E9303" s="549"/>
      <c r="F9303" s="549"/>
      <c r="G9303" s="549"/>
      <c r="H9303" s="549"/>
      <c r="I9303" s="549"/>
      <c r="J9303" s="549"/>
    </row>
    <row r="9304" spans="5:10" x14ac:dyDescent="0.2">
      <c r="E9304" s="549"/>
      <c r="F9304" s="549"/>
      <c r="G9304" s="549"/>
      <c r="H9304" s="549"/>
      <c r="I9304" s="549"/>
      <c r="J9304" s="549"/>
    </row>
    <row r="9305" spans="5:10" x14ac:dyDescent="0.2">
      <c r="E9305" s="549"/>
      <c r="F9305" s="549"/>
      <c r="G9305" s="549"/>
      <c r="H9305" s="549"/>
      <c r="I9305" s="549"/>
      <c r="J9305" s="549"/>
    </row>
    <row r="9306" spans="5:10" x14ac:dyDescent="0.2">
      <c r="E9306" s="549"/>
      <c r="F9306" s="549"/>
      <c r="G9306" s="549"/>
      <c r="H9306" s="549"/>
      <c r="I9306" s="549"/>
      <c r="J9306" s="549"/>
    </row>
    <row r="9307" spans="5:10" x14ac:dyDescent="0.2">
      <c r="E9307" s="549"/>
      <c r="F9307" s="549"/>
      <c r="G9307" s="549"/>
      <c r="H9307" s="549"/>
      <c r="I9307" s="549"/>
      <c r="J9307" s="549"/>
    </row>
    <row r="9308" spans="5:10" x14ac:dyDescent="0.2">
      <c r="E9308" s="549"/>
      <c r="F9308" s="549"/>
      <c r="G9308" s="549"/>
      <c r="H9308" s="549"/>
      <c r="I9308" s="549"/>
      <c r="J9308" s="549"/>
    </row>
    <row r="9309" spans="5:10" x14ac:dyDescent="0.2">
      <c r="E9309" s="549"/>
      <c r="F9309" s="549"/>
      <c r="G9309" s="549"/>
      <c r="H9309" s="549"/>
      <c r="I9309" s="549"/>
      <c r="J9309" s="549"/>
    </row>
    <row r="9310" spans="5:10" x14ac:dyDescent="0.2">
      <c r="E9310" s="549"/>
      <c r="F9310" s="549"/>
      <c r="G9310" s="549"/>
      <c r="H9310" s="549"/>
      <c r="I9310" s="549"/>
      <c r="J9310" s="549"/>
    </row>
    <row r="9311" spans="5:10" x14ac:dyDescent="0.2">
      <c r="E9311" s="549"/>
      <c r="F9311" s="549"/>
      <c r="G9311" s="549"/>
      <c r="H9311" s="549"/>
      <c r="I9311" s="549"/>
      <c r="J9311" s="549"/>
    </row>
    <row r="9312" spans="5:10" x14ac:dyDescent="0.2">
      <c r="E9312" s="549"/>
      <c r="F9312" s="549"/>
      <c r="G9312" s="549"/>
      <c r="H9312" s="549"/>
      <c r="I9312" s="549"/>
      <c r="J9312" s="549"/>
    </row>
    <row r="9313" spans="5:10" x14ac:dyDescent="0.2">
      <c r="E9313" s="549"/>
      <c r="F9313" s="549"/>
      <c r="G9313" s="549"/>
      <c r="H9313" s="549"/>
      <c r="I9313" s="549"/>
      <c r="J9313" s="549"/>
    </row>
    <row r="9314" spans="5:10" x14ac:dyDescent="0.2">
      <c r="E9314" s="549"/>
      <c r="F9314" s="549"/>
      <c r="G9314" s="549"/>
      <c r="H9314" s="549"/>
      <c r="I9314" s="549"/>
      <c r="J9314" s="549"/>
    </row>
    <row r="9315" spans="5:10" x14ac:dyDescent="0.2">
      <c r="E9315" s="549"/>
      <c r="F9315" s="549"/>
      <c r="G9315" s="549"/>
      <c r="H9315" s="549"/>
      <c r="I9315" s="549"/>
      <c r="J9315" s="549"/>
    </row>
    <row r="9316" spans="5:10" x14ac:dyDescent="0.2">
      <c r="E9316" s="549"/>
      <c r="F9316" s="549"/>
      <c r="G9316" s="549"/>
      <c r="H9316" s="549"/>
      <c r="I9316" s="549"/>
      <c r="J9316" s="549"/>
    </row>
    <row r="9317" spans="5:10" x14ac:dyDescent="0.2">
      <c r="E9317" s="549"/>
      <c r="F9317" s="549"/>
      <c r="G9317" s="549"/>
      <c r="H9317" s="549"/>
      <c r="I9317" s="549"/>
      <c r="J9317" s="549"/>
    </row>
    <row r="9318" spans="5:10" x14ac:dyDescent="0.2">
      <c r="E9318" s="549"/>
      <c r="F9318" s="549"/>
      <c r="G9318" s="549"/>
      <c r="H9318" s="549"/>
      <c r="I9318" s="549"/>
      <c r="J9318" s="549"/>
    </row>
    <row r="9319" spans="5:10" x14ac:dyDescent="0.2">
      <c r="E9319" s="549"/>
      <c r="F9319" s="549"/>
      <c r="G9319" s="549"/>
      <c r="H9319" s="549"/>
      <c r="I9319" s="549"/>
      <c r="J9319" s="549"/>
    </row>
    <row r="9320" spans="5:10" x14ac:dyDescent="0.2">
      <c r="E9320" s="549"/>
      <c r="F9320" s="549"/>
      <c r="G9320" s="549"/>
      <c r="H9320" s="549"/>
      <c r="I9320" s="549"/>
      <c r="J9320" s="549"/>
    </row>
    <row r="9321" spans="5:10" x14ac:dyDescent="0.2">
      <c r="E9321" s="549"/>
      <c r="F9321" s="549"/>
      <c r="G9321" s="549"/>
      <c r="H9321" s="549"/>
      <c r="I9321" s="549"/>
      <c r="J9321" s="549"/>
    </row>
    <row r="9322" spans="5:10" x14ac:dyDescent="0.2">
      <c r="E9322" s="549"/>
      <c r="F9322" s="549"/>
      <c r="G9322" s="549"/>
      <c r="H9322" s="549"/>
      <c r="I9322" s="549"/>
      <c r="J9322" s="549"/>
    </row>
    <row r="9323" spans="5:10" x14ac:dyDescent="0.2">
      <c r="E9323" s="549"/>
      <c r="F9323" s="549"/>
      <c r="G9323" s="549"/>
      <c r="H9323" s="549"/>
      <c r="I9323" s="549"/>
      <c r="J9323" s="549"/>
    </row>
    <row r="9324" spans="5:10" x14ac:dyDescent="0.2">
      <c r="E9324" s="549"/>
      <c r="F9324" s="549"/>
      <c r="G9324" s="549"/>
      <c r="H9324" s="549"/>
      <c r="I9324" s="549"/>
      <c r="J9324" s="549"/>
    </row>
    <row r="9325" spans="5:10" x14ac:dyDescent="0.2">
      <c r="E9325" s="549"/>
      <c r="F9325" s="549"/>
      <c r="G9325" s="549"/>
      <c r="H9325" s="549"/>
      <c r="I9325" s="549"/>
      <c r="J9325" s="549"/>
    </row>
    <row r="9326" spans="5:10" x14ac:dyDescent="0.2">
      <c r="E9326" s="549"/>
      <c r="F9326" s="549"/>
      <c r="G9326" s="549"/>
      <c r="H9326" s="549"/>
      <c r="I9326" s="549"/>
      <c r="J9326" s="549"/>
    </row>
    <row r="9327" spans="5:10" x14ac:dyDescent="0.2">
      <c r="E9327" s="549"/>
      <c r="F9327" s="549"/>
      <c r="G9327" s="549"/>
      <c r="H9327" s="549"/>
      <c r="I9327" s="549"/>
      <c r="J9327" s="549"/>
    </row>
    <row r="9328" spans="5:10" x14ac:dyDescent="0.2">
      <c r="E9328" s="549"/>
      <c r="F9328" s="549"/>
      <c r="G9328" s="549"/>
      <c r="H9328" s="549"/>
      <c r="I9328" s="549"/>
      <c r="J9328" s="549"/>
    </row>
    <row r="9329" spans="5:10" x14ac:dyDescent="0.2">
      <c r="E9329" s="549"/>
      <c r="F9329" s="549"/>
      <c r="G9329" s="549"/>
      <c r="H9329" s="549"/>
      <c r="I9329" s="549"/>
      <c r="J9329" s="549"/>
    </row>
    <row r="9330" spans="5:10" x14ac:dyDescent="0.2">
      <c r="E9330" s="549"/>
      <c r="F9330" s="549"/>
      <c r="G9330" s="549"/>
      <c r="H9330" s="549"/>
      <c r="I9330" s="549"/>
      <c r="J9330" s="549"/>
    </row>
    <row r="9331" spans="5:10" x14ac:dyDescent="0.2">
      <c r="E9331" s="549"/>
      <c r="F9331" s="549"/>
      <c r="G9331" s="549"/>
      <c r="H9331" s="549"/>
      <c r="I9331" s="549"/>
      <c r="J9331" s="549"/>
    </row>
    <row r="9332" spans="5:10" x14ac:dyDescent="0.2">
      <c r="E9332" s="549"/>
      <c r="F9332" s="549"/>
      <c r="G9332" s="549"/>
      <c r="H9332" s="549"/>
      <c r="I9332" s="549"/>
      <c r="J9332" s="549"/>
    </row>
    <row r="9333" spans="5:10" x14ac:dyDescent="0.2">
      <c r="E9333" s="549"/>
      <c r="F9333" s="549"/>
      <c r="G9333" s="549"/>
      <c r="H9333" s="549"/>
      <c r="I9333" s="549"/>
      <c r="J9333" s="549"/>
    </row>
    <row r="9334" spans="5:10" x14ac:dyDescent="0.2">
      <c r="E9334" s="549"/>
      <c r="F9334" s="549"/>
      <c r="G9334" s="549"/>
      <c r="H9334" s="549"/>
      <c r="I9334" s="549"/>
      <c r="J9334" s="549"/>
    </row>
    <row r="9335" spans="5:10" x14ac:dyDescent="0.2">
      <c r="E9335" s="549"/>
      <c r="F9335" s="549"/>
      <c r="G9335" s="549"/>
      <c r="H9335" s="549"/>
      <c r="I9335" s="549"/>
      <c r="J9335" s="549"/>
    </row>
    <row r="9336" spans="5:10" x14ac:dyDescent="0.2">
      <c r="E9336" s="549"/>
      <c r="F9336" s="549"/>
      <c r="G9336" s="549"/>
      <c r="H9336" s="549"/>
      <c r="I9336" s="549"/>
      <c r="J9336" s="549"/>
    </row>
    <row r="9337" spans="5:10" x14ac:dyDescent="0.2">
      <c r="E9337" s="549"/>
      <c r="F9337" s="549"/>
      <c r="G9337" s="549"/>
      <c r="H9337" s="549"/>
      <c r="I9337" s="549"/>
      <c r="J9337" s="549"/>
    </row>
    <row r="9338" spans="5:10" x14ac:dyDescent="0.2">
      <c r="E9338" s="549"/>
      <c r="F9338" s="549"/>
      <c r="G9338" s="549"/>
      <c r="H9338" s="549"/>
      <c r="I9338" s="549"/>
      <c r="J9338" s="549"/>
    </row>
    <row r="9339" spans="5:10" x14ac:dyDescent="0.2">
      <c r="E9339" s="549"/>
      <c r="F9339" s="549"/>
      <c r="G9339" s="549"/>
      <c r="H9339" s="549"/>
      <c r="I9339" s="549"/>
      <c r="J9339" s="549"/>
    </row>
    <row r="9340" spans="5:10" x14ac:dyDescent="0.2">
      <c r="E9340" s="549"/>
      <c r="F9340" s="549"/>
      <c r="G9340" s="549"/>
      <c r="H9340" s="549"/>
      <c r="I9340" s="549"/>
      <c r="J9340" s="549"/>
    </row>
    <row r="9341" spans="5:10" x14ac:dyDescent="0.2">
      <c r="E9341" s="549"/>
      <c r="F9341" s="549"/>
      <c r="G9341" s="549"/>
      <c r="H9341" s="549"/>
      <c r="I9341" s="549"/>
      <c r="J9341" s="549"/>
    </row>
    <row r="9342" spans="5:10" x14ac:dyDescent="0.2">
      <c r="E9342" s="549"/>
      <c r="F9342" s="549"/>
      <c r="G9342" s="549"/>
      <c r="H9342" s="549"/>
      <c r="I9342" s="549"/>
      <c r="J9342" s="549"/>
    </row>
    <row r="9343" spans="5:10" x14ac:dyDescent="0.2">
      <c r="E9343" s="549"/>
      <c r="F9343" s="549"/>
      <c r="G9343" s="549"/>
      <c r="H9343" s="549"/>
      <c r="I9343" s="549"/>
      <c r="J9343" s="549"/>
    </row>
    <row r="9344" spans="5:10" x14ac:dyDescent="0.2">
      <c r="E9344" s="549"/>
      <c r="F9344" s="549"/>
      <c r="G9344" s="549"/>
      <c r="H9344" s="549"/>
      <c r="I9344" s="549"/>
      <c r="J9344" s="549"/>
    </row>
    <row r="9345" spans="5:10" x14ac:dyDescent="0.2">
      <c r="E9345" s="549"/>
      <c r="F9345" s="549"/>
      <c r="G9345" s="549"/>
      <c r="H9345" s="549"/>
      <c r="I9345" s="549"/>
      <c r="J9345" s="549"/>
    </row>
    <row r="9346" spans="5:10" x14ac:dyDescent="0.2">
      <c r="E9346" s="549"/>
      <c r="F9346" s="549"/>
      <c r="G9346" s="549"/>
      <c r="H9346" s="549"/>
      <c r="I9346" s="549"/>
      <c r="J9346" s="549"/>
    </row>
    <row r="9347" spans="5:10" x14ac:dyDescent="0.2">
      <c r="E9347" s="549"/>
      <c r="F9347" s="549"/>
      <c r="G9347" s="549"/>
      <c r="H9347" s="549"/>
      <c r="I9347" s="549"/>
      <c r="J9347" s="549"/>
    </row>
    <row r="9348" spans="5:10" x14ac:dyDescent="0.2">
      <c r="E9348" s="549"/>
      <c r="F9348" s="549"/>
      <c r="G9348" s="549"/>
      <c r="H9348" s="549"/>
      <c r="I9348" s="549"/>
      <c r="J9348" s="549"/>
    </row>
    <row r="9349" spans="5:10" x14ac:dyDescent="0.2">
      <c r="E9349" s="549"/>
      <c r="F9349" s="549"/>
      <c r="G9349" s="549"/>
      <c r="H9349" s="549"/>
      <c r="I9349" s="549"/>
      <c r="J9349" s="549"/>
    </row>
    <row r="9350" spans="5:10" x14ac:dyDescent="0.2">
      <c r="E9350" s="549"/>
      <c r="F9350" s="549"/>
      <c r="G9350" s="549"/>
      <c r="H9350" s="549"/>
      <c r="I9350" s="549"/>
      <c r="J9350" s="549"/>
    </row>
    <row r="9351" spans="5:10" x14ac:dyDescent="0.2">
      <c r="E9351" s="549"/>
      <c r="F9351" s="549"/>
      <c r="G9351" s="549"/>
      <c r="H9351" s="549"/>
      <c r="I9351" s="549"/>
      <c r="J9351" s="549"/>
    </row>
    <row r="9352" spans="5:10" x14ac:dyDescent="0.2">
      <c r="E9352" s="549"/>
      <c r="F9352" s="549"/>
      <c r="G9352" s="549"/>
      <c r="H9352" s="549"/>
      <c r="I9352" s="549"/>
      <c r="J9352" s="549"/>
    </row>
    <row r="9353" spans="5:10" x14ac:dyDescent="0.2">
      <c r="E9353" s="549"/>
      <c r="F9353" s="549"/>
      <c r="G9353" s="549"/>
      <c r="H9353" s="549"/>
      <c r="I9353" s="549"/>
      <c r="J9353" s="549"/>
    </row>
    <row r="9354" spans="5:10" x14ac:dyDescent="0.2">
      <c r="E9354" s="549"/>
      <c r="F9354" s="549"/>
      <c r="G9354" s="549"/>
      <c r="H9354" s="549"/>
      <c r="I9354" s="549"/>
      <c r="J9354" s="549"/>
    </row>
    <row r="9355" spans="5:10" x14ac:dyDescent="0.2">
      <c r="E9355" s="549"/>
      <c r="F9355" s="549"/>
      <c r="G9355" s="549"/>
      <c r="H9355" s="549"/>
      <c r="I9355" s="549"/>
      <c r="J9355" s="549"/>
    </row>
    <row r="9356" spans="5:10" x14ac:dyDescent="0.2">
      <c r="E9356" s="549"/>
      <c r="F9356" s="549"/>
      <c r="G9356" s="549"/>
      <c r="H9356" s="549"/>
      <c r="I9356" s="549"/>
      <c r="J9356" s="549"/>
    </row>
    <row r="9357" spans="5:10" x14ac:dyDescent="0.2">
      <c r="E9357" s="549"/>
      <c r="F9357" s="549"/>
      <c r="G9357" s="549"/>
      <c r="H9357" s="549"/>
      <c r="I9357" s="549"/>
      <c r="J9357" s="549"/>
    </row>
    <row r="9358" spans="5:10" x14ac:dyDescent="0.2">
      <c r="E9358" s="549"/>
      <c r="F9358" s="549"/>
      <c r="G9358" s="549"/>
      <c r="H9358" s="549"/>
      <c r="I9358" s="549"/>
      <c r="J9358" s="549"/>
    </row>
    <row r="9359" spans="5:10" x14ac:dyDescent="0.2">
      <c r="E9359" s="549"/>
      <c r="F9359" s="549"/>
      <c r="G9359" s="549"/>
      <c r="H9359" s="549"/>
      <c r="I9359" s="549"/>
      <c r="J9359" s="549"/>
    </row>
    <row r="9360" spans="5:10" x14ac:dyDescent="0.2">
      <c r="E9360" s="549"/>
      <c r="F9360" s="549"/>
      <c r="G9360" s="549"/>
      <c r="H9360" s="549"/>
      <c r="I9360" s="549"/>
      <c r="J9360" s="549"/>
    </row>
    <row r="9361" spans="5:10" x14ac:dyDescent="0.2">
      <c r="E9361" s="549"/>
      <c r="F9361" s="549"/>
      <c r="G9361" s="549"/>
      <c r="H9361" s="549"/>
      <c r="I9361" s="549"/>
      <c r="J9361" s="549"/>
    </row>
    <row r="9362" spans="5:10" x14ac:dyDescent="0.2">
      <c r="E9362" s="549"/>
      <c r="F9362" s="549"/>
      <c r="G9362" s="549"/>
      <c r="H9362" s="549"/>
      <c r="I9362" s="549"/>
      <c r="J9362" s="549"/>
    </row>
    <row r="9363" spans="5:10" x14ac:dyDescent="0.2">
      <c r="E9363" s="549"/>
      <c r="F9363" s="549"/>
      <c r="G9363" s="549"/>
      <c r="H9363" s="549"/>
      <c r="I9363" s="549"/>
      <c r="J9363" s="549"/>
    </row>
    <row r="9364" spans="5:10" x14ac:dyDescent="0.2">
      <c r="E9364" s="549"/>
      <c r="F9364" s="549"/>
      <c r="G9364" s="549"/>
      <c r="H9364" s="549"/>
      <c r="I9364" s="549"/>
      <c r="J9364" s="549"/>
    </row>
    <row r="9365" spans="5:10" x14ac:dyDescent="0.2">
      <c r="E9365" s="549"/>
      <c r="F9365" s="549"/>
      <c r="G9365" s="549"/>
      <c r="H9365" s="549"/>
      <c r="I9365" s="549"/>
      <c r="J9365" s="549"/>
    </row>
    <row r="9366" spans="5:10" x14ac:dyDescent="0.2">
      <c r="E9366" s="549"/>
      <c r="F9366" s="549"/>
      <c r="G9366" s="549"/>
      <c r="H9366" s="549"/>
      <c r="I9366" s="549"/>
      <c r="J9366" s="549"/>
    </row>
    <row r="9367" spans="5:10" x14ac:dyDescent="0.2">
      <c r="E9367" s="549"/>
      <c r="F9367" s="549"/>
      <c r="G9367" s="549"/>
      <c r="H9367" s="549"/>
      <c r="I9367" s="549"/>
      <c r="J9367" s="549"/>
    </row>
    <row r="9368" spans="5:10" x14ac:dyDescent="0.2">
      <c r="E9368" s="549"/>
      <c r="F9368" s="549"/>
      <c r="G9368" s="549"/>
      <c r="H9368" s="549"/>
      <c r="I9368" s="549"/>
      <c r="J9368" s="549"/>
    </row>
    <row r="9369" spans="5:10" x14ac:dyDescent="0.2">
      <c r="E9369" s="549"/>
      <c r="F9369" s="549"/>
      <c r="G9369" s="549"/>
      <c r="H9369" s="549"/>
      <c r="I9369" s="549"/>
      <c r="J9369" s="549"/>
    </row>
    <row r="9370" spans="5:10" x14ac:dyDescent="0.2">
      <c r="E9370" s="549"/>
      <c r="F9370" s="549"/>
      <c r="G9370" s="549"/>
      <c r="H9370" s="549"/>
      <c r="I9370" s="549"/>
      <c r="J9370" s="549"/>
    </row>
    <row r="9371" spans="5:10" x14ac:dyDescent="0.2">
      <c r="E9371" s="549"/>
      <c r="F9371" s="549"/>
      <c r="G9371" s="549"/>
      <c r="H9371" s="549"/>
      <c r="I9371" s="549"/>
      <c r="J9371" s="549"/>
    </row>
    <row r="9372" spans="5:10" x14ac:dyDescent="0.2">
      <c r="E9372" s="549"/>
      <c r="F9372" s="549"/>
      <c r="G9372" s="549"/>
      <c r="H9372" s="549"/>
      <c r="I9372" s="549"/>
      <c r="J9372" s="549"/>
    </row>
    <row r="9373" spans="5:10" x14ac:dyDescent="0.2">
      <c r="E9373" s="549"/>
      <c r="F9373" s="549"/>
      <c r="G9373" s="549"/>
      <c r="H9373" s="549"/>
      <c r="I9373" s="549"/>
      <c r="J9373" s="549"/>
    </row>
    <row r="9374" spans="5:10" x14ac:dyDescent="0.2">
      <c r="E9374" s="549"/>
      <c r="F9374" s="549"/>
      <c r="G9374" s="549"/>
      <c r="H9374" s="549"/>
      <c r="I9374" s="549"/>
      <c r="J9374" s="549"/>
    </row>
    <row r="9375" spans="5:10" x14ac:dyDescent="0.2">
      <c r="E9375" s="549"/>
      <c r="F9375" s="549"/>
      <c r="G9375" s="549"/>
      <c r="H9375" s="549"/>
      <c r="I9375" s="549"/>
      <c r="J9375" s="549"/>
    </row>
    <row r="9376" spans="5:10" x14ac:dyDescent="0.2">
      <c r="E9376" s="549"/>
      <c r="F9376" s="549"/>
      <c r="G9376" s="549"/>
      <c r="H9376" s="549"/>
      <c r="I9376" s="549"/>
      <c r="J9376" s="549"/>
    </row>
    <row r="9377" spans="5:10" x14ac:dyDescent="0.2">
      <c r="E9377" s="549"/>
      <c r="F9377" s="549"/>
      <c r="G9377" s="549"/>
      <c r="H9377" s="549"/>
      <c r="I9377" s="549"/>
      <c r="J9377" s="549"/>
    </row>
    <row r="9378" spans="5:10" x14ac:dyDescent="0.2">
      <c r="E9378" s="549"/>
      <c r="F9378" s="549"/>
      <c r="G9378" s="549"/>
      <c r="H9378" s="549"/>
      <c r="I9378" s="549"/>
      <c r="J9378" s="549"/>
    </row>
    <row r="9379" spans="5:10" x14ac:dyDescent="0.2">
      <c r="E9379" s="549"/>
      <c r="F9379" s="549"/>
      <c r="G9379" s="549"/>
      <c r="H9379" s="549"/>
      <c r="I9379" s="549"/>
      <c r="J9379" s="549"/>
    </row>
    <row r="9380" spans="5:10" x14ac:dyDescent="0.2">
      <c r="E9380" s="549"/>
      <c r="F9380" s="549"/>
      <c r="G9380" s="549"/>
      <c r="H9380" s="549"/>
      <c r="I9380" s="549"/>
      <c r="J9380" s="549"/>
    </row>
    <row r="9381" spans="5:10" x14ac:dyDescent="0.2">
      <c r="E9381" s="549"/>
      <c r="F9381" s="549"/>
      <c r="G9381" s="549"/>
      <c r="H9381" s="549"/>
      <c r="I9381" s="549"/>
      <c r="J9381" s="549"/>
    </row>
    <row r="9382" spans="5:10" x14ac:dyDescent="0.2">
      <c r="E9382" s="549"/>
      <c r="F9382" s="549"/>
      <c r="G9382" s="549"/>
      <c r="H9382" s="549"/>
      <c r="I9382" s="549"/>
      <c r="J9382" s="549"/>
    </row>
    <row r="9383" spans="5:10" x14ac:dyDescent="0.2">
      <c r="E9383" s="549"/>
      <c r="F9383" s="549"/>
      <c r="G9383" s="549"/>
      <c r="H9383" s="549"/>
      <c r="I9383" s="549"/>
      <c r="J9383" s="549"/>
    </row>
    <row r="9384" spans="5:10" x14ac:dyDescent="0.2">
      <c r="E9384" s="549"/>
      <c r="F9384" s="549"/>
      <c r="G9384" s="549"/>
      <c r="H9384" s="549"/>
      <c r="I9384" s="549"/>
      <c r="J9384" s="549"/>
    </row>
    <row r="9385" spans="5:10" x14ac:dyDescent="0.2">
      <c r="E9385" s="549"/>
      <c r="F9385" s="549"/>
      <c r="G9385" s="549"/>
      <c r="H9385" s="549"/>
      <c r="I9385" s="549"/>
      <c r="J9385" s="549"/>
    </row>
    <row r="9386" spans="5:10" x14ac:dyDescent="0.2">
      <c r="E9386" s="549"/>
      <c r="F9386" s="549"/>
      <c r="G9386" s="549"/>
      <c r="H9386" s="549"/>
      <c r="I9386" s="549"/>
      <c r="J9386" s="549"/>
    </row>
    <row r="9387" spans="5:10" x14ac:dyDescent="0.2">
      <c r="E9387" s="549"/>
      <c r="F9387" s="549"/>
      <c r="G9387" s="549"/>
      <c r="H9387" s="549"/>
      <c r="I9387" s="549"/>
      <c r="J9387" s="549"/>
    </row>
    <row r="9388" spans="5:10" x14ac:dyDescent="0.2">
      <c r="E9388" s="549"/>
      <c r="F9388" s="549"/>
      <c r="G9388" s="549"/>
      <c r="H9388" s="549"/>
      <c r="I9388" s="549"/>
      <c r="J9388" s="549"/>
    </row>
    <row r="9389" spans="5:10" x14ac:dyDescent="0.2">
      <c r="E9389" s="549"/>
      <c r="F9389" s="549"/>
      <c r="G9389" s="549"/>
      <c r="H9389" s="549"/>
      <c r="I9389" s="549"/>
      <c r="J9389" s="549"/>
    </row>
    <row r="9390" spans="5:10" x14ac:dyDescent="0.2">
      <c r="E9390" s="549"/>
      <c r="F9390" s="549"/>
      <c r="G9390" s="549"/>
      <c r="H9390" s="549"/>
      <c r="I9390" s="549"/>
      <c r="J9390" s="549"/>
    </row>
    <row r="9391" spans="5:10" x14ac:dyDescent="0.2">
      <c r="E9391" s="549"/>
      <c r="F9391" s="549"/>
      <c r="G9391" s="549"/>
      <c r="H9391" s="549"/>
      <c r="I9391" s="549"/>
      <c r="J9391" s="549"/>
    </row>
    <row r="9392" spans="5:10" x14ac:dyDescent="0.2">
      <c r="E9392" s="549"/>
      <c r="F9392" s="549"/>
      <c r="G9392" s="549"/>
      <c r="H9392" s="549"/>
      <c r="I9392" s="549"/>
      <c r="J9392" s="549"/>
    </row>
    <row r="9393" spans="5:10" x14ac:dyDescent="0.2">
      <c r="E9393" s="549"/>
      <c r="F9393" s="549"/>
      <c r="G9393" s="549"/>
      <c r="H9393" s="549"/>
      <c r="I9393" s="549"/>
      <c r="J9393" s="549"/>
    </row>
    <row r="9394" spans="5:10" x14ac:dyDescent="0.2">
      <c r="E9394" s="549"/>
      <c r="F9394" s="549"/>
      <c r="G9394" s="549"/>
      <c r="H9394" s="549"/>
      <c r="I9394" s="549"/>
      <c r="J9394" s="549"/>
    </row>
    <row r="9395" spans="5:10" x14ac:dyDescent="0.2">
      <c r="E9395" s="549"/>
      <c r="F9395" s="549"/>
      <c r="G9395" s="549"/>
      <c r="H9395" s="549"/>
      <c r="I9395" s="549"/>
      <c r="J9395" s="549"/>
    </row>
    <row r="9396" spans="5:10" x14ac:dyDescent="0.2">
      <c r="E9396" s="549"/>
      <c r="F9396" s="549"/>
      <c r="G9396" s="549"/>
      <c r="H9396" s="549"/>
      <c r="I9396" s="549"/>
      <c r="J9396" s="549"/>
    </row>
    <row r="9397" spans="5:10" x14ac:dyDescent="0.2">
      <c r="E9397" s="549"/>
      <c r="F9397" s="549"/>
      <c r="G9397" s="549"/>
      <c r="H9397" s="549"/>
      <c r="I9397" s="549"/>
      <c r="J9397" s="549"/>
    </row>
    <row r="9398" spans="5:10" x14ac:dyDescent="0.2">
      <c r="E9398" s="549"/>
      <c r="F9398" s="549"/>
      <c r="G9398" s="549"/>
      <c r="H9398" s="549"/>
      <c r="I9398" s="549"/>
      <c r="J9398" s="549"/>
    </row>
    <row r="9399" spans="5:10" x14ac:dyDescent="0.2">
      <c r="E9399" s="549"/>
      <c r="F9399" s="549"/>
      <c r="G9399" s="549"/>
      <c r="H9399" s="549"/>
      <c r="I9399" s="549"/>
      <c r="J9399" s="549"/>
    </row>
    <row r="9400" spans="5:10" x14ac:dyDescent="0.2">
      <c r="E9400" s="549"/>
      <c r="F9400" s="549"/>
      <c r="G9400" s="549"/>
      <c r="H9400" s="549"/>
      <c r="I9400" s="549"/>
      <c r="J9400" s="549"/>
    </row>
    <row r="9401" spans="5:10" x14ac:dyDescent="0.2">
      <c r="E9401" s="549"/>
      <c r="F9401" s="549"/>
      <c r="G9401" s="549"/>
      <c r="H9401" s="549"/>
      <c r="I9401" s="549"/>
      <c r="J9401" s="549"/>
    </row>
    <row r="9402" spans="5:10" x14ac:dyDescent="0.2">
      <c r="E9402" s="549"/>
      <c r="F9402" s="549"/>
      <c r="G9402" s="549"/>
      <c r="H9402" s="549"/>
      <c r="I9402" s="549"/>
      <c r="J9402" s="549"/>
    </row>
    <row r="9403" spans="5:10" x14ac:dyDescent="0.2">
      <c r="E9403" s="549"/>
      <c r="F9403" s="549"/>
      <c r="G9403" s="549"/>
      <c r="H9403" s="549"/>
      <c r="I9403" s="549"/>
      <c r="J9403" s="549"/>
    </row>
    <row r="9404" spans="5:10" x14ac:dyDescent="0.2">
      <c r="E9404" s="549"/>
      <c r="F9404" s="549"/>
      <c r="G9404" s="549"/>
      <c r="H9404" s="549"/>
      <c r="I9404" s="549"/>
      <c r="J9404" s="549"/>
    </row>
    <row r="9405" spans="5:10" x14ac:dyDescent="0.2">
      <c r="E9405" s="549"/>
      <c r="F9405" s="549"/>
      <c r="G9405" s="549"/>
      <c r="H9405" s="549"/>
      <c r="I9405" s="549"/>
      <c r="J9405" s="549"/>
    </row>
    <row r="9406" spans="5:10" x14ac:dyDescent="0.2">
      <c r="E9406" s="549"/>
      <c r="F9406" s="549"/>
      <c r="G9406" s="549"/>
      <c r="H9406" s="549"/>
      <c r="I9406" s="549"/>
      <c r="J9406" s="549"/>
    </row>
    <row r="9407" spans="5:10" x14ac:dyDescent="0.2">
      <c r="E9407" s="549"/>
      <c r="F9407" s="549"/>
      <c r="G9407" s="549"/>
      <c r="H9407" s="549"/>
      <c r="I9407" s="549"/>
      <c r="J9407" s="549"/>
    </row>
    <row r="9408" spans="5:10" x14ac:dyDescent="0.2">
      <c r="E9408" s="549"/>
      <c r="F9408" s="549"/>
      <c r="G9408" s="549"/>
      <c r="H9408" s="549"/>
      <c r="I9408" s="549"/>
      <c r="J9408" s="549"/>
    </row>
    <row r="9409" spans="5:10" x14ac:dyDescent="0.2">
      <c r="E9409" s="549"/>
      <c r="F9409" s="549"/>
      <c r="G9409" s="549"/>
      <c r="H9409" s="549"/>
      <c r="I9409" s="549"/>
      <c r="J9409" s="549"/>
    </row>
    <row r="9410" spans="5:10" x14ac:dyDescent="0.2">
      <c r="E9410" s="549"/>
      <c r="F9410" s="549"/>
      <c r="G9410" s="549"/>
      <c r="H9410" s="549"/>
      <c r="I9410" s="549"/>
      <c r="J9410" s="549"/>
    </row>
    <row r="9411" spans="5:10" x14ac:dyDescent="0.2">
      <c r="E9411" s="549"/>
      <c r="F9411" s="549"/>
      <c r="G9411" s="549"/>
      <c r="H9411" s="549"/>
      <c r="I9411" s="549"/>
      <c r="J9411" s="549"/>
    </row>
    <row r="9412" spans="5:10" x14ac:dyDescent="0.2">
      <c r="E9412" s="549"/>
      <c r="F9412" s="549"/>
      <c r="G9412" s="549"/>
      <c r="H9412" s="549"/>
      <c r="I9412" s="549"/>
      <c r="J9412" s="549"/>
    </row>
    <row r="9413" spans="5:10" x14ac:dyDescent="0.2">
      <c r="E9413" s="549"/>
      <c r="F9413" s="549"/>
      <c r="G9413" s="549"/>
      <c r="H9413" s="549"/>
      <c r="I9413" s="549"/>
      <c r="J9413" s="549"/>
    </row>
    <row r="9414" spans="5:10" x14ac:dyDescent="0.2">
      <c r="E9414" s="549"/>
      <c r="F9414" s="549"/>
      <c r="G9414" s="549"/>
      <c r="H9414" s="549"/>
      <c r="I9414" s="549"/>
      <c r="J9414" s="549"/>
    </row>
    <row r="9415" spans="5:10" x14ac:dyDescent="0.2">
      <c r="E9415" s="549"/>
      <c r="F9415" s="549"/>
      <c r="G9415" s="549"/>
      <c r="H9415" s="549"/>
      <c r="I9415" s="549"/>
      <c r="J9415" s="549"/>
    </row>
    <row r="9416" spans="5:10" x14ac:dyDescent="0.2">
      <c r="E9416" s="549"/>
      <c r="F9416" s="549"/>
      <c r="G9416" s="549"/>
      <c r="H9416" s="549"/>
      <c r="I9416" s="549"/>
      <c r="J9416" s="549"/>
    </row>
    <row r="9417" spans="5:10" x14ac:dyDescent="0.2">
      <c r="E9417" s="549"/>
      <c r="F9417" s="549"/>
      <c r="G9417" s="549"/>
      <c r="H9417" s="549"/>
      <c r="I9417" s="549"/>
      <c r="J9417" s="549"/>
    </row>
    <row r="9418" spans="5:10" x14ac:dyDescent="0.2">
      <c r="E9418" s="549"/>
      <c r="F9418" s="549"/>
      <c r="G9418" s="549"/>
      <c r="H9418" s="549"/>
      <c r="I9418" s="549"/>
      <c r="J9418" s="549"/>
    </row>
    <row r="9419" spans="5:10" x14ac:dyDescent="0.2">
      <c r="E9419" s="549"/>
      <c r="F9419" s="549"/>
      <c r="G9419" s="549"/>
      <c r="H9419" s="549"/>
      <c r="I9419" s="549"/>
      <c r="J9419" s="549"/>
    </row>
    <row r="9420" spans="5:10" x14ac:dyDescent="0.2">
      <c r="E9420" s="549"/>
      <c r="F9420" s="549"/>
      <c r="G9420" s="549"/>
      <c r="H9420" s="549"/>
      <c r="I9420" s="549"/>
      <c r="J9420" s="549"/>
    </row>
    <row r="9421" spans="5:10" x14ac:dyDescent="0.2">
      <c r="E9421" s="549"/>
      <c r="F9421" s="549"/>
      <c r="G9421" s="549"/>
      <c r="H9421" s="549"/>
      <c r="I9421" s="549"/>
      <c r="J9421" s="549"/>
    </row>
    <row r="9422" spans="5:10" x14ac:dyDescent="0.2">
      <c r="E9422" s="549"/>
      <c r="F9422" s="549"/>
      <c r="G9422" s="549"/>
      <c r="H9422" s="549"/>
      <c r="I9422" s="549"/>
      <c r="J9422" s="549"/>
    </row>
    <row r="9423" spans="5:10" x14ac:dyDescent="0.2">
      <c r="E9423" s="549"/>
      <c r="F9423" s="549"/>
      <c r="G9423" s="549"/>
      <c r="H9423" s="549"/>
      <c r="I9423" s="549"/>
      <c r="J9423" s="549"/>
    </row>
    <row r="9424" spans="5:10" x14ac:dyDescent="0.2">
      <c r="E9424" s="549"/>
      <c r="F9424" s="549"/>
      <c r="G9424" s="549"/>
      <c r="H9424" s="549"/>
      <c r="I9424" s="549"/>
      <c r="J9424" s="549"/>
    </row>
    <row r="9425" spans="5:10" x14ac:dyDescent="0.2">
      <c r="E9425" s="549"/>
      <c r="F9425" s="549"/>
      <c r="G9425" s="549"/>
      <c r="H9425" s="549"/>
      <c r="I9425" s="549"/>
      <c r="J9425" s="549"/>
    </row>
    <row r="9426" spans="5:10" x14ac:dyDescent="0.2">
      <c r="E9426" s="549"/>
      <c r="F9426" s="549"/>
      <c r="G9426" s="549"/>
      <c r="H9426" s="549"/>
      <c r="I9426" s="549"/>
      <c r="J9426" s="549"/>
    </row>
    <row r="9427" spans="5:10" x14ac:dyDescent="0.2">
      <c r="E9427" s="549"/>
      <c r="F9427" s="549"/>
      <c r="G9427" s="549"/>
      <c r="H9427" s="549"/>
      <c r="I9427" s="549"/>
      <c r="J9427" s="549"/>
    </row>
    <row r="9428" spans="5:10" x14ac:dyDescent="0.2">
      <c r="E9428" s="549"/>
      <c r="F9428" s="549"/>
      <c r="G9428" s="549"/>
      <c r="H9428" s="549"/>
      <c r="I9428" s="549"/>
      <c r="J9428" s="549"/>
    </row>
    <row r="9429" spans="5:10" x14ac:dyDescent="0.2">
      <c r="E9429" s="549"/>
      <c r="F9429" s="549"/>
      <c r="G9429" s="549"/>
      <c r="H9429" s="549"/>
      <c r="I9429" s="549"/>
      <c r="J9429" s="549"/>
    </row>
    <row r="9430" spans="5:10" x14ac:dyDescent="0.2">
      <c r="E9430" s="549"/>
      <c r="F9430" s="549"/>
      <c r="G9430" s="549"/>
      <c r="H9430" s="549"/>
      <c r="I9430" s="549"/>
      <c r="J9430" s="549"/>
    </row>
    <row r="9431" spans="5:10" x14ac:dyDescent="0.2">
      <c r="E9431" s="549"/>
      <c r="F9431" s="549"/>
      <c r="G9431" s="549"/>
      <c r="H9431" s="549"/>
      <c r="I9431" s="549"/>
      <c r="J9431" s="549"/>
    </row>
    <row r="9432" spans="5:10" x14ac:dyDescent="0.2">
      <c r="E9432" s="549"/>
      <c r="F9432" s="549"/>
      <c r="G9432" s="549"/>
      <c r="H9432" s="549"/>
      <c r="I9432" s="549"/>
      <c r="J9432" s="549"/>
    </row>
    <row r="9433" spans="5:10" x14ac:dyDescent="0.2">
      <c r="E9433" s="549"/>
      <c r="F9433" s="549"/>
      <c r="G9433" s="549"/>
      <c r="H9433" s="549"/>
      <c r="I9433" s="549"/>
      <c r="J9433" s="549"/>
    </row>
    <row r="9434" spans="5:10" x14ac:dyDescent="0.2">
      <c r="E9434" s="549"/>
      <c r="F9434" s="549"/>
      <c r="G9434" s="549"/>
      <c r="H9434" s="549"/>
      <c r="I9434" s="549"/>
      <c r="J9434" s="549"/>
    </row>
    <row r="9435" spans="5:10" x14ac:dyDescent="0.2">
      <c r="E9435" s="549"/>
      <c r="F9435" s="549"/>
      <c r="G9435" s="549"/>
      <c r="H9435" s="549"/>
      <c r="I9435" s="549"/>
      <c r="J9435" s="549"/>
    </row>
    <row r="9436" spans="5:10" x14ac:dyDescent="0.2">
      <c r="E9436" s="549"/>
      <c r="F9436" s="549"/>
      <c r="G9436" s="549"/>
      <c r="H9436" s="549"/>
      <c r="I9436" s="549"/>
      <c r="J9436" s="549"/>
    </row>
    <row r="9437" spans="5:10" x14ac:dyDescent="0.2">
      <c r="E9437" s="549"/>
      <c r="F9437" s="549"/>
      <c r="G9437" s="549"/>
      <c r="H9437" s="549"/>
      <c r="I9437" s="549"/>
      <c r="J9437" s="549"/>
    </row>
    <row r="9438" spans="5:10" x14ac:dyDescent="0.2">
      <c r="E9438" s="549"/>
      <c r="F9438" s="549"/>
      <c r="G9438" s="549"/>
      <c r="H9438" s="549"/>
      <c r="I9438" s="549"/>
      <c r="J9438" s="549"/>
    </row>
    <row r="9439" spans="5:10" x14ac:dyDescent="0.2">
      <c r="E9439" s="549"/>
      <c r="F9439" s="549"/>
      <c r="G9439" s="549"/>
      <c r="H9439" s="549"/>
      <c r="I9439" s="549"/>
      <c r="J9439" s="549"/>
    </row>
    <row r="9440" spans="5:10" x14ac:dyDescent="0.2">
      <c r="E9440" s="549"/>
      <c r="F9440" s="549"/>
      <c r="G9440" s="549"/>
      <c r="H9440" s="549"/>
      <c r="I9440" s="549"/>
      <c r="J9440" s="549"/>
    </row>
    <row r="9441" spans="5:10" x14ac:dyDescent="0.2">
      <c r="E9441" s="549"/>
      <c r="F9441" s="549"/>
      <c r="G9441" s="549"/>
      <c r="H9441" s="549"/>
      <c r="I9441" s="549"/>
      <c r="J9441" s="549"/>
    </row>
    <row r="9442" spans="5:10" x14ac:dyDescent="0.2">
      <c r="E9442" s="549"/>
      <c r="F9442" s="549"/>
      <c r="G9442" s="549"/>
      <c r="H9442" s="549"/>
      <c r="I9442" s="549"/>
      <c r="J9442" s="549"/>
    </row>
    <row r="9443" spans="5:10" x14ac:dyDescent="0.2">
      <c r="E9443" s="549"/>
      <c r="F9443" s="549"/>
      <c r="G9443" s="549"/>
      <c r="H9443" s="549"/>
      <c r="I9443" s="549"/>
      <c r="J9443" s="549"/>
    </row>
    <row r="9444" spans="5:10" x14ac:dyDescent="0.2">
      <c r="E9444" s="549"/>
      <c r="F9444" s="549"/>
      <c r="G9444" s="549"/>
      <c r="H9444" s="549"/>
      <c r="I9444" s="549"/>
      <c r="J9444" s="549"/>
    </row>
    <row r="9445" spans="5:10" x14ac:dyDescent="0.2">
      <c r="E9445" s="549"/>
      <c r="F9445" s="549"/>
      <c r="G9445" s="549"/>
      <c r="H9445" s="549"/>
      <c r="I9445" s="549"/>
      <c r="J9445" s="549"/>
    </row>
    <row r="9446" spans="5:10" x14ac:dyDescent="0.2">
      <c r="E9446" s="549"/>
      <c r="F9446" s="549"/>
      <c r="G9446" s="549"/>
      <c r="H9446" s="549"/>
      <c r="I9446" s="549"/>
      <c r="J9446" s="549"/>
    </row>
    <row r="9447" spans="5:10" x14ac:dyDescent="0.2">
      <c r="E9447" s="549"/>
      <c r="F9447" s="549"/>
      <c r="G9447" s="549"/>
      <c r="H9447" s="549"/>
      <c r="I9447" s="549"/>
      <c r="J9447" s="549"/>
    </row>
    <row r="9448" spans="5:10" x14ac:dyDescent="0.2">
      <c r="E9448" s="549"/>
      <c r="F9448" s="549"/>
      <c r="G9448" s="549"/>
      <c r="H9448" s="549"/>
      <c r="I9448" s="549"/>
      <c r="J9448" s="549"/>
    </row>
    <row r="9449" spans="5:10" x14ac:dyDescent="0.2">
      <c r="E9449" s="549"/>
      <c r="F9449" s="549"/>
      <c r="G9449" s="549"/>
      <c r="H9449" s="549"/>
      <c r="I9449" s="549"/>
      <c r="J9449" s="549"/>
    </row>
    <row r="9450" spans="5:10" x14ac:dyDescent="0.2">
      <c r="E9450" s="549"/>
      <c r="F9450" s="549"/>
      <c r="G9450" s="549"/>
      <c r="H9450" s="549"/>
      <c r="I9450" s="549"/>
      <c r="J9450" s="549"/>
    </row>
    <row r="9451" spans="5:10" x14ac:dyDescent="0.2">
      <c r="E9451" s="549"/>
      <c r="F9451" s="549"/>
      <c r="G9451" s="549"/>
      <c r="H9451" s="549"/>
      <c r="I9451" s="549"/>
      <c r="J9451" s="549"/>
    </row>
    <row r="9452" spans="5:10" x14ac:dyDescent="0.2">
      <c r="E9452" s="549"/>
      <c r="F9452" s="549"/>
      <c r="G9452" s="549"/>
      <c r="H9452" s="549"/>
      <c r="I9452" s="549"/>
      <c r="J9452" s="549"/>
    </row>
    <row r="9453" spans="5:10" x14ac:dyDescent="0.2">
      <c r="E9453" s="549"/>
      <c r="F9453" s="549"/>
      <c r="G9453" s="549"/>
      <c r="H9453" s="549"/>
      <c r="I9453" s="549"/>
      <c r="J9453" s="549"/>
    </row>
    <row r="9454" spans="5:10" x14ac:dyDescent="0.2">
      <c r="E9454" s="549"/>
      <c r="F9454" s="549"/>
      <c r="G9454" s="549"/>
      <c r="H9454" s="549"/>
      <c r="I9454" s="549"/>
      <c r="J9454" s="549"/>
    </row>
    <row r="9455" spans="5:10" x14ac:dyDescent="0.2">
      <c r="E9455" s="549"/>
      <c r="F9455" s="549"/>
      <c r="G9455" s="549"/>
      <c r="H9455" s="549"/>
      <c r="I9455" s="549"/>
      <c r="J9455" s="549"/>
    </row>
    <row r="9456" spans="5:10" x14ac:dyDescent="0.2">
      <c r="E9456" s="549"/>
      <c r="F9456" s="549"/>
      <c r="G9456" s="549"/>
      <c r="H9456" s="549"/>
      <c r="I9456" s="549"/>
      <c r="J9456" s="549"/>
    </row>
    <row r="9457" spans="5:10" x14ac:dyDescent="0.2">
      <c r="E9457" s="549"/>
      <c r="F9457" s="549"/>
      <c r="G9457" s="549"/>
      <c r="H9457" s="549"/>
      <c r="I9457" s="549"/>
      <c r="J9457" s="549"/>
    </row>
    <row r="9458" spans="5:10" x14ac:dyDescent="0.2">
      <c r="E9458" s="549"/>
      <c r="F9458" s="549"/>
      <c r="G9458" s="549"/>
      <c r="H9458" s="549"/>
      <c r="I9458" s="549"/>
      <c r="J9458" s="549"/>
    </row>
    <row r="9459" spans="5:10" x14ac:dyDescent="0.2">
      <c r="E9459" s="549"/>
      <c r="F9459" s="549"/>
      <c r="G9459" s="549"/>
      <c r="H9459" s="549"/>
      <c r="I9459" s="549"/>
      <c r="J9459" s="549"/>
    </row>
    <row r="9460" spans="5:10" x14ac:dyDescent="0.2">
      <c r="E9460" s="549"/>
      <c r="F9460" s="549"/>
      <c r="G9460" s="549"/>
      <c r="H9460" s="549"/>
      <c r="I9460" s="549"/>
      <c r="J9460" s="549"/>
    </row>
    <row r="9461" spans="5:10" x14ac:dyDescent="0.2">
      <c r="E9461" s="549"/>
      <c r="F9461" s="549"/>
      <c r="G9461" s="549"/>
      <c r="H9461" s="549"/>
      <c r="I9461" s="549"/>
      <c r="J9461" s="549"/>
    </row>
    <row r="9462" spans="5:10" x14ac:dyDescent="0.2">
      <c r="E9462" s="549"/>
      <c r="F9462" s="549"/>
      <c r="G9462" s="549"/>
      <c r="H9462" s="549"/>
      <c r="I9462" s="549"/>
      <c r="J9462" s="549"/>
    </row>
    <row r="9463" spans="5:10" x14ac:dyDescent="0.2">
      <c r="E9463" s="549"/>
      <c r="F9463" s="549"/>
      <c r="G9463" s="549"/>
      <c r="H9463" s="549"/>
      <c r="I9463" s="549"/>
      <c r="J9463" s="549"/>
    </row>
    <row r="9464" spans="5:10" x14ac:dyDescent="0.2">
      <c r="E9464" s="549"/>
      <c r="F9464" s="549"/>
      <c r="G9464" s="549"/>
      <c r="H9464" s="549"/>
      <c r="I9464" s="549"/>
      <c r="J9464" s="549"/>
    </row>
    <row r="9465" spans="5:10" x14ac:dyDescent="0.2">
      <c r="E9465" s="549"/>
      <c r="F9465" s="549"/>
      <c r="G9465" s="549"/>
      <c r="H9465" s="549"/>
      <c r="I9465" s="549"/>
      <c r="J9465" s="549"/>
    </row>
    <row r="9466" spans="5:10" x14ac:dyDescent="0.2">
      <c r="E9466" s="549"/>
      <c r="F9466" s="549"/>
      <c r="G9466" s="549"/>
      <c r="H9466" s="549"/>
      <c r="I9466" s="549"/>
      <c r="J9466" s="549"/>
    </row>
    <row r="9467" spans="5:10" x14ac:dyDescent="0.2">
      <c r="E9467" s="549"/>
      <c r="F9467" s="549"/>
      <c r="G9467" s="549"/>
      <c r="H9467" s="549"/>
      <c r="I9467" s="549"/>
      <c r="J9467" s="549"/>
    </row>
    <row r="9468" spans="5:10" x14ac:dyDescent="0.2">
      <c r="E9468" s="549"/>
      <c r="F9468" s="549"/>
      <c r="G9468" s="549"/>
      <c r="H9468" s="549"/>
      <c r="I9468" s="549"/>
      <c r="J9468" s="549"/>
    </row>
    <row r="9469" spans="5:10" x14ac:dyDescent="0.2">
      <c r="E9469" s="549"/>
      <c r="F9469" s="549"/>
      <c r="G9469" s="549"/>
      <c r="H9469" s="549"/>
      <c r="I9469" s="549"/>
      <c r="J9469" s="549"/>
    </row>
    <row r="9470" spans="5:10" x14ac:dyDescent="0.2">
      <c r="E9470" s="549"/>
      <c r="F9470" s="549"/>
      <c r="G9470" s="549"/>
      <c r="H9470" s="549"/>
      <c r="I9470" s="549"/>
      <c r="J9470" s="549"/>
    </row>
    <row r="9471" spans="5:10" x14ac:dyDescent="0.2">
      <c r="E9471" s="549"/>
      <c r="F9471" s="549"/>
      <c r="G9471" s="549"/>
      <c r="H9471" s="549"/>
      <c r="I9471" s="549"/>
      <c r="J9471" s="549"/>
    </row>
    <row r="9472" spans="5:10" x14ac:dyDescent="0.2">
      <c r="E9472" s="549"/>
      <c r="F9472" s="549"/>
      <c r="G9472" s="549"/>
      <c r="H9472" s="549"/>
      <c r="I9472" s="549"/>
      <c r="J9472" s="549"/>
    </row>
    <row r="9473" spans="5:10" x14ac:dyDescent="0.2">
      <c r="E9473" s="549"/>
      <c r="F9473" s="549"/>
      <c r="G9473" s="549"/>
      <c r="H9473" s="549"/>
      <c r="I9473" s="549"/>
      <c r="J9473" s="549"/>
    </row>
    <row r="9474" spans="5:10" x14ac:dyDescent="0.2">
      <c r="E9474" s="549"/>
      <c r="F9474" s="549"/>
      <c r="G9474" s="549"/>
      <c r="H9474" s="549"/>
      <c r="I9474" s="549"/>
      <c r="J9474" s="549"/>
    </row>
    <row r="9475" spans="5:10" x14ac:dyDescent="0.2">
      <c r="E9475" s="549"/>
      <c r="F9475" s="549"/>
      <c r="G9475" s="549"/>
      <c r="H9475" s="549"/>
      <c r="I9475" s="549"/>
      <c r="J9475" s="549"/>
    </row>
    <row r="9476" spans="5:10" x14ac:dyDescent="0.2">
      <c r="E9476" s="549"/>
      <c r="F9476" s="549"/>
      <c r="G9476" s="549"/>
      <c r="H9476" s="549"/>
      <c r="I9476" s="549"/>
      <c r="J9476" s="549"/>
    </row>
    <row r="9477" spans="5:10" x14ac:dyDescent="0.2">
      <c r="E9477" s="549"/>
      <c r="F9477" s="549"/>
      <c r="G9477" s="549"/>
      <c r="H9477" s="549"/>
      <c r="I9477" s="549"/>
      <c r="J9477" s="549"/>
    </row>
    <row r="9478" spans="5:10" x14ac:dyDescent="0.2">
      <c r="E9478" s="549"/>
      <c r="F9478" s="549"/>
      <c r="G9478" s="549"/>
      <c r="H9478" s="549"/>
      <c r="I9478" s="549"/>
      <c r="J9478" s="549"/>
    </row>
    <row r="9479" spans="5:10" x14ac:dyDescent="0.2">
      <c r="E9479" s="549"/>
      <c r="F9479" s="549"/>
      <c r="G9479" s="549"/>
      <c r="H9479" s="549"/>
      <c r="I9479" s="549"/>
      <c r="J9479" s="549"/>
    </row>
    <row r="9480" spans="5:10" x14ac:dyDescent="0.2">
      <c r="E9480" s="549"/>
      <c r="F9480" s="549"/>
      <c r="G9480" s="549"/>
      <c r="H9480" s="549"/>
      <c r="I9480" s="549"/>
      <c r="J9480" s="549"/>
    </row>
    <row r="9481" spans="5:10" x14ac:dyDescent="0.2">
      <c r="E9481" s="549"/>
      <c r="F9481" s="549"/>
      <c r="G9481" s="549"/>
      <c r="H9481" s="549"/>
      <c r="I9481" s="549"/>
      <c r="J9481" s="549"/>
    </row>
    <row r="9482" spans="5:10" x14ac:dyDescent="0.2">
      <c r="E9482" s="549"/>
      <c r="F9482" s="549"/>
      <c r="G9482" s="549"/>
      <c r="H9482" s="549"/>
      <c r="I9482" s="549"/>
      <c r="J9482" s="549"/>
    </row>
    <row r="9483" spans="5:10" x14ac:dyDescent="0.2">
      <c r="E9483" s="549"/>
      <c r="F9483" s="549"/>
      <c r="G9483" s="549"/>
      <c r="H9483" s="549"/>
      <c r="I9483" s="549"/>
      <c r="J9483" s="549"/>
    </row>
    <row r="9484" spans="5:10" x14ac:dyDescent="0.2">
      <c r="E9484" s="549"/>
      <c r="F9484" s="549"/>
      <c r="G9484" s="549"/>
      <c r="H9484" s="549"/>
      <c r="I9484" s="549"/>
      <c r="J9484" s="549"/>
    </row>
    <row r="9485" spans="5:10" x14ac:dyDescent="0.2">
      <c r="E9485" s="549"/>
      <c r="F9485" s="549"/>
      <c r="G9485" s="549"/>
      <c r="H9485" s="549"/>
      <c r="I9485" s="549"/>
      <c r="J9485" s="549"/>
    </row>
    <row r="9486" spans="5:10" x14ac:dyDescent="0.2">
      <c r="E9486" s="549"/>
      <c r="F9486" s="549"/>
      <c r="G9486" s="549"/>
      <c r="H9486" s="549"/>
      <c r="I9486" s="549"/>
      <c r="J9486" s="549"/>
    </row>
    <row r="9487" spans="5:10" x14ac:dyDescent="0.2">
      <c r="E9487" s="549"/>
      <c r="F9487" s="549"/>
      <c r="G9487" s="549"/>
      <c r="H9487" s="549"/>
      <c r="I9487" s="549"/>
      <c r="J9487" s="549"/>
    </row>
    <row r="9488" spans="5:10" x14ac:dyDescent="0.2">
      <c r="E9488" s="549"/>
      <c r="F9488" s="549"/>
      <c r="G9488" s="549"/>
      <c r="H9488" s="549"/>
      <c r="I9488" s="549"/>
      <c r="J9488" s="549"/>
    </row>
    <row r="9489" spans="5:10" x14ac:dyDescent="0.2">
      <c r="E9489" s="549"/>
      <c r="F9489" s="549"/>
      <c r="G9489" s="549"/>
      <c r="H9489" s="549"/>
      <c r="I9489" s="549"/>
      <c r="J9489" s="549"/>
    </row>
    <row r="9490" spans="5:10" x14ac:dyDescent="0.2">
      <c r="E9490" s="549"/>
      <c r="F9490" s="549"/>
      <c r="G9490" s="549"/>
      <c r="H9490" s="549"/>
      <c r="I9490" s="549"/>
      <c r="J9490" s="549"/>
    </row>
    <row r="9491" spans="5:10" x14ac:dyDescent="0.2">
      <c r="E9491" s="549"/>
      <c r="F9491" s="549"/>
      <c r="G9491" s="549"/>
      <c r="H9491" s="549"/>
      <c r="I9491" s="549"/>
      <c r="J9491" s="549"/>
    </row>
    <row r="9492" spans="5:10" x14ac:dyDescent="0.2">
      <c r="E9492" s="549"/>
      <c r="F9492" s="549"/>
      <c r="G9492" s="549"/>
      <c r="H9492" s="549"/>
      <c r="I9492" s="549"/>
      <c r="J9492" s="549"/>
    </row>
    <row r="9493" spans="5:10" x14ac:dyDescent="0.2">
      <c r="E9493" s="549"/>
      <c r="F9493" s="549"/>
      <c r="G9493" s="549"/>
      <c r="H9493" s="549"/>
      <c r="I9493" s="549"/>
      <c r="J9493" s="549"/>
    </row>
    <row r="9494" spans="5:10" x14ac:dyDescent="0.2">
      <c r="E9494" s="549"/>
      <c r="F9494" s="549"/>
      <c r="G9494" s="549"/>
      <c r="H9494" s="549"/>
      <c r="I9494" s="549"/>
      <c r="J9494" s="549"/>
    </row>
    <row r="9495" spans="5:10" x14ac:dyDescent="0.2">
      <c r="E9495" s="549"/>
      <c r="F9495" s="549"/>
      <c r="G9495" s="549"/>
      <c r="H9495" s="549"/>
      <c r="I9495" s="549"/>
      <c r="J9495" s="549"/>
    </row>
    <row r="9496" spans="5:10" x14ac:dyDescent="0.2">
      <c r="E9496" s="549"/>
      <c r="F9496" s="549"/>
      <c r="G9496" s="549"/>
      <c r="H9496" s="549"/>
      <c r="I9496" s="549"/>
      <c r="J9496" s="549"/>
    </row>
    <row r="9497" spans="5:10" x14ac:dyDescent="0.2">
      <c r="E9497" s="549"/>
      <c r="F9497" s="549"/>
      <c r="G9497" s="549"/>
      <c r="H9497" s="549"/>
      <c r="I9497" s="549"/>
      <c r="J9497" s="549"/>
    </row>
    <row r="9498" spans="5:10" x14ac:dyDescent="0.2">
      <c r="E9498" s="549"/>
      <c r="F9498" s="549"/>
      <c r="G9498" s="549"/>
      <c r="H9498" s="549"/>
      <c r="I9498" s="549"/>
      <c r="J9498" s="549"/>
    </row>
    <row r="9499" spans="5:10" x14ac:dyDescent="0.2">
      <c r="E9499" s="549"/>
      <c r="F9499" s="549"/>
      <c r="G9499" s="549"/>
      <c r="H9499" s="549"/>
      <c r="I9499" s="549"/>
      <c r="J9499" s="549"/>
    </row>
    <row r="9500" spans="5:10" x14ac:dyDescent="0.2">
      <c r="E9500" s="549"/>
      <c r="F9500" s="549"/>
      <c r="G9500" s="549"/>
      <c r="H9500" s="549"/>
      <c r="I9500" s="549"/>
      <c r="J9500" s="549"/>
    </row>
    <row r="9501" spans="5:10" x14ac:dyDescent="0.2">
      <c r="E9501" s="549"/>
      <c r="F9501" s="549"/>
      <c r="G9501" s="549"/>
      <c r="H9501" s="549"/>
      <c r="I9501" s="549"/>
      <c r="J9501" s="549"/>
    </row>
    <row r="9502" spans="5:10" x14ac:dyDescent="0.2">
      <c r="E9502" s="549"/>
      <c r="F9502" s="549"/>
      <c r="G9502" s="549"/>
      <c r="H9502" s="549"/>
      <c r="I9502" s="549"/>
      <c r="J9502" s="549"/>
    </row>
    <row r="9503" spans="5:10" x14ac:dyDescent="0.2">
      <c r="E9503" s="549"/>
      <c r="F9503" s="549"/>
      <c r="G9503" s="549"/>
      <c r="H9503" s="549"/>
      <c r="I9503" s="549"/>
      <c r="J9503" s="549"/>
    </row>
    <row r="9504" spans="5:10" x14ac:dyDescent="0.2">
      <c r="E9504" s="549"/>
      <c r="F9504" s="549"/>
      <c r="G9504" s="549"/>
      <c r="H9504" s="549"/>
      <c r="I9504" s="549"/>
      <c r="J9504" s="549"/>
    </row>
    <row r="9505" spans="5:10" x14ac:dyDescent="0.2">
      <c r="E9505" s="549"/>
      <c r="F9505" s="549"/>
      <c r="G9505" s="549"/>
      <c r="H9505" s="549"/>
      <c r="I9505" s="549"/>
      <c r="J9505" s="549"/>
    </row>
    <row r="9506" spans="5:10" x14ac:dyDescent="0.2">
      <c r="E9506" s="549"/>
      <c r="F9506" s="549"/>
      <c r="G9506" s="549"/>
      <c r="H9506" s="549"/>
      <c r="I9506" s="549"/>
      <c r="J9506" s="549"/>
    </row>
    <row r="9507" spans="5:10" x14ac:dyDescent="0.2">
      <c r="E9507" s="549"/>
      <c r="F9507" s="549"/>
      <c r="G9507" s="549"/>
      <c r="H9507" s="549"/>
      <c r="I9507" s="549"/>
      <c r="J9507" s="549"/>
    </row>
    <row r="9508" spans="5:10" x14ac:dyDescent="0.2">
      <c r="E9508" s="549"/>
      <c r="F9508" s="549"/>
      <c r="G9508" s="549"/>
      <c r="H9508" s="549"/>
      <c r="I9508" s="549"/>
      <c r="J9508" s="549"/>
    </row>
    <row r="9509" spans="5:10" x14ac:dyDescent="0.2">
      <c r="E9509" s="549"/>
      <c r="F9509" s="549"/>
      <c r="G9509" s="549"/>
      <c r="H9509" s="549"/>
      <c r="I9509" s="549"/>
      <c r="J9509" s="549"/>
    </row>
    <row r="9510" spans="5:10" x14ac:dyDescent="0.2">
      <c r="E9510" s="549"/>
      <c r="F9510" s="549"/>
      <c r="G9510" s="549"/>
      <c r="H9510" s="549"/>
      <c r="I9510" s="549"/>
      <c r="J9510" s="549"/>
    </row>
    <row r="9511" spans="5:10" x14ac:dyDescent="0.2">
      <c r="E9511" s="549"/>
      <c r="F9511" s="549"/>
      <c r="G9511" s="549"/>
      <c r="H9511" s="549"/>
      <c r="I9511" s="549"/>
      <c r="J9511" s="549"/>
    </row>
    <row r="9512" spans="5:10" x14ac:dyDescent="0.2">
      <c r="E9512" s="549"/>
      <c r="F9512" s="549"/>
      <c r="G9512" s="549"/>
      <c r="H9512" s="549"/>
      <c r="I9512" s="549"/>
      <c r="J9512" s="549"/>
    </row>
    <row r="9513" spans="5:10" x14ac:dyDescent="0.2">
      <c r="E9513" s="549"/>
      <c r="F9513" s="549"/>
      <c r="G9513" s="549"/>
      <c r="H9513" s="549"/>
      <c r="I9513" s="549"/>
      <c r="J9513" s="549"/>
    </row>
    <row r="9514" spans="5:10" x14ac:dyDescent="0.2">
      <c r="E9514" s="549"/>
      <c r="F9514" s="549"/>
      <c r="G9514" s="549"/>
      <c r="H9514" s="549"/>
      <c r="I9514" s="549"/>
      <c r="J9514" s="549"/>
    </row>
    <row r="9515" spans="5:10" x14ac:dyDescent="0.2">
      <c r="E9515" s="549"/>
      <c r="F9515" s="549"/>
      <c r="G9515" s="549"/>
      <c r="H9515" s="549"/>
      <c r="I9515" s="549"/>
      <c r="J9515" s="549"/>
    </row>
    <row r="9516" spans="5:10" x14ac:dyDescent="0.2">
      <c r="E9516" s="549"/>
      <c r="F9516" s="549"/>
      <c r="G9516" s="549"/>
      <c r="H9516" s="549"/>
      <c r="I9516" s="549"/>
      <c r="J9516" s="549"/>
    </row>
    <row r="9517" spans="5:10" x14ac:dyDescent="0.2">
      <c r="E9517" s="549"/>
      <c r="F9517" s="549"/>
      <c r="G9517" s="549"/>
      <c r="H9517" s="549"/>
      <c r="I9517" s="549"/>
      <c r="J9517" s="549"/>
    </row>
    <row r="9518" spans="5:10" x14ac:dyDescent="0.2">
      <c r="E9518" s="549"/>
      <c r="F9518" s="549"/>
      <c r="G9518" s="549"/>
      <c r="H9518" s="549"/>
      <c r="I9518" s="549"/>
      <c r="J9518" s="549"/>
    </row>
    <row r="9519" spans="5:10" x14ac:dyDescent="0.2">
      <c r="E9519" s="549"/>
      <c r="F9519" s="549"/>
      <c r="G9519" s="549"/>
      <c r="H9519" s="549"/>
      <c r="I9519" s="549"/>
      <c r="J9519" s="549"/>
    </row>
    <row r="9520" spans="5:10" x14ac:dyDescent="0.2">
      <c r="E9520" s="549"/>
      <c r="F9520" s="549"/>
      <c r="G9520" s="549"/>
      <c r="H9520" s="549"/>
      <c r="I9520" s="549"/>
      <c r="J9520" s="549"/>
    </row>
    <row r="9521" spans="5:10" x14ac:dyDescent="0.2">
      <c r="E9521" s="549"/>
      <c r="F9521" s="549"/>
      <c r="G9521" s="549"/>
      <c r="H9521" s="549"/>
      <c r="I9521" s="549"/>
      <c r="J9521" s="549"/>
    </row>
    <row r="9522" spans="5:10" x14ac:dyDescent="0.2">
      <c r="E9522" s="549"/>
      <c r="F9522" s="549"/>
      <c r="G9522" s="549"/>
      <c r="H9522" s="549"/>
      <c r="I9522" s="549"/>
      <c r="J9522" s="549"/>
    </row>
    <row r="9523" spans="5:10" x14ac:dyDescent="0.2">
      <c r="E9523" s="549"/>
      <c r="F9523" s="549"/>
      <c r="G9523" s="549"/>
      <c r="H9523" s="549"/>
      <c r="I9523" s="549"/>
      <c r="J9523" s="549"/>
    </row>
    <row r="9524" spans="5:10" x14ac:dyDescent="0.2">
      <c r="E9524" s="549"/>
      <c r="F9524" s="549"/>
      <c r="G9524" s="549"/>
      <c r="H9524" s="549"/>
      <c r="I9524" s="549"/>
      <c r="J9524" s="549"/>
    </row>
    <row r="9525" spans="5:10" x14ac:dyDescent="0.2">
      <c r="E9525" s="549"/>
      <c r="F9525" s="549"/>
      <c r="G9525" s="549"/>
      <c r="H9525" s="549"/>
      <c r="I9525" s="549"/>
      <c r="J9525" s="549"/>
    </row>
    <row r="9526" spans="5:10" x14ac:dyDescent="0.2">
      <c r="E9526" s="549"/>
      <c r="F9526" s="549"/>
      <c r="G9526" s="549"/>
      <c r="H9526" s="549"/>
      <c r="I9526" s="549"/>
      <c r="J9526" s="549"/>
    </row>
    <row r="9527" spans="5:10" x14ac:dyDescent="0.2">
      <c r="E9527" s="549"/>
      <c r="F9527" s="549"/>
      <c r="G9527" s="549"/>
      <c r="H9527" s="549"/>
      <c r="I9527" s="549"/>
      <c r="J9527" s="549"/>
    </row>
    <row r="9528" spans="5:10" x14ac:dyDescent="0.2">
      <c r="E9528" s="549"/>
      <c r="F9528" s="549"/>
      <c r="G9528" s="549"/>
      <c r="H9528" s="549"/>
      <c r="I9528" s="549"/>
      <c r="J9528" s="549"/>
    </row>
    <row r="9529" spans="5:10" x14ac:dyDescent="0.2">
      <c r="E9529" s="549"/>
      <c r="F9529" s="549"/>
      <c r="G9529" s="549"/>
      <c r="H9529" s="549"/>
      <c r="I9529" s="549"/>
      <c r="J9529" s="549"/>
    </row>
    <row r="9530" spans="5:10" x14ac:dyDescent="0.2">
      <c r="E9530" s="549"/>
      <c r="F9530" s="549"/>
      <c r="G9530" s="549"/>
      <c r="H9530" s="549"/>
      <c r="I9530" s="549"/>
      <c r="J9530" s="549"/>
    </row>
    <row r="9531" spans="5:10" x14ac:dyDescent="0.2">
      <c r="E9531" s="549"/>
      <c r="F9531" s="549"/>
      <c r="G9531" s="549"/>
      <c r="H9531" s="549"/>
      <c r="I9531" s="549"/>
      <c r="J9531" s="549"/>
    </row>
    <row r="9532" spans="5:10" x14ac:dyDescent="0.2">
      <c r="E9532" s="549"/>
      <c r="F9532" s="549"/>
      <c r="G9532" s="549"/>
      <c r="H9532" s="549"/>
      <c r="I9532" s="549"/>
      <c r="J9532" s="549"/>
    </row>
    <row r="9533" spans="5:10" x14ac:dyDescent="0.2">
      <c r="E9533" s="549"/>
      <c r="F9533" s="549"/>
      <c r="G9533" s="549"/>
      <c r="H9533" s="549"/>
      <c r="I9533" s="549"/>
      <c r="J9533" s="549"/>
    </row>
    <row r="9534" spans="5:10" x14ac:dyDescent="0.2">
      <c r="E9534" s="549"/>
      <c r="F9534" s="549"/>
      <c r="G9534" s="549"/>
      <c r="H9534" s="549"/>
      <c r="I9534" s="549"/>
      <c r="J9534" s="549"/>
    </row>
    <row r="9535" spans="5:10" x14ac:dyDescent="0.2">
      <c r="E9535" s="549"/>
      <c r="F9535" s="549"/>
      <c r="G9535" s="549"/>
      <c r="H9535" s="549"/>
      <c r="I9535" s="549"/>
      <c r="J9535" s="549"/>
    </row>
    <row r="9536" spans="5:10" x14ac:dyDescent="0.2">
      <c r="E9536" s="549"/>
      <c r="F9536" s="549"/>
      <c r="G9536" s="549"/>
      <c r="H9536" s="549"/>
      <c r="I9536" s="549"/>
      <c r="J9536" s="549"/>
    </row>
    <row r="9537" spans="5:10" x14ac:dyDescent="0.2">
      <c r="E9537" s="549"/>
      <c r="F9537" s="549"/>
      <c r="G9537" s="549"/>
      <c r="H9537" s="549"/>
      <c r="I9537" s="549"/>
      <c r="J9537" s="549"/>
    </row>
    <row r="9538" spans="5:10" x14ac:dyDescent="0.2">
      <c r="E9538" s="549"/>
      <c r="F9538" s="549"/>
      <c r="G9538" s="549"/>
      <c r="H9538" s="549"/>
      <c r="I9538" s="549"/>
      <c r="J9538" s="549"/>
    </row>
    <row r="9539" spans="5:10" x14ac:dyDescent="0.2">
      <c r="E9539" s="549"/>
      <c r="F9539" s="549"/>
      <c r="G9539" s="549"/>
      <c r="H9539" s="549"/>
      <c r="I9539" s="549"/>
      <c r="J9539" s="549"/>
    </row>
    <row r="9540" spans="5:10" x14ac:dyDescent="0.2">
      <c r="E9540" s="549"/>
      <c r="F9540" s="549"/>
      <c r="G9540" s="549"/>
      <c r="H9540" s="549"/>
      <c r="I9540" s="549"/>
      <c r="J9540" s="549"/>
    </row>
    <row r="9541" spans="5:10" x14ac:dyDescent="0.2">
      <c r="E9541" s="549"/>
      <c r="F9541" s="549"/>
      <c r="G9541" s="549"/>
      <c r="H9541" s="549"/>
      <c r="I9541" s="549"/>
      <c r="J9541" s="549"/>
    </row>
    <row r="9542" spans="5:10" x14ac:dyDescent="0.2">
      <c r="E9542" s="549"/>
      <c r="F9542" s="549"/>
      <c r="G9542" s="549"/>
      <c r="H9542" s="549"/>
      <c r="I9542" s="549"/>
      <c r="J9542" s="549"/>
    </row>
    <row r="9543" spans="5:10" x14ac:dyDescent="0.2">
      <c r="E9543" s="549"/>
      <c r="F9543" s="549"/>
      <c r="G9543" s="549"/>
      <c r="H9543" s="549"/>
      <c r="I9543" s="549"/>
      <c r="J9543" s="549"/>
    </row>
    <row r="9544" spans="5:10" x14ac:dyDescent="0.2">
      <c r="E9544" s="549"/>
      <c r="F9544" s="549"/>
      <c r="G9544" s="549"/>
      <c r="H9544" s="549"/>
      <c r="I9544" s="549"/>
      <c r="J9544" s="549"/>
    </row>
    <row r="9545" spans="5:10" x14ac:dyDescent="0.2">
      <c r="E9545" s="549"/>
      <c r="F9545" s="549"/>
      <c r="G9545" s="549"/>
      <c r="H9545" s="549"/>
      <c r="I9545" s="549"/>
      <c r="J9545" s="549"/>
    </row>
    <row r="9546" spans="5:10" x14ac:dyDescent="0.2">
      <c r="E9546" s="549"/>
      <c r="F9546" s="549"/>
      <c r="G9546" s="549"/>
      <c r="H9546" s="549"/>
      <c r="I9546" s="549"/>
      <c r="J9546" s="549"/>
    </row>
    <row r="9547" spans="5:10" x14ac:dyDescent="0.2">
      <c r="E9547" s="549"/>
      <c r="F9547" s="549"/>
      <c r="G9547" s="549"/>
      <c r="H9547" s="549"/>
      <c r="I9547" s="549"/>
      <c r="J9547" s="549"/>
    </row>
    <row r="9548" spans="5:10" x14ac:dyDescent="0.2">
      <c r="E9548" s="549"/>
      <c r="F9548" s="549"/>
      <c r="G9548" s="549"/>
      <c r="H9548" s="549"/>
      <c r="I9548" s="549"/>
      <c r="J9548" s="549"/>
    </row>
    <row r="9549" spans="5:10" x14ac:dyDescent="0.2">
      <c r="E9549" s="549"/>
      <c r="F9549" s="549"/>
      <c r="G9549" s="549"/>
      <c r="H9549" s="549"/>
      <c r="I9549" s="549"/>
      <c r="J9549" s="549"/>
    </row>
    <row r="9550" spans="5:10" x14ac:dyDescent="0.2">
      <c r="E9550" s="549"/>
      <c r="F9550" s="549"/>
      <c r="G9550" s="549"/>
      <c r="H9550" s="549"/>
      <c r="I9550" s="549"/>
      <c r="J9550" s="549"/>
    </row>
    <row r="9551" spans="5:10" x14ac:dyDescent="0.2">
      <c r="E9551" s="549"/>
      <c r="F9551" s="549"/>
      <c r="G9551" s="549"/>
      <c r="H9551" s="549"/>
      <c r="I9551" s="549"/>
      <c r="J9551" s="549"/>
    </row>
    <row r="9552" spans="5:10" x14ac:dyDescent="0.2">
      <c r="E9552" s="549"/>
      <c r="F9552" s="549"/>
      <c r="G9552" s="549"/>
      <c r="H9552" s="549"/>
      <c r="I9552" s="549"/>
      <c r="J9552" s="549"/>
    </row>
    <row r="9553" spans="5:10" x14ac:dyDescent="0.2">
      <c r="E9553" s="549"/>
      <c r="F9553" s="549"/>
      <c r="G9553" s="549"/>
      <c r="H9553" s="549"/>
      <c r="I9553" s="549"/>
      <c r="J9553" s="549"/>
    </row>
    <row r="9554" spans="5:10" x14ac:dyDescent="0.2">
      <c r="E9554" s="549"/>
      <c r="F9554" s="549"/>
      <c r="G9554" s="549"/>
      <c r="H9554" s="549"/>
      <c r="I9554" s="549"/>
      <c r="J9554" s="549"/>
    </row>
    <row r="9555" spans="5:10" x14ac:dyDescent="0.2">
      <c r="E9555" s="549"/>
      <c r="F9555" s="549"/>
      <c r="G9555" s="549"/>
      <c r="H9555" s="549"/>
      <c r="I9555" s="549"/>
      <c r="J9555" s="549"/>
    </row>
    <row r="9556" spans="5:10" x14ac:dyDescent="0.2">
      <c r="E9556" s="549"/>
      <c r="F9556" s="549"/>
      <c r="G9556" s="549"/>
      <c r="H9556" s="549"/>
      <c r="I9556" s="549"/>
      <c r="J9556" s="549"/>
    </row>
    <row r="9557" spans="5:10" x14ac:dyDescent="0.2">
      <c r="E9557" s="549"/>
      <c r="F9557" s="549"/>
      <c r="G9557" s="549"/>
      <c r="H9557" s="549"/>
      <c r="I9557" s="549"/>
      <c r="J9557" s="549"/>
    </row>
    <row r="9558" spans="5:10" x14ac:dyDescent="0.2">
      <c r="E9558" s="549"/>
      <c r="F9558" s="549"/>
      <c r="G9558" s="549"/>
      <c r="H9558" s="549"/>
      <c r="I9558" s="549"/>
      <c r="J9558" s="549"/>
    </row>
    <row r="9559" spans="5:10" x14ac:dyDescent="0.2">
      <c r="E9559" s="549"/>
      <c r="F9559" s="549"/>
      <c r="G9559" s="549"/>
      <c r="H9559" s="549"/>
      <c r="I9559" s="549"/>
      <c r="J9559" s="549"/>
    </row>
    <row r="9560" spans="5:10" x14ac:dyDescent="0.2">
      <c r="E9560" s="549"/>
      <c r="F9560" s="549"/>
      <c r="G9560" s="549"/>
      <c r="H9560" s="549"/>
      <c r="I9560" s="549"/>
      <c r="J9560" s="549"/>
    </row>
    <row r="9561" spans="5:10" x14ac:dyDescent="0.2">
      <c r="E9561" s="549"/>
      <c r="F9561" s="549"/>
      <c r="G9561" s="549"/>
      <c r="H9561" s="549"/>
      <c r="I9561" s="549"/>
      <c r="J9561" s="549"/>
    </row>
    <row r="9562" spans="5:10" x14ac:dyDescent="0.2">
      <c r="E9562" s="549"/>
      <c r="F9562" s="549"/>
      <c r="G9562" s="549"/>
      <c r="H9562" s="549"/>
      <c r="I9562" s="549"/>
      <c r="J9562" s="549"/>
    </row>
    <row r="9563" spans="5:10" x14ac:dyDescent="0.2">
      <c r="E9563" s="549"/>
      <c r="F9563" s="549"/>
      <c r="G9563" s="549"/>
      <c r="H9563" s="549"/>
      <c r="I9563" s="549"/>
      <c r="J9563" s="549"/>
    </row>
    <row r="9564" spans="5:10" x14ac:dyDescent="0.2">
      <c r="E9564" s="549"/>
      <c r="F9564" s="549"/>
      <c r="G9564" s="549"/>
      <c r="H9564" s="549"/>
      <c r="I9564" s="549"/>
      <c r="J9564" s="549"/>
    </row>
    <row r="9565" spans="5:10" x14ac:dyDescent="0.2">
      <c r="E9565" s="549"/>
      <c r="F9565" s="549"/>
      <c r="G9565" s="549"/>
      <c r="H9565" s="549"/>
      <c r="I9565" s="549"/>
      <c r="J9565" s="549"/>
    </row>
    <row r="9566" spans="5:10" x14ac:dyDescent="0.2">
      <c r="E9566" s="549"/>
      <c r="F9566" s="549"/>
      <c r="G9566" s="549"/>
      <c r="H9566" s="549"/>
      <c r="I9566" s="549"/>
      <c r="J9566" s="549"/>
    </row>
    <row r="9567" spans="5:10" x14ac:dyDescent="0.2">
      <c r="E9567" s="549"/>
      <c r="F9567" s="549"/>
      <c r="G9567" s="549"/>
      <c r="H9567" s="549"/>
      <c r="I9567" s="549"/>
      <c r="J9567" s="549"/>
    </row>
    <row r="9568" spans="5:10" x14ac:dyDescent="0.2">
      <c r="E9568" s="549"/>
      <c r="F9568" s="549"/>
      <c r="G9568" s="549"/>
      <c r="H9568" s="549"/>
      <c r="I9568" s="549"/>
      <c r="J9568" s="549"/>
    </row>
    <row r="9569" spans="5:10" x14ac:dyDescent="0.2">
      <c r="E9569" s="549"/>
      <c r="F9569" s="549"/>
      <c r="G9569" s="549"/>
      <c r="H9569" s="549"/>
      <c r="I9569" s="549"/>
      <c r="J9569" s="549"/>
    </row>
    <row r="9570" spans="5:10" x14ac:dyDescent="0.2">
      <c r="E9570" s="549"/>
      <c r="F9570" s="549"/>
      <c r="G9570" s="549"/>
      <c r="H9570" s="549"/>
      <c r="I9570" s="549"/>
      <c r="J9570" s="549"/>
    </row>
    <row r="9571" spans="5:10" x14ac:dyDescent="0.2">
      <c r="E9571" s="549"/>
      <c r="F9571" s="549"/>
      <c r="G9571" s="549"/>
      <c r="H9571" s="549"/>
      <c r="I9571" s="549"/>
      <c r="J9571" s="549"/>
    </row>
    <row r="9572" spans="5:10" x14ac:dyDescent="0.2">
      <c r="E9572" s="549"/>
      <c r="F9572" s="549"/>
      <c r="G9572" s="549"/>
      <c r="H9572" s="549"/>
      <c r="I9572" s="549"/>
      <c r="J9572" s="549"/>
    </row>
    <row r="9573" spans="5:10" x14ac:dyDescent="0.2">
      <c r="E9573" s="549"/>
      <c r="F9573" s="549"/>
      <c r="G9573" s="549"/>
      <c r="H9573" s="549"/>
      <c r="I9573" s="549"/>
      <c r="J9573" s="549"/>
    </row>
    <row r="9574" spans="5:10" x14ac:dyDescent="0.2">
      <c r="E9574" s="549"/>
      <c r="F9574" s="549"/>
      <c r="G9574" s="549"/>
      <c r="H9574" s="549"/>
      <c r="I9574" s="549"/>
      <c r="J9574" s="549"/>
    </row>
    <row r="9575" spans="5:10" x14ac:dyDescent="0.2">
      <c r="E9575" s="549"/>
      <c r="F9575" s="549"/>
      <c r="G9575" s="549"/>
      <c r="H9575" s="549"/>
      <c r="I9575" s="549"/>
      <c r="J9575" s="549"/>
    </row>
    <row r="9576" spans="5:10" x14ac:dyDescent="0.2">
      <c r="E9576" s="549"/>
      <c r="F9576" s="549"/>
      <c r="G9576" s="549"/>
      <c r="H9576" s="549"/>
      <c r="I9576" s="549"/>
      <c r="J9576" s="549"/>
    </row>
    <row r="9577" spans="5:10" x14ac:dyDescent="0.2">
      <c r="E9577" s="549"/>
      <c r="F9577" s="549"/>
      <c r="G9577" s="549"/>
      <c r="H9577" s="549"/>
      <c r="I9577" s="549"/>
      <c r="J9577" s="549"/>
    </row>
    <row r="9578" spans="5:10" x14ac:dyDescent="0.2">
      <c r="E9578" s="549"/>
      <c r="F9578" s="549"/>
      <c r="G9578" s="549"/>
      <c r="H9578" s="549"/>
      <c r="I9578" s="549"/>
      <c r="J9578" s="549"/>
    </row>
    <row r="9579" spans="5:10" x14ac:dyDescent="0.2">
      <c r="E9579" s="549"/>
      <c r="F9579" s="549"/>
      <c r="G9579" s="549"/>
      <c r="H9579" s="549"/>
      <c r="I9579" s="549"/>
      <c r="J9579" s="549"/>
    </row>
    <row r="9580" spans="5:10" x14ac:dyDescent="0.2">
      <c r="E9580" s="549"/>
      <c r="F9580" s="549"/>
      <c r="G9580" s="549"/>
      <c r="H9580" s="549"/>
      <c r="I9580" s="549"/>
      <c r="J9580" s="549"/>
    </row>
    <row r="9581" spans="5:10" x14ac:dyDescent="0.2">
      <c r="E9581" s="549"/>
      <c r="F9581" s="549"/>
      <c r="G9581" s="549"/>
      <c r="H9581" s="549"/>
      <c r="I9581" s="549"/>
      <c r="J9581" s="549"/>
    </row>
    <row r="9582" spans="5:10" x14ac:dyDescent="0.2">
      <c r="E9582" s="549"/>
      <c r="F9582" s="549"/>
      <c r="G9582" s="549"/>
      <c r="H9582" s="549"/>
      <c r="I9582" s="549"/>
      <c r="J9582" s="549"/>
    </row>
    <row r="9583" spans="5:10" x14ac:dyDescent="0.2">
      <c r="E9583" s="549"/>
      <c r="F9583" s="549"/>
      <c r="G9583" s="549"/>
      <c r="H9583" s="549"/>
      <c r="I9583" s="549"/>
      <c r="J9583" s="549"/>
    </row>
    <row r="9584" spans="5:10" x14ac:dyDescent="0.2">
      <c r="E9584" s="549"/>
      <c r="F9584" s="549"/>
      <c r="G9584" s="549"/>
      <c r="H9584" s="549"/>
      <c r="I9584" s="549"/>
      <c r="J9584" s="549"/>
    </row>
    <row r="9585" spans="5:10" x14ac:dyDescent="0.2">
      <c r="E9585" s="549"/>
      <c r="F9585" s="549"/>
      <c r="G9585" s="549"/>
      <c r="H9585" s="549"/>
      <c r="I9585" s="549"/>
      <c r="J9585" s="549"/>
    </row>
    <row r="9586" spans="5:10" x14ac:dyDescent="0.2">
      <c r="E9586" s="549"/>
      <c r="F9586" s="549"/>
      <c r="G9586" s="549"/>
      <c r="H9586" s="549"/>
      <c r="I9586" s="549"/>
      <c r="J9586" s="549"/>
    </row>
    <row r="9587" spans="5:10" x14ac:dyDescent="0.2">
      <c r="E9587" s="549"/>
      <c r="F9587" s="549"/>
      <c r="G9587" s="549"/>
      <c r="H9587" s="549"/>
      <c r="I9587" s="549"/>
      <c r="J9587" s="549"/>
    </row>
    <row r="9588" spans="5:10" x14ac:dyDescent="0.2">
      <c r="E9588" s="549"/>
      <c r="F9588" s="549"/>
      <c r="G9588" s="549"/>
      <c r="H9588" s="549"/>
      <c r="I9588" s="549"/>
      <c r="J9588" s="549"/>
    </row>
    <row r="9589" spans="5:10" x14ac:dyDescent="0.2">
      <c r="E9589" s="549"/>
      <c r="F9589" s="549"/>
      <c r="G9589" s="549"/>
      <c r="H9589" s="549"/>
      <c r="I9589" s="549"/>
      <c r="J9589" s="549"/>
    </row>
    <row r="9590" spans="5:10" x14ac:dyDescent="0.2">
      <c r="E9590" s="549"/>
      <c r="F9590" s="549"/>
      <c r="G9590" s="549"/>
      <c r="H9590" s="549"/>
      <c r="I9590" s="549"/>
      <c r="J9590" s="549"/>
    </row>
    <row r="9591" spans="5:10" x14ac:dyDescent="0.2">
      <c r="E9591" s="549"/>
      <c r="F9591" s="549"/>
      <c r="G9591" s="549"/>
      <c r="H9591" s="549"/>
      <c r="I9591" s="549"/>
      <c r="J9591" s="549"/>
    </row>
    <row r="9592" spans="5:10" x14ac:dyDescent="0.2">
      <c r="E9592" s="549"/>
      <c r="F9592" s="549"/>
      <c r="G9592" s="549"/>
      <c r="H9592" s="549"/>
      <c r="I9592" s="549"/>
      <c r="J9592" s="549"/>
    </row>
    <row r="9593" spans="5:10" x14ac:dyDescent="0.2">
      <c r="E9593" s="549"/>
      <c r="F9593" s="549"/>
      <c r="G9593" s="549"/>
      <c r="H9593" s="549"/>
      <c r="I9593" s="549"/>
      <c r="J9593" s="549"/>
    </row>
    <row r="9594" spans="5:10" x14ac:dyDescent="0.2">
      <c r="E9594" s="549"/>
      <c r="F9594" s="549"/>
      <c r="G9594" s="549"/>
      <c r="H9594" s="549"/>
      <c r="I9594" s="549"/>
      <c r="J9594" s="549"/>
    </row>
    <row r="9595" spans="5:10" x14ac:dyDescent="0.2">
      <c r="E9595" s="549"/>
      <c r="F9595" s="549"/>
      <c r="G9595" s="549"/>
      <c r="H9595" s="549"/>
      <c r="I9595" s="549"/>
      <c r="J9595" s="549"/>
    </row>
    <row r="9596" spans="5:10" x14ac:dyDescent="0.2">
      <c r="E9596" s="549"/>
      <c r="F9596" s="549"/>
      <c r="G9596" s="549"/>
      <c r="H9596" s="549"/>
      <c r="I9596" s="549"/>
      <c r="J9596" s="549"/>
    </row>
    <row r="9597" spans="5:10" x14ac:dyDescent="0.2">
      <c r="E9597" s="549"/>
      <c r="F9597" s="549"/>
      <c r="G9597" s="549"/>
      <c r="H9597" s="549"/>
      <c r="I9597" s="549"/>
      <c r="J9597" s="549"/>
    </row>
    <row r="9598" spans="5:10" x14ac:dyDescent="0.2">
      <c r="E9598" s="549"/>
      <c r="F9598" s="549"/>
      <c r="G9598" s="549"/>
      <c r="H9598" s="549"/>
      <c r="I9598" s="549"/>
      <c r="J9598" s="549"/>
    </row>
    <row r="9599" spans="5:10" x14ac:dyDescent="0.2">
      <c r="E9599" s="549"/>
      <c r="F9599" s="549"/>
      <c r="G9599" s="549"/>
      <c r="H9599" s="549"/>
      <c r="I9599" s="549"/>
      <c r="J9599" s="549"/>
    </row>
    <row r="9600" spans="5:10" x14ac:dyDescent="0.2">
      <c r="E9600" s="549"/>
      <c r="F9600" s="549"/>
      <c r="G9600" s="549"/>
      <c r="H9600" s="549"/>
      <c r="I9600" s="549"/>
      <c r="J9600" s="549"/>
    </row>
    <row r="9601" spans="5:10" x14ac:dyDescent="0.2">
      <c r="E9601" s="549"/>
      <c r="F9601" s="549"/>
      <c r="G9601" s="549"/>
      <c r="H9601" s="549"/>
      <c r="I9601" s="549"/>
      <c r="J9601" s="549"/>
    </row>
    <row r="9602" spans="5:10" x14ac:dyDescent="0.2">
      <c r="E9602" s="549"/>
      <c r="F9602" s="549"/>
      <c r="G9602" s="549"/>
      <c r="H9602" s="549"/>
      <c r="I9602" s="549"/>
      <c r="J9602" s="549"/>
    </row>
    <row r="9603" spans="5:10" x14ac:dyDescent="0.2">
      <c r="E9603" s="549"/>
      <c r="F9603" s="549"/>
      <c r="G9603" s="549"/>
      <c r="H9603" s="549"/>
      <c r="I9603" s="549"/>
      <c r="J9603" s="549"/>
    </row>
    <row r="9604" spans="5:10" x14ac:dyDescent="0.2">
      <c r="E9604" s="549"/>
      <c r="F9604" s="549"/>
      <c r="G9604" s="549"/>
      <c r="H9604" s="549"/>
      <c r="I9604" s="549"/>
      <c r="J9604" s="549"/>
    </row>
    <row r="9605" spans="5:10" x14ac:dyDescent="0.2">
      <c r="E9605" s="549"/>
      <c r="F9605" s="549"/>
      <c r="G9605" s="549"/>
      <c r="H9605" s="549"/>
      <c r="I9605" s="549"/>
      <c r="J9605" s="549"/>
    </row>
    <row r="9606" spans="5:10" x14ac:dyDescent="0.2">
      <c r="E9606" s="549"/>
      <c r="F9606" s="549"/>
      <c r="G9606" s="549"/>
      <c r="H9606" s="549"/>
      <c r="I9606" s="549"/>
      <c r="J9606" s="549"/>
    </row>
    <row r="9607" spans="5:10" x14ac:dyDescent="0.2">
      <c r="E9607" s="549"/>
      <c r="F9607" s="549"/>
      <c r="G9607" s="549"/>
      <c r="H9607" s="549"/>
      <c r="I9607" s="549"/>
      <c r="J9607" s="549"/>
    </row>
    <row r="9608" spans="5:10" x14ac:dyDescent="0.2">
      <c r="E9608" s="549"/>
      <c r="F9608" s="549"/>
      <c r="G9608" s="549"/>
      <c r="H9608" s="549"/>
      <c r="I9608" s="549"/>
      <c r="J9608" s="549"/>
    </row>
    <row r="9609" spans="5:10" x14ac:dyDescent="0.2">
      <c r="E9609" s="549"/>
      <c r="F9609" s="549"/>
      <c r="G9609" s="549"/>
      <c r="H9609" s="549"/>
      <c r="I9609" s="549"/>
      <c r="J9609" s="549"/>
    </row>
    <row r="9610" spans="5:10" x14ac:dyDescent="0.2">
      <c r="E9610" s="549"/>
      <c r="F9610" s="549"/>
      <c r="G9610" s="549"/>
      <c r="H9610" s="549"/>
      <c r="I9610" s="549"/>
      <c r="J9610" s="549"/>
    </row>
    <row r="9611" spans="5:10" x14ac:dyDescent="0.2">
      <c r="E9611" s="549"/>
      <c r="F9611" s="549"/>
      <c r="G9611" s="549"/>
      <c r="H9611" s="549"/>
      <c r="I9611" s="549"/>
      <c r="J9611" s="549"/>
    </row>
    <row r="9612" spans="5:10" x14ac:dyDescent="0.2">
      <c r="E9612" s="549"/>
      <c r="F9612" s="549"/>
      <c r="G9612" s="549"/>
      <c r="H9612" s="549"/>
      <c r="I9612" s="549"/>
      <c r="J9612" s="549"/>
    </row>
    <row r="9613" spans="5:10" x14ac:dyDescent="0.2">
      <c r="E9613" s="549"/>
      <c r="F9613" s="549"/>
      <c r="G9613" s="549"/>
      <c r="H9613" s="549"/>
      <c r="I9613" s="549"/>
      <c r="J9613" s="549"/>
    </row>
    <row r="9614" spans="5:10" x14ac:dyDescent="0.2">
      <c r="E9614" s="549"/>
      <c r="F9614" s="549"/>
      <c r="G9614" s="549"/>
      <c r="H9614" s="549"/>
      <c r="I9614" s="549"/>
      <c r="J9614" s="549"/>
    </row>
    <row r="9615" spans="5:10" x14ac:dyDescent="0.2">
      <c r="E9615" s="549"/>
      <c r="F9615" s="549"/>
      <c r="G9615" s="549"/>
      <c r="H9615" s="549"/>
      <c r="I9615" s="549"/>
      <c r="J9615" s="549"/>
    </row>
    <row r="9616" spans="5:10" x14ac:dyDescent="0.2">
      <c r="E9616" s="549"/>
      <c r="F9616" s="549"/>
      <c r="G9616" s="549"/>
      <c r="H9616" s="549"/>
      <c r="I9616" s="549"/>
      <c r="J9616" s="549"/>
    </row>
    <row r="9617" spans="5:10" x14ac:dyDescent="0.2">
      <c r="E9617" s="549"/>
      <c r="F9617" s="549"/>
      <c r="G9617" s="549"/>
      <c r="H9617" s="549"/>
      <c r="I9617" s="549"/>
      <c r="J9617" s="549"/>
    </row>
    <row r="9618" spans="5:10" x14ac:dyDescent="0.2">
      <c r="E9618" s="549"/>
      <c r="F9618" s="549"/>
      <c r="G9618" s="549"/>
      <c r="H9618" s="549"/>
      <c r="I9618" s="549"/>
      <c r="J9618" s="549"/>
    </row>
    <row r="9619" spans="5:10" x14ac:dyDescent="0.2">
      <c r="E9619" s="549"/>
      <c r="F9619" s="549"/>
      <c r="G9619" s="549"/>
      <c r="H9619" s="549"/>
      <c r="I9619" s="549"/>
      <c r="J9619" s="549"/>
    </row>
    <row r="9620" spans="5:10" x14ac:dyDescent="0.2">
      <c r="E9620" s="549"/>
      <c r="F9620" s="549"/>
      <c r="G9620" s="549"/>
      <c r="H9620" s="549"/>
      <c r="I9620" s="549"/>
      <c r="J9620" s="549"/>
    </row>
    <row r="9621" spans="5:10" x14ac:dyDescent="0.2">
      <c r="E9621" s="549"/>
      <c r="F9621" s="549"/>
      <c r="G9621" s="549"/>
      <c r="H9621" s="549"/>
      <c r="I9621" s="549"/>
      <c r="J9621" s="549"/>
    </row>
    <row r="9622" spans="5:10" x14ac:dyDescent="0.2">
      <c r="E9622" s="549"/>
      <c r="F9622" s="549"/>
      <c r="G9622" s="549"/>
      <c r="H9622" s="549"/>
      <c r="I9622" s="549"/>
      <c r="J9622" s="549"/>
    </row>
    <row r="9623" spans="5:10" x14ac:dyDescent="0.2">
      <c r="E9623" s="549"/>
      <c r="F9623" s="549"/>
      <c r="G9623" s="549"/>
      <c r="H9623" s="549"/>
      <c r="I9623" s="549"/>
      <c r="J9623" s="549"/>
    </row>
    <row r="9624" spans="5:10" x14ac:dyDescent="0.2">
      <c r="E9624" s="549"/>
      <c r="F9624" s="549"/>
      <c r="G9624" s="549"/>
      <c r="H9624" s="549"/>
      <c r="I9624" s="549"/>
      <c r="J9624" s="549"/>
    </row>
    <row r="9625" spans="5:10" x14ac:dyDescent="0.2">
      <c r="E9625" s="549"/>
      <c r="F9625" s="549"/>
      <c r="G9625" s="549"/>
      <c r="H9625" s="549"/>
      <c r="I9625" s="549"/>
      <c r="J9625" s="549"/>
    </row>
    <row r="9626" spans="5:10" x14ac:dyDescent="0.2">
      <c r="E9626" s="549"/>
      <c r="F9626" s="549"/>
      <c r="G9626" s="549"/>
      <c r="H9626" s="549"/>
      <c r="I9626" s="549"/>
      <c r="J9626" s="549"/>
    </row>
    <row r="9627" spans="5:10" x14ac:dyDescent="0.2">
      <c r="E9627" s="549"/>
      <c r="F9627" s="549"/>
      <c r="G9627" s="549"/>
      <c r="H9627" s="549"/>
      <c r="I9627" s="549"/>
      <c r="J9627" s="549"/>
    </row>
    <row r="9628" spans="5:10" x14ac:dyDescent="0.2">
      <c r="E9628" s="549"/>
      <c r="F9628" s="549"/>
      <c r="G9628" s="549"/>
      <c r="H9628" s="549"/>
      <c r="I9628" s="549"/>
      <c r="J9628" s="549"/>
    </row>
    <row r="9629" spans="5:10" x14ac:dyDescent="0.2">
      <c r="E9629" s="549"/>
      <c r="F9629" s="549"/>
      <c r="G9629" s="549"/>
      <c r="H9629" s="549"/>
      <c r="I9629" s="549"/>
      <c r="J9629" s="549"/>
    </row>
    <row r="9630" spans="5:10" x14ac:dyDescent="0.2">
      <c r="E9630" s="549"/>
      <c r="F9630" s="549"/>
      <c r="G9630" s="549"/>
      <c r="H9630" s="549"/>
      <c r="I9630" s="549"/>
      <c r="J9630" s="549"/>
    </row>
    <row r="9631" spans="5:10" x14ac:dyDescent="0.2">
      <c r="E9631" s="549"/>
      <c r="F9631" s="549"/>
      <c r="G9631" s="549"/>
      <c r="H9631" s="549"/>
      <c r="I9631" s="549"/>
      <c r="J9631" s="549"/>
    </row>
    <row r="9632" spans="5:10" x14ac:dyDescent="0.2">
      <c r="E9632" s="549"/>
      <c r="F9632" s="549"/>
      <c r="G9632" s="549"/>
      <c r="H9632" s="549"/>
      <c r="I9632" s="549"/>
      <c r="J9632" s="549"/>
    </row>
    <row r="9633" spans="5:10" x14ac:dyDescent="0.2">
      <c r="E9633" s="549"/>
      <c r="F9633" s="549"/>
      <c r="G9633" s="549"/>
      <c r="H9633" s="549"/>
      <c r="I9633" s="549"/>
      <c r="J9633" s="549"/>
    </row>
    <row r="9634" spans="5:10" x14ac:dyDescent="0.2">
      <c r="E9634" s="549"/>
      <c r="F9634" s="549"/>
      <c r="G9634" s="549"/>
      <c r="H9634" s="549"/>
      <c r="I9634" s="549"/>
      <c r="J9634" s="549"/>
    </row>
    <row r="9635" spans="5:10" x14ac:dyDescent="0.2">
      <c r="E9635" s="549"/>
      <c r="F9635" s="549"/>
      <c r="G9635" s="549"/>
      <c r="H9635" s="549"/>
      <c r="I9635" s="549"/>
      <c r="J9635" s="549"/>
    </row>
    <row r="9636" spans="5:10" x14ac:dyDescent="0.2">
      <c r="E9636" s="549"/>
      <c r="F9636" s="549"/>
      <c r="G9636" s="549"/>
      <c r="H9636" s="549"/>
      <c r="I9636" s="549"/>
      <c r="J9636" s="549"/>
    </row>
    <row r="9637" spans="5:10" x14ac:dyDescent="0.2">
      <c r="E9637" s="549"/>
      <c r="F9637" s="549"/>
      <c r="G9637" s="549"/>
      <c r="H9637" s="549"/>
      <c r="I9637" s="549"/>
      <c r="J9637" s="549"/>
    </row>
    <row r="9638" spans="5:10" x14ac:dyDescent="0.2">
      <c r="E9638" s="549"/>
      <c r="F9638" s="549"/>
      <c r="G9638" s="549"/>
      <c r="H9638" s="549"/>
      <c r="I9638" s="549"/>
      <c r="J9638" s="549"/>
    </row>
    <row r="9639" spans="5:10" x14ac:dyDescent="0.2">
      <c r="E9639" s="549"/>
      <c r="F9639" s="549"/>
      <c r="G9639" s="549"/>
      <c r="H9639" s="549"/>
      <c r="I9639" s="549"/>
      <c r="J9639" s="549"/>
    </row>
    <row r="9640" spans="5:10" x14ac:dyDescent="0.2">
      <c r="E9640" s="549"/>
      <c r="F9640" s="549"/>
      <c r="G9640" s="549"/>
      <c r="H9640" s="549"/>
      <c r="I9640" s="549"/>
      <c r="J9640" s="549"/>
    </row>
    <row r="9641" spans="5:10" x14ac:dyDescent="0.2">
      <c r="E9641" s="549"/>
      <c r="F9641" s="549"/>
      <c r="G9641" s="549"/>
      <c r="H9641" s="549"/>
      <c r="I9641" s="549"/>
      <c r="J9641" s="549"/>
    </row>
    <row r="9642" spans="5:10" x14ac:dyDescent="0.2">
      <c r="E9642" s="549"/>
      <c r="F9642" s="549"/>
      <c r="G9642" s="549"/>
      <c r="H9642" s="549"/>
      <c r="I9642" s="549"/>
      <c r="J9642" s="549"/>
    </row>
    <row r="9643" spans="5:10" x14ac:dyDescent="0.2">
      <c r="E9643" s="549"/>
      <c r="F9643" s="549"/>
      <c r="G9643" s="549"/>
      <c r="H9643" s="549"/>
      <c r="I9643" s="549"/>
      <c r="J9643" s="549"/>
    </row>
    <row r="9644" spans="5:10" x14ac:dyDescent="0.2">
      <c r="E9644" s="549"/>
      <c r="F9644" s="549"/>
      <c r="G9644" s="549"/>
      <c r="H9644" s="549"/>
      <c r="I9644" s="549"/>
      <c r="J9644" s="549"/>
    </row>
    <row r="9645" spans="5:10" x14ac:dyDescent="0.2">
      <c r="E9645" s="549"/>
      <c r="F9645" s="549"/>
      <c r="G9645" s="549"/>
      <c r="H9645" s="549"/>
      <c r="I9645" s="549"/>
      <c r="J9645" s="549"/>
    </row>
    <row r="9646" spans="5:10" x14ac:dyDescent="0.2">
      <c r="E9646" s="549"/>
      <c r="F9646" s="549"/>
      <c r="G9646" s="549"/>
      <c r="H9646" s="549"/>
      <c r="I9646" s="549"/>
      <c r="J9646" s="549"/>
    </row>
    <row r="9647" spans="5:10" x14ac:dyDescent="0.2">
      <c r="E9647" s="549"/>
      <c r="F9647" s="549"/>
      <c r="G9647" s="549"/>
      <c r="H9647" s="549"/>
      <c r="I9647" s="549"/>
      <c r="J9647" s="549"/>
    </row>
    <row r="9648" spans="5:10" x14ac:dyDescent="0.2">
      <c r="E9648" s="549"/>
      <c r="F9648" s="549"/>
      <c r="G9648" s="549"/>
      <c r="H9648" s="549"/>
      <c r="I9648" s="549"/>
      <c r="J9648" s="549"/>
    </row>
    <row r="9649" spans="5:10" x14ac:dyDescent="0.2">
      <c r="E9649" s="549"/>
      <c r="F9649" s="549"/>
      <c r="G9649" s="549"/>
      <c r="H9649" s="549"/>
      <c r="I9649" s="549"/>
      <c r="J9649" s="549"/>
    </row>
    <row r="9650" spans="5:10" x14ac:dyDescent="0.2">
      <c r="E9650" s="549"/>
      <c r="F9650" s="549"/>
      <c r="G9650" s="549"/>
      <c r="H9650" s="549"/>
      <c r="I9650" s="549"/>
      <c r="J9650" s="549"/>
    </row>
    <row r="9651" spans="5:10" x14ac:dyDescent="0.2">
      <c r="E9651" s="549"/>
      <c r="F9651" s="549"/>
      <c r="G9651" s="549"/>
      <c r="H9651" s="549"/>
      <c r="I9651" s="549"/>
      <c r="J9651" s="549"/>
    </row>
    <row r="9652" spans="5:10" x14ac:dyDescent="0.2">
      <c r="E9652" s="549"/>
      <c r="F9652" s="549"/>
      <c r="G9652" s="549"/>
      <c r="H9652" s="549"/>
      <c r="I9652" s="549"/>
      <c r="J9652" s="549"/>
    </row>
    <row r="9653" spans="5:10" x14ac:dyDescent="0.2">
      <c r="E9653" s="549"/>
      <c r="F9653" s="549"/>
      <c r="G9653" s="549"/>
      <c r="H9653" s="549"/>
      <c r="I9653" s="549"/>
      <c r="J9653" s="549"/>
    </row>
    <row r="9654" spans="5:10" x14ac:dyDescent="0.2">
      <c r="E9654" s="549"/>
      <c r="F9654" s="549"/>
      <c r="G9654" s="549"/>
      <c r="H9654" s="549"/>
      <c r="I9654" s="549"/>
      <c r="J9654" s="549"/>
    </row>
    <row r="9655" spans="5:10" x14ac:dyDescent="0.2">
      <c r="E9655" s="549"/>
      <c r="F9655" s="549"/>
      <c r="G9655" s="549"/>
      <c r="H9655" s="549"/>
      <c r="I9655" s="549"/>
      <c r="J9655" s="549"/>
    </row>
    <row r="9656" spans="5:10" x14ac:dyDescent="0.2">
      <c r="E9656" s="549"/>
      <c r="F9656" s="549"/>
      <c r="G9656" s="549"/>
      <c r="H9656" s="549"/>
      <c r="I9656" s="549"/>
      <c r="J9656" s="549"/>
    </row>
    <row r="9657" spans="5:10" x14ac:dyDescent="0.2">
      <c r="E9657" s="549"/>
      <c r="F9657" s="549"/>
      <c r="G9657" s="549"/>
      <c r="H9657" s="549"/>
      <c r="I9657" s="549"/>
      <c r="J9657" s="549"/>
    </row>
    <row r="9658" spans="5:10" x14ac:dyDescent="0.2">
      <c r="E9658" s="549"/>
      <c r="F9658" s="549"/>
      <c r="G9658" s="549"/>
      <c r="H9658" s="549"/>
      <c r="I9658" s="549"/>
      <c r="J9658" s="549"/>
    </row>
    <row r="9659" spans="5:10" x14ac:dyDescent="0.2">
      <c r="E9659" s="549"/>
      <c r="F9659" s="549"/>
      <c r="G9659" s="549"/>
      <c r="H9659" s="549"/>
      <c r="I9659" s="549"/>
      <c r="J9659" s="549"/>
    </row>
    <row r="9660" spans="5:10" x14ac:dyDescent="0.2">
      <c r="E9660" s="549"/>
      <c r="F9660" s="549"/>
      <c r="G9660" s="549"/>
      <c r="H9660" s="549"/>
      <c r="I9660" s="549"/>
      <c r="J9660" s="549"/>
    </row>
    <row r="9661" spans="5:10" x14ac:dyDescent="0.2">
      <c r="E9661" s="549"/>
      <c r="F9661" s="549"/>
      <c r="G9661" s="549"/>
      <c r="H9661" s="549"/>
      <c r="I9661" s="549"/>
      <c r="J9661" s="549"/>
    </row>
    <row r="9662" spans="5:10" x14ac:dyDescent="0.2">
      <c r="E9662" s="549"/>
      <c r="F9662" s="549"/>
      <c r="G9662" s="549"/>
      <c r="H9662" s="549"/>
      <c r="I9662" s="549"/>
      <c r="J9662" s="549"/>
    </row>
    <row r="9663" spans="5:10" x14ac:dyDescent="0.2">
      <c r="E9663" s="549"/>
      <c r="F9663" s="549"/>
      <c r="G9663" s="549"/>
      <c r="H9663" s="549"/>
      <c r="I9663" s="549"/>
      <c r="J9663" s="549"/>
    </row>
    <row r="9664" spans="5:10" x14ac:dyDescent="0.2">
      <c r="E9664" s="549"/>
      <c r="F9664" s="549"/>
      <c r="G9664" s="549"/>
      <c r="H9664" s="549"/>
      <c r="I9664" s="549"/>
      <c r="J9664" s="549"/>
    </row>
    <row r="9665" spans="5:10" x14ac:dyDescent="0.2">
      <c r="E9665" s="549"/>
      <c r="F9665" s="549"/>
      <c r="G9665" s="549"/>
      <c r="H9665" s="549"/>
      <c r="I9665" s="549"/>
      <c r="J9665" s="549"/>
    </row>
    <row r="9666" spans="5:10" x14ac:dyDescent="0.2">
      <c r="E9666" s="549"/>
      <c r="F9666" s="549"/>
      <c r="G9666" s="549"/>
      <c r="H9666" s="549"/>
      <c r="I9666" s="549"/>
      <c r="J9666" s="549"/>
    </row>
    <row r="9667" spans="5:10" x14ac:dyDescent="0.2">
      <c r="E9667" s="549"/>
      <c r="F9667" s="549"/>
      <c r="G9667" s="549"/>
      <c r="H9667" s="549"/>
      <c r="I9667" s="549"/>
      <c r="J9667" s="549"/>
    </row>
    <row r="9668" spans="5:10" x14ac:dyDescent="0.2">
      <c r="E9668" s="549"/>
      <c r="F9668" s="549"/>
      <c r="G9668" s="549"/>
      <c r="H9668" s="549"/>
      <c r="I9668" s="549"/>
      <c r="J9668" s="549"/>
    </row>
    <row r="9669" spans="5:10" x14ac:dyDescent="0.2">
      <c r="E9669" s="549"/>
      <c r="F9669" s="549"/>
      <c r="G9669" s="549"/>
      <c r="H9669" s="549"/>
      <c r="I9669" s="549"/>
      <c r="J9669" s="549"/>
    </row>
    <row r="9670" spans="5:10" x14ac:dyDescent="0.2">
      <c r="E9670" s="549"/>
      <c r="F9670" s="549"/>
      <c r="G9670" s="549"/>
      <c r="H9670" s="549"/>
      <c r="I9670" s="549"/>
      <c r="J9670" s="549"/>
    </row>
    <row r="9671" spans="5:10" x14ac:dyDescent="0.2">
      <c r="E9671" s="549"/>
      <c r="F9671" s="549"/>
      <c r="G9671" s="549"/>
      <c r="H9671" s="549"/>
      <c r="I9671" s="549"/>
      <c r="J9671" s="549"/>
    </row>
    <row r="9672" spans="5:10" x14ac:dyDescent="0.2">
      <c r="E9672" s="549"/>
      <c r="F9672" s="549"/>
      <c r="G9672" s="549"/>
      <c r="H9672" s="549"/>
      <c r="I9672" s="549"/>
      <c r="J9672" s="549"/>
    </row>
    <row r="9673" spans="5:10" x14ac:dyDescent="0.2">
      <c r="E9673" s="549"/>
      <c r="F9673" s="549"/>
      <c r="G9673" s="549"/>
      <c r="H9673" s="549"/>
      <c r="I9673" s="549"/>
      <c r="J9673" s="549"/>
    </row>
    <row r="9674" spans="5:10" x14ac:dyDescent="0.2">
      <c r="E9674" s="549"/>
      <c r="F9674" s="549"/>
      <c r="G9674" s="549"/>
      <c r="H9674" s="549"/>
      <c r="I9674" s="549"/>
      <c r="J9674" s="549"/>
    </row>
    <row r="9675" spans="5:10" x14ac:dyDescent="0.2">
      <c r="E9675" s="549"/>
      <c r="F9675" s="549"/>
      <c r="G9675" s="549"/>
      <c r="H9675" s="549"/>
      <c r="I9675" s="549"/>
      <c r="J9675" s="549"/>
    </row>
    <row r="9676" spans="5:10" x14ac:dyDescent="0.2">
      <c r="E9676" s="549"/>
      <c r="F9676" s="549"/>
      <c r="G9676" s="549"/>
      <c r="H9676" s="549"/>
      <c r="I9676" s="549"/>
      <c r="J9676" s="549"/>
    </row>
    <row r="9677" spans="5:10" x14ac:dyDescent="0.2">
      <c r="E9677" s="549"/>
      <c r="F9677" s="549"/>
      <c r="G9677" s="549"/>
      <c r="H9677" s="549"/>
      <c r="I9677" s="549"/>
      <c r="J9677" s="549"/>
    </row>
    <row r="9678" spans="5:10" x14ac:dyDescent="0.2">
      <c r="E9678" s="549"/>
      <c r="F9678" s="549"/>
      <c r="G9678" s="549"/>
      <c r="H9678" s="549"/>
      <c r="I9678" s="549"/>
      <c r="J9678" s="549"/>
    </row>
    <row r="9679" spans="5:10" x14ac:dyDescent="0.2">
      <c r="E9679" s="549"/>
      <c r="F9679" s="549"/>
      <c r="G9679" s="549"/>
      <c r="H9679" s="549"/>
      <c r="I9679" s="549"/>
      <c r="J9679" s="549"/>
    </row>
    <row r="9680" spans="5:10" x14ac:dyDescent="0.2">
      <c r="E9680" s="549"/>
      <c r="F9680" s="549"/>
      <c r="G9680" s="549"/>
      <c r="H9680" s="549"/>
      <c r="I9680" s="549"/>
      <c r="J9680" s="549"/>
    </row>
    <row r="9681" spans="5:10" x14ac:dyDescent="0.2">
      <c r="E9681" s="549"/>
      <c r="F9681" s="549"/>
      <c r="G9681" s="549"/>
      <c r="H9681" s="549"/>
      <c r="I9681" s="549"/>
      <c r="J9681" s="549"/>
    </row>
    <row r="9682" spans="5:10" x14ac:dyDescent="0.2">
      <c r="E9682" s="549"/>
      <c r="F9682" s="549"/>
      <c r="G9682" s="549"/>
      <c r="H9682" s="549"/>
      <c r="I9682" s="549"/>
      <c r="J9682" s="549"/>
    </row>
    <row r="9683" spans="5:10" x14ac:dyDescent="0.2">
      <c r="E9683" s="549"/>
      <c r="F9683" s="549"/>
      <c r="G9683" s="549"/>
      <c r="H9683" s="549"/>
      <c r="I9683" s="549"/>
      <c r="J9683" s="549"/>
    </row>
    <row r="9684" spans="5:10" x14ac:dyDescent="0.2">
      <c r="E9684" s="549"/>
      <c r="F9684" s="549"/>
      <c r="G9684" s="549"/>
      <c r="H9684" s="549"/>
      <c r="I9684" s="549"/>
      <c r="J9684" s="549"/>
    </row>
    <row r="9685" spans="5:10" x14ac:dyDescent="0.2">
      <c r="E9685" s="549"/>
      <c r="F9685" s="549"/>
      <c r="G9685" s="549"/>
      <c r="H9685" s="549"/>
      <c r="I9685" s="549"/>
      <c r="J9685" s="549"/>
    </row>
    <row r="9686" spans="5:10" x14ac:dyDescent="0.2">
      <c r="E9686" s="549"/>
      <c r="F9686" s="549"/>
      <c r="G9686" s="549"/>
      <c r="H9686" s="549"/>
      <c r="I9686" s="549"/>
      <c r="J9686" s="549"/>
    </row>
    <row r="9687" spans="5:10" x14ac:dyDescent="0.2">
      <c r="E9687" s="549"/>
      <c r="F9687" s="549"/>
      <c r="G9687" s="549"/>
      <c r="H9687" s="549"/>
      <c r="I9687" s="549"/>
      <c r="J9687" s="549"/>
    </row>
    <row r="9688" spans="5:10" x14ac:dyDescent="0.2">
      <c r="E9688" s="549"/>
      <c r="F9688" s="549"/>
      <c r="G9688" s="549"/>
      <c r="H9688" s="549"/>
      <c r="I9688" s="549"/>
      <c r="J9688" s="549"/>
    </row>
    <row r="9689" spans="5:10" x14ac:dyDescent="0.2">
      <c r="E9689" s="549"/>
      <c r="F9689" s="549"/>
      <c r="G9689" s="549"/>
      <c r="H9689" s="549"/>
      <c r="I9689" s="549"/>
      <c r="J9689" s="549"/>
    </row>
    <row r="9690" spans="5:10" x14ac:dyDescent="0.2">
      <c r="E9690" s="549"/>
      <c r="F9690" s="549"/>
      <c r="G9690" s="549"/>
      <c r="H9690" s="549"/>
      <c r="I9690" s="549"/>
      <c r="J9690" s="549"/>
    </row>
    <row r="9691" spans="5:10" x14ac:dyDescent="0.2">
      <c r="E9691" s="549"/>
      <c r="F9691" s="549"/>
      <c r="G9691" s="549"/>
      <c r="H9691" s="549"/>
      <c r="I9691" s="549"/>
      <c r="J9691" s="549"/>
    </row>
    <row r="9692" spans="5:10" x14ac:dyDescent="0.2">
      <c r="E9692" s="549"/>
      <c r="F9692" s="549"/>
      <c r="G9692" s="549"/>
      <c r="H9692" s="549"/>
      <c r="I9692" s="549"/>
      <c r="J9692" s="549"/>
    </row>
    <row r="9693" spans="5:10" x14ac:dyDescent="0.2">
      <c r="E9693" s="549"/>
      <c r="F9693" s="549"/>
      <c r="G9693" s="549"/>
      <c r="H9693" s="549"/>
      <c r="I9693" s="549"/>
      <c r="J9693" s="549"/>
    </row>
    <row r="9694" spans="5:10" x14ac:dyDescent="0.2">
      <c r="E9694" s="549"/>
      <c r="F9694" s="549"/>
      <c r="G9694" s="549"/>
      <c r="H9694" s="549"/>
      <c r="I9694" s="549"/>
      <c r="J9694" s="549"/>
    </row>
    <row r="9695" spans="5:10" x14ac:dyDescent="0.2">
      <c r="E9695" s="549"/>
      <c r="F9695" s="549"/>
      <c r="G9695" s="549"/>
      <c r="H9695" s="549"/>
      <c r="I9695" s="549"/>
      <c r="J9695" s="549"/>
    </row>
    <row r="9696" spans="5:10" x14ac:dyDescent="0.2">
      <c r="E9696" s="549"/>
      <c r="F9696" s="549"/>
      <c r="G9696" s="549"/>
      <c r="H9696" s="549"/>
      <c r="I9696" s="549"/>
      <c r="J9696" s="549"/>
    </row>
    <row r="9697" spans="5:10" x14ac:dyDescent="0.2">
      <c r="E9697" s="549"/>
      <c r="F9697" s="549"/>
      <c r="G9697" s="549"/>
      <c r="H9697" s="549"/>
      <c r="I9697" s="549"/>
      <c r="J9697" s="549"/>
    </row>
    <row r="9698" spans="5:10" x14ac:dyDescent="0.2">
      <c r="E9698" s="549"/>
      <c r="F9698" s="549"/>
      <c r="G9698" s="549"/>
      <c r="H9698" s="549"/>
      <c r="I9698" s="549"/>
      <c r="J9698" s="549"/>
    </row>
    <row r="9699" spans="5:10" x14ac:dyDescent="0.2">
      <c r="E9699" s="549"/>
      <c r="F9699" s="549"/>
      <c r="G9699" s="549"/>
      <c r="H9699" s="549"/>
      <c r="I9699" s="549"/>
      <c r="J9699" s="549"/>
    </row>
    <row r="9700" spans="5:10" x14ac:dyDescent="0.2">
      <c r="E9700" s="549"/>
      <c r="F9700" s="549"/>
      <c r="G9700" s="549"/>
      <c r="H9700" s="549"/>
      <c r="I9700" s="549"/>
      <c r="J9700" s="549"/>
    </row>
    <row r="9701" spans="5:10" x14ac:dyDescent="0.2">
      <c r="E9701" s="549"/>
      <c r="F9701" s="549"/>
      <c r="G9701" s="549"/>
      <c r="H9701" s="549"/>
      <c r="I9701" s="549"/>
      <c r="J9701" s="549"/>
    </row>
    <row r="9702" spans="5:10" x14ac:dyDescent="0.2">
      <c r="E9702" s="549"/>
      <c r="F9702" s="549"/>
      <c r="G9702" s="549"/>
      <c r="H9702" s="549"/>
      <c r="I9702" s="549"/>
      <c r="J9702" s="549"/>
    </row>
    <row r="9703" spans="5:10" x14ac:dyDescent="0.2">
      <c r="E9703" s="549"/>
      <c r="F9703" s="549"/>
      <c r="G9703" s="549"/>
      <c r="H9703" s="549"/>
      <c r="I9703" s="549"/>
      <c r="J9703" s="549"/>
    </row>
    <row r="9704" spans="5:10" x14ac:dyDescent="0.2">
      <c r="E9704" s="549"/>
      <c r="F9704" s="549"/>
      <c r="G9704" s="549"/>
      <c r="H9704" s="549"/>
      <c r="I9704" s="549"/>
      <c r="J9704" s="549"/>
    </row>
    <row r="9705" spans="5:10" x14ac:dyDescent="0.2">
      <c r="E9705" s="549"/>
      <c r="F9705" s="549"/>
      <c r="G9705" s="549"/>
      <c r="H9705" s="549"/>
      <c r="I9705" s="549"/>
      <c r="J9705" s="549"/>
    </row>
    <row r="9706" spans="5:10" x14ac:dyDescent="0.2">
      <c r="E9706" s="549"/>
      <c r="F9706" s="549"/>
      <c r="G9706" s="549"/>
      <c r="H9706" s="549"/>
      <c r="I9706" s="549"/>
      <c r="J9706" s="549"/>
    </row>
    <row r="9707" spans="5:10" x14ac:dyDescent="0.2">
      <c r="E9707" s="549"/>
      <c r="F9707" s="549"/>
      <c r="G9707" s="549"/>
      <c r="H9707" s="549"/>
      <c r="I9707" s="549"/>
      <c r="J9707" s="549"/>
    </row>
    <row r="9708" spans="5:10" x14ac:dyDescent="0.2">
      <c r="E9708" s="549"/>
      <c r="F9708" s="549"/>
      <c r="G9708" s="549"/>
      <c r="H9708" s="549"/>
      <c r="I9708" s="549"/>
      <c r="J9708" s="549"/>
    </row>
    <row r="9709" spans="5:10" x14ac:dyDescent="0.2">
      <c r="E9709" s="549"/>
      <c r="F9709" s="549"/>
      <c r="G9709" s="549"/>
      <c r="H9709" s="549"/>
      <c r="I9709" s="549"/>
      <c r="J9709" s="549"/>
    </row>
    <row r="9710" spans="5:10" x14ac:dyDescent="0.2">
      <c r="E9710" s="549"/>
      <c r="F9710" s="549"/>
      <c r="G9710" s="549"/>
      <c r="H9710" s="549"/>
      <c r="I9710" s="549"/>
      <c r="J9710" s="549"/>
    </row>
    <row r="9711" spans="5:10" x14ac:dyDescent="0.2">
      <c r="E9711" s="549"/>
      <c r="F9711" s="549"/>
      <c r="G9711" s="549"/>
      <c r="H9711" s="549"/>
      <c r="I9711" s="549"/>
      <c r="J9711" s="549"/>
    </row>
    <row r="9712" spans="5:10" x14ac:dyDescent="0.2">
      <c r="E9712" s="549"/>
      <c r="F9712" s="549"/>
      <c r="G9712" s="549"/>
      <c r="H9712" s="549"/>
      <c r="I9712" s="549"/>
      <c r="J9712" s="549"/>
    </row>
    <row r="9713" spans="5:10" x14ac:dyDescent="0.2">
      <c r="E9713" s="549"/>
      <c r="F9713" s="549"/>
      <c r="G9713" s="549"/>
      <c r="H9713" s="549"/>
      <c r="I9713" s="549"/>
      <c r="J9713" s="549"/>
    </row>
    <row r="9714" spans="5:10" x14ac:dyDescent="0.2">
      <c r="E9714" s="549"/>
      <c r="F9714" s="549"/>
      <c r="G9714" s="549"/>
      <c r="H9714" s="549"/>
      <c r="I9714" s="549"/>
      <c r="J9714" s="549"/>
    </row>
    <row r="9715" spans="5:10" x14ac:dyDescent="0.2">
      <c r="E9715" s="549"/>
      <c r="F9715" s="549"/>
      <c r="G9715" s="549"/>
      <c r="H9715" s="549"/>
      <c r="I9715" s="549"/>
      <c r="J9715" s="549"/>
    </row>
    <row r="9716" spans="5:10" x14ac:dyDescent="0.2">
      <c r="E9716" s="549"/>
      <c r="F9716" s="549"/>
      <c r="G9716" s="549"/>
      <c r="H9716" s="549"/>
      <c r="I9716" s="549"/>
      <c r="J9716" s="549"/>
    </row>
    <row r="9717" spans="5:10" x14ac:dyDescent="0.2">
      <c r="E9717" s="549"/>
      <c r="F9717" s="549"/>
      <c r="G9717" s="549"/>
      <c r="H9717" s="549"/>
      <c r="I9717" s="549"/>
      <c r="J9717" s="549"/>
    </row>
    <row r="9718" spans="5:10" x14ac:dyDescent="0.2">
      <c r="E9718" s="549"/>
      <c r="F9718" s="549"/>
      <c r="G9718" s="549"/>
      <c r="H9718" s="549"/>
      <c r="I9718" s="549"/>
      <c r="J9718" s="549"/>
    </row>
    <row r="9719" spans="5:10" x14ac:dyDescent="0.2">
      <c r="E9719" s="549"/>
      <c r="F9719" s="549"/>
      <c r="G9719" s="549"/>
      <c r="H9719" s="549"/>
      <c r="I9719" s="549"/>
      <c r="J9719" s="549"/>
    </row>
    <row r="9720" spans="5:10" x14ac:dyDescent="0.2">
      <c r="E9720" s="549"/>
      <c r="F9720" s="549"/>
      <c r="G9720" s="549"/>
      <c r="H9720" s="549"/>
      <c r="I9720" s="549"/>
      <c r="J9720" s="549"/>
    </row>
    <row r="9721" spans="5:10" x14ac:dyDescent="0.2">
      <c r="E9721" s="549"/>
      <c r="F9721" s="549"/>
      <c r="G9721" s="549"/>
      <c r="H9721" s="549"/>
      <c r="I9721" s="549"/>
      <c r="J9721" s="549"/>
    </row>
    <row r="9722" spans="5:10" x14ac:dyDescent="0.2">
      <c r="E9722" s="549"/>
      <c r="F9722" s="549"/>
      <c r="G9722" s="549"/>
      <c r="H9722" s="549"/>
      <c r="I9722" s="549"/>
      <c r="J9722" s="549"/>
    </row>
    <row r="9723" spans="5:10" x14ac:dyDescent="0.2">
      <c r="E9723" s="549"/>
      <c r="F9723" s="549"/>
      <c r="G9723" s="549"/>
      <c r="H9723" s="549"/>
      <c r="I9723" s="549"/>
      <c r="J9723" s="549"/>
    </row>
    <row r="9724" spans="5:10" x14ac:dyDescent="0.2">
      <c r="E9724" s="549"/>
      <c r="F9724" s="549"/>
      <c r="G9724" s="549"/>
      <c r="H9724" s="549"/>
      <c r="I9724" s="549"/>
      <c r="J9724" s="549"/>
    </row>
    <row r="9725" spans="5:10" x14ac:dyDescent="0.2">
      <c r="E9725" s="549"/>
      <c r="F9725" s="549"/>
      <c r="G9725" s="549"/>
      <c r="H9725" s="549"/>
      <c r="I9725" s="549"/>
      <c r="J9725" s="549"/>
    </row>
    <row r="9726" spans="5:10" x14ac:dyDescent="0.2">
      <c r="E9726" s="549"/>
      <c r="F9726" s="549"/>
      <c r="G9726" s="549"/>
      <c r="H9726" s="549"/>
      <c r="I9726" s="549"/>
      <c r="J9726" s="549"/>
    </row>
    <row r="9727" spans="5:10" x14ac:dyDescent="0.2">
      <c r="E9727" s="549"/>
      <c r="F9727" s="549"/>
      <c r="G9727" s="549"/>
      <c r="H9727" s="549"/>
      <c r="I9727" s="549"/>
      <c r="J9727" s="549"/>
    </row>
    <row r="9728" spans="5:10" x14ac:dyDescent="0.2">
      <c r="E9728" s="549"/>
      <c r="F9728" s="549"/>
      <c r="G9728" s="549"/>
      <c r="H9728" s="549"/>
      <c r="I9728" s="549"/>
      <c r="J9728" s="549"/>
    </row>
    <row r="9729" spans="5:10" x14ac:dyDescent="0.2">
      <c r="E9729" s="549"/>
      <c r="F9729" s="549"/>
      <c r="G9729" s="549"/>
      <c r="H9729" s="549"/>
      <c r="I9729" s="549"/>
      <c r="J9729" s="549"/>
    </row>
    <row r="9730" spans="5:10" x14ac:dyDescent="0.2">
      <c r="E9730" s="549"/>
      <c r="F9730" s="549"/>
      <c r="G9730" s="549"/>
      <c r="H9730" s="549"/>
      <c r="I9730" s="549"/>
      <c r="J9730" s="549"/>
    </row>
    <row r="9731" spans="5:10" x14ac:dyDescent="0.2">
      <c r="E9731" s="549"/>
      <c r="F9731" s="549"/>
      <c r="G9731" s="549"/>
      <c r="H9731" s="549"/>
      <c r="I9731" s="549"/>
      <c r="J9731" s="549"/>
    </row>
    <row r="9732" spans="5:10" x14ac:dyDescent="0.2">
      <c r="E9732" s="549"/>
      <c r="F9732" s="549"/>
      <c r="G9732" s="549"/>
      <c r="H9732" s="549"/>
      <c r="I9732" s="549"/>
      <c r="J9732" s="549"/>
    </row>
    <row r="9733" spans="5:10" x14ac:dyDescent="0.2">
      <c r="E9733" s="549"/>
      <c r="F9733" s="549"/>
      <c r="G9733" s="549"/>
      <c r="H9733" s="549"/>
      <c r="I9733" s="549"/>
      <c r="J9733" s="549"/>
    </row>
    <row r="9734" spans="5:10" x14ac:dyDescent="0.2">
      <c r="E9734" s="549"/>
      <c r="F9734" s="549"/>
      <c r="G9734" s="549"/>
      <c r="H9734" s="549"/>
      <c r="I9734" s="549"/>
      <c r="J9734" s="549"/>
    </row>
    <row r="9735" spans="5:10" x14ac:dyDescent="0.2">
      <c r="E9735" s="549"/>
      <c r="F9735" s="549"/>
      <c r="G9735" s="549"/>
      <c r="H9735" s="549"/>
      <c r="I9735" s="549"/>
      <c r="J9735" s="549"/>
    </row>
    <row r="9736" spans="5:10" x14ac:dyDescent="0.2">
      <c r="E9736" s="549"/>
      <c r="F9736" s="549"/>
      <c r="G9736" s="549"/>
      <c r="H9736" s="549"/>
      <c r="I9736" s="549"/>
      <c r="J9736" s="549"/>
    </row>
    <row r="9737" spans="5:10" x14ac:dyDescent="0.2">
      <c r="E9737" s="549"/>
      <c r="F9737" s="549"/>
      <c r="G9737" s="549"/>
      <c r="H9737" s="549"/>
      <c r="I9737" s="549"/>
      <c r="J9737" s="549"/>
    </row>
    <row r="9738" spans="5:10" x14ac:dyDescent="0.2">
      <c r="E9738" s="549"/>
      <c r="F9738" s="549"/>
      <c r="G9738" s="549"/>
      <c r="H9738" s="549"/>
      <c r="I9738" s="549"/>
      <c r="J9738" s="549"/>
    </row>
    <row r="9739" spans="5:10" x14ac:dyDescent="0.2">
      <c r="E9739" s="549"/>
      <c r="F9739" s="549"/>
      <c r="G9739" s="549"/>
      <c r="H9739" s="549"/>
      <c r="I9739" s="549"/>
      <c r="J9739" s="549"/>
    </row>
    <row r="9740" spans="5:10" x14ac:dyDescent="0.2">
      <c r="E9740" s="549"/>
      <c r="F9740" s="549"/>
      <c r="G9740" s="549"/>
      <c r="H9740" s="549"/>
      <c r="I9740" s="549"/>
      <c r="J9740" s="549"/>
    </row>
    <row r="9741" spans="5:10" x14ac:dyDescent="0.2">
      <c r="E9741" s="549"/>
      <c r="F9741" s="549"/>
      <c r="G9741" s="549"/>
      <c r="H9741" s="549"/>
      <c r="I9741" s="549"/>
      <c r="J9741" s="549"/>
    </row>
    <row r="9742" spans="5:10" x14ac:dyDescent="0.2">
      <c r="E9742" s="549"/>
      <c r="F9742" s="549"/>
      <c r="G9742" s="549"/>
      <c r="H9742" s="549"/>
      <c r="I9742" s="549"/>
      <c r="J9742" s="549"/>
    </row>
    <row r="9743" spans="5:10" x14ac:dyDescent="0.2">
      <c r="E9743" s="549"/>
      <c r="F9743" s="549"/>
      <c r="G9743" s="549"/>
      <c r="H9743" s="549"/>
      <c r="I9743" s="549"/>
      <c r="J9743" s="549"/>
    </row>
    <row r="9744" spans="5:10" x14ac:dyDescent="0.2">
      <c r="E9744" s="549"/>
      <c r="F9744" s="549"/>
      <c r="G9744" s="549"/>
      <c r="H9744" s="549"/>
      <c r="I9744" s="549"/>
      <c r="J9744" s="549"/>
    </row>
    <row r="9745" spans="5:10" x14ac:dyDescent="0.2">
      <c r="E9745" s="549"/>
      <c r="F9745" s="549"/>
      <c r="G9745" s="549"/>
      <c r="H9745" s="549"/>
      <c r="I9745" s="549"/>
      <c r="J9745" s="549"/>
    </row>
    <row r="9746" spans="5:10" x14ac:dyDescent="0.2">
      <c r="E9746" s="549"/>
      <c r="F9746" s="549"/>
      <c r="G9746" s="549"/>
      <c r="H9746" s="549"/>
      <c r="I9746" s="549"/>
      <c r="J9746" s="549"/>
    </row>
    <row r="9747" spans="5:10" x14ac:dyDescent="0.2">
      <c r="E9747" s="549"/>
      <c r="F9747" s="549"/>
      <c r="G9747" s="549"/>
      <c r="H9747" s="549"/>
      <c r="I9747" s="549"/>
      <c r="J9747" s="549"/>
    </row>
    <row r="9748" spans="5:10" x14ac:dyDescent="0.2">
      <c r="E9748" s="549"/>
      <c r="F9748" s="549"/>
      <c r="G9748" s="549"/>
      <c r="H9748" s="549"/>
      <c r="I9748" s="549"/>
      <c r="J9748" s="549"/>
    </row>
    <row r="9749" spans="5:10" x14ac:dyDescent="0.2">
      <c r="E9749" s="549"/>
      <c r="F9749" s="549"/>
      <c r="G9749" s="549"/>
      <c r="H9749" s="549"/>
      <c r="I9749" s="549"/>
      <c r="J9749" s="549"/>
    </row>
    <row r="9750" spans="5:10" x14ac:dyDescent="0.2">
      <c r="E9750" s="549"/>
      <c r="F9750" s="549"/>
      <c r="G9750" s="549"/>
      <c r="H9750" s="549"/>
      <c r="I9750" s="549"/>
      <c r="J9750" s="549"/>
    </row>
    <row r="9751" spans="5:10" x14ac:dyDescent="0.2">
      <c r="E9751" s="549"/>
      <c r="F9751" s="549"/>
      <c r="G9751" s="549"/>
      <c r="H9751" s="549"/>
      <c r="I9751" s="549"/>
      <c r="J9751" s="549"/>
    </row>
    <row r="9752" spans="5:10" x14ac:dyDescent="0.2">
      <c r="E9752" s="549"/>
      <c r="F9752" s="549"/>
      <c r="G9752" s="549"/>
      <c r="H9752" s="549"/>
      <c r="I9752" s="549"/>
      <c r="J9752" s="549"/>
    </row>
    <row r="9753" spans="5:10" x14ac:dyDescent="0.2">
      <c r="E9753" s="549"/>
      <c r="F9753" s="549"/>
      <c r="G9753" s="549"/>
      <c r="H9753" s="549"/>
      <c r="I9753" s="549"/>
      <c r="J9753" s="549"/>
    </row>
    <row r="9754" spans="5:10" x14ac:dyDescent="0.2">
      <c r="E9754" s="549"/>
      <c r="F9754" s="549"/>
      <c r="G9754" s="549"/>
      <c r="H9754" s="549"/>
      <c r="I9754" s="549"/>
      <c r="J9754" s="549"/>
    </row>
    <row r="9755" spans="5:10" x14ac:dyDescent="0.2">
      <c r="E9755" s="549"/>
      <c r="F9755" s="549"/>
      <c r="G9755" s="549"/>
      <c r="H9755" s="549"/>
      <c r="I9755" s="549"/>
      <c r="J9755" s="549"/>
    </row>
    <row r="9756" spans="5:10" x14ac:dyDescent="0.2">
      <c r="E9756" s="549"/>
      <c r="F9756" s="549"/>
      <c r="G9756" s="549"/>
      <c r="H9756" s="549"/>
      <c r="I9756" s="549"/>
      <c r="J9756" s="549"/>
    </row>
    <row r="9757" spans="5:10" x14ac:dyDescent="0.2">
      <c r="E9757" s="549"/>
      <c r="F9757" s="549"/>
      <c r="G9757" s="549"/>
      <c r="H9757" s="549"/>
      <c r="I9757" s="549"/>
      <c r="J9757" s="549"/>
    </row>
    <row r="9758" spans="5:10" x14ac:dyDescent="0.2">
      <c r="E9758" s="549"/>
      <c r="F9758" s="549"/>
      <c r="G9758" s="549"/>
      <c r="H9758" s="549"/>
      <c r="I9758" s="549"/>
      <c r="J9758" s="549"/>
    </row>
    <row r="9759" spans="5:10" x14ac:dyDescent="0.2">
      <c r="E9759" s="549"/>
      <c r="F9759" s="549"/>
      <c r="G9759" s="549"/>
      <c r="H9759" s="549"/>
      <c r="I9759" s="549"/>
      <c r="J9759" s="549"/>
    </row>
    <row r="9760" spans="5:10" x14ac:dyDescent="0.2">
      <c r="E9760" s="549"/>
      <c r="F9760" s="549"/>
      <c r="G9760" s="549"/>
      <c r="H9760" s="549"/>
      <c r="I9760" s="549"/>
      <c r="J9760" s="549"/>
    </row>
    <row r="9761" spans="5:10" x14ac:dyDescent="0.2">
      <c r="E9761" s="549"/>
      <c r="F9761" s="549"/>
      <c r="G9761" s="549"/>
      <c r="H9761" s="549"/>
      <c r="I9761" s="549"/>
      <c r="J9761" s="549"/>
    </row>
    <row r="9762" spans="5:10" x14ac:dyDescent="0.2">
      <c r="E9762" s="549"/>
      <c r="F9762" s="549"/>
      <c r="G9762" s="549"/>
      <c r="H9762" s="549"/>
      <c r="I9762" s="549"/>
      <c r="J9762" s="549"/>
    </row>
    <row r="9763" spans="5:10" x14ac:dyDescent="0.2">
      <c r="E9763" s="549"/>
      <c r="F9763" s="549"/>
      <c r="G9763" s="549"/>
      <c r="H9763" s="549"/>
      <c r="I9763" s="549"/>
      <c r="J9763" s="549"/>
    </row>
    <row r="9764" spans="5:10" x14ac:dyDescent="0.2">
      <c r="E9764" s="549"/>
      <c r="F9764" s="549"/>
      <c r="G9764" s="549"/>
      <c r="H9764" s="549"/>
      <c r="I9764" s="549"/>
      <c r="J9764" s="549"/>
    </row>
    <row r="9765" spans="5:10" x14ac:dyDescent="0.2">
      <c r="E9765" s="549"/>
      <c r="F9765" s="549"/>
      <c r="G9765" s="549"/>
      <c r="H9765" s="549"/>
      <c r="I9765" s="549"/>
      <c r="J9765" s="549"/>
    </row>
    <row r="9766" spans="5:10" x14ac:dyDescent="0.2">
      <c r="E9766" s="549"/>
      <c r="F9766" s="549"/>
      <c r="G9766" s="549"/>
      <c r="H9766" s="549"/>
      <c r="I9766" s="549"/>
      <c r="J9766" s="549"/>
    </row>
    <row r="9767" spans="5:10" x14ac:dyDescent="0.2">
      <c r="E9767" s="549"/>
      <c r="F9767" s="549"/>
      <c r="G9767" s="549"/>
      <c r="H9767" s="549"/>
      <c r="I9767" s="549"/>
      <c r="J9767" s="549"/>
    </row>
    <row r="9768" spans="5:10" x14ac:dyDescent="0.2">
      <c r="E9768" s="549"/>
      <c r="F9768" s="549"/>
      <c r="G9768" s="549"/>
      <c r="H9768" s="549"/>
      <c r="I9768" s="549"/>
      <c r="J9768" s="549"/>
    </row>
    <row r="9769" spans="5:10" x14ac:dyDescent="0.2">
      <c r="E9769" s="549"/>
      <c r="F9769" s="549"/>
      <c r="G9769" s="549"/>
      <c r="H9769" s="549"/>
      <c r="I9769" s="549"/>
      <c r="J9769" s="549"/>
    </row>
    <row r="9770" spans="5:10" x14ac:dyDescent="0.2">
      <c r="E9770" s="549"/>
      <c r="F9770" s="549"/>
      <c r="G9770" s="549"/>
      <c r="H9770" s="549"/>
      <c r="I9770" s="549"/>
      <c r="J9770" s="549"/>
    </row>
    <row r="9771" spans="5:10" x14ac:dyDescent="0.2">
      <c r="E9771" s="549"/>
      <c r="F9771" s="549"/>
      <c r="G9771" s="549"/>
      <c r="H9771" s="549"/>
      <c r="I9771" s="549"/>
      <c r="J9771" s="549"/>
    </row>
    <row r="9772" spans="5:10" x14ac:dyDescent="0.2">
      <c r="E9772" s="549"/>
      <c r="F9772" s="549"/>
      <c r="G9772" s="549"/>
      <c r="H9772" s="549"/>
      <c r="I9772" s="549"/>
      <c r="J9772" s="549"/>
    </row>
    <row r="9773" spans="5:10" x14ac:dyDescent="0.2">
      <c r="E9773" s="549"/>
      <c r="F9773" s="549"/>
      <c r="G9773" s="549"/>
      <c r="H9773" s="549"/>
      <c r="I9773" s="549"/>
      <c r="J9773" s="549"/>
    </row>
    <row r="9774" spans="5:10" x14ac:dyDescent="0.2">
      <c r="E9774" s="549"/>
      <c r="F9774" s="549"/>
      <c r="G9774" s="549"/>
      <c r="H9774" s="549"/>
      <c r="I9774" s="549"/>
      <c r="J9774" s="549"/>
    </row>
    <row r="9775" spans="5:10" x14ac:dyDescent="0.2">
      <c r="E9775" s="549"/>
      <c r="F9775" s="549"/>
      <c r="G9775" s="549"/>
      <c r="H9775" s="549"/>
      <c r="I9775" s="549"/>
      <c r="J9775" s="549"/>
    </row>
    <row r="9776" spans="5:10" x14ac:dyDescent="0.2">
      <c r="E9776" s="549"/>
      <c r="F9776" s="549"/>
      <c r="G9776" s="549"/>
      <c r="H9776" s="549"/>
      <c r="I9776" s="549"/>
      <c r="J9776" s="549"/>
    </row>
    <row r="9777" spans="5:10" x14ac:dyDescent="0.2">
      <c r="E9777" s="549"/>
      <c r="F9777" s="549"/>
      <c r="G9777" s="549"/>
      <c r="H9777" s="549"/>
      <c r="I9777" s="549"/>
      <c r="J9777" s="549"/>
    </row>
    <row r="9778" spans="5:10" x14ac:dyDescent="0.2">
      <c r="E9778" s="549"/>
      <c r="F9778" s="549"/>
      <c r="G9778" s="549"/>
      <c r="H9778" s="549"/>
      <c r="I9778" s="549"/>
      <c r="J9778" s="549"/>
    </row>
    <row r="9779" spans="5:10" x14ac:dyDescent="0.2">
      <c r="E9779" s="549"/>
      <c r="F9779" s="549"/>
      <c r="G9779" s="549"/>
      <c r="H9779" s="549"/>
      <c r="I9779" s="549"/>
      <c r="J9779" s="549"/>
    </row>
    <row r="9780" spans="5:10" x14ac:dyDescent="0.2">
      <c r="E9780" s="549"/>
      <c r="F9780" s="549"/>
      <c r="G9780" s="549"/>
      <c r="H9780" s="549"/>
      <c r="I9780" s="549"/>
      <c r="J9780" s="549"/>
    </row>
    <row r="9781" spans="5:10" x14ac:dyDescent="0.2">
      <c r="E9781" s="549"/>
      <c r="F9781" s="549"/>
      <c r="G9781" s="549"/>
      <c r="H9781" s="549"/>
      <c r="I9781" s="549"/>
      <c r="J9781" s="549"/>
    </row>
    <row r="9782" spans="5:10" x14ac:dyDescent="0.2">
      <c r="E9782" s="549"/>
      <c r="F9782" s="549"/>
      <c r="G9782" s="549"/>
      <c r="H9782" s="549"/>
      <c r="I9782" s="549"/>
      <c r="J9782" s="549"/>
    </row>
    <row r="9783" spans="5:10" x14ac:dyDescent="0.2">
      <c r="E9783" s="549"/>
      <c r="F9783" s="549"/>
      <c r="G9783" s="549"/>
      <c r="H9783" s="549"/>
      <c r="I9783" s="549"/>
      <c r="J9783" s="549"/>
    </row>
    <row r="9784" spans="5:10" x14ac:dyDescent="0.2">
      <c r="E9784" s="549"/>
      <c r="F9784" s="549"/>
      <c r="G9784" s="549"/>
      <c r="H9784" s="549"/>
      <c r="I9784" s="549"/>
      <c r="J9784" s="549"/>
    </row>
    <row r="9785" spans="5:10" x14ac:dyDescent="0.2">
      <c r="E9785" s="549"/>
      <c r="F9785" s="549"/>
      <c r="G9785" s="549"/>
      <c r="H9785" s="549"/>
      <c r="I9785" s="549"/>
      <c r="J9785" s="549"/>
    </row>
    <row r="9786" spans="5:10" x14ac:dyDescent="0.2">
      <c r="E9786" s="549"/>
      <c r="F9786" s="549"/>
      <c r="G9786" s="549"/>
      <c r="H9786" s="549"/>
      <c r="I9786" s="549"/>
      <c r="J9786" s="549"/>
    </row>
    <row r="9787" spans="5:10" x14ac:dyDescent="0.2">
      <c r="E9787" s="549"/>
      <c r="F9787" s="549"/>
      <c r="G9787" s="549"/>
      <c r="H9787" s="549"/>
      <c r="I9787" s="549"/>
      <c r="J9787" s="549"/>
    </row>
    <row r="9788" spans="5:10" x14ac:dyDescent="0.2">
      <c r="E9788" s="549"/>
      <c r="F9788" s="549"/>
      <c r="G9788" s="549"/>
      <c r="H9788" s="549"/>
      <c r="I9788" s="549"/>
      <c r="J9788" s="549"/>
    </row>
    <row r="9789" spans="5:10" x14ac:dyDescent="0.2">
      <c r="E9789" s="549"/>
      <c r="F9789" s="549"/>
      <c r="G9789" s="549"/>
      <c r="H9789" s="549"/>
      <c r="I9789" s="549"/>
      <c r="J9789" s="549"/>
    </row>
    <row r="9790" spans="5:10" x14ac:dyDescent="0.2">
      <c r="E9790" s="549"/>
      <c r="F9790" s="549"/>
      <c r="G9790" s="549"/>
      <c r="H9790" s="549"/>
      <c r="I9790" s="549"/>
      <c r="J9790" s="549"/>
    </row>
    <row r="9791" spans="5:10" x14ac:dyDescent="0.2">
      <c r="E9791" s="549"/>
      <c r="F9791" s="549"/>
      <c r="G9791" s="549"/>
      <c r="H9791" s="549"/>
      <c r="I9791" s="549"/>
      <c r="J9791" s="549"/>
    </row>
    <row r="9792" spans="5:10" x14ac:dyDescent="0.2">
      <c r="E9792" s="549"/>
      <c r="F9792" s="549"/>
      <c r="G9792" s="549"/>
      <c r="H9792" s="549"/>
      <c r="I9792" s="549"/>
      <c r="J9792" s="549"/>
    </row>
    <row r="9793" spans="5:10" x14ac:dyDescent="0.2">
      <c r="E9793" s="549"/>
      <c r="F9793" s="549"/>
      <c r="G9793" s="549"/>
      <c r="H9793" s="549"/>
      <c r="I9793" s="549"/>
      <c r="J9793" s="549"/>
    </row>
    <row r="9794" spans="5:10" x14ac:dyDescent="0.2">
      <c r="E9794" s="549"/>
      <c r="F9794" s="549"/>
      <c r="G9794" s="549"/>
      <c r="H9794" s="549"/>
      <c r="I9794" s="549"/>
      <c r="J9794" s="549"/>
    </row>
    <row r="9795" spans="5:10" x14ac:dyDescent="0.2">
      <c r="E9795" s="549"/>
      <c r="F9795" s="549"/>
      <c r="G9795" s="549"/>
      <c r="H9795" s="549"/>
      <c r="I9795" s="549"/>
      <c r="J9795" s="549"/>
    </row>
    <row r="9796" spans="5:10" x14ac:dyDescent="0.2">
      <c r="E9796" s="549"/>
      <c r="F9796" s="549"/>
      <c r="G9796" s="549"/>
      <c r="H9796" s="549"/>
      <c r="I9796" s="549"/>
      <c r="J9796" s="549"/>
    </row>
    <row r="9797" spans="5:10" x14ac:dyDescent="0.2">
      <c r="E9797" s="549"/>
      <c r="F9797" s="549"/>
      <c r="G9797" s="549"/>
      <c r="H9797" s="549"/>
      <c r="I9797" s="549"/>
      <c r="J9797" s="549"/>
    </row>
    <row r="9798" spans="5:10" x14ac:dyDescent="0.2">
      <c r="E9798" s="549"/>
      <c r="F9798" s="549"/>
      <c r="G9798" s="549"/>
      <c r="H9798" s="549"/>
      <c r="I9798" s="549"/>
      <c r="J9798" s="549"/>
    </row>
    <row r="9799" spans="5:10" x14ac:dyDescent="0.2">
      <c r="E9799" s="549"/>
      <c r="F9799" s="549"/>
      <c r="G9799" s="549"/>
      <c r="H9799" s="549"/>
      <c r="I9799" s="549"/>
      <c r="J9799" s="549"/>
    </row>
    <row r="9800" spans="5:10" x14ac:dyDescent="0.2">
      <c r="E9800" s="549"/>
      <c r="F9800" s="549"/>
      <c r="G9800" s="549"/>
      <c r="H9800" s="549"/>
      <c r="I9800" s="549"/>
      <c r="J9800" s="549"/>
    </row>
    <row r="9801" spans="5:10" x14ac:dyDescent="0.2">
      <c r="E9801" s="549"/>
      <c r="F9801" s="549"/>
      <c r="G9801" s="549"/>
      <c r="H9801" s="549"/>
      <c r="I9801" s="549"/>
      <c r="J9801" s="549"/>
    </row>
    <row r="9802" spans="5:10" x14ac:dyDescent="0.2">
      <c r="E9802" s="549"/>
      <c r="F9802" s="549"/>
      <c r="G9802" s="549"/>
      <c r="H9802" s="549"/>
      <c r="I9802" s="549"/>
      <c r="J9802" s="549"/>
    </row>
    <row r="9803" spans="5:10" x14ac:dyDescent="0.2">
      <c r="E9803" s="549"/>
      <c r="F9803" s="549"/>
      <c r="G9803" s="549"/>
      <c r="H9803" s="549"/>
      <c r="I9803" s="549"/>
      <c r="J9803" s="549"/>
    </row>
    <row r="9804" spans="5:10" x14ac:dyDescent="0.2">
      <c r="E9804" s="549"/>
      <c r="F9804" s="549"/>
      <c r="G9804" s="549"/>
      <c r="H9804" s="549"/>
      <c r="I9804" s="549"/>
      <c r="J9804" s="549"/>
    </row>
    <row r="9805" spans="5:10" x14ac:dyDescent="0.2">
      <c r="E9805" s="549"/>
      <c r="F9805" s="549"/>
      <c r="G9805" s="549"/>
      <c r="H9805" s="549"/>
      <c r="I9805" s="549"/>
      <c r="J9805" s="549"/>
    </row>
    <row r="9806" spans="5:10" x14ac:dyDescent="0.2">
      <c r="E9806" s="549"/>
      <c r="F9806" s="549"/>
      <c r="G9806" s="549"/>
      <c r="H9806" s="549"/>
      <c r="I9806" s="549"/>
      <c r="J9806" s="549"/>
    </row>
    <row r="9807" spans="5:10" x14ac:dyDescent="0.2">
      <c r="E9807" s="549"/>
      <c r="F9807" s="549"/>
      <c r="G9807" s="549"/>
      <c r="H9807" s="549"/>
      <c r="I9807" s="549"/>
      <c r="J9807" s="549"/>
    </row>
    <row r="9808" spans="5:10" x14ac:dyDescent="0.2">
      <c r="E9808" s="549"/>
      <c r="F9808" s="549"/>
      <c r="G9808" s="549"/>
      <c r="H9808" s="549"/>
      <c r="I9808" s="549"/>
      <c r="J9808" s="549"/>
    </row>
    <row r="9809" spans="5:10" x14ac:dyDescent="0.2">
      <c r="E9809" s="549"/>
      <c r="F9809" s="549"/>
      <c r="G9809" s="549"/>
      <c r="H9809" s="549"/>
      <c r="I9809" s="549"/>
      <c r="J9809" s="549"/>
    </row>
    <row r="9810" spans="5:10" x14ac:dyDescent="0.2">
      <c r="E9810" s="549"/>
      <c r="F9810" s="549"/>
      <c r="G9810" s="549"/>
      <c r="H9810" s="549"/>
      <c r="I9810" s="549"/>
      <c r="J9810" s="549"/>
    </row>
    <row r="9811" spans="5:10" x14ac:dyDescent="0.2">
      <c r="E9811" s="549"/>
      <c r="F9811" s="549"/>
      <c r="G9811" s="549"/>
      <c r="H9811" s="549"/>
      <c r="I9811" s="549"/>
      <c r="J9811" s="549"/>
    </row>
    <row r="9812" spans="5:10" x14ac:dyDescent="0.2">
      <c r="E9812" s="549"/>
      <c r="F9812" s="549"/>
      <c r="G9812" s="549"/>
      <c r="H9812" s="549"/>
      <c r="I9812" s="549"/>
      <c r="J9812" s="549"/>
    </row>
    <row r="9813" spans="5:10" x14ac:dyDescent="0.2">
      <c r="E9813" s="549"/>
      <c r="F9813" s="549"/>
      <c r="G9813" s="549"/>
      <c r="H9813" s="549"/>
      <c r="I9813" s="549"/>
      <c r="J9813" s="549"/>
    </row>
    <row r="9814" spans="5:10" x14ac:dyDescent="0.2">
      <c r="E9814" s="549"/>
      <c r="F9814" s="549"/>
      <c r="G9814" s="549"/>
      <c r="H9814" s="549"/>
      <c r="I9814" s="549"/>
      <c r="J9814" s="549"/>
    </row>
    <row r="9815" spans="5:10" x14ac:dyDescent="0.2">
      <c r="E9815" s="549"/>
      <c r="F9815" s="549"/>
      <c r="G9815" s="549"/>
      <c r="H9815" s="549"/>
      <c r="I9815" s="549"/>
      <c r="J9815" s="549"/>
    </row>
    <row r="9816" spans="5:10" x14ac:dyDescent="0.2">
      <c r="E9816" s="549"/>
      <c r="F9816" s="549"/>
      <c r="G9816" s="549"/>
      <c r="H9816" s="549"/>
      <c r="I9816" s="549"/>
      <c r="J9816" s="549"/>
    </row>
    <row r="9817" spans="5:10" x14ac:dyDescent="0.2">
      <c r="E9817" s="549"/>
      <c r="F9817" s="549"/>
      <c r="G9817" s="549"/>
      <c r="H9817" s="549"/>
      <c r="I9817" s="549"/>
      <c r="J9817" s="549"/>
    </row>
    <row r="9818" spans="5:10" x14ac:dyDescent="0.2">
      <c r="E9818" s="549"/>
      <c r="F9818" s="549"/>
      <c r="G9818" s="549"/>
      <c r="H9818" s="549"/>
      <c r="I9818" s="549"/>
      <c r="J9818" s="549"/>
    </row>
    <row r="9819" spans="5:10" x14ac:dyDescent="0.2">
      <c r="E9819" s="549"/>
      <c r="F9819" s="549"/>
      <c r="G9819" s="549"/>
      <c r="H9819" s="549"/>
      <c r="I9819" s="549"/>
      <c r="J9819" s="549"/>
    </row>
    <row r="9820" spans="5:10" x14ac:dyDescent="0.2">
      <c r="E9820" s="549"/>
      <c r="F9820" s="549"/>
      <c r="G9820" s="549"/>
      <c r="H9820" s="549"/>
      <c r="I9820" s="549"/>
      <c r="J9820" s="549"/>
    </row>
    <row r="9821" spans="5:10" x14ac:dyDescent="0.2">
      <c r="E9821" s="549"/>
      <c r="F9821" s="549"/>
      <c r="G9821" s="549"/>
      <c r="H9821" s="549"/>
      <c r="I9821" s="549"/>
      <c r="J9821" s="549"/>
    </row>
    <row r="9822" spans="5:10" x14ac:dyDescent="0.2">
      <c r="E9822" s="549"/>
      <c r="F9822" s="549"/>
      <c r="G9822" s="549"/>
      <c r="H9822" s="549"/>
      <c r="I9822" s="549"/>
      <c r="J9822" s="549"/>
    </row>
    <row r="9823" spans="5:10" x14ac:dyDescent="0.2">
      <c r="E9823" s="549"/>
      <c r="F9823" s="549"/>
      <c r="G9823" s="549"/>
      <c r="H9823" s="549"/>
      <c r="I9823" s="549"/>
      <c r="J9823" s="549"/>
    </row>
    <row r="9824" spans="5:10" x14ac:dyDescent="0.2">
      <c r="E9824" s="549"/>
      <c r="F9824" s="549"/>
      <c r="G9824" s="549"/>
      <c r="H9824" s="549"/>
      <c r="I9824" s="549"/>
      <c r="J9824" s="549"/>
    </row>
    <row r="9825" spans="5:10" x14ac:dyDescent="0.2">
      <c r="E9825" s="549"/>
      <c r="F9825" s="549"/>
      <c r="G9825" s="549"/>
      <c r="H9825" s="549"/>
      <c r="I9825" s="549"/>
      <c r="J9825" s="549"/>
    </row>
    <row r="9826" spans="5:10" x14ac:dyDescent="0.2">
      <c r="E9826" s="549"/>
      <c r="F9826" s="549"/>
      <c r="G9826" s="549"/>
      <c r="H9826" s="549"/>
      <c r="I9826" s="549"/>
      <c r="J9826" s="549"/>
    </row>
    <row r="9827" spans="5:10" x14ac:dyDescent="0.2">
      <c r="E9827" s="549"/>
      <c r="F9827" s="549"/>
      <c r="G9827" s="549"/>
      <c r="H9827" s="549"/>
      <c r="I9827" s="549"/>
      <c r="J9827" s="549"/>
    </row>
    <row r="9828" spans="5:10" x14ac:dyDescent="0.2">
      <c r="E9828" s="549"/>
      <c r="F9828" s="549"/>
      <c r="G9828" s="549"/>
      <c r="H9828" s="549"/>
      <c r="I9828" s="549"/>
      <c r="J9828" s="549"/>
    </row>
    <row r="9829" spans="5:10" x14ac:dyDescent="0.2">
      <c r="E9829" s="549"/>
      <c r="F9829" s="549"/>
      <c r="G9829" s="549"/>
      <c r="H9829" s="549"/>
      <c r="I9829" s="549"/>
      <c r="J9829" s="549"/>
    </row>
    <row r="9830" spans="5:10" x14ac:dyDescent="0.2">
      <c r="E9830" s="549"/>
      <c r="F9830" s="549"/>
      <c r="G9830" s="549"/>
      <c r="H9830" s="549"/>
      <c r="I9830" s="549"/>
      <c r="J9830" s="549"/>
    </row>
    <row r="9831" spans="5:10" x14ac:dyDescent="0.2">
      <c r="E9831" s="549"/>
      <c r="F9831" s="549"/>
      <c r="G9831" s="549"/>
      <c r="H9831" s="549"/>
      <c r="I9831" s="549"/>
      <c r="J9831" s="549"/>
    </row>
    <row r="9832" spans="5:10" x14ac:dyDescent="0.2">
      <c r="E9832" s="549"/>
      <c r="F9832" s="549"/>
      <c r="G9832" s="549"/>
      <c r="H9832" s="549"/>
      <c r="I9832" s="549"/>
      <c r="J9832" s="549"/>
    </row>
    <row r="9833" spans="5:10" x14ac:dyDescent="0.2">
      <c r="E9833" s="549"/>
      <c r="F9833" s="549"/>
      <c r="G9833" s="549"/>
      <c r="H9833" s="549"/>
      <c r="I9833" s="549"/>
      <c r="J9833" s="549"/>
    </row>
    <row r="9834" spans="5:10" x14ac:dyDescent="0.2">
      <c r="E9834" s="549"/>
      <c r="F9834" s="549"/>
      <c r="G9834" s="549"/>
      <c r="H9834" s="549"/>
      <c r="I9834" s="549"/>
      <c r="J9834" s="549"/>
    </row>
    <row r="9835" spans="5:10" x14ac:dyDescent="0.2">
      <c r="E9835" s="549"/>
      <c r="F9835" s="549"/>
      <c r="G9835" s="549"/>
      <c r="H9835" s="549"/>
      <c r="I9835" s="549"/>
      <c r="J9835" s="549"/>
    </row>
    <row r="9836" spans="5:10" x14ac:dyDescent="0.2">
      <c r="E9836" s="549"/>
      <c r="F9836" s="549"/>
      <c r="G9836" s="549"/>
      <c r="H9836" s="549"/>
      <c r="I9836" s="549"/>
      <c r="J9836" s="549"/>
    </row>
    <row r="9837" spans="5:10" x14ac:dyDescent="0.2">
      <c r="E9837" s="549"/>
      <c r="F9837" s="549"/>
      <c r="G9837" s="549"/>
      <c r="H9837" s="549"/>
      <c r="I9837" s="549"/>
      <c r="J9837" s="549"/>
    </row>
    <row r="9838" spans="5:10" x14ac:dyDescent="0.2">
      <c r="E9838" s="549"/>
      <c r="F9838" s="549"/>
      <c r="G9838" s="549"/>
      <c r="H9838" s="549"/>
      <c r="I9838" s="549"/>
      <c r="J9838" s="549"/>
    </row>
    <row r="9839" spans="5:10" x14ac:dyDescent="0.2">
      <c r="E9839" s="549"/>
      <c r="F9839" s="549"/>
      <c r="G9839" s="549"/>
      <c r="H9839" s="549"/>
      <c r="I9839" s="549"/>
      <c r="J9839" s="549"/>
    </row>
    <row r="9840" spans="5:10" x14ac:dyDescent="0.2">
      <c r="E9840" s="549"/>
      <c r="F9840" s="549"/>
      <c r="G9840" s="549"/>
      <c r="H9840" s="549"/>
      <c r="I9840" s="549"/>
      <c r="J9840" s="549"/>
    </row>
    <row r="9841" spans="5:10" x14ac:dyDescent="0.2">
      <c r="E9841" s="549"/>
      <c r="F9841" s="549"/>
      <c r="G9841" s="549"/>
      <c r="H9841" s="549"/>
      <c r="I9841" s="549"/>
      <c r="J9841" s="549"/>
    </row>
    <row r="9842" spans="5:10" x14ac:dyDescent="0.2">
      <c r="E9842" s="549"/>
      <c r="F9842" s="549"/>
      <c r="G9842" s="549"/>
      <c r="H9842" s="549"/>
      <c r="I9842" s="549"/>
      <c r="J9842" s="549"/>
    </row>
    <row r="9843" spans="5:10" x14ac:dyDescent="0.2">
      <c r="E9843" s="549"/>
      <c r="F9843" s="549"/>
      <c r="G9843" s="549"/>
      <c r="H9843" s="549"/>
      <c r="I9843" s="549"/>
      <c r="J9843" s="549"/>
    </row>
    <row r="9844" spans="5:10" x14ac:dyDescent="0.2">
      <c r="E9844" s="549"/>
      <c r="F9844" s="549"/>
      <c r="G9844" s="549"/>
      <c r="H9844" s="549"/>
      <c r="I9844" s="549"/>
      <c r="J9844" s="549"/>
    </row>
    <row r="9845" spans="5:10" x14ac:dyDescent="0.2">
      <c r="E9845" s="549"/>
      <c r="F9845" s="549"/>
      <c r="G9845" s="549"/>
      <c r="H9845" s="549"/>
      <c r="I9845" s="549"/>
      <c r="J9845" s="549"/>
    </row>
    <row r="9846" spans="5:10" x14ac:dyDescent="0.2">
      <c r="E9846" s="549"/>
      <c r="F9846" s="549"/>
      <c r="G9846" s="549"/>
      <c r="H9846" s="549"/>
      <c r="I9846" s="549"/>
      <c r="J9846" s="549"/>
    </row>
    <row r="9847" spans="5:10" x14ac:dyDescent="0.2">
      <c r="E9847" s="549"/>
      <c r="F9847" s="549"/>
      <c r="G9847" s="549"/>
      <c r="H9847" s="549"/>
      <c r="I9847" s="549"/>
      <c r="J9847" s="549"/>
    </row>
    <row r="9848" spans="5:10" x14ac:dyDescent="0.2">
      <c r="E9848" s="549"/>
      <c r="F9848" s="549"/>
      <c r="G9848" s="549"/>
      <c r="H9848" s="549"/>
      <c r="I9848" s="549"/>
      <c r="J9848" s="549"/>
    </row>
    <row r="9849" spans="5:10" x14ac:dyDescent="0.2">
      <c r="E9849" s="549"/>
      <c r="F9849" s="549"/>
      <c r="G9849" s="549"/>
      <c r="H9849" s="549"/>
      <c r="I9849" s="549"/>
      <c r="J9849" s="549"/>
    </row>
    <row r="9850" spans="5:10" x14ac:dyDescent="0.2">
      <c r="E9850" s="549"/>
      <c r="F9850" s="549"/>
      <c r="G9850" s="549"/>
      <c r="H9850" s="549"/>
      <c r="I9850" s="549"/>
      <c r="J9850" s="549"/>
    </row>
    <row r="9851" spans="5:10" x14ac:dyDescent="0.2">
      <c r="E9851" s="549"/>
      <c r="F9851" s="549"/>
      <c r="G9851" s="549"/>
      <c r="H9851" s="549"/>
      <c r="I9851" s="549"/>
      <c r="J9851" s="549"/>
    </row>
    <row r="9852" spans="5:10" x14ac:dyDescent="0.2">
      <c r="E9852" s="549"/>
      <c r="F9852" s="549"/>
      <c r="G9852" s="549"/>
      <c r="H9852" s="549"/>
      <c r="I9852" s="549"/>
      <c r="J9852" s="549"/>
    </row>
    <row r="9853" spans="5:10" x14ac:dyDescent="0.2">
      <c r="E9853" s="549"/>
      <c r="F9853" s="549"/>
      <c r="G9853" s="549"/>
      <c r="H9853" s="549"/>
      <c r="I9853" s="549"/>
      <c r="J9853" s="549"/>
    </row>
    <row r="9854" spans="5:10" x14ac:dyDescent="0.2">
      <c r="E9854" s="549"/>
      <c r="F9854" s="549"/>
      <c r="G9854" s="549"/>
      <c r="H9854" s="549"/>
      <c r="I9854" s="549"/>
      <c r="J9854" s="549"/>
    </row>
    <row r="9855" spans="5:10" x14ac:dyDescent="0.2">
      <c r="E9855" s="549"/>
      <c r="F9855" s="549"/>
      <c r="G9855" s="549"/>
      <c r="H9855" s="549"/>
      <c r="I9855" s="549"/>
      <c r="J9855" s="549"/>
    </row>
    <row r="9856" spans="5:10" x14ac:dyDescent="0.2">
      <c r="E9856" s="549"/>
      <c r="F9856" s="549"/>
      <c r="G9856" s="549"/>
      <c r="H9856" s="549"/>
      <c r="I9856" s="549"/>
      <c r="J9856" s="549"/>
    </row>
    <row r="9857" spans="5:10" x14ac:dyDescent="0.2">
      <c r="E9857" s="549"/>
      <c r="F9857" s="549"/>
      <c r="G9857" s="549"/>
      <c r="H9857" s="549"/>
      <c r="I9857" s="549"/>
      <c r="J9857" s="549"/>
    </row>
    <row r="9858" spans="5:10" x14ac:dyDescent="0.2">
      <c r="E9858" s="549"/>
      <c r="F9858" s="549"/>
      <c r="G9858" s="549"/>
      <c r="H9858" s="549"/>
      <c r="I9858" s="549"/>
      <c r="J9858" s="549"/>
    </row>
    <row r="9859" spans="5:10" x14ac:dyDescent="0.2">
      <c r="E9859" s="549"/>
      <c r="F9859" s="549"/>
      <c r="G9859" s="549"/>
      <c r="H9859" s="549"/>
      <c r="I9859" s="549"/>
      <c r="J9859" s="549"/>
    </row>
    <row r="9860" spans="5:10" x14ac:dyDescent="0.2">
      <c r="E9860" s="549"/>
      <c r="F9860" s="549"/>
      <c r="G9860" s="549"/>
      <c r="H9860" s="549"/>
      <c r="I9860" s="549"/>
      <c r="J9860" s="549"/>
    </row>
    <row r="9861" spans="5:10" x14ac:dyDescent="0.2">
      <c r="E9861" s="549"/>
      <c r="F9861" s="549"/>
      <c r="G9861" s="549"/>
      <c r="H9861" s="549"/>
      <c r="I9861" s="549"/>
      <c r="J9861" s="549"/>
    </row>
    <row r="9862" spans="5:10" x14ac:dyDescent="0.2">
      <c r="E9862" s="549"/>
      <c r="F9862" s="549"/>
      <c r="G9862" s="549"/>
      <c r="H9862" s="549"/>
      <c r="I9862" s="549"/>
      <c r="J9862" s="549"/>
    </row>
    <row r="9863" spans="5:10" x14ac:dyDescent="0.2">
      <c r="E9863" s="549"/>
      <c r="F9863" s="549"/>
      <c r="G9863" s="549"/>
      <c r="H9863" s="549"/>
      <c r="I9863" s="549"/>
      <c r="J9863" s="549"/>
    </row>
    <row r="9864" spans="5:10" x14ac:dyDescent="0.2">
      <c r="E9864" s="549"/>
      <c r="F9864" s="549"/>
      <c r="G9864" s="549"/>
      <c r="H9864" s="549"/>
      <c r="I9864" s="549"/>
      <c r="J9864" s="549"/>
    </row>
    <row r="9865" spans="5:10" x14ac:dyDescent="0.2">
      <c r="E9865" s="549"/>
      <c r="F9865" s="549"/>
      <c r="G9865" s="549"/>
      <c r="H9865" s="549"/>
      <c r="I9865" s="549"/>
      <c r="J9865" s="549"/>
    </row>
    <row r="9866" spans="5:10" x14ac:dyDescent="0.2">
      <c r="E9866" s="549"/>
      <c r="F9866" s="549"/>
      <c r="G9866" s="549"/>
      <c r="H9866" s="549"/>
      <c r="I9866" s="549"/>
      <c r="J9866" s="549"/>
    </row>
    <row r="9867" spans="5:10" x14ac:dyDescent="0.2">
      <c r="E9867" s="549"/>
      <c r="F9867" s="549"/>
      <c r="G9867" s="549"/>
      <c r="H9867" s="549"/>
      <c r="I9867" s="549"/>
      <c r="J9867" s="549"/>
    </row>
    <row r="9868" spans="5:10" x14ac:dyDescent="0.2">
      <c r="E9868" s="549"/>
      <c r="F9868" s="549"/>
      <c r="G9868" s="549"/>
      <c r="H9868" s="549"/>
      <c r="I9868" s="549"/>
      <c r="J9868" s="549"/>
    </row>
    <row r="9869" spans="5:10" x14ac:dyDescent="0.2">
      <c r="E9869" s="549"/>
      <c r="F9869" s="549"/>
      <c r="G9869" s="549"/>
      <c r="H9869" s="549"/>
      <c r="I9869" s="549"/>
      <c r="J9869" s="549"/>
    </row>
    <row r="9870" spans="5:10" x14ac:dyDescent="0.2">
      <c r="E9870" s="549"/>
      <c r="F9870" s="549"/>
      <c r="G9870" s="549"/>
      <c r="H9870" s="549"/>
      <c r="I9870" s="549"/>
      <c r="J9870" s="549"/>
    </row>
    <row r="9871" spans="5:10" x14ac:dyDescent="0.2">
      <c r="E9871" s="549"/>
      <c r="F9871" s="549"/>
      <c r="G9871" s="549"/>
      <c r="H9871" s="549"/>
      <c r="I9871" s="549"/>
      <c r="J9871" s="549"/>
    </row>
    <row r="9872" spans="5:10" x14ac:dyDescent="0.2">
      <c r="E9872" s="549"/>
      <c r="F9872" s="549"/>
      <c r="G9872" s="549"/>
      <c r="H9872" s="549"/>
      <c r="I9872" s="549"/>
      <c r="J9872" s="549"/>
    </row>
    <row r="9873" spans="5:10" x14ac:dyDescent="0.2">
      <c r="E9873" s="549"/>
      <c r="F9873" s="549"/>
      <c r="G9873" s="549"/>
      <c r="H9873" s="549"/>
      <c r="I9873" s="549"/>
      <c r="J9873" s="549"/>
    </row>
    <row r="9874" spans="5:10" x14ac:dyDescent="0.2">
      <c r="E9874" s="549"/>
      <c r="F9874" s="549"/>
      <c r="G9874" s="549"/>
      <c r="H9874" s="549"/>
      <c r="I9874" s="549"/>
      <c r="J9874" s="549"/>
    </row>
    <row r="9875" spans="5:10" x14ac:dyDescent="0.2">
      <c r="E9875" s="549"/>
      <c r="F9875" s="549"/>
      <c r="G9875" s="549"/>
      <c r="H9875" s="549"/>
      <c r="I9875" s="549"/>
      <c r="J9875" s="549"/>
    </row>
    <row r="9876" spans="5:10" x14ac:dyDescent="0.2">
      <c r="E9876" s="549"/>
      <c r="F9876" s="549"/>
      <c r="G9876" s="549"/>
      <c r="H9876" s="549"/>
      <c r="I9876" s="549"/>
      <c r="J9876" s="549"/>
    </row>
    <row r="9877" spans="5:10" x14ac:dyDescent="0.2">
      <c r="E9877" s="549"/>
      <c r="F9877" s="549"/>
      <c r="G9877" s="549"/>
      <c r="H9877" s="549"/>
      <c r="I9877" s="549"/>
      <c r="J9877" s="549"/>
    </row>
    <row r="9878" spans="5:10" x14ac:dyDescent="0.2">
      <c r="E9878" s="549"/>
      <c r="F9878" s="549"/>
      <c r="G9878" s="549"/>
      <c r="H9878" s="549"/>
      <c r="I9878" s="549"/>
      <c r="J9878" s="549"/>
    </row>
    <row r="9879" spans="5:10" x14ac:dyDescent="0.2">
      <c r="E9879" s="549"/>
      <c r="F9879" s="549"/>
      <c r="G9879" s="549"/>
      <c r="H9879" s="549"/>
      <c r="I9879" s="549"/>
      <c r="J9879" s="549"/>
    </row>
    <row r="9880" spans="5:10" x14ac:dyDescent="0.2">
      <c r="E9880" s="549"/>
      <c r="F9880" s="549"/>
      <c r="G9880" s="549"/>
      <c r="H9880" s="549"/>
      <c r="I9880" s="549"/>
      <c r="J9880" s="549"/>
    </row>
    <row r="9881" spans="5:10" x14ac:dyDescent="0.2">
      <c r="E9881" s="549"/>
      <c r="F9881" s="549"/>
      <c r="G9881" s="549"/>
      <c r="H9881" s="549"/>
      <c r="I9881" s="549"/>
      <c r="J9881" s="549"/>
    </row>
    <row r="9882" spans="5:10" x14ac:dyDescent="0.2">
      <c r="E9882" s="549"/>
      <c r="F9882" s="549"/>
      <c r="G9882" s="549"/>
      <c r="H9882" s="549"/>
      <c r="I9882" s="549"/>
      <c r="J9882" s="549"/>
    </row>
    <row r="9883" spans="5:10" x14ac:dyDescent="0.2">
      <c r="E9883" s="549"/>
      <c r="F9883" s="549"/>
      <c r="G9883" s="549"/>
      <c r="H9883" s="549"/>
      <c r="I9883" s="549"/>
      <c r="J9883" s="549"/>
    </row>
    <row r="9884" spans="5:10" x14ac:dyDescent="0.2">
      <c r="E9884" s="549"/>
      <c r="F9884" s="549"/>
      <c r="G9884" s="549"/>
      <c r="H9884" s="549"/>
      <c r="I9884" s="549"/>
      <c r="J9884" s="549"/>
    </row>
    <row r="9885" spans="5:10" x14ac:dyDescent="0.2">
      <c r="E9885" s="549"/>
      <c r="F9885" s="549"/>
      <c r="G9885" s="549"/>
      <c r="H9885" s="549"/>
      <c r="I9885" s="549"/>
      <c r="J9885" s="549"/>
    </row>
    <row r="9886" spans="5:10" x14ac:dyDescent="0.2">
      <c r="E9886" s="549"/>
      <c r="F9886" s="549"/>
      <c r="G9886" s="549"/>
      <c r="H9886" s="549"/>
      <c r="I9886" s="549"/>
      <c r="J9886" s="549"/>
    </row>
    <row r="9887" spans="5:10" x14ac:dyDescent="0.2">
      <c r="E9887" s="549"/>
      <c r="F9887" s="549"/>
      <c r="G9887" s="549"/>
      <c r="H9887" s="549"/>
      <c r="I9887" s="549"/>
      <c r="J9887" s="549"/>
    </row>
    <row r="9888" spans="5:10" x14ac:dyDescent="0.2">
      <c r="E9888" s="549"/>
      <c r="F9888" s="549"/>
      <c r="G9888" s="549"/>
      <c r="H9888" s="549"/>
      <c r="I9888" s="549"/>
      <c r="J9888" s="549"/>
    </row>
    <row r="9889" spans="5:10" x14ac:dyDescent="0.2">
      <c r="E9889" s="549"/>
      <c r="F9889" s="549"/>
      <c r="G9889" s="549"/>
      <c r="H9889" s="549"/>
      <c r="I9889" s="549"/>
      <c r="J9889" s="549"/>
    </row>
    <row r="9890" spans="5:10" x14ac:dyDescent="0.2">
      <c r="E9890" s="549"/>
      <c r="F9890" s="549"/>
      <c r="G9890" s="549"/>
      <c r="H9890" s="549"/>
      <c r="I9890" s="549"/>
      <c r="J9890" s="549"/>
    </row>
    <row r="9891" spans="5:10" x14ac:dyDescent="0.2">
      <c r="E9891" s="549"/>
      <c r="F9891" s="549"/>
      <c r="G9891" s="549"/>
      <c r="H9891" s="549"/>
      <c r="I9891" s="549"/>
      <c r="J9891" s="549"/>
    </row>
    <row r="9892" spans="5:10" x14ac:dyDescent="0.2">
      <c r="E9892" s="549"/>
      <c r="F9892" s="549"/>
      <c r="G9892" s="549"/>
      <c r="H9892" s="549"/>
      <c r="I9892" s="549"/>
      <c r="J9892" s="549"/>
    </row>
    <row r="9893" spans="5:10" x14ac:dyDescent="0.2">
      <c r="E9893" s="549"/>
      <c r="F9893" s="549"/>
      <c r="G9893" s="549"/>
      <c r="H9893" s="549"/>
      <c r="I9893" s="549"/>
      <c r="J9893" s="549"/>
    </row>
    <row r="9894" spans="5:10" x14ac:dyDescent="0.2">
      <c r="E9894" s="549"/>
      <c r="F9894" s="549"/>
      <c r="G9894" s="549"/>
      <c r="H9894" s="549"/>
      <c r="I9894" s="549"/>
      <c r="J9894" s="549"/>
    </row>
    <row r="9895" spans="5:10" x14ac:dyDescent="0.2">
      <c r="E9895" s="549"/>
      <c r="F9895" s="549"/>
      <c r="G9895" s="549"/>
      <c r="H9895" s="549"/>
      <c r="I9895" s="549"/>
      <c r="J9895" s="549"/>
    </row>
    <row r="9896" spans="5:10" x14ac:dyDescent="0.2">
      <c r="E9896" s="549"/>
      <c r="F9896" s="549"/>
      <c r="G9896" s="549"/>
      <c r="H9896" s="549"/>
      <c r="I9896" s="549"/>
      <c r="J9896" s="549"/>
    </row>
    <row r="9897" spans="5:10" x14ac:dyDescent="0.2">
      <c r="E9897" s="549"/>
      <c r="F9897" s="549"/>
      <c r="G9897" s="549"/>
      <c r="H9897" s="549"/>
      <c r="I9897" s="549"/>
      <c r="J9897" s="549"/>
    </row>
    <row r="9898" spans="5:10" x14ac:dyDescent="0.2">
      <c r="E9898" s="549"/>
      <c r="F9898" s="549"/>
      <c r="G9898" s="549"/>
      <c r="H9898" s="549"/>
      <c r="I9898" s="549"/>
      <c r="J9898" s="549"/>
    </row>
    <row r="9899" spans="5:10" x14ac:dyDescent="0.2">
      <c r="E9899" s="549"/>
      <c r="F9899" s="549"/>
      <c r="G9899" s="549"/>
      <c r="H9899" s="549"/>
      <c r="I9899" s="549"/>
      <c r="J9899" s="549"/>
    </row>
    <row r="9900" spans="5:10" x14ac:dyDescent="0.2">
      <c r="E9900" s="549"/>
      <c r="F9900" s="549"/>
      <c r="G9900" s="549"/>
      <c r="H9900" s="549"/>
      <c r="I9900" s="549"/>
      <c r="J9900" s="549"/>
    </row>
    <row r="9901" spans="5:10" x14ac:dyDescent="0.2">
      <c r="E9901" s="549"/>
      <c r="F9901" s="549"/>
      <c r="G9901" s="549"/>
      <c r="H9901" s="549"/>
      <c r="I9901" s="549"/>
      <c r="J9901" s="549"/>
    </row>
    <row r="9902" spans="5:10" x14ac:dyDescent="0.2">
      <c r="E9902" s="549"/>
      <c r="F9902" s="549"/>
      <c r="G9902" s="549"/>
      <c r="H9902" s="549"/>
      <c r="I9902" s="549"/>
      <c r="J9902" s="549"/>
    </row>
    <row r="9903" spans="5:10" x14ac:dyDescent="0.2">
      <c r="E9903" s="549"/>
      <c r="F9903" s="549"/>
      <c r="G9903" s="549"/>
      <c r="H9903" s="549"/>
      <c r="I9903" s="549"/>
      <c r="J9903" s="549"/>
    </row>
    <row r="9904" spans="5:10" x14ac:dyDescent="0.2">
      <c r="E9904" s="549"/>
      <c r="F9904" s="549"/>
      <c r="G9904" s="549"/>
      <c r="H9904" s="549"/>
      <c r="I9904" s="549"/>
      <c r="J9904" s="549"/>
    </row>
    <row r="9905" spans="5:10" x14ac:dyDescent="0.2">
      <c r="E9905" s="549"/>
      <c r="F9905" s="549"/>
      <c r="G9905" s="549"/>
      <c r="H9905" s="549"/>
      <c r="I9905" s="549"/>
      <c r="J9905" s="549"/>
    </row>
    <row r="9906" spans="5:10" x14ac:dyDescent="0.2">
      <c r="E9906" s="549"/>
      <c r="F9906" s="549"/>
      <c r="G9906" s="549"/>
      <c r="H9906" s="549"/>
      <c r="I9906" s="549"/>
      <c r="J9906" s="549"/>
    </row>
    <row r="9907" spans="5:10" x14ac:dyDescent="0.2">
      <c r="E9907" s="549"/>
      <c r="F9907" s="549"/>
      <c r="G9907" s="549"/>
      <c r="H9907" s="549"/>
      <c r="I9907" s="549"/>
      <c r="J9907" s="549"/>
    </row>
    <row r="9908" spans="5:10" x14ac:dyDescent="0.2">
      <c r="E9908" s="549"/>
      <c r="F9908" s="549"/>
      <c r="G9908" s="549"/>
      <c r="H9908" s="549"/>
      <c r="I9908" s="549"/>
      <c r="J9908" s="549"/>
    </row>
    <row r="9909" spans="5:10" x14ac:dyDescent="0.2">
      <c r="E9909" s="549"/>
      <c r="F9909" s="549"/>
      <c r="G9909" s="549"/>
      <c r="H9909" s="549"/>
      <c r="I9909" s="549"/>
      <c r="J9909" s="549"/>
    </row>
    <row r="9910" spans="5:10" x14ac:dyDescent="0.2">
      <c r="E9910" s="549"/>
      <c r="F9910" s="549"/>
      <c r="G9910" s="549"/>
      <c r="H9910" s="549"/>
      <c r="I9910" s="549"/>
      <c r="J9910" s="549"/>
    </row>
    <row r="9911" spans="5:10" x14ac:dyDescent="0.2">
      <c r="E9911" s="549"/>
      <c r="F9911" s="549"/>
      <c r="G9911" s="549"/>
      <c r="H9911" s="549"/>
      <c r="I9911" s="549"/>
      <c r="J9911" s="549"/>
    </row>
    <row r="9912" spans="5:10" x14ac:dyDescent="0.2">
      <c r="E9912" s="549"/>
      <c r="F9912" s="549"/>
      <c r="G9912" s="549"/>
      <c r="H9912" s="549"/>
      <c r="I9912" s="549"/>
      <c r="J9912" s="549"/>
    </row>
    <row r="9913" spans="5:10" x14ac:dyDescent="0.2">
      <c r="E9913" s="549"/>
      <c r="F9913" s="549"/>
      <c r="G9913" s="549"/>
      <c r="H9913" s="549"/>
      <c r="I9913" s="549"/>
      <c r="J9913" s="549"/>
    </row>
    <row r="9914" spans="5:10" x14ac:dyDescent="0.2">
      <c r="E9914" s="549"/>
      <c r="F9914" s="549"/>
      <c r="G9914" s="549"/>
      <c r="H9914" s="549"/>
      <c r="I9914" s="549"/>
      <c r="J9914" s="549"/>
    </row>
    <row r="9915" spans="5:10" x14ac:dyDescent="0.2">
      <c r="E9915" s="549"/>
      <c r="F9915" s="549"/>
      <c r="G9915" s="549"/>
      <c r="H9915" s="549"/>
      <c r="I9915" s="549"/>
      <c r="J9915" s="549"/>
    </row>
    <row r="9916" spans="5:10" x14ac:dyDescent="0.2">
      <c r="E9916" s="549"/>
      <c r="F9916" s="549"/>
      <c r="G9916" s="549"/>
      <c r="H9916" s="549"/>
      <c r="I9916" s="549"/>
      <c r="J9916" s="549"/>
    </row>
    <row r="9917" spans="5:10" x14ac:dyDescent="0.2">
      <c r="E9917" s="549"/>
      <c r="F9917" s="549"/>
      <c r="G9917" s="549"/>
      <c r="H9917" s="549"/>
      <c r="I9917" s="549"/>
      <c r="J9917" s="549"/>
    </row>
    <row r="9918" spans="5:10" x14ac:dyDescent="0.2">
      <c r="E9918" s="549"/>
      <c r="F9918" s="549"/>
      <c r="G9918" s="549"/>
      <c r="H9918" s="549"/>
      <c r="I9918" s="549"/>
      <c r="J9918" s="549"/>
    </row>
    <row r="9919" spans="5:10" x14ac:dyDescent="0.2">
      <c r="E9919" s="549"/>
      <c r="F9919" s="549"/>
      <c r="G9919" s="549"/>
      <c r="H9919" s="549"/>
      <c r="I9919" s="549"/>
      <c r="J9919" s="549"/>
    </row>
    <row r="9920" spans="5:10" x14ac:dyDescent="0.2">
      <c r="E9920" s="549"/>
      <c r="F9920" s="549"/>
      <c r="G9920" s="549"/>
      <c r="H9920" s="549"/>
      <c r="I9920" s="549"/>
      <c r="J9920" s="549"/>
    </row>
    <row r="9921" spans="5:10" x14ac:dyDescent="0.2">
      <c r="E9921" s="549"/>
      <c r="F9921" s="549"/>
      <c r="G9921" s="549"/>
      <c r="H9921" s="549"/>
      <c r="I9921" s="549"/>
      <c r="J9921" s="549"/>
    </row>
    <row r="9922" spans="5:10" x14ac:dyDescent="0.2">
      <c r="E9922" s="549"/>
      <c r="F9922" s="549"/>
      <c r="G9922" s="549"/>
      <c r="H9922" s="549"/>
      <c r="I9922" s="549"/>
      <c r="J9922" s="549"/>
    </row>
    <row r="9923" spans="5:10" x14ac:dyDescent="0.2">
      <c r="E9923" s="549"/>
      <c r="F9923" s="549"/>
      <c r="G9923" s="549"/>
      <c r="H9923" s="549"/>
      <c r="I9923" s="549"/>
      <c r="J9923" s="549"/>
    </row>
    <row r="9924" spans="5:10" x14ac:dyDescent="0.2">
      <c r="E9924" s="549"/>
      <c r="F9924" s="549"/>
      <c r="G9924" s="549"/>
      <c r="H9924" s="549"/>
      <c r="I9924" s="549"/>
      <c r="J9924" s="549"/>
    </row>
    <row r="9925" spans="5:10" x14ac:dyDescent="0.2">
      <c r="E9925" s="549"/>
      <c r="F9925" s="549"/>
      <c r="G9925" s="549"/>
      <c r="H9925" s="549"/>
      <c r="I9925" s="549"/>
      <c r="J9925" s="549"/>
    </row>
    <row r="9926" spans="5:10" x14ac:dyDescent="0.2">
      <c r="E9926" s="549"/>
      <c r="F9926" s="549"/>
      <c r="G9926" s="549"/>
      <c r="H9926" s="549"/>
      <c r="I9926" s="549"/>
      <c r="J9926" s="549"/>
    </row>
    <row r="9927" spans="5:10" x14ac:dyDescent="0.2">
      <c r="E9927" s="549"/>
      <c r="F9927" s="549"/>
      <c r="G9927" s="549"/>
      <c r="H9927" s="549"/>
      <c r="I9927" s="549"/>
      <c r="J9927" s="549"/>
    </row>
    <row r="9928" spans="5:10" x14ac:dyDescent="0.2">
      <c r="E9928" s="549"/>
      <c r="F9928" s="549"/>
      <c r="G9928" s="549"/>
      <c r="H9928" s="549"/>
      <c r="I9928" s="549"/>
      <c r="J9928" s="549"/>
    </row>
    <row r="9929" spans="5:10" x14ac:dyDescent="0.2">
      <c r="E9929" s="549"/>
      <c r="F9929" s="549"/>
      <c r="G9929" s="549"/>
      <c r="H9929" s="549"/>
      <c r="I9929" s="549"/>
      <c r="J9929" s="549"/>
    </row>
    <row r="9930" spans="5:10" x14ac:dyDescent="0.2">
      <c r="E9930" s="549"/>
      <c r="F9930" s="549"/>
      <c r="G9930" s="549"/>
      <c r="H9930" s="549"/>
      <c r="I9930" s="549"/>
      <c r="J9930" s="549"/>
    </row>
    <row r="9931" spans="5:10" x14ac:dyDescent="0.2">
      <c r="E9931" s="549"/>
      <c r="F9931" s="549"/>
      <c r="G9931" s="549"/>
      <c r="H9931" s="549"/>
      <c r="I9931" s="549"/>
      <c r="J9931" s="549"/>
    </row>
    <row r="9932" spans="5:10" x14ac:dyDescent="0.2">
      <c r="E9932" s="549"/>
      <c r="F9932" s="549"/>
      <c r="G9932" s="549"/>
      <c r="H9932" s="549"/>
      <c r="I9932" s="549"/>
      <c r="J9932" s="549"/>
    </row>
    <row r="9933" spans="5:10" x14ac:dyDescent="0.2">
      <c r="E9933" s="549"/>
      <c r="F9933" s="549"/>
      <c r="G9933" s="549"/>
      <c r="H9933" s="549"/>
      <c r="I9933" s="549"/>
      <c r="J9933" s="549"/>
    </row>
    <row r="9934" spans="5:10" x14ac:dyDescent="0.2">
      <c r="E9934" s="549"/>
      <c r="F9934" s="549"/>
      <c r="G9934" s="549"/>
      <c r="H9934" s="549"/>
      <c r="I9934" s="549"/>
      <c r="J9934" s="549"/>
    </row>
    <row r="9935" spans="5:10" x14ac:dyDescent="0.2">
      <c r="E9935" s="549"/>
      <c r="F9935" s="549"/>
      <c r="G9935" s="549"/>
      <c r="H9935" s="549"/>
      <c r="I9935" s="549"/>
      <c r="J9935" s="549"/>
    </row>
    <row r="9936" spans="5:10" x14ac:dyDescent="0.2">
      <c r="E9936" s="549"/>
      <c r="F9936" s="549"/>
      <c r="G9936" s="549"/>
      <c r="H9936" s="549"/>
      <c r="I9936" s="549"/>
      <c r="J9936" s="549"/>
    </row>
    <row r="9937" spans="5:10" x14ac:dyDescent="0.2">
      <c r="E9937" s="549"/>
      <c r="F9937" s="549"/>
      <c r="G9937" s="549"/>
      <c r="H9937" s="549"/>
      <c r="I9937" s="549"/>
      <c r="J9937" s="549"/>
    </row>
    <row r="9938" spans="5:10" x14ac:dyDescent="0.2">
      <c r="E9938" s="549"/>
      <c r="F9938" s="549"/>
      <c r="G9938" s="549"/>
      <c r="H9938" s="549"/>
      <c r="I9938" s="549"/>
      <c r="J9938" s="549"/>
    </row>
    <row r="9939" spans="5:10" x14ac:dyDescent="0.2">
      <c r="E9939" s="549"/>
      <c r="F9939" s="549"/>
      <c r="G9939" s="549"/>
      <c r="H9939" s="549"/>
      <c r="I9939" s="549"/>
      <c r="J9939" s="549"/>
    </row>
    <row r="9940" spans="5:10" x14ac:dyDescent="0.2">
      <c r="E9940" s="549"/>
      <c r="F9940" s="549"/>
      <c r="G9940" s="549"/>
      <c r="H9940" s="549"/>
      <c r="I9940" s="549"/>
      <c r="J9940" s="549"/>
    </row>
    <row r="9941" spans="5:10" x14ac:dyDescent="0.2">
      <c r="E9941" s="549"/>
      <c r="F9941" s="549"/>
      <c r="G9941" s="549"/>
      <c r="H9941" s="549"/>
      <c r="I9941" s="549"/>
      <c r="J9941" s="549"/>
    </row>
    <row r="9942" spans="5:10" x14ac:dyDescent="0.2">
      <c r="E9942" s="549"/>
      <c r="F9942" s="549"/>
      <c r="G9942" s="549"/>
      <c r="H9942" s="549"/>
      <c r="I9942" s="549"/>
      <c r="J9942" s="549"/>
    </row>
    <row r="9943" spans="5:10" x14ac:dyDescent="0.2">
      <c r="E9943" s="549"/>
      <c r="F9943" s="549"/>
      <c r="G9943" s="549"/>
      <c r="H9943" s="549"/>
      <c r="I9943" s="549"/>
      <c r="J9943" s="549"/>
    </row>
    <row r="9944" spans="5:10" x14ac:dyDescent="0.2">
      <c r="E9944" s="549"/>
      <c r="F9944" s="549"/>
      <c r="G9944" s="549"/>
      <c r="H9944" s="549"/>
      <c r="I9944" s="549"/>
      <c r="J9944" s="549"/>
    </row>
    <row r="9945" spans="5:10" x14ac:dyDescent="0.2">
      <c r="E9945" s="549"/>
      <c r="F9945" s="549"/>
      <c r="G9945" s="549"/>
      <c r="H9945" s="549"/>
      <c r="I9945" s="549"/>
      <c r="J9945" s="549"/>
    </row>
    <row r="9946" spans="5:10" x14ac:dyDescent="0.2">
      <c r="E9946" s="549"/>
      <c r="F9946" s="549"/>
      <c r="G9946" s="549"/>
      <c r="H9946" s="549"/>
      <c r="I9946" s="549"/>
      <c r="J9946" s="549"/>
    </row>
    <row r="9947" spans="5:10" x14ac:dyDescent="0.2">
      <c r="E9947" s="549"/>
      <c r="F9947" s="549"/>
      <c r="G9947" s="549"/>
      <c r="H9947" s="549"/>
      <c r="I9947" s="549"/>
      <c r="J9947" s="549"/>
    </row>
    <row r="9948" spans="5:10" x14ac:dyDescent="0.2">
      <c r="E9948" s="549"/>
      <c r="F9948" s="549"/>
      <c r="G9948" s="549"/>
      <c r="H9948" s="549"/>
      <c r="I9948" s="549"/>
      <c r="J9948" s="549"/>
    </row>
    <row r="9949" spans="5:10" x14ac:dyDescent="0.2">
      <c r="E9949" s="549"/>
      <c r="F9949" s="549"/>
      <c r="G9949" s="549"/>
      <c r="H9949" s="549"/>
      <c r="I9949" s="549"/>
      <c r="J9949" s="549"/>
    </row>
    <row r="9950" spans="5:10" x14ac:dyDescent="0.2">
      <c r="E9950" s="549"/>
      <c r="F9950" s="549"/>
      <c r="G9950" s="549"/>
      <c r="H9950" s="549"/>
      <c r="I9950" s="549"/>
      <c r="J9950" s="549"/>
    </row>
    <row r="9951" spans="5:10" x14ac:dyDescent="0.2">
      <c r="E9951" s="549"/>
      <c r="F9951" s="549"/>
      <c r="G9951" s="549"/>
      <c r="H9951" s="549"/>
      <c r="I9951" s="549"/>
      <c r="J9951" s="549"/>
    </row>
    <row r="9952" spans="5:10" x14ac:dyDescent="0.2">
      <c r="E9952" s="549"/>
      <c r="F9952" s="549"/>
      <c r="G9952" s="549"/>
      <c r="H9952" s="549"/>
      <c r="I9952" s="549"/>
      <c r="J9952" s="549"/>
    </row>
    <row r="9953" spans="5:10" x14ac:dyDescent="0.2">
      <c r="E9953" s="549"/>
      <c r="F9953" s="549"/>
      <c r="G9953" s="549"/>
      <c r="H9953" s="549"/>
      <c r="I9953" s="549"/>
      <c r="J9953" s="549"/>
    </row>
    <row r="9954" spans="5:10" x14ac:dyDescent="0.2">
      <c r="E9954" s="549"/>
      <c r="F9954" s="549"/>
      <c r="G9954" s="549"/>
      <c r="H9954" s="549"/>
      <c r="I9954" s="549"/>
      <c r="J9954" s="549"/>
    </row>
    <row r="9955" spans="5:10" x14ac:dyDescent="0.2">
      <c r="E9955" s="549"/>
      <c r="F9955" s="549"/>
      <c r="G9955" s="549"/>
      <c r="H9955" s="549"/>
      <c r="I9955" s="549"/>
      <c r="J9955" s="549"/>
    </row>
    <row r="9956" spans="5:10" x14ac:dyDescent="0.2">
      <c r="E9956" s="549"/>
      <c r="F9956" s="549"/>
      <c r="G9956" s="549"/>
      <c r="H9956" s="549"/>
      <c r="I9956" s="549"/>
      <c r="J9956" s="549"/>
    </row>
    <row r="9957" spans="5:10" x14ac:dyDescent="0.2">
      <c r="E9957" s="549"/>
      <c r="F9957" s="549"/>
      <c r="G9957" s="549"/>
      <c r="H9957" s="549"/>
      <c r="I9957" s="549"/>
      <c r="J9957" s="549"/>
    </row>
    <row r="9958" spans="5:10" x14ac:dyDescent="0.2">
      <c r="E9958" s="549"/>
      <c r="F9958" s="549"/>
      <c r="G9958" s="549"/>
      <c r="H9958" s="549"/>
      <c r="I9958" s="549"/>
      <c r="J9958" s="549"/>
    </row>
    <row r="9959" spans="5:10" x14ac:dyDescent="0.2">
      <c r="E9959" s="549"/>
      <c r="F9959" s="549"/>
      <c r="G9959" s="549"/>
      <c r="H9959" s="549"/>
      <c r="I9959" s="549"/>
      <c r="J9959" s="549"/>
    </row>
    <row r="9960" spans="5:10" x14ac:dyDescent="0.2">
      <c r="E9960" s="549"/>
      <c r="F9960" s="549"/>
      <c r="G9960" s="549"/>
      <c r="H9960" s="549"/>
      <c r="I9960" s="549"/>
      <c r="J9960" s="549"/>
    </row>
    <row r="9961" spans="5:10" x14ac:dyDescent="0.2">
      <c r="E9961" s="549"/>
      <c r="F9961" s="549"/>
      <c r="G9961" s="549"/>
      <c r="H9961" s="549"/>
      <c r="I9961" s="549"/>
      <c r="J9961" s="549"/>
    </row>
    <row r="9962" spans="5:10" x14ac:dyDescent="0.2">
      <c r="E9962" s="549"/>
      <c r="F9962" s="549"/>
      <c r="G9962" s="549"/>
      <c r="H9962" s="549"/>
      <c r="I9962" s="549"/>
      <c r="J9962" s="549"/>
    </row>
    <row r="9963" spans="5:10" x14ac:dyDescent="0.2">
      <c r="E9963" s="549"/>
      <c r="F9963" s="549"/>
      <c r="G9963" s="549"/>
      <c r="H9963" s="549"/>
      <c r="I9963" s="549"/>
      <c r="J9963" s="549"/>
    </row>
    <row r="9964" spans="5:10" x14ac:dyDescent="0.2">
      <c r="E9964" s="549"/>
      <c r="F9964" s="549"/>
      <c r="G9964" s="549"/>
      <c r="H9964" s="549"/>
      <c r="I9964" s="549"/>
      <c r="J9964" s="549"/>
    </row>
    <row r="9965" spans="5:10" x14ac:dyDescent="0.2">
      <c r="E9965" s="549"/>
      <c r="F9965" s="549"/>
      <c r="G9965" s="549"/>
      <c r="H9965" s="549"/>
      <c r="I9965" s="549"/>
      <c r="J9965" s="549"/>
    </row>
    <row r="9966" spans="5:10" x14ac:dyDescent="0.2">
      <c r="E9966" s="549"/>
      <c r="F9966" s="549"/>
      <c r="G9966" s="549"/>
      <c r="H9966" s="549"/>
      <c r="I9966" s="549"/>
      <c r="J9966" s="549"/>
    </row>
    <row r="9967" spans="5:10" x14ac:dyDescent="0.2">
      <c r="E9967" s="549"/>
      <c r="F9967" s="549"/>
      <c r="G9967" s="549"/>
      <c r="H9967" s="549"/>
      <c r="I9967" s="549"/>
      <c r="J9967" s="549"/>
    </row>
    <row r="9968" spans="5:10" x14ac:dyDescent="0.2">
      <c r="E9968" s="549"/>
      <c r="F9968" s="549"/>
      <c r="G9968" s="549"/>
      <c r="H9968" s="549"/>
      <c r="I9968" s="549"/>
      <c r="J9968" s="549"/>
    </row>
    <row r="9969" spans="5:10" x14ac:dyDescent="0.2">
      <c r="E9969" s="549"/>
      <c r="F9969" s="549"/>
      <c r="G9969" s="549"/>
      <c r="H9969" s="549"/>
      <c r="I9969" s="549"/>
      <c r="J9969" s="549"/>
    </row>
    <row r="9970" spans="5:10" x14ac:dyDescent="0.2">
      <c r="E9970" s="549"/>
      <c r="F9970" s="549"/>
      <c r="G9970" s="549"/>
      <c r="H9970" s="549"/>
      <c r="I9970" s="549"/>
      <c r="J9970" s="549"/>
    </row>
    <row r="9971" spans="5:10" x14ac:dyDescent="0.2">
      <c r="E9971" s="549"/>
      <c r="F9971" s="549"/>
      <c r="G9971" s="549"/>
      <c r="H9971" s="549"/>
      <c r="I9971" s="549"/>
      <c r="J9971" s="549"/>
    </row>
    <row r="9972" spans="5:10" x14ac:dyDescent="0.2">
      <c r="E9972" s="549"/>
      <c r="F9972" s="549"/>
      <c r="G9972" s="549"/>
      <c r="H9972" s="549"/>
      <c r="I9972" s="549"/>
      <c r="J9972" s="549"/>
    </row>
    <row r="9973" spans="5:10" x14ac:dyDescent="0.2">
      <c r="E9973" s="549"/>
      <c r="F9973" s="549"/>
      <c r="G9973" s="549"/>
      <c r="H9973" s="549"/>
      <c r="I9973" s="549"/>
      <c r="J9973" s="549"/>
    </row>
    <row r="9974" spans="5:10" x14ac:dyDescent="0.2">
      <c r="E9974" s="549"/>
      <c r="F9974" s="549"/>
      <c r="G9974" s="549"/>
      <c r="H9974" s="549"/>
      <c r="I9974" s="549"/>
      <c r="J9974" s="549"/>
    </row>
    <row r="9975" spans="5:10" x14ac:dyDescent="0.2">
      <c r="E9975" s="549"/>
      <c r="F9975" s="549"/>
      <c r="G9975" s="549"/>
      <c r="H9975" s="549"/>
      <c r="I9975" s="549"/>
      <c r="J9975" s="549"/>
    </row>
    <row r="9976" spans="5:10" x14ac:dyDescent="0.2">
      <c r="E9976" s="549"/>
      <c r="F9976" s="549"/>
      <c r="G9976" s="549"/>
      <c r="H9976" s="549"/>
      <c r="I9976" s="549"/>
      <c r="J9976" s="549"/>
    </row>
    <row r="9977" spans="5:10" x14ac:dyDescent="0.2">
      <c r="E9977" s="549"/>
      <c r="F9977" s="549"/>
      <c r="G9977" s="549"/>
      <c r="H9977" s="549"/>
      <c r="I9977" s="549"/>
      <c r="J9977" s="549"/>
    </row>
    <row r="9978" spans="5:10" x14ac:dyDescent="0.2">
      <c r="E9978" s="549"/>
      <c r="F9978" s="549"/>
      <c r="G9978" s="549"/>
      <c r="H9978" s="549"/>
      <c r="I9978" s="549"/>
      <c r="J9978" s="549"/>
    </row>
    <row r="9979" spans="5:10" x14ac:dyDescent="0.2">
      <c r="E9979" s="549"/>
      <c r="F9979" s="549"/>
      <c r="G9979" s="549"/>
      <c r="H9979" s="549"/>
      <c r="I9979" s="549"/>
      <c r="J9979" s="549"/>
    </row>
    <row r="9980" spans="5:10" x14ac:dyDescent="0.2">
      <c r="E9980" s="549"/>
      <c r="F9980" s="549"/>
      <c r="G9980" s="549"/>
      <c r="H9980" s="549"/>
      <c r="I9980" s="549"/>
      <c r="J9980" s="549"/>
    </row>
    <row r="9981" spans="5:10" x14ac:dyDescent="0.2">
      <c r="E9981" s="549"/>
      <c r="F9981" s="549"/>
      <c r="G9981" s="549"/>
      <c r="H9981" s="549"/>
      <c r="I9981" s="549"/>
      <c r="J9981" s="549"/>
    </row>
    <row r="9982" spans="5:10" x14ac:dyDescent="0.2">
      <c r="E9982" s="549"/>
      <c r="F9982" s="549"/>
      <c r="G9982" s="549"/>
      <c r="H9982" s="549"/>
      <c r="I9982" s="549"/>
      <c r="J9982" s="549"/>
    </row>
    <row r="9983" spans="5:10" x14ac:dyDescent="0.2">
      <c r="E9983" s="549"/>
      <c r="F9983" s="549"/>
      <c r="G9983" s="549"/>
      <c r="H9983" s="549"/>
      <c r="I9983" s="549"/>
      <c r="J9983" s="549"/>
    </row>
    <row r="9984" spans="5:10" x14ac:dyDescent="0.2">
      <c r="E9984" s="549"/>
      <c r="F9984" s="549"/>
      <c r="G9984" s="549"/>
      <c r="H9984" s="549"/>
      <c r="I9984" s="549"/>
      <c r="J9984" s="549"/>
    </row>
    <row r="9985" spans="5:10" x14ac:dyDescent="0.2">
      <c r="E9985" s="549"/>
      <c r="F9985" s="549"/>
      <c r="G9985" s="549"/>
      <c r="H9985" s="549"/>
      <c r="I9985" s="549"/>
      <c r="J9985" s="549"/>
    </row>
    <row r="9986" spans="5:10" x14ac:dyDescent="0.2">
      <c r="E9986" s="549"/>
      <c r="F9986" s="549"/>
      <c r="G9986" s="549"/>
      <c r="H9986" s="549"/>
      <c r="I9986" s="549"/>
      <c r="J9986" s="549"/>
    </row>
    <row r="9987" spans="5:10" x14ac:dyDescent="0.2">
      <c r="E9987" s="549"/>
      <c r="F9987" s="549"/>
      <c r="G9987" s="549"/>
      <c r="H9987" s="549"/>
      <c r="I9987" s="549"/>
      <c r="J9987" s="549"/>
    </row>
    <row r="9988" spans="5:10" x14ac:dyDescent="0.2">
      <c r="E9988" s="549"/>
      <c r="F9988" s="549"/>
      <c r="G9988" s="549"/>
      <c r="H9988" s="549"/>
      <c r="I9988" s="549"/>
      <c r="J9988" s="549"/>
    </row>
    <row r="9989" spans="5:10" x14ac:dyDescent="0.2">
      <c r="E9989" s="549"/>
      <c r="F9989" s="549"/>
      <c r="G9989" s="549"/>
      <c r="H9989" s="549"/>
      <c r="I9989" s="549"/>
      <c r="J9989" s="549"/>
    </row>
    <row r="9990" spans="5:10" x14ac:dyDescent="0.2">
      <c r="E9990" s="549"/>
      <c r="F9990" s="549"/>
      <c r="G9990" s="549"/>
      <c r="H9990" s="549"/>
      <c r="I9990" s="549"/>
      <c r="J9990" s="549"/>
    </row>
    <row r="9991" spans="5:10" x14ac:dyDescent="0.2">
      <c r="E9991" s="549"/>
      <c r="F9991" s="549"/>
      <c r="G9991" s="549"/>
      <c r="H9991" s="549"/>
      <c r="I9991" s="549"/>
      <c r="J9991" s="549"/>
    </row>
    <row r="9992" spans="5:10" x14ac:dyDescent="0.2">
      <c r="E9992" s="549"/>
      <c r="F9992" s="549"/>
      <c r="G9992" s="549"/>
      <c r="H9992" s="549"/>
      <c r="I9992" s="549"/>
      <c r="J9992" s="549"/>
    </row>
    <row r="9993" spans="5:10" x14ac:dyDescent="0.2">
      <c r="E9993" s="549"/>
      <c r="F9993" s="549"/>
      <c r="G9993" s="549"/>
      <c r="H9993" s="549"/>
      <c r="I9993" s="549"/>
      <c r="J9993" s="549"/>
    </row>
    <row r="9994" spans="5:10" x14ac:dyDescent="0.2">
      <c r="E9994" s="549"/>
      <c r="F9994" s="549"/>
      <c r="G9994" s="549"/>
      <c r="H9994" s="549"/>
      <c r="I9994" s="549"/>
      <c r="J9994" s="549"/>
    </row>
    <row r="9995" spans="5:10" x14ac:dyDescent="0.2">
      <c r="E9995" s="549"/>
      <c r="F9995" s="549"/>
      <c r="G9995" s="549"/>
      <c r="H9995" s="549"/>
      <c r="I9995" s="549"/>
      <c r="J9995" s="549"/>
    </row>
    <row r="9996" spans="5:10" x14ac:dyDescent="0.2">
      <c r="E9996" s="549"/>
      <c r="F9996" s="549"/>
      <c r="G9996" s="549"/>
      <c r="H9996" s="549"/>
      <c r="I9996" s="549"/>
      <c r="J9996" s="549"/>
    </row>
    <row r="9997" spans="5:10" x14ac:dyDescent="0.2">
      <c r="E9997" s="549"/>
      <c r="F9997" s="549"/>
      <c r="G9997" s="549"/>
      <c r="H9997" s="549"/>
      <c r="I9997" s="549"/>
      <c r="J9997" s="549"/>
    </row>
    <row r="9998" spans="5:10" x14ac:dyDescent="0.2">
      <c r="E9998" s="549"/>
      <c r="F9998" s="549"/>
      <c r="G9998" s="549"/>
      <c r="H9998" s="549"/>
      <c r="I9998" s="549"/>
      <c r="J9998" s="549"/>
    </row>
    <row r="9999" spans="5:10" x14ac:dyDescent="0.2">
      <c r="E9999" s="549"/>
      <c r="F9999" s="549"/>
      <c r="G9999" s="549"/>
      <c r="H9999" s="549"/>
      <c r="I9999" s="549"/>
      <c r="J9999" s="549"/>
    </row>
    <row r="10000" spans="5:10" x14ac:dyDescent="0.2">
      <c r="E10000" s="549"/>
      <c r="F10000" s="549"/>
      <c r="G10000" s="549"/>
      <c r="H10000" s="549"/>
      <c r="I10000" s="549"/>
      <c r="J10000" s="549"/>
    </row>
    <row r="10001" spans="5:10" x14ac:dyDescent="0.2">
      <c r="E10001" s="549"/>
      <c r="F10001" s="549"/>
      <c r="G10001" s="549"/>
      <c r="H10001" s="549"/>
      <c r="I10001" s="549"/>
      <c r="J10001" s="549"/>
    </row>
    <row r="10002" spans="5:10" x14ac:dyDescent="0.2">
      <c r="E10002" s="549"/>
      <c r="F10002" s="549"/>
      <c r="G10002" s="549"/>
      <c r="H10002" s="549"/>
      <c r="I10002" s="549"/>
      <c r="J10002" s="549"/>
    </row>
    <row r="10003" spans="5:10" x14ac:dyDescent="0.2">
      <c r="E10003" s="549"/>
      <c r="F10003" s="549"/>
      <c r="G10003" s="549"/>
      <c r="H10003" s="549"/>
      <c r="I10003" s="549"/>
      <c r="J10003" s="549"/>
    </row>
    <row r="10004" spans="5:10" x14ac:dyDescent="0.2">
      <c r="E10004" s="549"/>
      <c r="F10004" s="549"/>
      <c r="G10004" s="549"/>
      <c r="H10004" s="549"/>
      <c r="I10004" s="549"/>
      <c r="J10004" s="549"/>
    </row>
    <row r="10005" spans="5:10" x14ac:dyDescent="0.2">
      <c r="E10005" s="549"/>
      <c r="F10005" s="549"/>
      <c r="G10005" s="549"/>
      <c r="H10005" s="549"/>
      <c r="I10005" s="549"/>
      <c r="J10005" s="549"/>
    </row>
    <row r="10006" spans="5:10" x14ac:dyDescent="0.2">
      <c r="E10006" s="549"/>
      <c r="F10006" s="549"/>
      <c r="G10006" s="549"/>
      <c r="H10006" s="549"/>
      <c r="I10006" s="549"/>
      <c r="J10006" s="549"/>
    </row>
    <row r="10007" spans="5:10" x14ac:dyDescent="0.2">
      <c r="E10007" s="549"/>
      <c r="F10007" s="549"/>
      <c r="G10007" s="549"/>
      <c r="H10007" s="549"/>
      <c r="I10007" s="549"/>
      <c r="J10007" s="549"/>
    </row>
    <row r="10008" spans="5:10" x14ac:dyDescent="0.2">
      <c r="E10008" s="549"/>
      <c r="F10008" s="549"/>
      <c r="G10008" s="549"/>
      <c r="H10008" s="549"/>
      <c r="I10008" s="549"/>
      <c r="J10008" s="549"/>
    </row>
    <row r="10009" spans="5:10" x14ac:dyDescent="0.2">
      <c r="E10009" s="549"/>
      <c r="F10009" s="549"/>
      <c r="G10009" s="549"/>
      <c r="H10009" s="549"/>
      <c r="I10009" s="549"/>
      <c r="J10009" s="549"/>
    </row>
    <row r="10010" spans="5:10" x14ac:dyDescent="0.2">
      <c r="E10010" s="549"/>
      <c r="F10010" s="549"/>
      <c r="G10010" s="549"/>
      <c r="H10010" s="549"/>
      <c r="I10010" s="549"/>
      <c r="J10010" s="549"/>
    </row>
    <row r="10011" spans="5:10" x14ac:dyDescent="0.2">
      <c r="E10011" s="549"/>
      <c r="F10011" s="549"/>
      <c r="G10011" s="549"/>
      <c r="H10011" s="549"/>
      <c r="I10011" s="549"/>
      <c r="J10011" s="549"/>
    </row>
    <row r="10012" spans="5:10" x14ac:dyDescent="0.2">
      <c r="E10012" s="549"/>
      <c r="F10012" s="549"/>
      <c r="G10012" s="549"/>
      <c r="H10012" s="549"/>
      <c r="I10012" s="549"/>
      <c r="J10012" s="549"/>
    </row>
    <row r="10013" spans="5:10" x14ac:dyDescent="0.2">
      <c r="E10013" s="549"/>
      <c r="F10013" s="549"/>
      <c r="G10013" s="549"/>
      <c r="H10013" s="549"/>
      <c r="I10013" s="549"/>
      <c r="J10013" s="549"/>
    </row>
    <row r="10014" spans="5:10" x14ac:dyDescent="0.2">
      <c r="E10014" s="549"/>
      <c r="F10014" s="549"/>
      <c r="G10014" s="549"/>
      <c r="H10014" s="549"/>
      <c r="I10014" s="549"/>
      <c r="J10014" s="549"/>
    </row>
    <row r="10015" spans="5:10" x14ac:dyDescent="0.2">
      <c r="E10015" s="549"/>
      <c r="F10015" s="549"/>
      <c r="G10015" s="549"/>
      <c r="H10015" s="549"/>
      <c r="I10015" s="549"/>
      <c r="J10015" s="549"/>
    </row>
    <row r="10016" spans="5:10" x14ac:dyDescent="0.2">
      <c r="E10016" s="549"/>
      <c r="F10016" s="549"/>
      <c r="G10016" s="549"/>
      <c r="H10016" s="549"/>
      <c r="I10016" s="549"/>
      <c r="J10016" s="549"/>
    </row>
    <row r="10017" spans="5:10" x14ac:dyDescent="0.2">
      <c r="E10017" s="549"/>
      <c r="F10017" s="549"/>
      <c r="G10017" s="549"/>
      <c r="H10017" s="549"/>
      <c r="I10017" s="549"/>
      <c r="J10017" s="549"/>
    </row>
    <row r="10018" spans="5:10" x14ac:dyDescent="0.2">
      <c r="E10018" s="549"/>
      <c r="F10018" s="549"/>
      <c r="G10018" s="549"/>
      <c r="H10018" s="549"/>
      <c r="I10018" s="549"/>
      <c r="J10018" s="549"/>
    </row>
    <row r="10019" spans="5:10" x14ac:dyDescent="0.2">
      <c r="E10019" s="549"/>
      <c r="F10019" s="549"/>
      <c r="G10019" s="549"/>
      <c r="H10019" s="549"/>
      <c r="I10019" s="549"/>
      <c r="J10019" s="549"/>
    </row>
    <row r="10020" spans="5:10" x14ac:dyDescent="0.2">
      <c r="E10020" s="549"/>
      <c r="F10020" s="549"/>
      <c r="G10020" s="549"/>
      <c r="H10020" s="549"/>
      <c r="I10020" s="549"/>
      <c r="J10020" s="549"/>
    </row>
    <row r="10021" spans="5:10" x14ac:dyDescent="0.2">
      <c r="E10021" s="549"/>
      <c r="F10021" s="549"/>
      <c r="G10021" s="549"/>
      <c r="H10021" s="549"/>
      <c r="I10021" s="549"/>
      <c r="J10021" s="549"/>
    </row>
    <row r="10022" spans="5:10" x14ac:dyDescent="0.2">
      <c r="E10022" s="549"/>
      <c r="F10022" s="549"/>
      <c r="G10022" s="549"/>
      <c r="H10022" s="549"/>
      <c r="I10022" s="549"/>
      <c r="J10022" s="549"/>
    </row>
    <row r="10023" spans="5:10" x14ac:dyDescent="0.2">
      <c r="E10023" s="549"/>
      <c r="F10023" s="549"/>
      <c r="G10023" s="549"/>
      <c r="H10023" s="549"/>
      <c r="I10023" s="549"/>
      <c r="J10023" s="549"/>
    </row>
    <row r="10024" spans="5:10" x14ac:dyDescent="0.2">
      <c r="E10024" s="549"/>
      <c r="F10024" s="549"/>
      <c r="G10024" s="549"/>
      <c r="H10024" s="549"/>
      <c r="I10024" s="549"/>
      <c r="J10024" s="549"/>
    </row>
    <row r="10025" spans="5:10" x14ac:dyDescent="0.2">
      <c r="E10025" s="549"/>
      <c r="F10025" s="549"/>
      <c r="G10025" s="549"/>
      <c r="H10025" s="549"/>
      <c r="I10025" s="549"/>
      <c r="J10025" s="549"/>
    </row>
    <row r="10026" spans="5:10" x14ac:dyDescent="0.2">
      <c r="E10026" s="549"/>
      <c r="F10026" s="549"/>
      <c r="G10026" s="549"/>
      <c r="H10026" s="549"/>
      <c r="I10026" s="549"/>
      <c r="J10026" s="549"/>
    </row>
    <row r="10027" spans="5:10" x14ac:dyDescent="0.2">
      <c r="E10027" s="549"/>
      <c r="F10027" s="549"/>
      <c r="G10027" s="549"/>
      <c r="H10027" s="549"/>
      <c r="I10027" s="549"/>
      <c r="J10027" s="549"/>
    </row>
    <row r="10028" spans="5:10" x14ac:dyDescent="0.2">
      <c r="E10028" s="549"/>
      <c r="F10028" s="549"/>
      <c r="G10028" s="549"/>
      <c r="H10028" s="549"/>
      <c r="I10028" s="549"/>
      <c r="J10028" s="549"/>
    </row>
    <row r="10029" spans="5:10" x14ac:dyDescent="0.2">
      <c r="E10029" s="549"/>
      <c r="F10029" s="549"/>
      <c r="G10029" s="549"/>
      <c r="H10029" s="549"/>
      <c r="I10029" s="549"/>
      <c r="J10029" s="549"/>
    </row>
    <row r="10030" spans="5:10" x14ac:dyDescent="0.2">
      <c r="E10030" s="549"/>
      <c r="F10030" s="549"/>
      <c r="G10030" s="549"/>
      <c r="H10030" s="549"/>
      <c r="I10030" s="549"/>
      <c r="J10030" s="549"/>
    </row>
    <row r="10031" spans="5:10" x14ac:dyDescent="0.2">
      <c r="E10031" s="549"/>
      <c r="F10031" s="549"/>
      <c r="G10031" s="549"/>
      <c r="H10031" s="549"/>
      <c r="I10031" s="549"/>
      <c r="J10031" s="549"/>
    </row>
    <row r="10032" spans="5:10" x14ac:dyDescent="0.2">
      <c r="E10032" s="549"/>
      <c r="F10032" s="549"/>
      <c r="G10032" s="549"/>
      <c r="H10032" s="549"/>
      <c r="I10032" s="549"/>
      <c r="J10032" s="549"/>
    </row>
    <row r="10033" spans="5:10" x14ac:dyDescent="0.2">
      <c r="E10033" s="549"/>
      <c r="F10033" s="549"/>
      <c r="G10033" s="549"/>
      <c r="H10033" s="549"/>
      <c r="I10033" s="549"/>
      <c r="J10033" s="549"/>
    </row>
    <row r="10034" spans="5:10" x14ac:dyDescent="0.2">
      <c r="E10034" s="549"/>
      <c r="F10034" s="549"/>
      <c r="G10034" s="549"/>
      <c r="H10034" s="549"/>
      <c r="I10034" s="549"/>
      <c r="J10034" s="549"/>
    </row>
    <row r="10035" spans="5:10" x14ac:dyDescent="0.2">
      <c r="E10035" s="549"/>
      <c r="F10035" s="549"/>
      <c r="G10035" s="549"/>
      <c r="H10035" s="549"/>
      <c r="I10035" s="549"/>
      <c r="J10035" s="549"/>
    </row>
    <row r="10036" spans="5:10" x14ac:dyDescent="0.2">
      <c r="E10036" s="549"/>
      <c r="F10036" s="549"/>
      <c r="G10036" s="549"/>
      <c r="H10036" s="549"/>
      <c r="I10036" s="549"/>
      <c r="J10036" s="549"/>
    </row>
    <row r="10037" spans="5:10" x14ac:dyDescent="0.2">
      <c r="E10037" s="549"/>
      <c r="F10037" s="549"/>
      <c r="G10037" s="549"/>
      <c r="H10037" s="549"/>
      <c r="I10037" s="549"/>
      <c r="J10037" s="549"/>
    </row>
    <row r="10038" spans="5:10" x14ac:dyDescent="0.2">
      <c r="E10038" s="549"/>
      <c r="F10038" s="549"/>
      <c r="G10038" s="549"/>
      <c r="H10038" s="549"/>
      <c r="I10038" s="549"/>
      <c r="J10038" s="549"/>
    </row>
    <row r="10039" spans="5:10" x14ac:dyDescent="0.2">
      <c r="E10039" s="549"/>
      <c r="F10039" s="549"/>
      <c r="G10039" s="549"/>
      <c r="H10039" s="549"/>
      <c r="I10039" s="549"/>
      <c r="J10039" s="549"/>
    </row>
    <row r="10040" spans="5:10" x14ac:dyDescent="0.2">
      <c r="E10040" s="549"/>
      <c r="F10040" s="549"/>
      <c r="G10040" s="549"/>
      <c r="H10040" s="549"/>
      <c r="I10040" s="549"/>
      <c r="J10040" s="549"/>
    </row>
    <row r="10041" spans="5:10" x14ac:dyDescent="0.2">
      <c r="E10041" s="549"/>
      <c r="F10041" s="549"/>
      <c r="G10041" s="549"/>
      <c r="H10041" s="549"/>
      <c r="I10041" s="549"/>
      <c r="J10041" s="549"/>
    </row>
    <row r="10042" spans="5:10" x14ac:dyDescent="0.2">
      <c r="E10042" s="549"/>
      <c r="F10042" s="549"/>
      <c r="G10042" s="549"/>
      <c r="H10042" s="549"/>
      <c r="I10042" s="549"/>
      <c r="J10042" s="549"/>
    </row>
    <row r="10043" spans="5:10" x14ac:dyDescent="0.2">
      <c r="E10043" s="549"/>
      <c r="F10043" s="549"/>
      <c r="G10043" s="549"/>
      <c r="H10043" s="549"/>
      <c r="I10043" s="549"/>
      <c r="J10043" s="549"/>
    </row>
    <row r="10044" spans="5:10" x14ac:dyDescent="0.2">
      <c r="E10044" s="549"/>
      <c r="F10044" s="549"/>
      <c r="G10044" s="549"/>
      <c r="H10044" s="549"/>
      <c r="I10044" s="549"/>
      <c r="J10044" s="549"/>
    </row>
    <row r="10045" spans="5:10" x14ac:dyDescent="0.2">
      <c r="E10045" s="549"/>
      <c r="F10045" s="549"/>
      <c r="G10045" s="549"/>
      <c r="H10045" s="549"/>
      <c r="I10045" s="549"/>
      <c r="J10045" s="549"/>
    </row>
    <row r="10046" spans="5:10" x14ac:dyDescent="0.2">
      <c r="E10046" s="549"/>
      <c r="F10046" s="549"/>
      <c r="G10046" s="549"/>
      <c r="H10046" s="549"/>
      <c r="I10046" s="549"/>
      <c r="J10046" s="549"/>
    </row>
    <row r="10047" spans="5:10" x14ac:dyDescent="0.2">
      <c r="E10047" s="549"/>
      <c r="F10047" s="549"/>
      <c r="G10047" s="549"/>
      <c r="H10047" s="549"/>
      <c r="I10047" s="549"/>
      <c r="J10047" s="549"/>
    </row>
    <row r="10048" spans="5:10" x14ac:dyDescent="0.2">
      <c r="E10048" s="549"/>
      <c r="F10048" s="549"/>
      <c r="G10048" s="549"/>
      <c r="H10048" s="549"/>
      <c r="I10048" s="549"/>
      <c r="J10048" s="549"/>
    </row>
    <row r="10049" spans="5:10" x14ac:dyDescent="0.2">
      <c r="E10049" s="549"/>
      <c r="F10049" s="549"/>
      <c r="G10049" s="549"/>
      <c r="H10049" s="549"/>
      <c r="I10049" s="549"/>
      <c r="J10049" s="549"/>
    </row>
    <row r="10050" spans="5:10" x14ac:dyDescent="0.2">
      <c r="E10050" s="549"/>
      <c r="F10050" s="549"/>
      <c r="G10050" s="549"/>
      <c r="H10050" s="549"/>
      <c r="I10050" s="549"/>
      <c r="J10050" s="549"/>
    </row>
    <row r="10051" spans="5:10" x14ac:dyDescent="0.2">
      <c r="E10051" s="549"/>
      <c r="F10051" s="549"/>
      <c r="G10051" s="549"/>
      <c r="H10051" s="549"/>
      <c r="I10051" s="549"/>
      <c r="J10051" s="549"/>
    </row>
    <row r="10052" spans="5:10" x14ac:dyDescent="0.2">
      <c r="E10052" s="549"/>
      <c r="F10052" s="549"/>
      <c r="G10052" s="549"/>
      <c r="H10052" s="549"/>
      <c r="I10052" s="549"/>
      <c r="J10052" s="549"/>
    </row>
    <row r="10053" spans="5:10" x14ac:dyDescent="0.2">
      <c r="E10053" s="549"/>
      <c r="F10053" s="549"/>
      <c r="G10053" s="549"/>
      <c r="H10053" s="549"/>
      <c r="I10053" s="549"/>
      <c r="J10053" s="549"/>
    </row>
    <row r="10054" spans="5:10" x14ac:dyDescent="0.2">
      <c r="E10054" s="549"/>
      <c r="F10054" s="549"/>
      <c r="G10054" s="549"/>
      <c r="H10054" s="549"/>
      <c r="I10054" s="549"/>
      <c r="J10054" s="549"/>
    </row>
    <row r="10055" spans="5:10" x14ac:dyDescent="0.2">
      <c r="E10055" s="549"/>
      <c r="F10055" s="549"/>
      <c r="G10055" s="549"/>
      <c r="H10055" s="549"/>
      <c r="I10055" s="549"/>
      <c r="J10055" s="549"/>
    </row>
    <row r="10056" spans="5:10" x14ac:dyDescent="0.2">
      <c r="E10056" s="549"/>
      <c r="F10056" s="549"/>
      <c r="G10056" s="549"/>
      <c r="H10056" s="549"/>
      <c r="I10056" s="549"/>
      <c r="J10056" s="549"/>
    </row>
    <row r="10057" spans="5:10" x14ac:dyDescent="0.2">
      <c r="E10057" s="549"/>
      <c r="F10057" s="549"/>
      <c r="G10057" s="549"/>
      <c r="H10057" s="549"/>
      <c r="I10057" s="549"/>
      <c r="J10057" s="549"/>
    </row>
    <row r="10058" spans="5:10" x14ac:dyDescent="0.2">
      <c r="E10058" s="549"/>
      <c r="F10058" s="549"/>
      <c r="G10058" s="549"/>
      <c r="H10058" s="549"/>
      <c r="I10058" s="549"/>
      <c r="J10058" s="549"/>
    </row>
    <row r="10059" spans="5:10" x14ac:dyDescent="0.2">
      <c r="E10059" s="549"/>
      <c r="F10059" s="549"/>
      <c r="G10059" s="549"/>
      <c r="H10059" s="549"/>
      <c r="I10059" s="549"/>
      <c r="J10059" s="549"/>
    </row>
    <row r="10060" spans="5:10" x14ac:dyDescent="0.2">
      <c r="E10060" s="549"/>
      <c r="F10060" s="549"/>
      <c r="G10060" s="549"/>
      <c r="H10060" s="549"/>
      <c r="I10060" s="549"/>
      <c r="J10060" s="549"/>
    </row>
    <row r="10061" spans="5:10" x14ac:dyDescent="0.2">
      <c r="E10061" s="549"/>
      <c r="F10061" s="549"/>
      <c r="G10061" s="549"/>
      <c r="H10061" s="549"/>
      <c r="I10061" s="549"/>
      <c r="J10061" s="549"/>
    </row>
    <row r="10062" spans="5:10" x14ac:dyDescent="0.2">
      <c r="E10062" s="549"/>
      <c r="F10062" s="549"/>
      <c r="G10062" s="549"/>
      <c r="H10062" s="549"/>
      <c r="I10062" s="549"/>
      <c r="J10062" s="549"/>
    </row>
    <row r="10063" spans="5:10" x14ac:dyDescent="0.2">
      <c r="E10063" s="549"/>
      <c r="F10063" s="549"/>
      <c r="G10063" s="549"/>
      <c r="H10063" s="549"/>
      <c r="I10063" s="549"/>
      <c r="J10063" s="549"/>
    </row>
    <row r="10064" spans="5:10" x14ac:dyDescent="0.2">
      <c r="E10064" s="549"/>
      <c r="F10064" s="549"/>
      <c r="G10064" s="549"/>
      <c r="H10064" s="549"/>
      <c r="I10064" s="549"/>
      <c r="J10064" s="549"/>
    </row>
    <row r="10065" spans="5:10" x14ac:dyDescent="0.2">
      <c r="E10065" s="549"/>
      <c r="F10065" s="549"/>
      <c r="G10065" s="549"/>
      <c r="H10065" s="549"/>
      <c r="I10065" s="549"/>
      <c r="J10065" s="549"/>
    </row>
    <row r="10066" spans="5:10" x14ac:dyDescent="0.2">
      <c r="E10066" s="549"/>
      <c r="F10066" s="549"/>
      <c r="G10066" s="549"/>
      <c r="H10066" s="549"/>
      <c r="I10066" s="549"/>
      <c r="J10066" s="549"/>
    </row>
    <row r="10067" spans="5:10" x14ac:dyDescent="0.2">
      <c r="E10067" s="549"/>
      <c r="F10067" s="549"/>
      <c r="G10067" s="549"/>
      <c r="H10067" s="549"/>
      <c r="I10067" s="549"/>
      <c r="J10067" s="549"/>
    </row>
    <row r="10068" spans="5:10" x14ac:dyDescent="0.2">
      <c r="E10068" s="549"/>
      <c r="F10068" s="549"/>
      <c r="G10068" s="549"/>
      <c r="H10068" s="549"/>
      <c r="I10068" s="549"/>
      <c r="J10068" s="549"/>
    </row>
    <row r="10069" spans="5:10" x14ac:dyDescent="0.2">
      <c r="E10069" s="549"/>
      <c r="F10069" s="549"/>
      <c r="G10069" s="549"/>
      <c r="H10069" s="549"/>
      <c r="I10069" s="549"/>
      <c r="J10069" s="549"/>
    </row>
    <row r="10070" spans="5:10" x14ac:dyDescent="0.2">
      <c r="E10070" s="549"/>
      <c r="F10070" s="549"/>
      <c r="G10070" s="549"/>
      <c r="H10070" s="549"/>
      <c r="I10070" s="549"/>
      <c r="J10070" s="549"/>
    </row>
    <row r="10071" spans="5:10" x14ac:dyDescent="0.2">
      <c r="E10071" s="549"/>
      <c r="F10071" s="549"/>
      <c r="G10071" s="549"/>
      <c r="H10071" s="549"/>
      <c r="I10071" s="549"/>
      <c r="J10071" s="549"/>
    </row>
    <row r="10072" spans="5:10" x14ac:dyDescent="0.2">
      <c r="E10072" s="549"/>
      <c r="F10072" s="549"/>
      <c r="G10072" s="549"/>
      <c r="H10072" s="549"/>
      <c r="I10072" s="549"/>
      <c r="J10072" s="549"/>
    </row>
    <row r="10073" spans="5:10" x14ac:dyDescent="0.2">
      <c r="E10073" s="549"/>
      <c r="F10073" s="549"/>
      <c r="G10073" s="549"/>
      <c r="H10073" s="549"/>
      <c r="I10073" s="549"/>
      <c r="J10073" s="549"/>
    </row>
    <row r="10074" spans="5:10" x14ac:dyDescent="0.2">
      <c r="E10074" s="549"/>
      <c r="F10074" s="549"/>
      <c r="G10074" s="549"/>
      <c r="H10074" s="549"/>
      <c r="I10074" s="549"/>
      <c r="J10074" s="549"/>
    </row>
    <row r="10075" spans="5:10" x14ac:dyDescent="0.2">
      <c r="E10075" s="549"/>
      <c r="F10075" s="549"/>
      <c r="G10075" s="549"/>
      <c r="H10075" s="549"/>
      <c r="I10075" s="549"/>
      <c r="J10075" s="549"/>
    </row>
    <row r="10076" spans="5:10" x14ac:dyDescent="0.2">
      <c r="E10076" s="549"/>
      <c r="F10076" s="549"/>
      <c r="G10076" s="549"/>
      <c r="H10076" s="549"/>
      <c r="I10076" s="549"/>
      <c r="J10076" s="549"/>
    </row>
    <row r="10077" spans="5:10" x14ac:dyDescent="0.2">
      <c r="E10077" s="549"/>
      <c r="F10077" s="549"/>
      <c r="G10077" s="549"/>
      <c r="H10077" s="549"/>
      <c r="I10077" s="549"/>
      <c r="J10077" s="549"/>
    </row>
    <row r="10078" spans="5:10" x14ac:dyDescent="0.2">
      <c r="E10078" s="549"/>
      <c r="F10078" s="549"/>
      <c r="G10078" s="549"/>
      <c r="H10078" s="549"/>
      <c r="I10078" s="549"/>
      <c r="J10078" s="549"/>
    </row>
    <row r="10079" spans="5:10" x14ac:dyDescent="0.2">
      <c r="E10079" s="549"/>
      <c r="F10079" s="549"/>
      <c r="G10079" s="549"/>
      <c r="H10079" s="549"/>
      <c r="I10079" s="549"/>
      <c r="J10079" s="549"/>
    </row>
    <row r="10080" spans="5:10" x14ac:dyDescent="0.2">
      <c r="E10080" s="549"/>
      <c r="F10080" s="549"/>
      <c r="G10080" s="549"/>
      <c r="H10080" s="549"/>
      <c r="I10080" s="549"/>
      <c r="J10080" s="549"/>
    </row>
    <row r="10081" spans="5:10" x14ac:dyDescent="0.2">
      <c r="E10081" s="549"/>
      <c r="F10081" s="549"/>
      <c r="G10081" s="549"/>
      <c r="H10081" s="549"/>
      <c r="I10081" s="549"/>
      <c r="J10081" s="549"/>
    </row>
    <row r="10082" spans="5:10" x14ac:dyDescent="0.2">
      <c r="E10082" s="549"/>
      <c r="F10082" s="549"/>
      <c r="G10082" s="549"/>
      <c r="H10082" s="549"/>
      <c r="I10082" s="549"/>
      <c r="J10082" s="549"/>
    </row>
    <row r="10083" spans="5:10" x14ac:dyDescent="0.2">
      <c r="E10083" s="549"/>
      <c r="F10083" s="549"/>
      <c r="G10083" s="549"/>
      <c r="H10083" s="549"/>
      <c r="I10083" s="549"/>
      <c r="J10083" s="549"/>
    </row>
    <row r="10084" spans="5:10" x14ac:dyDescent="0.2">
      <c r="E10084" s="549"/>
      <c r="F10084" s="549"/>
      <c r="G10084" s="549"/>
      <c r="H10084" s="549"/>
      <c r="I10084" s="549"/>
      <c r="J10084" s="549"/>
    </row>
    <row r="10085" spans="5:10" x14ac:dyDescent="0.2">
      <c r="E10085" s="549"/>
      <c r="F10085" s="549"/>
      <c r="G10085" s="549"/>
      <c r="H10085" s="549"/>
      <c r="I10085" s="549"/>
      <c r="J10085" s="549"/>
    </row>
    <row r="10086" spans="5:10" x14ac:dyDescent="0.2">
      <c r="E10086" s="549"/>
      <c r="F10086" s="549"/>
      <c r="G10086" s="549"/>
      <c r="H10086" s="549"/>
      <c r="I10086" s="549"/>
      <c r="J10086" s="549"/>
    </row>
    <row r="10087" spans="5:10" x14ac:dyDescent="0.2">
      <c r="E10087" s="549"/>
      <c r="F10087" s="549"/>
      <c r="G10087" s="549"/>
      <c r="H10087" s="549"/>
      <c r="I10087" s="549"/>
      <c r="J10087" s="549"/>
    </row>
    <row r="10088" spans="5:10" x14ac:dyDescent="0.2">
      <c r="E10088" s="549"/>
      <c r="F10088" s="549"/>
      <c r="G10088" s="549"/>
      <c r="H10088" s="549"/>
      <c r="I10088" s="549"/>
      <c r="J10088" s="549"/>
    </row>
    <row r="10089" spans="5:10" x14ac:dyDescent="0.2">
      <c r="E10089" s="549"/>
      <c r="F10089" s="549"/>
      <c r="G10089" s="549"/>
      <c r="H10089" s="549"/>
      <c r="I10089" s="549"/>
      <c r="J10089" s="549"/>
    </row>
    <row r="10090" spans="5:10" x14ac:dyDescent="0.2">
      <c r="E10090" s="549"/>
      <c r="F10090" s="549"/>
      <c r="G10090" s="549"/>
      <c r="H10090" s="549"/>
      <c r="I10090" s="549"/>
      <c r="J10090" s="549"/>
    </row>
    <row r="10091" spans="5:10" x14ac:dyDescent="0.2">
      <c r="E10091" s="549"/>
      <c r="F10091" s="549"/>
      <c r="G10091" s="549"/>
      <c r="H10091" s="549"/>
      <c r="I10091" s="549"/>
      <c r="J10091" s="549"/>
    </row>
    <row r="10092" spans="5:10" x14ac:dyDescent="0.2">
      <c r="E10092" s="549"/>
      <c r="F10092" s="549"/>
      <c r="G10092" s="549"/>
      <c r="H10092" s="549"/>
      <c r="I10092" s="549"/>
      <c r="J10092" s="549"/>
    </row>
    <row r="10093" spans="5:10" x14ac:dyDescent="0.2">
      <c r="E10093" s="549"/>
      <c r="F10093" s="549"/>
      <c r="G10093" s="549"/>
      <c r="H10093" s="549"/>
      <c r="I10093" s="549"/>
      <c r="J10093" s="549"/>
    </row>
    <row r="10094" spans="5:10" x14ac:dyDescent="0.2">
      <c r="E10094" s="549"/>
      <c r="F10094" s="549"/>
      <c r="G10094" s="549"/>
      <c r="H10094" s="549"/>
      <c r="I10094" s="549"/>
      <c r="J10094" s="549"/>
    </row>
    <row r="10095" spans="5:10" x14ac:dyDescent="0.2">
      <c r="E10095" s="549"/>
      <c r="F10095" s="549"/>
      <c r="G10095" s="549"/>
      <c r="H10095" s="549"/>
      <c r="I10095" s="549"/>
      <c r="J10095" s="549"/>
    </row>
    <row r="10096" spans="5:10" x14ac:dyDescent="0.2">
      <c r="E10096" s="549"/>
      <c r="F10096" s="549"/>
      <c r="G10096" s="549"/>
      <c r="H10096" s="549"/>
      <c r="I10096" s="549"/>
      <c r="J10096" s="549"/>
    </row>
    <row r="10097" spans="5:10" x14ac:dyDescent="0.2">
      <c r="E10097" s="549"/>
      <c r="F10097" s="549"/>
      <c r="G10097" s="549"/>
      <c r="H10097" s="549"/>
      <c r="I10097" s="549"/>
      <c r="J10097" s="549"/>
    </row>
    <row r="10098" spans="5:10" x14ac:dyDescent="0.2">
      <c r="E10098" s="549"/>
      <c r="F10098" s="549"/>
      <c r="G10098" s="549"/>
      <c r="H10098" s="549"/>
      <c r="I10098" s="549"/>
      <c r="J10098" s="549"/>
    </row>
    <row r="10099" spans="5:10" x14ac:dyDescent="0.2">
      <c r="E10099" s="549"/>
      <c r="F10099" s="549"/>
      <c r="G10099" s="549"/>
      <c r="H10099" s="549"/>
      <c r="I10099" s="549"/>
      <c r="J10099" s="549"/>
    </row>
    <row r="10100" spans="5:10" x14ac:dyDescent="0.2">
      <c r="E10100" s="549"/>
      <c r="F10100" s="549"/>
      <c r="G10100" s="549"/>
      <c r="H10100" s="549"/>
      <c r="I10100" s="549"/>
      <c r="J10100" s="549"/>
    </row>
    <row r="10101" spans="5:10" x14ac:dyDescent="0.2">
      <c r="E10101" s="549"/>
      <c r="F10101" s="549"/>
      <c r="G10101" s="549"/>
      <c r="H10101" s="549"/>
      <c r="I10101" s="549"/>
      <c r="J10101" s="549"/>
    </row>
    <row r="10102" spans="5:10" x14ac:dyDescent="0.2">
      <c r="E10102" s="549"/>
      <c r="F10102" s="549"/>
      <c r="G10102" s="549"/>
      <c r="H10102" s="549"/>
      <c r="I10102" s="549"/>
      <c r="J10102" s="549"/>
    </row>
    <row r="10103" spans="5:10" x14ac:dyDescent="0.2">
      <c r="E10103" s="549"/>
      <c r="F10103" s="549"/>
      <c r="G10103" s="549"/>
      <c r="H10103" s="549"/>
      <c r="I10103" s="549"/>
      <c r="J10103" s="549"/>
    </row>
    <row r="10104" spans="5:10" x14ac:dyDescent="0.2">
      <c r="E10104" s="549"/>
      <c r="F10104" s="549"/>
      <c r="G10104" s="549"/>
      <c r="H10104" s="549"/>
      <c r="I10104" s="549"/>
      <c r="J10104" s="549"/>
    </row>
    <row r="10105" spans="5:10" x14ac:dyDescent="0.2">
      <c r="E10105" s="549"/>
      <c r="F10105" s="549"/>
      <c r="G10105" s="549"/>
      <c r="H10105" s="549"/>
      <c r="I10105" s="549"/>
      <c r="J10105" s="549"/>
    </row>
    <row r="10106" spans="5:10" x14ac:dyDescent="0.2">
      <c r="E10106" s="549"/>
      <c r="F10106" s="549"/>
      <c r="G10106" s="549"/>
      <c r="H10106" s="549"/>
      <c r="I10106" s="549"/>
      <c r="J10106" s="549"/>
    </row>
    <row r="10107" spans="5:10" x14ac:dyDescent="0.2">
      <c r="E10107" s="549"/>
      <c r="F10107" s="549"/>
      <c r="G10107" s="549"/>
      <c r="H10107" s="549"/>
      <c r="I10107" s="549"/>
      <c r="J10107" s="549"/>
    </row>
    <row r="10108" spans="5:10" x14ac:dyDescent="0.2">
      <c r="E10108" s="549"/>
      <c r="F10108" s="549"/>
      <c r="G10108" s="549"/>
      <c r="H10108" s="549"/>
      <c r="I10108" s="549"/>
      <c r="J10108" s="549"/>
    </row>
    <row r="10109" spans="5:10" x14ac:dyDescent="0.2">
      <c r="E10109" s="549"/>
      <c r="F10109" s="549"/>
      <c r="G10109" s="549"/>
      <c r="H10109" s="549"/>
      <c r="I10109" s="549"/>
      <c r="J10109" s="549"/>
    </row>
    <row r="10110" spans="5:10" x14ac:dyDescent="0.2">
      <c r="E10110" s="549"/>
      <c r="F10110" s="549"/>
      <c r="G10110" s="549"/>
      <c r="H10110" s="549"/>
      <c r="I10110" s="549"/>
      <c r="J10110" s="549"/>
    </row>
    <row r="10111" spans="5:10" x14ac:dyDescent="0.2">
      <c r="E10111" s="549"/>
      <c r="F10111" s="549"/>
      <c r="G10111" s="549"/>
      <c r="H10111" s="549"/>
      <c r="I10111" s="549"/>
      <c r="J10111" s="549"/>
    </row>
    <row r="10112" spans="5:10" x14ac:dyDescent="0.2">
      <c r="E10112" s="549"/>
      <c r="F10112" s="549"/>
      <c r="G10112" s="549"/>
      <c r="H10112" s="549"/>
      <c r="I10112" s="549"/>
      <c r="J10112" s="549"/>
    </row>
    <row r="10113" spans="5:10" x14ac:dyDescent="0.2">
      <c r="E10113" s="549"/>
      <c r="F10113" s="549"/>
      <c r="G10113" s="549"/>
      <c r="H10113" s="549"/>
      <c r="I10113" s="549"/>
      <c r="J10113" s="549"/>
    </row>
    <row r="10114" spans="5:10" x14ac:dyDescent="0.2">
      <c r="E10114" s="549"/>
      <c r="F10114" s="549"/>
      <c r="G10114" s="549"/>
      <c r="H10114" s="549"/>
      <c r="I10114" s="549"/>
      <c r="J10114" s="549"/>
    </row>
    <row r="10115" spans="5:10" x14ac:dyDescent="0.2">
      <c r="E10115" s="549"/>
      <c r="F10115" s="549"/>
      <c r="G10115" s="549"/>
      <c r="H10115" s="549"/>
      <c r="I10115" s="549"/>
      <c r="J10115" s="549"/>
    </row>
    <row r="10116" spans="5:10" x14ac:dyDescent="0.2">
      <c r="E10116" s="549"/>
      <c r="F10116" s="549"/>
      <c r="G10116" s="549"/>
      <c r="H10116" s="549"/>
      <c r="I10116" s="549"/>
      <c r="J10116" s="549"/>
    </row>
    <row r="10117" spans="5:10" x14ac:dyDescent="0.2">
      <c r="E10117" s="549"/>
      <c r="F10117" s="549"/>
      <c r="G10117" s="549"/>
      <c r="H10117" s="549"/>
      <c r="I10117" s="549"/>
      <c r="J10117" s="549"/>
    </row>
    <row r="10118" spans="5:10" x14ac:dyDescent="0.2">
      <c r="E10118" s="549"/>
      <c r="F10118" s="549"/>
      <c r="G10118" s="549"/>
      <c r="H10118" s="549"/>
      <c r="I10118" s="549"/>
      <c r="J10118" s="549"/>
    </row>
    <row r="10119" spans="5:10" x14ac:dyDescent="0.2">
      <c r="E10119" s="549"/>
      <c r="F10119" s="549"/>
      <c r="G10119" s="549"/>
      <c r="H10119" s="549"/>
      <c r="I10119" s="549"/>
      <c r="J10119" s="549"/>
    </row>
    <row r="10120" spans="5:10" x14ac:dyDescent="0.2">
      <c r="E10120" s="549"/>
      <c r="F10120" s="549"/>
      <c r="G10120" s="549"/>
      <c r="H10120" s="549"/>
      <c r="I10120" s="549"/>
      <c r="J10120" s="549"/>
    </row>
    <row r="10121" spans="5:10" x14ac:dyDescent="0.2">
      <c r="E10121" s="549"/>
      <c r="F10121" s="549"/>
      <c r="G10121" s="549"/>
      <c r="H10121" s="549"/>
      <c r="I10121" s="549"/>
      <c r="J10121" s="549"/>
    </row>
    <row r="10122" spans="5:10" x14ac:dyDescent="0.2">
      <c r="E10122" s="549"/>
      <c r="F10122" s="549"/>
      <c r="G10122" s="549"/>
      <c r="H10122" s="549"/>
      <c r="I10122" s="549"/>
      <c r="J10122" s="549"/>
    </row>
    <row r="10123" spans="5:10" x14ac:dyDescent="0.2">
      <c r="E10123" s="549"/>
      <c r="F10123" s="549"/>
      <c r="G10123" s="549"/>
      <c r="H10123" s="549"/>
      <c r="I10123" s="549"/>
      <c r="J10123" s="549"/>
    </row>
    <row r="10124" spans="5:10" x14ac:dyDescent="0.2">
      <c r="E10124" s="549"/>
      <c r="F10124" s="549"/>
      <c r="G10124" s="549"/>
      <c r="H10124" s="549"/>
      <c r="I10124" s="549"/>
      <c r="J10124" s="549"/>
    </row>
    <row r="10125" spans="5:10" x14ac:dyDescent="0.2">
      <c r="E10125" s="549"/>
      <c r="F10125" s="549"/>
      <c r="G10125" s="549"/>
      <c r="H10125" s="549"/>
      <c r="I10125" s="549"/>
      <c r="J10125" s="549"/>
    </row>
    <row r="10126" spans="5:10" x14ac:dyDescent="0.2">
      <c r="E10126" s="549"/>
      <c r="F10126" s="549"/>
      <c r="G10126" s="549"/>
      <c r="H10126" s="549"/>
      <c r="I10126" s="549"/>
      <c r="J10126" s="549"/>
    </row>
    <row r="10127" spans="5:10" x14ac:dyDescent="0.2">
      <c r="E10127" s="549"/>
      <c r="F10127" s="549"/>
      <c r="G10127" s="549"/>
      <c r="H10127" s="549"/>
      <c r="I10127" s="549"/>
      <c r="J10127" s="549"/>
    </row>
    <row r="10128" spans="5:10" x14ac:dyDescent="0.2">
      <c r="E10128" s="549"/>
      <c r="F10128" s="549"/>
      <c r="G10128" s="549"/>
      <c r="H10128" s="549"/>
      <c r="I10128" s="549"/>
      <c r="J10128" s="549"/>
    </row>
    <row r="10129" spans="5:10" x14ac:dyDescent="0.2">
      <c r="E10129" s="549"/>
      <c r="F10129" s="549"/>
      <c r="G10129" s="549"/>
      <c r="H10129" s="549"/>
      <c r="I10129" s="549"/>
      <c r="J10129" s="549"/>
    </row>
    <row r="10130" spans="5:10" x14ac:dyDescent="0.2">
      <c r="E10130" s="549"/>
      <c r="F10130" s="549"/>
      <c r="G10130" s="549"/>
      <c r="H10130" s="549"/>
      <c r="I10130" s="549"/>
      <c r="J10130" s="549"/>
    </row>
    <row r="10131" spans="5:10" x14ac:dyDescent="0.2">
      <c r="E10131" s="549"/>
      <c r="F10131" s="549"/>
      <c r="G10131" s="549"/>
      <c r="H10131" s="549"/>
      <c r="I10131" s="549"/>
      <c r="J10131" s="549"/>
    </row>
    <row r="10132" spans="5:10" x14ac:dyDescent="0.2">
      <c r="E10132" s="549"/>
      <c r="F10132" s="549"/>
      <c r="G10132" s="549"/>
      <c r="H10132" s="549"/>
      <c r="I10132" s="549"/>
      <c r="J10132" s="549"/>
    </row>
    <row r="10133" spans="5:10" x14ac:dyDescent="0.2">
      <c r="E10133" s="549"/>
      <c r="F10133" s="549"/>
      <c r="G10133" s="549"/>
      <c r="H10133" s="549"/>
      <c r="I10133" s="549"/>
      <c r="J10133" s="549"/>
    </row>
    <row r="10134" spans="5:10" x14ac:dyDescent="0.2">
      <c r="E10134" s="549"/>
      <c r="F10134" s="549"/>
      <c r="G10134" s="549"/>
      <c r="H10134" s="549"/>
      <c r="I10134" s="549"/>
      <c r="J10134" s="549"/>
    </row>
    <row r="10135" spans="5:10" x14ac:dyDescent="0.2">
      <c r="E10135" s="549"/>
      <c r="F10135" s="549"/>
      <c r="G10135" s="549"/>
      <c r="H10135" s="549"/>
      <c r="I10135" s="549"/>
      <c r="J10135" s="549"/>
    </row>
    <row r="10136" spans="5:10" x14ac:dyDescent="0.2">
      <c r="E10136" s="549"/>
      <c r="F10136" s="549"/>
      <c r="G10136" s="549"/>
      <c r="H10136" s="549"/>
      <c r="I10136" s="549"/>
      <c r="J10136" s="549"/>
    </row>
    <row r="10137" spans="5:10" x14ac:dyDescent="0.2">
      <c r="E10137" s="549"/>
      <c r="F10137" s="549"/>
      <c r="G10137" s="549"/>
      <c r="H10137" s="549"/>
      <c r="I10137" s="549"/>
      <c r="J10137" s="549"/>
    </row>
    <row r="10138" spans="5:10" x14ac:dyDescent="0.2">
      <c r="E10138" s="549"/>
      <c r="F10138" s="549"/>
      <c r="G10138" s="549"/>
      <c r="H10138" s="549"/>
      <c r="I10138" s="549"/>
      <c r="J10138" s="549"/>
    </row>
    <row r="10139" spans="5:10" x14ac:dyDescent="0.2">
      <c r="E10139" s="549"/>
      <c r="F10139" s="549"/>
      <c r="G10139" s="549"/>
      <c r="H10139" s="549"/>
      <c r="I10139" s="549"/>
      <c r="J10139" s="549"/>
    </row>
    <row r="10140" spans="5:10" x14ac:dyDescent="0.2">
      <c r="E10140" s="549"/>
      <c r="F10140" s="549"/>
      <c r="G10140" s="549"/>
      <c r="H10140" s="549"/>
      <c r="I10140" s="549"/>
      <c r="J10140" s="549"/>
    </row>
    <row r="10141" spans="5:10" x14ac:dyDescent="0.2">
      <c r="E10141" s="549"/>
      <c r="F10141" s="549"/>
      <c r="G10141" s="549"/>
      <c r="H10141" s="549"/>
      <c r="I10141" s="549"/>
      <c r="J10141" s="549"/>
    </row>
    <row r="10142" spans="5:10" x14ac:dyDescent="0.2">
      <c r="E10142" s="549"/>
      <c r="F10142" s="549"/>
      <c r="G10142" s="549"/>
      <c r="H10142" s="549"/>
      <c r="I10142" s="549"/>
      <c r="J10142" s="549"/>
    </row>
    <row r="10143" spans="5:10" x14ac:dyDescent="0.2">
      <c r="E10143" s="549"/>
      <c r="F10143" s="549"/>
      <c r="G10143" s="549"/>
      <c r="H10143" s="549"/>
      <c r="I10143" s="549"/>
      <c r="J10143" s="549"/>
    </row>
    <row r="10144" spans="5:10" x14ac:dyDescent="0.2">
      <c r="E10144" s="549"/>
      <c r="F10144" s="549"/>
      <c r="G10144" s="549"/>
      <c r="H10144" s="549"/>
      <c r="I10144" s="549"/>
      <c r="J10144" s="549"/>
    </row>
    <row r="10145" spans="5:10" x14ac:dyDescent="0.2">
      <c r="E10145" s="549"/>
      <c r="F10145" s="549"/>
      <c r="G10145" s="549"/>
      <c r="H10145" s="549"/>
      <c r="I10145" s="549"/>
      <c r="J10145" s="549"/>
    </row>
    <row r="10146" spans="5:10" x14ac:dyDescent="0.2">
      <c r="E10146" s="549"/>
      <c r="F10146" s="549"/>
      <c r="G10146" s="549"/>
      <c r="H10146" s="549"/>
      <c r="I10146" s="549"/>
      <c r="J10146" s="549"/>
    </row>
    <row r="10147" spans="5:10" x14ac:dyDescent="0.2">
      <c r="E10147" s="549"/>
      <c r="F10147" s="549"/>
      <c r="G10147" s="549"/>
      <c r="H10147" s="549"/>
      <c r="I10147" s="549"/>
      <c r="J10147" s="549"/>
    </row>
    <row r="10148" spans="5:10" x14ac:dyDescent="0.2">
      <c r="E10148" s="549"/>
      <c r="F10148" s="549"/>
      <c r="G10148" s="549"/>
      <c r="H10148" s="549"/>
      <c r="I10148" s="549"/>
      <c r="J10148" s="549"/>
    </row>
    <row r="10149" spans="5:10" x14ac:dyDescent="0.2">
      <c r="E10149" s="549"/>
      <c r="F10149" s="549"/>
      <c r="G10149" s="549"/>
      <c r="H10149" s="549"/>
      <c r="I10149" s="549"/>
      <c r="J10149" s="549"/>
    </row>
    <row r="10150" spans="5:10" x14ac:dyDescent="0.2">
      <c r="E10150" s="549"/>
      <c r="F10150" s="549"/>
      <c r="G10150" s="549"/>
      <c r="H10150" s="549"/>
      <c r="I10150" s="549"/>
      <c r="J10150" s="549"/>
    </row>
    <row r="10151" spans="5:10" x14ac:dyDescent="0.2">
      <c r="E10151" s="549"/>
      <c r="F10151" s="549"/>
      <c r="G10151" s="549"/>
      <c r="H10151" s="549"/>
      <c r="I10151" s="549"/>
      <c r="J10151" s="549"/>
    </row>
    <row r="10152" spans="5:10" x14ac:dyDescent="0.2">
      <c r="E10152" s="549"/>
      <c r="F10152" s="549"/>
      <c r="G10152" s="549"/>
      <c r="H10152" s="549"/>
      <c r="I10152" s="549"/>
      <c r="J10152" s="549"/>
    </row>
    <row r="10153" spans="5:10" x14ac:dyDescent="0.2">
      <c r="E10153" s="549"/>
      <c r="F10153" s="549"/>
      <c r="G10153" s="549"/>
      <c r="H10153" s="549"/>
      <c r="I10153" s="549"/>
      <c r="J10153" s="549"/>
    </row>
    <row r="10154" spans="5:10" x14ac:dyDescent="0.2">
      <c r="E10154" s="549"/>
      <c r="F10154" s="549"/>
      <c r="G10154" s="549"/>
      <c r="H10154" s="549"/>
      <c r="I10154" s="549"/>
      <c r="J10154" s="549"/>
    </row>
    <row r="10155" spans="5:10" x14ac:dyDescent="0.2">
      <c r="E10155" s="549"/>
      <c r="F10155" s="549"/>
      <c r="G10155" s="549"/>
      <c r="H10155" s="549"/>
      <c r="I10155" s="549"/>
      <c r="J10155" s="549"/>
    </row>
    <row r="10156" spans="5:10" x14ac:dyDescent="0.2">
      <c r="E10156" s="549"/>
      <c r="F10156" s="549"/>
      <c r="G10156" s="549"/>
      <c r="H10156" s="549"/>
      <c r="I10156" s="549"/>
      <c r="J10156" s="549"/>
    </row>
    <row r="10157" spans="5:10" x14ac:dyDescent="0.2">
      <c r="E10157" s="549"/>
      <c r="F10157" s="549"/>
      <c r="G10157" s="549"/>
      <c r="H10157" s="549"/>
      <c r="I10157" s="549"/>
      <c r="J10157" s="549"/>
    </row>
    <row r="10158" spans="5:10" x14ac:dyDescent="0.2">
      <c r="E10158" s="549"/>
      <c r="F10158" s="549"/>
      <c r="G10158" s="549"/>
      <c r="H10158" s="549"/>
      <c r="I10158" s="549"/>
      <c r="J10158" s="549"/>
    </row>
    <row r="10159" spans="5:10" x14ac:dyDescent="0.2">
      <c r="E10159" s="549"/>
      <c r="F10159" s="549"/>
      <c r="G10159" s="549"/>
      <c r="H10159" s="549"/>
      <c r="I10159" s="549"/>
      <c r="J10159" s="549"/>
    </row>
    <row r="10160" spans="5:10" x14ac:dyDescent="0.2">
      <c r="E10160" s="549"/>
      <c r="F10160" s="549"/>
      <c r="G10160" s="549"/>
      <c r="H10160" s="549"/>
      <c r="I10160" s="549"/>
      <c r="J10160" s="549"/>
    </row>
    <row r="10161" spans="5:10" x14ac:dyDescent="0.2">
      <c r="E10161" s="549"/>
      <c r="F10161" s="549"/>
      <c r="G10161" s="549"/>
      <c r="H10161" s="549"/>
      <c r="I10161" s="549"/>
      <c r="J10161" s="549"/>
    </row>
    <row r="10162" spans="5:10" x14ac:dyDescent="0.2">
      <c r="E10162" s="549"/>
      <c r="F10162" s="549"/>
      <c r="G10162" s="549"/>
      <c r="H10162" s="549"/>
      <c r="I10162" s="549"/>
      <c r="J10162" s="549"/>
    </row>
    <row r="10163" spans="5:10" x14ac:dyDescent="0.2">
      <c r="E10163" s="549"/>
      <c r="F10163" s="549"/>
      <c r="G10163" s="549"/>
      <c r="H10163" s="549"/>
      <c r="I10163" s="549"/>
      <c r="J10163" s="549"/>
    </row>
    <row r="10164" spans="5:10" x14ac:dyDescent="0.2">
      <c r="E10164" s="549"/>
      <c r="F10164" s="549"/>
      <c r="G10164" s="549"/>
      <c r="H10164" s="549"/>
      <c r="I10164" s="549"/>
      <c r="J10164" s="549"/>
    </row>
    <row r="10165" spans="5:10" x14ac:dyDescent="0.2">
      <c r="E10165" s="549"/>
      <c r="F10165" s="549"/>
      <c r="G10165" s="549"/>
      <c r="H10165" s="549"/>
      <c r="I10165" s="549"/>
      <c r="J10165" s="549"/>
    </row>
    <row r="10166" spans="5:10" x14ac:dyDescent="0.2">
      <c r="E10166" s="549"/>
      <c r="F10166" s="549"/>
      <c r="G10166" s="549"/>
      <c r="H10166" s="549"/>
      <c r="I10166" s="549"/>
      <c r="J10166" s="549"/>
    </row>
    <row r="10167" spans="5:10" x14ac:dyDescent="0.2">
      <c r="E10167" s="549"/>
      <c r="F10167" s="549"/>
      <c r="G10167" s="549"/>
      <c r="H10167" s="549"/>
      <c r="I10167" s="549"/>
      <c r="J10167" s="549"/>
    </row>
    <row r="10168" spans="5:10" x14ac:dyDescent="0.2">
      <c r="E10168" s="549"/>
      <c r="F10168" s="549"/>
      <c r="G10168" s="549"/>
      <c r="H10168" s="549"/>
      <c r="I10168" s="549"/>
      <c r="J10168" s="549"/>
    </row>
    <row r="10169" spans="5:10" x14ac:dyDescent="0.2">
      <c r="E10169" s="549"/>
      <c r="F10169" s="549"/>
      <c r="G10169" s="549"/>
      <c r="H10169" s="549"/>
      <c r="I10169" s="549"/>
      <c r="J10169" s="549"/>
    </row>
    <row r="10170" spans="5:10" x14ac:dyDescent="0.2">
      <c r="E10170" s="549"/>
      <c r="F10170" s="549"/>
      <c r="G10170" s="549"/>
      <c r="H10170" s="549"/>
      <c r="I10170" s="549"/>
      <c r="J10170" s="549"/>
    </row>
    <row r="10171" spans="5:10" x14ac:dyDescent="0.2">
      <c r="E10171" s="549"/>
      <c r="F10171" s="549"/>
      <c r="G10171" s="549"/>
      <c r="H10171" s="549"/>
      <c r="I10171" s="549"/>
      <c r="J10171" s="549"/>
    </row>
    <row r="10172" spans="5:10" x14ac:dyDescent="0.2">
      <c r="E10172" s="549"/>
      <c r="F10172" s="549"/>
      <c r="G10172" s="549"/>
      <c r="H10172" s="549"/>
      <c r="I10172" s="549"/>
      <c r="J10172" s="549"/>
    </row>
    <row r="10173" spans="5:10" x14ac:dyDescent="0.2">
      <c r="E10173" s="549"/>
      <c r="F10173" s="549"/>
      <c r="G10173" s="549"/>
      <c r="H10173" s="549"/>
      <c r="I10173" s="549"/>
      <c r="J10173" s="549"/>
    </row>
    <row r="10174" spans="5:10" x14ac:dyDescent="0.2">
      <c r="E10174" s="549"/>
      <c r="F10174" s="549"/>
      <c r="G10174" s="549"/>
      <c r="H10174" s="549"/>
      <c r="I10174" s="549"/>
      <c r="J10174" s="549"/>
    </row>
    <row r="10175" spans="5:10" x14ac:dyDescent="0.2">
      <c r="E10175" s="549"/>
      <c r="F10175" s="549"/>
      <c r="G10175" s="549"/>
      <c r="H10175" s="549"/>
      <c r="I10175" s="549"/>
      <c r="J10175" s="549"/>
    </row>
    <row r="10176" spans="5:10" x14ac:dyDescent="0.2">
      <c r="E10176" s="549"/>
      <c r="F10176" s="549"/>
      <c r="G10176" s="549"/>
      <c r="H10176" s="549"/>
      <c r="I10176" s="549"/>
      <c r="J10176" s="549"/>
    </row>
    <row r="10177" spans="5:10" x14ac:dyDescent="0.2">
      <c r="E10177" s="549"/>
      <c r="F10177" s="549"/>
      <c r="G10177" s="549"/>
      <c r="H10177" s="549"/>
      <c r="I10177" s="549"/>
      <c r="J10177" s="549"/>
    </row>
    <row r="10178" spans="5:10" x14ac:dyDescent="0.2">
      <c r="E10178" s="549"/>
      <c r="F10178" s="549"/>
      <c r="G10178" s="549"/>
      <c r="H10178" s="549"/>
      <c r="I10178" s="549"/>
      <c r="J10178" s="549"/>
    </row>
    <row r="10179" spans="5:10" x14ac:dyDescent="0.2">
      <c r="E10179" s="549"/>
      <c r="F10179" s="549"/>
      <c r="G10179" s="549"/>
      <c r="H10179" s="549"/>
      <c r="I10179" s="549"/>
      <c r="J10179" s="549"/>
    </row>
    <row r="10180" spans="5:10" x14ac:dyDescent="0.2">
      <c r="E10180" s="549"/>
      <c r="F10180" s="549"/>
      <c r="G10180" s="549"/>
      <c r="H10180" s="549"/>
      <c r="I10180" s="549"/>
      <c r="J10180" s="549"/>
    </row>
    <row r="10181" spans="5:10" x14ac:dyDescent="0.2">
      <c r="E10181" s="549"/>
      <c r="F10181" s="549"/>
      <c r="G10181" s="549"/>
      <c r="H10181" s="549"/>
      <c r="I10181" s="549"/>
      <c r="J10181" s="549"/>
    </row>
    <row r="10182" spans="5:10" x14ac:dyDescent="0.2">
      <c r="E10182" s="549"/>
      <c r="F10182" s="549"/>
      <c r="G10182" s="549"/>
      <c r="H10182" s="549"/>
      <c r="I10182" s="549"/>
      <c r="J10182" s="549"/>
    </row>
    <row r="10183" spans="5:10" x14ac:dyDescent="0.2">
      <c r="E10183" s="549"/>
      <c r="F10183" s="549"/>
      <c r="G10183" s="549"/>
      <c r="H10183" s="549"/>
      <c r="I10183" s="549"/>
      <c r="J10183" s="549"/>
    </row>
    <row r="10184" spans="5:10" x14ac:dyDescent="0.2">
      <c r="E10184" s="549"/>
      <c r="F10184" s="549"/>
      <c r="G10184" s="549"/>
      <c r="H10184" s="549"/>
      <c r="I10184" s="549"/>
      <c r="J10184" s="549"/>
    </row>
    <row r="10185" spans="5:10" x14ac:dyDescent="0.2">
      <c r="E10185" s="549"/>
      <c r="F10185" s="549"/>
      <c r="G10185" s="549"/>
      <c r="H10185" s="549"/>
      <c r="I10185" s="549"/>
      <c r="J10185" s="549"/>
    </row>
    <row r="10186" spans="5:10" x14ac:dyDescent="0.2">
      <c r="E10186" s="549"/>
      <c r="F10186" s="549"/>
      <c r="G10186" s="549"/>
      <c r="H10186" s="549"/>
      <c r="I10186" s="549"/>
      <c r="J10186" s="549"/>
    </row>
    <row r="10187" spans="5:10" x14ac:dyDescent="0.2">
      <c r="E10187" s="549"/>
      <c r="F10187" s="549"/>
      <c r="G10187" s="549"/>
      <c r="H10187" s="549"/>
      <c r="I10187" s="549"/>
      <c r="J10187" s="549"/>
    </row>
    <row r="10188" spans="5:10" x14ac:dyDescent="0.2">
      <c r="E10188" s="549"/>
      <c r="F10188" s="549"/>
      <c r="G10188" s="549"/>
      <c r="H10188" s="549"/>
      <c r="I10188" s="549"/>
      <c r="J10188" s="549"/>
    </row>
    <row r="10189" spans="5:10" x14ac:dyDescent="0.2">
      <c r="E10189" s="549"/>
      <c r="F10189" s="549"/>
      <c r="G10189" s="549"/>
      <c r="H10189" s="549"/>
      <c r="I10189" s="549"/>
      <c r="J10189" s="549"/>
    </row>
    <row r="10190" spans="5:10" x14ac:dyDescent="0.2">
      <c r="E10190" s="549"/>
      <c r="F10190" s="549"/>
      <c r="G10190" s="549"/>
      <c r="H10190" s="549"/>
      <c r="I10190" s="549"/>
      <c r="J10190" s="549"/>
    </row>
    <row r="10191" spans="5:10" x14ac:dyDescent="0.2">
      <c r="E10191" s="549"/>
      <c r="F10191" s="549"/>
      <c r="G10191" s="549"/>
      <c r="H10191" s="549"/>
      <c r="I10191" s="549"/>
      <c r="J10191" s="549"/>
    </row>
    <row r="10192" spans="5:10" x14ac:dyDescent="0.2">
      <c r="E10192" s="549"/>
      <c r="F10192" s="549"/>
      <c r="G10192" s="549"/>
      <c r="H10192" s="549"/>
      <c r="I10192" s="549"/>
      <c r="J10192" s="549"/>
    </row>
    <row r="10193" spans="5:10" x14ac:dyDescent="0.2">
      <c r="E10193" s="549"/>
      <c r="F10193" s="549"/>
      <c r="G10193" s="549"/>
      <c r="H10193" s="549"/>
      <c r="I10193" s="549"/>
      <c r="J10193" s="549"/>
    </row>
    <row r="10194" spans="5:10" x14ac:dyDescent="0.2">
      <c r="E10194" s="549"/>
      <c r="F10194" s="549"/>
      <c r="G10194" s="549"/>
      <c r="H10194" s="549"/>
      <c r="I10194" s="549"/>
      <c r="J10194" s="549"/>
    </row>
    <row r="10195" spans="5:10" x14ac:dyDescent="0.2">
      <c r="E10195" s="549"/>
      <c r="F10195" s="549"/>
      <c r="G10195" s="549"/>
      <c r="H10195" s="549"/>
      <c r="I10195" s="549"/>
      <c r="J10195" s="549"/>
    </row>
    <row r="10196" spans="5:10" x14ac:dyDescent="0.2">
      <c r="E10196" s="549"/>
      <c r="F10196" s="549"/>
      <c r="G10196" s="549"/>
      <c r="H10196" s="549"/>
      <c r="I10196" s="549"/>
      <c r="J10196" s="549"/>
    </row>
    <row r="10197" spans="5:10" x14ac:dyDescent="0.2">
      <c r="E10197" s="549"/>
      <c r="F10197" s="549"/>
      <c r="G10197" s="549"/>
      <c r="H10197" s="549"/>
      <c r="I10197" s="549"/>
      <c r="J10197" s="549"/>
    </row>
    <row r="10198" spans="5:10" x14ac:dyDescent="0.2">
      <c r="E10198" s="549"/>
      <c r="F10198" s="549"/>
      <c r="G10198" s="549"/>
      <c r="H10198" s="549"/>
      <c r="I10198" s="549"/>
      <c r="J10198" s="549"/>
    </row>
    <row r="10199" spans="5:10" x14ac:dyDescent="0.2">
      <c r="E10199" s="549"/>
      <c r="F10199" s="549"/>
      <c r="G10199" s="549"/>
      <c r="H10199" s="549"/>
      <c r="I10199" s="549"/>
      <c r="J10199" s="549"/>
    </row>
    <row r="10200" spans="5:10" x14ac:dyDescent="0.2">
      <c r="E10200" s="549"/>
      <c r="F10200" s="549"/>
      <c r="G10200" s="549"/>
      <c r="H10200" s="549"/>
      <c r="I10200" s="549"/>
      <c r="J10200" s="549"/>
    </row>
    <row r="10201" spans="5:10" x14ac:dyDescent="0.2">
      <c r="E10201" s="549"/>
      <c r="F10201" s="549"/>
      <c r="G10201" s="549"/>
      <c r="H10201" s="549"/>
      <c r="I10201" s="549"/>
      <c r="J10201" s="549"/>
    </row>
    <row r="10202" spans="5:10" x14ac:dyDescent="0.2">
      <c r="E10202" s="549"/>
      <c r="F10202" s="549"/>
      <c r="G10202" s="549"/>
      <c r="H10202" s="549"/>
      <c r="I10202" s="549"/>
      <c r="J10202" s="549"/>
    </row>
    <row r="10203" spans="5:10" x14ac:dyDescent="0.2">
      <c r="E10203" s="549"/>
      <c r="F10203" s="549"/>
      <c r="G10203" s="549"/>
      <c r="H10203" s="549"/>
      <c r="I10203" s="549"/>
      <c r="J10203" s="549"/>
    </row>
    <row r="10204" spans="5:10" x14ac:dyDescent="0.2">
      <c r="E10204" s="549"/>
      <c r="F10204" s="549"/>
      <c r="G10204" s="549"/>
      <c r="H10204" s="549"/>
      <c r="I10204" s="549"/>
      <c r="J10204" s="549"/>
    </row>
    <row r="10205" spans="5:10" x14ac:dyDescent="0.2">
      <c r="E10205" s="549"/>
      <c r="F10205" s="549"/>
      <c r="G10205" s="549"/>
      <c r="H10205" s="549"/>
      <c r="I10205" s="549"/>
      <c r="J10205" s="549"/>
    </row>
    <row r="10206" spans="5:10" x14ac:dyDescent="0.2">
      <c r="E10206" s="549"/>
      <c r="F10206" s="549"/>
      <c r="G10206" s="549"/>
      <c r="H10206" s="549"/>
      <c r="I10206" s="549"/>
      <c r="J10206" s="549"/>
    </row>
    <row r="10207" spans="5:10" x14ac:dyDescent="0.2">
      <c r="E10207" s="549"/>
      <c r="F10207" s="549"/>
      <c r="G10207" s="549"/>
      <c r="H10207" s="549"/>
      <c r="I10207" s="549"/>
      <c r="J10207" s="549"/>
    </row>
    <row r="10208" spans="5:10" x14ac:dyDescent="0.2">
      <c r="E10208" s="549"/>
      <c r="F10208" s="549"/>
      <c r="G10208" s="549"/>
      <c r="H10208" s="549"/>
      <c r="I10208" s="549"/>
      <c r="J10208" s="549"/>
    </row>
    <row r="10209" spans="5:10" x14ac:dyDescent="0.2">
      <c r="E10209" s="549"/>
      <c r="F10209" s="549"/>
      <c r="G10209" s="549"/>
      <c r="H10209" s="549"/>
      <c r="I10209" s="549"/>
      <c r="J10209" s="549"/>
    </row>
    <row r="10210" spans="5:10" x14ac:dyDescent="0.2">
      <c r="E10210" s="549"/>
      <c r="F10210" s="549"/>
      <c r="G10210" s="549"/>
      <c r="H10210" s="549"/>
      <c r="I10210" s="549"/>
      <c r="J10210" s="549"/>
    </row>
    <row r="10211" spans="5:10" x14ac:dyDescent="0.2">
      <c r="E10211" s="549"/>
      <c r="F10211" s="549"/>
      <c r="G10211" s="549"/>
      <c r="H10211" s="549"/>
      <c r="I10211" s="549"/>
      <c r="J10211" s="549"/>
    </row>
    <row r="10212" spans="5:10" x14ac:dyDescent="0.2">
      <c r="E10212" s="549"/>
      <c r="F10212" s="549"/>
      <c r="G10212" s="549"/>
      <c r="H10212" s="549"/>
      <c r="I10212" s="549"/>
      <c r="J10212" s="549"/>
    </row>
    <row r="10213" spans="5:10" x14ac:dyDescent="0.2">
      <c r="E10213" s="549"/>
      <c r="F10213" s="549"/>
      <c r="G10213" s="549"/>
      <c r="H10213" s="549"/>
      <c r="I10213" s="549"/>
      <c r="J10213" s="549"/>
    </row>
    <row r="10214" spans="5:10" x14ac:dyDescent="0.2">
      <c r="E10214" s="549"/>
      <c r="F10214" s="549"/>
      <c r="G10214" s="549"/>
      <c r="H10214" s="549"/>
      <c r="I10214" s="549"/>
      <c r="J10214" s="549"/>
    </row>
    <row r="10215" spans="5:10" x14ac:dyDescent="0.2">
      <c r="E10215" s="549"/>
      <c r="F10215" s="549"/>
      <c r="G10215" s="549"/>
      <c r="H10215" s="549"/>
      <c r="I10215" s="549"/>
      <c r="J10215" s="549"/>
    </row>
    <row r="10216" spans="5:10" x14ac:dyDescent="0.2">
      <c r="E10216" s="549"/>
      <c r="F10216" s="549"/>
      <c r="G10216" s="549"/>
      <c r="H10216" s="549"/>
      <c r="I10216" s="549"/>
      <c r="J10216" s="549"/>
    </row>
    <row r="10217" spans="5:10" x14ac:dyDescent="0.2">
      <c r="E10217" s="549"/>
      <c r="F10217" s="549"/>
      <c r="G10217" s="549"/>
      <c r="H10217" s="549"/>
      <c r="I10217" s="549"/>
      <c r="J10217" s="549"/>
    </row>
    <row r="10218" spans="5:10" x14ac:dyDescent="0.2">
      <c r="E10218" s="549"/>
      <c r="F10218" s="549"/>
      <c r="G10218" s="549"/>
      <c r="H10218" s="549"/>
      <c r="I10218" s="549"/>
      <c r="J10218" s="549"/>
    </row>
    <row r="10219" spans="5:10" x14ac:dyDescent="0.2">
      <c r="E10219" s="549"/>
      <c r="F10219" s="549"/>
      <c r="G10219" s="549"/>
      <c r="H10219" s="549"/>
      <c r="I10219" s="549"/>
      <c r="J10219" s="549"/>
    </row>
    <row r="10220" spans="5:10" x14ac:dyDescent="0.2">
      <c r="E10220" s="549"/>
      <c r="F10220" s="549"/>
      <c r="G10220" s="549"/>
      <c r="H10220" s="549"/>
      <c r="I10220" s="549"/>
      <c r="J10220" s="549"/>
    </row>
    <row r="10221" spans="5:10" x14ac:dyDescent="0.2">
      <c r="E10221" s="549"/>
      <c r="F10221" s="549"/>
      <c r="G10221" s="549"/>
      <c r="H10221" s="549"/>
      <c r="I10221" s="549"/>
      <c r="J10221" s="549"/>
    </row>
    <row r="10222" spans="5:10" x14ac:dyDescent="0.2">
      <c r="E10222" s="549"/>
      <c r="F10222" s="549"/>
      <c r="G10222" s="549"/>
      <c r="H10222" s="549"/>
      <c r="I10222" s="549"/>
      <c r="J10222" s="549"/>
    </row>
    <row r="10223" spans="5:10" x14ac:dyDescent="0.2">
      <c r="E10223" s="549"/>
      <c r="F10223" s="549"/>
      <c r="G10223" s="549"/>
      <c r="H10223" s="549"/>
      <c r="I10223" s="549"/>
      <c r="J10223" s="549"/>
    </row>
    <row r="10224" spans="5:10" x14ac:dyDescent="0.2">
      <c r="E10224" s="549"/>
      <c r="F10224" s="549"/>
      <c r="G10224" s="549"/>
      <c r="H10224" s="549"/>
      <c r="I10224" s="549"/>
      <c r="J10224" s="549"/>
    </row>
    <row r="10225" spans="5:10" x14ac:dyDescent="0.2">
      <c r="E10225" s="549"/>
      <c r="F10225" s="549"/>
      <c r="G10225" s="549"/>
      <c r="H10225" s="549"/>
      <c r="I10225" s="549"/>
      <c r="J10225" s="549"/>
    </row>
    <row r="10226" spans="5:10" x14ac:dyDescent="0.2">
      <c r="E10226" s="549"/>
      <c r="F10226" s="549"/>
      <c r="G10226" s="549"/>
      <c r="H10226" s="549"/>
      <c r="I10226" s="549"/>
      <c r="J10226" s="549"/>
    </row>
    <row r="10227" spans="5:10" x14ac:dyDescent="0.2">
      <c r="E10227" s="549"/>
      <c r="F10227" s="549"/>
      <c r="G10227" s="549"/>
      <c r="H10227" s="549"/>
      <c r="I10227" s="549"/>
      <c r="J10227" s="549"/>
    </row>
    <row r="10228" spans="5:10" x14ac:dyDescent="0.2">
      <c r="E10228" s="549"/>
      <c r="F10228" s="549"/>
      <c r="G10228" s="549"/>
      <c r="H10228" s="549"/>
      <c r="I10228" s="549"/>
      <c r="J10228" s="549"/>
    </row>
    <row r="10229" spans="5:10" x14ac:dyDescent="0.2">
      <c r="E10229" s="549"/>
      <c r="F10229" s="549"/>
      <c r="G10229" s="549"/>
      <c r="H10229" s="549"/>
      <c r="I10229" s="549"/>
      <c r="J10229" s="549"/>
    </row>
    <row r="10230" spans="5:10" x14ac:dyDescent="0.2">
      <c r="E10230" s="549"/>
      <c r="F10230" s="549"/>
      <c r="G10230" s="549"/>
      <c r="H10230" s="549"/>
      <c r="I10230" s="549"/>
      <c r="J10230" s="549"/>
    </row>
    <row r="10231" spans="5:10" x14ac:dyDescent="0.2">
      <c r="E10231" s="549"/>
      <c r="F10231" s="549"/>
      <c r="G10231" s="549"/>
      <c r="H10231" s="549"/>
      <c r="I10231" s="549"/>
      <c r="J10231" s="549"/>
    </row>
    <row r="10232" spans="5:10" x14ac:dyDescent="0.2">
      <c r="E10232" s="549"/>
      <c r="F10232" s="549"/>
      <c r="G10232" s="549"/>
      <c r="H10232" s="549"/>
      <c r="I10232" s="549"/>
      <c r="J10232" s="549"/>
    </row>
    <row r="10233" spans="5:10" x14ac:dyDescent="0.2">
      <c r="E10233" s="549"/>
      <c r="F10233" s="549"/>
      <c r="G10233" s="549"/>
      <c r="H10233" s="549"/>
      <c r="I10233" s="549"/>
      <c r="J10233" s="549"/>
    </row>
    <row r="10234" spans="5:10" x14ac:dyDescent="0.2">
      <c r="E10234" s="549"/>
      <c r="F10234" s="549"/>
      <c r="G10234" s="549"/>
      <c r="H10234" s="549"/>
      <c r="I10234" s="549"/>
      <c r="J10234" s="549"/>
    </row>
    <row r="10235" spans="5:10" x14ac:dyDescent="0.2">
      <c r="E10235" s="549"/>
      <c r="F10235" s="549"/>
      <c r="G10235" s="549"/>
      <c r="H10235" s="549"/>
      <c r="I10235" s="549"/>
      <c r="J10235" s="549"/>
    </row>
    <row r="10236" spans="5:10" x14ac:dyDescent="0.2">
      <c r="E10236" s="549"/>
      <c r="F10236" s="549"/>
      <c r="G10236" s="549"/>
      <c r="H10236" s="549"/>
      <c r="I10236" s="549"/>
      <c r="J10236" s="549"/>
    </row>
    <row r="10237" spans="5:10" x14ac:dyDescent="0.2">
      <c r="E10237" s="549"/>
      <c r="F10237" s="549"/>
      <c r="G10237" s="549"/>
      <c r="H10237" s="549"/>
      <c r="I10237" s="549"/>
      <c r="J10237" s="549"/>
    </row>
    <row r="10238" spans="5:10" x14ac:dyDescent="0.2">
      <c r="E10238" s="549"/>
      <c r="F10238" s="549"/>
      <c r="G10238" s="549"/>
      <c r="H10238" s="549"/>
      <c r="I10238" s="549"/>
      <c r="J10238" s="549"/>
    </row>
    <row r="10239" spans="5:10" x14ac:dyDescent="0.2">
      <c r="E10239" s="549"/>
      <c r="F10239" s="549"/>
      <c r="G10239" s="549"/>
      <c r="H10239" s="549"/>
      <c r="I10239" s="549"/>
      <c r="J10239" s="549"/>
    </row>
    <row r="10240" spans="5:10" x14ac:dyDescent="0.2">
      <c r="E10240" s="549"/>
      <c r="F10240" s="549"/>
      <c r="G10240" s="549"/>
      <c r="H10240" s="549"/>
      <c r="I10240" s="549"/>
      <c r="J10240" s="549"/>
    </row>
    <row r="10241" spans="5:10" x14ac:dyDescent="0.2">
      <c r="E10241" s="549"/>
      <c r="F10241" s="549"/>
      <c r="G10241" s="549"/>
      <c r="H10241" s="549"/>
      <c r="I10241" s="549"/>
      <c r="J10241" s="549"/>
    </row>
    <row r="10242" spans="5:10" x14ac:dyDescent="0.2">
      <c r="E10242" s="549"/>
      <c r="F10242" s="549"/>
      <c r="G10242" s="549"/>
      <c r="H10242" s="549"/>
      <c r="I10242" s="549"/>
      <c r="J10242" s="549"/>
    </row>
    <row r="10243" spans="5:10" x14ac:dyDescent="0.2">
      <c r="E10243" s="549"/>
      <c r="F10243" s="549"/>
      <c r="G10243" s="549"/>
      <c r="H10243" s="549"/>
      <c r="I10243" s="549"/>
      <c r="J10243" s="549"/>
    </row>
    <row r="10244" spans="5:10" x14ac:dyDescent="0.2">
      <c r="E10244" s="549"/>
      <c r="F10244" s="549"/>
      <c r="G10244" s="549"/>
      <c r="H10244" s="549"/>
      <c r="I10244" s="549"/>
      <c r="J10244" s="549"/>
    </row>
    <row r="10245" spans="5:10" x14ac:dyDescent="0.2">
      <c r="E10245" s="549"/>
      <c r="F10245" s="549"/>
      <c r="G10245" s="549"/>
      <c r="H10245" s="549"/>
      <c r="I10245" s="549"/>
      <c r="J10245" s="549"/>
    </row>
    <row r="10246" spans="5:10" x14ac:dyDescent="0.2">
      <c r="E10246" s="549"/>
      <c r="F10246" s="549"/>
      <c r="G10246" s="549"/>
      <c r="H10246" s="549"/>
      <c r="I10246" s="549"/>
      <c r="J10246" s="549"/>
    </row>
    <row r="10247" spans="5:10" x14ac:dyDescent="0.2">
      <c r="E10247" s="549"/>
      <c r="F10247" s="549"/>
      <c r="G10247" s="549"/>
      <c r="H10247" s="549"/>
      <c r="I10247" s="549"/>
      <c r="J10247" s="549"/>
    </row>
    <row r="10248" spans="5:10" x14ac:dyDescent="0.2">
      <c r="E10248" s="549"/>
      <c r="F10248" s="549"/>
      <c r="G10248" s="549"/>
      <c r="H10248" s="549"/>
      <c r="I10248" s="549"/>
      <c r="J10248" s="549"/>
    </row>
    <row r="10249" spans="5:10" x14ac:dyDescent="0.2">
      <c r="E10249" s="549"/>
      <c r="F10249" s="549"/>
      <c r="G10249" s="549"/>
      <c r="H10249" s="549"/>
      <c r="I10249" s="549"/>
      <c r="J10249" s="549"/>
    </row>
    <row r="10250" spans="5:10" x14ac:dyDescent="0.2">
      <c r="E10250" s="549"/>
      <c r="F10250" s="549"/>
      <c r="G10250" s="549"/>
      <c r="H10250" s="549"/>
      <c r="I10250" s="549"/>
      <c r="J10250" s="549"/>
    </row>
    <row r="10251" spans="5:10" x14ac:dyDescent="0.2">
      <c r="E10251" s="549"/>
      <c r="F10251" s="549"/>
      <c r="G10251" s="549"/>
      <c r="H10251" s="549"/>
      <c r="I10251" s="549"/>
      <c r="J10251" s="549"/>
    </row>
    <row r="10252" spans="5:10" x14ac:dyDescent="0.2">
      <c r="E10252" s="549"/>
      <c r="F10252" s="549"/>
      <c r="G10252" s="549"/>
      <c r="H10252" s="549"/>
      <c r="I10252" s="549"/>
      <c r="J10252" s="549"/>
    </row>
    <row r="10253" spans="5:10" x14ac:dyDescent="0.2">
      <c r="E10253" s="549"/>
      <c r="F10253" s="549"/>
      <c r="G10253" s="549"/>
      <c r="H10253" s="549"/>
      <c r="I10253" s="549"/>
      <c r="J10253" s="549"/>
    </row>
    <row r="10254" spans="5:10" x14ac:dyDescent="0.2">
      <c r="E10254" s="549"/>
      <c r="F10254" s="549"/>
      <c r="G10254" s="549"/>
      <c r="H10254" s="549"/>
      <c r="I10254" s="549"/>
      <c r="J10254" s="549"/>
    </row>
    <row r="10255" spans="5:10" x14ac:dyDescent="0.2">
      <c r="E10255" s="549"/>
      <c r="F10255" s="549"/>
      <c r="G10255" s="549"/>
      <c r="H10255" s="549"/>
      <c r="I10255" s="549"/>
      <c r="J10255" s="549"/>
    </row>
    <row r="10256" spans="5:10" x14ac:dyDescent="0.2">
      <c r="E10256" s="549"/>
      <c r="F10256" s="549"/>
      <c r="G10256" s="549"/>
      <c r="H10256" s="549"/>
      <c r="I10256" s="549"/>
      <c r="J10256" s="549"/>
    </row>
    <row r="10257" spans="5:10" x14ac:dyDescent="0.2">
      <c r="E10257" s="549"/>
      <c r="F10257" s="549"/>
      <c r="G10257" s="549"/>
      <c r="H10257" s="549"/>
      <c r="I10257" s="549"/>
      <c r="J10257" s="549"/>
    </row>
    <row r="10258" spans="5:10" x14ac:dyDescent="0.2">
      <c r="E10258" s="549"/>
      <c r="F10258" s="549"/>
      <c r="G10258" s="549"/>
      <c r="H10258" s="549"/>
      <c r="I10258" s="549"/>
      <c r="J10258" s="549"/>
    </row>
    <row r="10259" spans="5:10" x14ac:dyDescent="0.2">
      <c r="E10259" s="549"/>
      <c r="F10259" s="549"/>
      <c r="G10259" s="549"/>
      <c r="H10259" s="549"/>
      <c r="I10259" s="549"/>
      <c r="J10259" s="549"/>
    </row>
    <row r="10260" spans="5:10" x14ac:dyDescent="0.2">
      <c r="E10260" s="549"/>
      <c r="F10260" s="549"/>
      <c r="G10260" s="549"/>
      <c r="H10260" s="549"/>
      <c r="I10260" s="549"/>
      <c r="J10260" s="549"/>
    </row>
    <row r="10261" spans="5:10" x14ac:dyDescent="0.2">
      <c r="E10261" s="549"/>
      <c r="F10261" s="549"/>
      <c r="G10261" s="549"/>
      <c r="H10261" s="549"/>
      <c r="I10261" s="549"/>
      <c r="J10261" s="549"/>
    </row>
    <row r="10262" spans="5:10" x14ac:dyDescent="0.2">
      <c r="E10262" s="549"/>
      <c r="F10262" s="549"/>
      <c r="G10262" s="549"/>
      <c r="H10262" s="549"/>
      <c r="I10262" s="549"/>
      <c r="J10262" s="549"/>
    </row>
    <row r="10263" spans="5:10" x14ac:dyDescent="0.2">
      <c r="E10263" s="549"/>
      <c r="F10263" s="549"/>
      <c r="G10263" s="549"/>
      <c r="H10263" s="549"/>
      <c r="I10263" s="549"/>
      <c r="J10263" s="549"/>
    </row>
    <row r="10264" spans="5:10" x14ac:dyDescent="0.2">
      <c r="E10264" s="549"/>
      <c r="F10264" s="549"/>
      <c r="G10264" s="549"/>
      <c r="H10264" s="549"/>
      <c r="I10264" s="549"/>
      <c r="J10264" s="549"/>
    </row>
    <row r="10265" spans="5:10" x14ac:dyDescent="0.2">
      <c r="E10265" s="549"/>
      <c r="F10265" s="549"/>
      <c r="G10265" s="549"/>
      <c r="H10265" s="549"/>
      <c r="I10265" s="549"/>
      <c r="J10265" s="549"/>
    </row>
    <row r="10266" spans="5:10" x14ac:dyDescent="0.2">
      <c r="E10266" s="549"/>
      <c r="F10266" s="549"/>
      <c r="G10266" s="549"/>
      <c r="H10266" s="549"/>
      <c r="I10266" s="549"/>
      <c r="J10266" s="549"/>
    </row>
    <row r="10267" spans="5:10" x14ac:dyDescent="0.2">
      <c r="E10267" s="549"/>
      <c r="F10267" s="549"/>
      <c r="G10267" s="549"/>
      <c r="H10267" s="549"/>
      <c r="I10267" s="549"/>
      <c r="J10267" s="549"/>
    </row>
    <row r="10268" spans="5:10" x14ac:dyDescent="0.2">
      <c r="E10268" s="549"/>
      <c r="F10268" s="549"/>
      <c r="G10268" s="549"/>
      <c r="H10268" s="549"/>
      <c r="I10268" s="549"/>
      <c r="J10268" s="549"/>
    </row>
    <row r="10269" spans="5:10" x14ac:dyDescent="0.2">
      <c r="E10269" s="549"/>
      <c r="F10269" s="549"/>
      <c r="G10269" s="549"/>
      <c r="H10269" s="549"/>
      <c r="I10269" s="549"/>
      <c r="J10269" s="549"/>
    </row>
    <row r="10270" spans="5:10" x14ac:dyDescent="0.2">
      <c r="E10270" s="549"/>
      <c r="F10270" s="549"/>
      <c r="G10270" s="549"/>
      <c r="H10270" s="549"/>
      <c r="I10270" s="549"/>
      <c r="J10270" s="549"/>
    </row>
    <row r="10271" spans="5:10" x14ac:dyDescent="0.2">
      <c r="E10271" s="549"/>
      <c r="F10271" s="549"/>
      <c r="G10271" s="549"/>
      <c r="H10271" s="549"/>
      <c r="I10271" s="549"/>
      <c r="J10271" s="549"/>
    </row>
    <row r="10272" spans="5:10" x14ac:dyDescent="0.2">
      <c r="E10272" s="549"/>
      <c r="F10272" s="549"/>
      <c r="G10272" s="549"/>
      <c r="H10272" s="549"/>
      <c r="I10272" s="549"/>
      <c r="J10272" s="549"/>
    </row>
    <row r="10273" spans="5:10" x14ac:dyDescent="0.2">
      <c r="E10273" s="549"/>
      <c r="F10273" s="549"/>
      <c r="G10273" s="549"/>
      <c r="H10273" s="549"/>
      <c r="I10273" s="549"/>
      <c r="J10273" s="549"/>
    </row>
    <row r="10274" spans="5:10" x14ac:dyDescent="0.2">
      <c r="E10274" s="549"/>
      <c r="F10274" s="549"/>
      <c r="G10274" s="549"/>
      <c r="H10274" s="549"/>
      <c r="I10274" s="549"/>
      <c r="J10274" s="549"/>
    </row>
    <row r="10275" spans="5:10" x14ac:dyDescent="0.2">
      <c r="E10275" s="549"/>
      <c r="F10275" s="549"/>
      <c r="G10275" s="549"/>
      <c r="H10275" s="549"/>
      <c r="I10275" s="549"/>
      <c r="J10275" s="549"/>
    </row>
    <row r="10276" spans="5:10" x14ac:dyDescent="0.2">
      <c r="E10276" s="549"/>
      <c r="F10276" s="549"/>
      <c r="G10276" s="549"/>
      <c r="H10276" s="549"/>
      <c r="I10276" s="549"/>
      <c r="J10276" s="549"/>
    </row>
    <row r="10277" spans="5:10" x14ac:dyDescent="0.2">
      <c r="E10277" s="549"/>
      <c r="F10277" s="549"/>
      <c r="G10277" s="549"/>
      <c r="H10277" s="549"/>
      <c r="I10277" s="549"/>
      <c r="J10277" s="549"/>
    </row>
    <row r="10278" spans="5:10" x14ac:dyDescent="0.2">
      <c r="E10278" s="549"/>
      <c r="F10278" s="549"/>
      <c r="G10278" s="549"/>
      <c r="H10278" s="549"/>
      <c r="I10278" s="549"/>
      <c r="J10278" s="549"/>
    </row>
    <row r="10279" spans="5:10" x14ac:dyDescent="0.2">
      <c r="E10279" s="549"/>
      <c r="F10279" s="549"/>
      <c r="G10279" s="549"/>
      <c r="H10279" s="549"/>
      <c r="I10279" s="549"/>
      <c r="J10279" s="549"/>
    </row>
    <row r="10280" spans="5:10" x14ac:dyDescent="0.2">
      <c r="E10280" s="549"/>
      <c r="F10280" s="549"/>
      <c r="G10280" s="549"/>
      <c r="H10280" s="549"/>
      <c r="I10280" s="549"/>
      <c r="J10280" s="549"/>
    </row>
    <row r="10281" spans="5:10" x14ac:dyDescent="0.2">
      <c r="E10281" s="549"/>
      <c r="F10281" s="549"/>
      <c r="G10281" s="549"/>
      <c r="H10281" s="549"/>
      <c r="I10281" s="549"/>
      <c r="J10281" s="549"/>
    </row>
    <row r="10282" spans="5:10" x14ac:dyDescent="0.2">
      <c r="E10282" s="549"/>
      <c r="F10282" s="549"/>
      <c r="G10282" s="549"/>
      <c r="H10282" s="549"/>
      <c r="I10282" s="549"/>
      <c r="J10282" s="549"/>
    </row>
    <row r="10283" spans="5:10" x14ac:dyDescent="0.2">
      <c r="E10283" s="549"/>
      <c r="F10283" s="549"/>
      <c r="G10283" s="549"/>
      <c r="H10283" s="549"/>
      <c r="I10283" s="549"/>
      <c r="J10283" s="549"/>
    </row>
    <row r="10284" spans="5:10" x14ac:dyDescent="0.2">
      <c r="E10284" s="549"/>
      <c r="F10284" s="549"/>
      <c r="G10284" s="549"/>
      <c r="H10284" s="549"/>
      <c r="I10284" s="549"/>
      <c r="J10284" s="549"/>
    </row>
    <row r="10285" spans="5:10" x14ac:dyDescent="0.2">
      <c r="E10285" s="549"/>
      <c r="F10285" s="549"/>
      <c r="G10285" s="549"/>
      <c r="H10285" s="549"/>
      <c r="I10285" s="549"/>
      <c r="J10285" s="549"/>
    </row>
    <row r="10286" spans="5:10" x14ac:dyDescent="0.2">
      <c r="E10286" s="549"/>
      <c r="F10286" s="549"/>
      <c r="G10286" s="549"/>
      <c r="H10286" s="549"/>
      <c r="I10286" s="549"/>
      <c r="J10286" s="549"/>
    </row>
    <row r="10287" spans="5:10" x14ac:dyDescent="0.2">
      <c r="E10287" s="549"/>
      <c r="F10287" s="549"/>
      <c r="G10287" s="549"/>
      <c r="H10287" s="549"/>
      <c r="I10287" s="549"/>
      <c r="J10287" s="549"/>
    </row>
    <row r="10288" spans="5:10" x14ac:dyDescent="0.2">
      <c r="E10288" s="549"/>
      <c r="F10288" s="549"/>
      <c r="G10288" s="549"/>
      <c r="H10288" s="549"/>
      <c r="I10288" s="549"/>
      <c r="J10288" s="549"/>
    </row>
    <row r="10289" spans="5:10" x14ac:dyDescent="0.2">
      <c r="E10289" s="549"/>
      <c r="F10289" s="549"/>
      <c r="G10289" s="549"/>
      <c r="H10289" s="549"/>
      <c r="I10289" s="549"/>
      <c r="J10289" s="549"/>
    </row>
    <row r="10290" spans="5:10" x14ac:dyDescent="0.2">
      <c r="E10290" s="549"/>
      <c r="F10290" s="549"/>
      <c r="G10290" s="549"/>
      <c r="H10290" s="549"/>
      <c r="I10290" s="549"/>
      <c r="J10290" s="549"/>
    </row>
    <row r="10291" spans="5:10" x14ac:dyDescent="0.2">
      <c r="E10291" s="549"/>
      <c r="F10291" s="549"/>
      <c r="G10291" s="549"/>
      <c r="H10291" s="549"/>
      <c r="I10291" s="549"/>
      <c r="J10291" s="549"/>
    </row>
    <row r="10292" spans="5:10" x14ac:dyDescent="0.2">
      <c r="E10292" s="549"/>
      <c r="F10292" s="549"/>
      <c r="G10292" s="549"/>
      <c r="H10292" s="549"/>
      <c r="I10292" s="549"/>
      <c r="J10292" s="549"/>
    </row>
    <row r="10293" spans="5:10" x14ac:dyDescent="0.2">
      <c r="E10293" s="549"/>
      <c r="F10293" s="549"/>
      <c r="G10293" s="549"/>
      <c r="H10293" s="549"/>
      <c r="I10293" s="549"/>
      <c r="J10293" s="549"/>
    </row>
    <row r="10294" spans="5:10" x14ac:dyDescent="0.2">
      <c r="E10294" s="549"/>
      <c r="F10294" s="549"/>
      <c r="G10294" s="549"/>
      <c r="H10294" s="549"/>
      <c r="I10294" s="549"/>
      <c r="J10294" s="549"/>
    </row>
    <row r="10295" spans="5:10" x14ac:dyDescent="0.2">
      <c r="E10295" s="549"/>
      <c r="F10295" s="549"/>
      <c r="G10295" s="549"/>
      <c r="H10295" s="549"/>
      <c r="I10295" s="549"/>
      <c r="J10295" s="549"/>
    </row>
    <row r="10296" spans="5:10" x14ac:dyDescent="0.2">
      <c r="E10296" s="549"/>
      <c r="F10296" s="549"/>
      <c r="G10296" s="549"/>
      <c r="H10296" s="549"/>
      <c r="I10296" s="549"/>
      <c r="J10296" s="549"/>
    </row>
    <row r="10297" spans="5:10" x14ac:dyDescent="0.2">
      <c r="E10297" s="549"/>
      <c r="F10297" s="549"/>
      <c r="G10297" s="549"/>
      <c r="H10297" s="549"/>
      <c r="I10297" s="549"/>
      <c r="J10297" s="549"/>
    </row>
    <row r="10298" spans="5:10" x14ac:dyDescent="0.2">
      <c r="E10298" s="549"/>
      <c r="F10298" s="549"/>
      <c r="G10298" s="549"/>
      <c r="H10298" s="549"/>
      <c r="I10298" s="549"/>
      <c r="J10298" s="549"/>
    </row>
    <row r="10299" spans="5:10" x14ac:dyDescent="0.2">
      <c r="E10299" s="549"/>
      <c r="F10299" s="549"/>
      <c r="G10299" s="549"/>
      <c r="H10299" s="549"/>
      <c r="I10299" s="549"/>
      <c r="J10299" s="549"/>
    </row>
    <row r="10300" spans="5:10" x14ac:dyDescent="0.2">
      <c r="E10300" s="549"/>
      <c r="F10300" s="549"/>
      <c r="G10300" s="549"/>
      <c r="H10300" s="549"/>
      <c r="I10300" s="549"/>
      <c r="J10300" s="549"/>
    </row>
    <row r="10301" spans="5:10" x14ac:dyDescent="0.2">
      <c r="E10301" s="549"/>
      <c r="F10301" s="549"/>
      <c r="G10301" s="549"/>
      <c r="H10301" s="549"/>
      <c r="I10301" s="549"/>
      <c r="J10301" s="549"/>
    </row>
    <row r="10302" spans="5:10" x14ac:dyDescent="0.2">
      <c r="E10302" s="549"/>
      <c r="F10302" s="549"/>
      <c r="G10302" s="549"/>
      <c r="H10302" s="549"/>
      <c r="I10302" s="549"/>
      <c r="J10302" s="549"/>
    </row>
    <row r="10303" spans="5:10" x14ac:dyDescent="0.2">
      <c r="E10303" s="549"/>
      <c r="F10303" s="549"/>
      <c r="G10303" s="549"/>
      <c r="H10303" s="549"/>
      <c r="I10303" s="549"/>
      <c r="J10303" s="549"/>
    </row>
    <row r="10304" spans="5:10" x14ac:dyDescent="0.2">
      <c r="E10304" s="549"/>
      <c r="F10304" s="549"/>
      <c r="G10304" s="549"/>
      <c r="H10304" s="549"/>
      <c r="I10304" s="549"/>
      <c r="J10304" s="549"/>
    </row>
    <row r="10305" spans="5:10" x14ac:dyDescent="0.2">
      <c r="E10305" s="549"/>
      <c r="F10305" s="549"/>
      <c r="G10305" s="549"/>
      <c r="H10305" s="549"/>
      <c r="I10305" s="549"/>
      <c r="J10305" s="549"/>
    </row>
    <row r="10306" spans="5:10" x14ac:dyDescent="0.2">
      <c r="E10306" s="549"/>
      <c r="F10306" s="549"/>
      <c r="G10306" s="549"/>
      <c r="H10306" s="549"/>
      <c r="I10306" s="549"/>
      <c r="J10306" s="549"/>
    </row>
    <row r="10307" spans="5:10" x14ac:dyDescent="0.2">
      <c r="E10307" s="549"/>
      <c r="F10307" s="549"/>
      <c r="G10307" s="549"/>
      <c r="H10307" s="549"/>
      <c r="I10307" s="549"/>
      <c r="J10307" s="549"/>
    </row>
    <row r="10308" spans="5:10" x14ac:dyDescent="0.2">
      <c r="E10308" s="549"/>
      <c r="F10308" s="549"/>
      <c r="G10308" s="549"/>
      <c r="H10308" s="549"/>
      <c r="I10308" s="549"/>
      <c r="J10308" s="549"/>
    </row>
    <row r="10309" spans="5:10" x14ac:dyDescent="0.2">
      <c r="E10309" s="549"/>
      <c r="F10309" s="549"/>
      <c r="G10309" s="549"/>
      <c r="H10309" s="549"/>
      <c r="I10309" s="549"/>
      <c r="J10309" s="549"/>
    </row>
    <row r="10310" spans="5:10" x14ac:dyDescent="0.2">
      <c r="E10310" s="549"/>
      <c r="F10310" s="549"/>
      <c r="G10310" s="549"/>
      <c r="H10310" s="549"/>
      <c r="I10310" s="549"/>
      <c r="J10310" s="549"/>
    </row>
    <row r="10311" spans="5:10" x14ac:dyDescent="0.2">
      <c r="E10311" s="549"/>
      <c r="F10311" s="549"/>
      <c r="G10311" s="549"/>
      <c r="H10311" s="549"/>
      <c r="I10311" s="549"/>
      <c r="J10311" s="549"/>
    </row>
    <row r="10312" spans="5:10" x14ac:dyDescent="0.2">
      <c r="E10312" s="549"/>
      <c r="F10312" s="549"/>
      <c r="G10312" s="549"/>
      <c r="H10312" s="549"/>
      <c r="I10312" s="549"/>
      <c r="J10312" s="549"/>
    </row>
    <row r="10313" spans="5:10" x14ac:dyDescent="0.2">
      <c r="E10313" s="549"/>
      <c r="F10313" s="549"/>
      <c r="G10313" s="549"/>
      <c r="H10313" s="549"/>
      <c r="I10313" s="549"/>
      <c r="J10313" s="549"/>
    </row>
    <row r="10314" spans="5:10" x14ac:dyDescent="0.2">
      <c r="E10314" s="549"/>
      <c r="F10314" s="549"/>
      <c r="G10314" s="549"/>
      <c r="H10314" s="549"/>
      <c r="I10314" s="549"/>
      <c r="J10314" s="549"/>
    </row>
    <row r="10315" spans="5:10" x14ac:dyDescent="0.2">
      <c r="E10315" s="549"/>
      <c r="F10315" s="549"/>
      <c r="G10315" s="549"/>
      <c r="H10315" s="549"/>
      <c r="I10315" s="549"/>
      <c r="J10315" s="549"/>
    </row>
    <row r="10316" spans="5:10" x14ac:dyDescent="0.2">
      <c r="E10316" s="549"/>
      <c r="F10316" s="549"/>
      <c r="G10316" s="549"/>
      <c r="H10316" s="549"/>
      <c r="I10316" s="549"/>
      <c r="J10316" s="549"/>
    </row>
    <row r="10317" spans="5:10" x14ac:dyDescent="0.2">
      <c r="E10317" s="549"/>
      <c r="F10317" s="549"/>
      <c r="G10317" s="549"/>
      <c r="H10317" s="549"/>
      <c r="I10317" s="549"/>
      <c r="J10317" s="549"/>
    </row>
    <row r="10318" spans="5:10" x14ac:dyDescent="0.2">
      <c r="E10318" s="549"/>
      <c r="F10318" s="549"/>
      <c r="G10318" s="549"/>
      <c r="H10318" s="549"/>
      <c r="I10318" s="549"/>
      <c r="J10318" s="549"/>
    </row>
    <row r="10319" spans="5:10" x14ac:dyDescent="0.2">
      <c r="E10319" s="549"/>
      <c r="F10319" s="549"/>
      <c r="G10319" s="549"/>
      <c r="H10319" s="549"/>
      <c r="I10319" s="549"/>
      <c r="J10319" s="549"/>
    </row>
    <row r="10320" spans="5:10" x14ac:dyDescent="0.2">
      <c r="E10320" s="549"/>
      <c r="F10320" s="549"/>
      <c r="G10320" s="549"/>
      <c r="H10320" s="549"/>
      <c r="I10320" s="549"/>
      <c r="J10320" s="549"/>
    </row>
    <row r="10321" spans="5:10" x14ac:dyDescent="0.2">
      <c r="E10321" s="549"/>
      <c r="F10321" s="549"/>
      <c r="G10321" s="549"/>
      <c r="H10321" s="549"/>
      <c r="I10321" s="549"/>
      <c r="J10321" s="549"/>
    </row>
    <row r="10322" spans="5:10" x14ac:dyDescent="0.2">
      <c r="E10322" s="549"/>
      <c r="F10322" s="549"/>
      <c r="G10322" s="549"/>
      <c r="H10322" s="549"/>
      <c r="I10322" s="549"/>
      <c r="J10322" s="549"/>
    </row>
    <row r="10323" spans="5:10" x14ac:dyDescent="0.2">
      <c r="E10323" s="549"/>
      <c r="F10323" s="549"/>
      <c r="G10323" s="549"/>
      <c r="H10323" s="549"/>
      <c r="I10323" s="549"/>
      <c r="J10323" s="549"/>
    </row>
    <row r="10324" spans="5:10" x14ac:dyDescent="0.2">
      <c r="E10324" s="549"/>
      <c r="F10324" s="549"/>
      <c r="G10324" s="549"/>
      <c r="H10324" s="549"/>
      <c r="I10324" s="549"/>
      <c r="J10324" s="549"/>
    </row>
    <row r="10325" spans="5:10" x14ac:dyDescent="0.2">
      <c r="E10325" s="549"/>
      <c r="F10325" s="549"/>
      <c r="G10325" s="549"/>
      <c r="H10325" s="549"/>
      <c r="I10325" s="549"/>
      <c r="J10325" s="549"/>
    </row>
    <row r="10326" spans="5:10" x14ac:dyDescent="0.2">
      <c r="E10326" s="549"/>
      <c r="F10326" s="549"/>
      <c r="G10326" s="549"/>
      <c r="H10326" s="549"/>
      <c r="I10326" s="549"/>
      <c r="J10326" s="549"/>
    </row>
    <row r="10327" spans="5:10" x14ac:dyDescent="0.2">
      <c r="E10327" s="549"/>
      <c r="F10327" s="549"/>
      <c r="G10327" s="549"/>
      <c r="H10327" s="549"/>
      <c r="I10327" s="549"/>
      <c r="J10327" s="549"/>
    </row>
    <row r="10328" spans="5:10" x14ac:dyDescent="0.2">
      <c r="E10328" s="549"/>
      <c r="F10328" s="549"/>
      <c r="G10328" s="549"/>
      <c r="H10328" s="549"/>
      <c r="I10328" s="549"/>
      <c r="J10328" s="549"/>
    </row>
    <row r="10329" spans="5:10" x14ac:dyDescent="0.2">
      <c r="E10329" s="549"/>
      <c r="F10329" s="549"/>
      <c r="G10329" s="549"/>
      <c r="H10329" s="549"/>
      <c r="I10329" s="549"/>
      <c r="J10329" s="549"/>
    </row>
    <row r="10330" spans="5:10" x14ac:dyDescent="0.2">
      <c r="E10330" s="549"/>
      <c r="F10330" s="549"/>
      <c r="G10330" s="549"/>
      <c r="H10330" s="549"/>
      <c r="I10330" s="549"/>
      <c r="J10330" s="549"/>
    </row>
    <row r="10331" spans="5:10" x14ac:dyDescent="0.2">
      <c r="E10331" s="549"/>
      <c r="F10331" s="549"/>
      <c r="G10331" s="549"/>
      <c r="H10331" s="549"/>
      <c r="I10331" s="549"/>
      <c r="J10331" s="549"/>
    </row>
    <row r="10332" spans="5:10" x14ac:dyDescent="0.2">
      <c r="E10332" s="549"/>
      <c r="F10332" s="549"/>
      <c r="G10332" s="549"/>
      <c r="H10332" s="549"/>
      <c r="I10332" s="549"/>
      <c r="J10332" s="549"/>
    </row>
    <row r="10333" spans="5:10" x14ac:dyDescent="0.2">
      <c r="E10333" s="549"/>
      <c r="F10333" s="549"/>
      <c r="G10333" s="549"/>
      <c r="H10333" s="549"/>
      <c r="I10333" s="549"/>
      <c r="J10333" s="549"/>
    </row>
    <row r="10334" spans="5:10" x14ac:dyDescent="0.2">
      <c r="E10334" s="549"/>
      <c r="F10334" s="549"/>
      <c r="G10334" s="549"/>
      <c r="H10334" s="549"/>
      <c r="I10334" s="549"/>
      <c r="J10334" s="549"/>
    </row>
    <row r="10335" spans="5:10" x14ac:dyDescent="0.2">
      <c r="E10335" s="549"/>
      <c r="F10335" s="549"/>
      <c r="G10335" s="549"/>
      <c r="H10335" s="549"/>
      <c r="I10335" s="549"/>
      <c r="J10335" s="549"/>
    </row>
    <row r="10336" spans="5:10" x14ac:dyDescent="0.2">
      <c r="E10336" s="549"/>
      <c r="F10336" s="549"/>
      <c r="G10336" s="549"/>
      <c r="H10336" s="549"/>
      <c r="I10336" s="549"/>
      <c r="J10336" s="549"/>
    </row>
    <row r="10337" spans="5:10" x14ac:dyDescent="0.2">
      <c r="E10337" s="549"/>
      <c r="F10337" s="549"/>
      <c r="G10337" s="549"/>
      <c r="H10337" s="549"/>
      <c r="I10337" s="549"/>
      <c r="J10337" s="549"/>
    </row>
    <row r="10338" spans="5:10" x14ac:dyDescent="0.2">
      <c r="E10338" s="549"/>
      <c r="F10338" s="549"/>
      <c r="G10338" s="549"/>
      <c r="H10338" s="549"/>
      <c r="I10338" s="549"/>
      <c r="J10338" s="549"/>
    </row>
    <row r="10339" spans="5:10" x14ac:dyDescent="0.2">
      <c r="E10339" s="549"/>
      <c r="F10339" s="549"/>
      <c r="G10339" s="549"/>
      <c r="H10339" s="549"/>
      <c r="I10339" s="549"/>
      <c r="J10339" s="549"/>
    </row>
    <row r="10340" spans="5:10" x14ac:dyDescent="0.2">
      <c r="E10340" s="549"/>
      <c r="F10340" s="549"/>
      <c r="G10340" s="549"/>
      <c r="H10340" s="549"/>
      <c r="I10340" s="549"/>
      <c r="J10340" s="549"/>
    </row>
    <row r="10341" spans="5:10" x14ac:dyDescent="0.2">
      <c r="E10341" s="549"/>
      <c r="F10341" s="549"/>
      <c r="G10341" s="549"/>
      <c r="H10341" s="549"/>
      <c r="I10341" s="549"/>
      <c r="J10341" s="549"/>
    </row>
    <row r="10342" spans="5:10" x14ac:dyDescent="0.2">
      <c r="E10342" s="549"/>
      <c r="F10342" s="549"/>
      <c r="G10342" s="549"/>
      <c r="H10342" s="549"/>
      <c r="I10342" s="549"/>
      <c r="J10342" s="549"/>
    </row>
    <row r="10343" spans="5:10" x14ac:dyDescent="0.2">
      <c r="E10343" s="549"/>
      <c r="F10343" s="549"/>
      <c r="G10343" s="549"/>
      <c r="H10343" s="549"/>
      <c r="I10343" s="549"/>
      <c r="J10343" s="549"/>
    </row>
    <row r="10344" spans="5:10" x14ac:dyDescent="0.2">
      <c r="E10344" s="549"/>
      <c r="F10344" s="549"/>
      <c r="G10344" s="549"/>
      <c r="H10344" s="549"/>
      <c r="I10344" s="549"/>
      <c r="J10344" s="549"/>
    </row>
    <row r="10345" spans="5:10" x14ac:dyDescent="0.2">
      <c r="E10345" s="549"/>
      <c r="F10345" s="549"/>
      <c r="G10345" s="549"/>
      <c r="H10345" s="549"/>
      <c r="I10345" s="549"/>
      <c r="J10345" s="549"/>
    </row>
    <row r="10346" spans="5:10" x14ac:dyDescent="0.2">
      <c r="E10346" s="549"/>
      <c r="F10346" s="549"/>
      <c r="G10346" s="549"/>
      <c r="H10346" s="549"/>
      <c r="I10346" s="549"/>
      <c r="J10346" s="549"/>
    </row>
    <row r="10347" spans="5:10" x14ac:dyDescent="0.2">
      <c r="E10347" s="549"/>
      <c r="F10347" s="549"/>
      <c r="G10347" s="549"/>
      <c r="H10347" s="549"/>
      <c r="I10347" s="549"/>
      <c r="J10347" s="549"/>
    </row>
    <row r="10348" spans="5:10" x14ac:dyDescent="0.2">
      <c r="E10348" s="549"/>
      <c r="F10348" s="549"/>
      <c r="G10348" s="549"/>
      <c r="H10348" s="549"/>
      <c r="I10348" s="549"/>
      <c r="J10348" s="549"/>
    </row>
    <row r="10349" spans="5:10" x14ac:dyDescent="0.2">
      <c r="E10349" s="549"/>
      <c r="F10349" s="549"/>
      <c r="G10349" s="549"/>
      <c r="H10349" s="549"/>
      <c r="I10349" s="549"/>
      <c r="J10349" s="549"/>
    </row>
    <row r="10350" spans="5:10" x14ac:dyDescent="0.2">
      <c r="E10350" s="549"/>
      <c r="F10350" s="549"/>
      <c r="G10350" s="549"/>
      <c r="H10350" s="549"/>
      <c r="I10350" s="549"/>
      <c r="J10350" s="549"/>
    </row>
    <row r="10351" spans="5:10" x14ac:dyDescent="0.2">
      <c r="E10351" s="549"/>
      <c r="F10351" s="549"/>
      <c r="G10351" s="549"/>
      <c r="H10351" s="549"/>
      <c r="I10351" s="549"/>
      <c r="J10351" s="549"/>
    </row>
    <row r="10352" spans="5:10" x14ac:dyDescent="0.2">
      <c r="E10352" s="549"/>
      <c r="F10352" s="549"/>
      <c r="G10352" s="549"/>
      <c r="H10352" s="549"/>
      <c r="I10352" s="549"/>
      <c r="J10352" s="549"/>
    </row>
    <row r="10353" spans="5:10" x14ac:dyDescent="0.2">
      <c r="E10353" s="549"/>
      <c r="F10353" s="549"/>
      <c r="G10353" s="549"/>
      <c r="H10353" s="549"/>
      <c r="I10353" s="549"/>
      <c r="J10353" s="549"/>
    </row>
    <row r="10354" spans="5:10" x14ac:dyDescent="0.2">
      <c r="E10354" s="549"/>
      <c r="F10354" s="549"/>
      <c r="G10354" s="549"/>
      <c r="H10354" s="549"/>
      <c r="I10354" s="549"/>
      <c r="J10354" s="549"/>
    </row>
    <row r="10355" spans="5:10" x14ac:dyDescent="0.2">
      <c r="E10355" s="549"/>
      <c r="F10355" s="549"/>
      <c r="G10355" s="549"/>
      <c r="H10355" s="549"/>
      <c r="I10355" s="549"/>
      <c r="J10355" s="549"/>
    </row>
    <row r="10356" spans="5:10" x14ac:dyDescent="0.2">
      <c r="E10356" s="549"/>
      <c r="F10356" s="549"/>
      <c r="G10356" s="549"/>
      <c r="H10356" s="549"/>
      <c r="I10356" s="549"/>
      <c r="J10356" s="549"/>
    </row>
    <row r="10357" spans="5:10" x14ac:dyDescent="0.2">
      <c r="E10357" s="549"/>
      <c r="F10357" s="549"/>
      <c r="G10357" s="549"/>
      <c r="H10357" s="549"/>
      <c r="I10357" s="549"/>
      <c r="J10357" s="549"/>
    </row>
    <row r="10358" spans="5:10" x14ac:dyDescent="0.2">
      <c r="E10358" s="549"/>
      <c r="F10358" s="549"/>
      <c r="G10358" s="549"/>
      <c r="H10358" s="549"/>
      <c r="I10358" s="549"/>
      <c r="J10358" s="549"/>
    </row>
    <row r="10359" spans="5:10" x14ac:dyDescent="0.2">
      <c r="E10359" s="549"/>
      <c r="F10359" s="549"/>
      <c r="G10359" s="549"/>
      <c r="H10359" s="549"/>
      <c r="I10359" s="549"/>
      <c r="J10359" s="549"/>
    </row>
    <row r="10360" spans="5:10" x14ac:dyDescent="0.2">
      <c r="E10360" s="549"/>
      <c r="F10360" s="549"/>
      <c r="G10360" s="549"/>
      <c r="H10360" s="549"/>
      <c r="I10360" s="549"/>
      <c r="J10360" s="549"/>
    </row>
    <row r="10361" spans="5:10" x14ac:dyDescent="0.2">
      <c r="E10361" s="549"/>
      <c r="F10361" s="549"/>
      <c r="G10361" s="549"/>
      <c r="H10361" s="549"/>
      <c r="I10361" s="549"/>
      <c r="J10361" s="549"/>
    </row>
    <row r="10362" spans="5:10" x14ac:dyDescent="0.2">
      <c r="E10362" s="549"/>
      <c r="F10362" s="549"/>
      <c r="G10362" s="549"/>
      <c r="H10362" s="549"/>
      <c r="I10362" s="549"/>
      <c r="J10362" s="549"/>
    </row>
    <row r="10363" spans="5:10" x14ac:dyDescent="0.2">
      <c r="E10363" s="549"/>
      <c r="F10363" s="549"/>
      <c r="G10363" s="549"/>
      <c r="H10363" s="549"/>
      <c r="I10363" s="549"/>
      <c r="J10363" s="549"/>
    </row>
    <row r="10364" spans="5:10" x14ac:dyDescent="0.2">
      <c r="E10364" s="549"/>
      <c r="F10364" s="549"/>
      <c r="G10364" s="549"/>
      <c r="H10364" s="549"/>
      <c r="I10364" s="549"/>
      <c r="J10364" s="549"/>
    </row>
    <row r="10365" spans="5:10" x14ac:dyDescent="0.2">
      <c r="E10365" s="549"/>
      <c r="F10365" s="549"/>
      <c r="G10365" s="549"/>
      <c r="H10365" s="549"/>
      <c r="I10365" s="549"/>
      <c r="J10365" s="549"/>
    </row>
    <row r="10366" spans="5:10" x14ac:dyDescent="0.2">
      <c r="E10366" s="549"/>
      <c r="F10366" s="549"/>
      <c r="G10366" s="549"/>
      <c r="H10366" s="549"/>
      <c r="I10366" s="549"/>
      <c r="J10366" s="549"/>
    </row>
    <row r="10367" spans="5:10" x14ac:dyDescent="0.2">
      <c r="E10367" s="549"/>
      <c r="F10367" s="549"/>
      <c r="G10367" s="549"/>
      <c r="H10367" s="549"/>
      <c r="I10367" s="549"/>
      <c r="J10367" s="549"/>
    </row>
    <row r="10368" spans="5:10" x14ac:dyDescent="0.2">
      <c r="E10368" s="549"/>
      <c r="F10368" s="549"/>
      <c r="G10368" s="549"/>
      <c r="H10368" s="549"/>
      <c r="I10368" s="549"/>
      <c r="J10368" s="549"/>
    </row>
    <row r="10369" spans="5:10" x14ac:dyDescent="0.2">
      <c r="E10369" s="549"/>
      <c r="F10369" s="549"/>
      <c r="G10369" s="549"/>
      <c r="H10369" s="549"/>
      <c r="I10369" s="549"/>
      <c r="J10369" s="549"/>
    </row>
    <row r="10370" spans="5:10" x14ac:dyDescent="0.2">
      <c r="E10370" s="549"/>
      <c r="F10370" s="549"/>
      <c r="G10370" s="549"/>
      <c r="H10370" s="549"/>
      <c r="I10370" s="549"/>
      <c r="J10370" s="549"/>
    </row>
    <row r="10371" spans="5:10" x14ac:dyDescent="0.2">
      <c r="E10371" s="549"/>
      <c r="F10371" s="549"/>
      <c r="G10371" s="549"/>
      <c r="H10371" s="549"/>
      <c r="I10371" s="549"/>
      <c r="J10371" s="549"/>
    </row>
    <row r="10372" spans="5:10" x14ac:dyDescent="0.2">
      <c r="E10372" s="549"/>
      <c r="F10372" s="549"/>
      <c r="G10372" s="549"/>
      <c r="H10372" s="549"/>
      <c r="I10372" s="549"/>
      <c r="J10372" s="549"/>
    </row>
    <row r="10373" spans="5:10" x14ac:dyDescent="0.2">
      <c r="E10373" s="549"/>
      <c r="F10373" s="549"/>
      <c r="G10373" s="549"/>
      <c r="H10373" s="549"/>
      <c r="I10373" s="549"/>
      <c r="J10373" s="549"/>
    </row>
    <row r="10374" spans="5:10" x14ac:dyDescent="0.2">
      <c r="E10374" s="549"/>
      <c r="F10374" s="549"/>
      <c r="G10374" s="549"/>
      <c r="H10374" s="549"/>
      <c r="I10374" s="549"/>
      <c r="J10374" s="549"/>
    </row>
    <row r="10375" spans="5:10" x14ac:dyDescent="0.2">
      <c r="E10375" s="549"/>
      <c r="F10375" s="549"/>
      <c r="G10375" s="549"/>
      <c r="H10375" s="549"/>
      <c r="I10375" s="549"/>
      <c r="J10375" s="549"/>
    </row>
    <row r="10376" spans="5:10" x14ac:dyDescent="0.2">
      <c r="E10376" s="549"/>
      <c r="F10376" s="549"/>
      <c r="G10376" s="549"/>
      <c r="H10376" s="549"/>
      <c r="I10376" s="549"/>
      <c r="J10376" s="549"/>
    </row>
    <row r="10377" spans="5:10" x14ac:dyDescent="0.2">
      <c r="E10377" s="549"/>
      <c r="F10377" s="549"/>
      <c r="G10377" s="549"/>
      <c r="H10377" s="549"/>
      <c r="I10377" s="549"/>
      <c r="J10377" s="549"/>
    </row>
    <row r="10378" spans="5:10" x14ac:dyDescent="0.2">
      <c r="E10378" s="549"/>
      <c r="F10378" s="549"/>
      <c r="G10378" s="549"/>
      <c r="H10378" s="549"/>
      <c r="I10378" s="549"/>
      <c r="J10378" s="549"/>
    </row>
    <row r="10379" spans="5:10" x14ac:dyDescent="0.2">
      <c r="E10379" s="549"/>
      <c r="F10379" s="549"/>
      <c r="G10379" s="549"/>
      <c r="H10379" s="549"/>
      <c r="I10379" s="549"/>
      <c r="J10379" s="549"/>
    </row>
    <row r="10380" spans="5:10" x14ac:dyDescent="0.2">
      <c r="E10380" s="549"/>
      <c r="F10380" s="549"/>
      <c r="G10380" s="549"/>
      <c r="H10380" s="549"/>
      <c r="I10380" s="549"/>
      <c r="J10380" s="549"/>
    </row>
    <row r="10381" spans="5:10" x14ac:dyDescent="0.2">
      <c r="E10381" s="549"/>
      <c r="F10381" s="549"/>
      <c r="G10381" s="549"/>
      <c r="H10381" s="549"/>
      <c r="I10381" s="549"/>
      <c r="J10381" s="549"/>
    </row>
    <row r="10382" spans="5:10" x14ac:dyDescent="0.2">
      <c r="E10382" s="549"/>
      <c r="F10382" s="549"/>
      <c r="G10382" s="549"/>
      <c r="H10382" s="549"/>
      <c r="I10382" s="549"/>
      <c r="J10382" s="549"/>
    </row>
    <row r="10383" spans="5:10" x14ac:dyDescent="0.2">
      <c r="E10383" s="549"/>
      <c r="F10383" s="549"/>
      <c r="G10383" s="549"/>
      <c r="H10383" s="549"/>
      <c r="I10383" s="549"/>
      <c r="J10383" s="549"/>
    </row>
    <row r="10384" spans="5:10" x14ac:dyDescent="0.2">
      <c r="E10384" s="549"/>
      <c r="F10384" s="549"/>
      <c r="G10384" s="549"/>
      <c r="H10384" s="549"/>
      <c r="I10384" s="549"/>
      <c r="J10384" s="549"/>
    </row>
    <row r="10385" spans="5:10" x14ac:dyDescent="0.2">
      <c r="E10385" s="549"/>
      <c r="F10385" s="549"/>
      <c r="G10385" s="549"/>
      <c r="H10385" s="549"/>
      <c r="I10385" s="549"/>
      <c r="J10385" s="549"/>
    </row>
    <row r="10386" spans="5:10" x14ac:dyDescent="0.2">
      <c r="E10386" s="549"/>
      <c r="F10386" s="549"/>
      <c r="G10386" s="549"/>
      <c r="H10386" s="549"/>
      <c r="I10386" s="549"/>
      <c r="J10386" s="549"/>
    </row>
    <row r="10387" spans="5:10" x14ac:dyDescent="0.2">
      <c r="E10387" s="549"/>
      <c r="F10387" s="549"/>
      <c r="G10387" s="549"/>
      <c r="H10387" s="549"/>
      <c r="I10387" s="549"/>
      <c r="J10387" s="549"/>
    </row>
    <row r="10388" spans="5:10" x14ac:dyDescent="0.2">
      <c r="E10388" s="549"/>
      <c r="F10388" s="549"/>
      <c r="G10388" s="549"/>
      <c r="H10388" s="549"/>
      <c r="I10388" s="549"/>
      <c r="J10388" s="549"/>
    </row>
    <row r="10389" spans="5:10" x14ac:dyDescent="0.2">
      <c r="E10389" s="549"/>
      <c r="F10389" s="549"/>
      <c r="G10389" s="549"/>
      <c r="H10389" s="549"/>
      <c r="I10389" s="549"/>
      <c r="J10389" s="549"/>
    </row>
    <row r="10390" spans="5:10" x14ac:dyDescent="0.2">
      <c r="E10390" s="549"/>
      <c r="F10390" s="549"/>
      <c r="G10390" s="549"/>
      <c r="H10390" s="549"/>
      <c r="I10390" s="549"/>
      <c r="J10390" s="549"/>
    </row>
    <row r="10391" spans="5:10" x14ac:dyDescent="0.2">
      <c r="E10391" s="549"/>
      <c r="F10391" s="549"/>
      <c r="G10391" s="549"/>
      <c r="H10391" s="549"/>
      <c r="I10391" s="549"/>
      <c r="J10391" s="549"/>
    </row>
    <row r="10392" spans="5:10" x14ac:dyDescent="0.2">
      <c r="E10392" s="549"/>
      <c r="F10392" s="549"/>
      <c r="G10392" s="549"/>
      <c r="H10392" s="549"/>
      <c r="I10392" s="549"/>
      <c r="J10392" s="549"/>
    </row>
    <row r="10393" spans="5:10" x14ac:dyDescent="0.2">
      <c r="E10393" s="549"/>
      <c r="F10393" s="549"/>
      <c r="G10393" s="549"/>
      <c r="H10393" s="549"/>
      <c r="I10393" s="549"/>
      <c r="J10393" s="549"/>
    </row>
    <row r="10394" spans="5:10" x14ac:dyDescent="0.2">
      <c r="E10394" s="549"/>
      <c r="F10394" s="549"/>
      <c r="G10394" s="549"/>
      <c r="H10394" s="549"/>
      <c r="I10394" s="549"/>
      <c r="J10394" s="549"/>
    </row>
    <row r="10395" spans="5:10" x14ac:dyDescent="0.2">
      <c r="E10395" s="549"/>
      <c r="F10395" s="549"/>
      <c r="G10395" s="549"/>
      <c r="H10395" s="549"/>
      <c r="I10395" s="549"/>
      <c r="J10395" s="549"/>
    </row>
    <row r="10396" spans="5:10" x14ac:dyDescent="0.2">
      <c r="E10396" s="549"/>
      <c r="F10396" s="549"/>
      <c r="G10396" s="549"/>
      <c r="H10396" s="549"/>
      <c r="I10396" s="549"/>
      <c r="J10396" s="549"/>
    </row>
    <row r="10397" spans="5:10" x14ac:dyDescent="0.2">
      <c r="E10397" s="549"/>
      <c r="F10397" s="549"/>
      <c r="G10397" s="549"/>
      <c r="H10397" s="549"/>
      <c r="I10397" s="549"/>
      <c r="J10397" s="549"/>
    </row>
    <row r="10398" spans="5:10" x14ac:dyDescent="0.2">
      <c r="E10398" s="549"/>
      <c r="F10398" s="549"/>
      <c r="G10398" s="549"/>
      <c r="H10398" s="549"/>
      <c r="I10398" s="549"/>
      <c r="J10398" s="549"/>
    </row>
    <row r="10399" spans="5:10" x14ac:dyDescent="0.2">
      <c r="E10399" s="549"/>
      <c r="F10399" s="549"/>
      <c r="G10399" s="549"/>
      <c r="H10399" s="549"/>
      <c r="I10399" s="549"/>
      <c r="J10399" s="549"/>
    </row>
    <row r="10400" spans="5:10" x14ac:dyDescent="0.2">
      <c r="E10400" s="549"/>
      <c r="F10400" s="549"/>
      <c r="G10400" s="549"/>
      <c r="H10400" s="549"/>
      <c r="I10400" s="549"/>
      <c r="J10400" s="549"/>
    </row>
    <row r="10401" spans="5:10" x14ac:dyDescent="0.2">
      <c r="E10401" s="549"/>
      <c r="F10401" s="549"/>
      <c r="G10401" s="549"/>
      <c r="H10401" s="549"/>
      <c r="I10401" s="549"/>
      <c r="J10401" s="549"/>
    </row>
    <row r="10402" spans="5:10" x14ac:dyDescent="0.2">
      <c r="E10402" s="549"/>
      <c r="F10402" s="549"/>
      <c r="G10402" s="549"/>
      <c r="H10402" s="549"/>
      <c r="I10402" s="549"/>
      <c r="J10402" s="549"/>
    </row>
    <row r="10403" spans="5:10" x14ac:dyDescent="0.2">
      <c r="E10403" s="549"/>
      <c r="F10403" s="549"/>
      <c r="G10403" s="549"/>
      <c r="H10403" s="549"/>
      <c r="I10403" s="549"/>
      <c r="J10403" s="549"/>
    </row>
    <row r="10404" spans="5:10" x14ac:dyDescent="0.2">
      <c r="E10404" s="549"/>
      <c r="F10404" s="549"/>
      <c r="G10404" s="549"/>
      <c r="H10404" s="549"/>
      <c r="I10404" s="549"/>
      <c r="J10404" s="549"/>
    </row>
    <row r="10405" spans="5:10" x14ac:dyDescent="0.2">
      <c r="E10405" s="549"/>
      <c r="F10405" s="549"/>
      <c r="G10405" s="549"/>
      <c r="H10405" s="549"/>
      <c r="I10405" s="549"/>
      <c r="J10405" s="549"/>
    </row>
    <row r="10406" spans="5:10" x14ac:dyDescent="0.2">
      <c r="E10406" s="549"/>
      <c r="F10406" s="549"/>
      <c r="G10406" s="549"/>
      <c r="H10406" s="549"/>
      <c r="I10406" s="549"/>
      <c r="J10406" s="549"/>
    </row>
    <row r="10407" spans="5:10" x14ac:dyDescent="0.2">
      <c r="E10407" s="549"/>
      <c r="F10407" s="549"/>
      <c r="G10407" s="549"/>
      <c r="H10407" s="549"/>
      <c r="I10407" s="549"/>
      <c r="J10407" s="549"/>
    </row>
    <row r="10408" spans="5:10" x14ac:dyDescent="0.2">
      <c r="E10408" s="549"/>
      <c r="F10408" s="549"/>
      <c r="G10408" s="549"/>
      <c r="H10408" s="549"/>
      <c r="I10408" s="549"/>
      <c r="J10408" s="549"/>
    </row>
    <row r="10409" spans="5:10" x14ac:dyDescent="0.2">
      <c r="E10409" s="549"/>
      <c r="F10409" s="549"/>
      <c r="G10409" s="549"/>
      <c r="H10409" s="549"/>
      <c r="I10409" s="549"/>
      <c r="J10409" s="549"/>
    </row>
    <row r="10410" spans="5:10" x14ac:dyDescent="0.2">
      <c r="E10410" s="549"/>
      <c r="F10410" s="549"/>
      <c r="G10410" s="549"/>
      <c r="H10410" s="549"/>
      <c r="I10410" s="549"/>
      <c r="J10410" s="549"/>
    </row>
    <row r="10411" spans="5:10" x14ac:dyDescent="0.2">
      <c r="E10411" s="549"/>
      <c r="F10411" s="549"/>
      <c r="G10411" s="549"/>
      <c r="H10411" s="549"/>
      <c r="I10411" s="549"/>
      <c r="J10411" s="549"/>
    </row>
    <row r="10412" spans="5:10" x14ac:dyDescent="0.2">
      <c r="E10412" s="549"/>
      <c r="F10412" s="549"/>
      <c r="G10412" s="549"/>
      <c r="H10412" s="549"/>
      <c r="I10412" s="549"/>
      <c r="J10412" s="549"/>
    </row>
    <row r="10413" spans="5:10" x14ac:dyDescent="0.2">
      <c r="E10413" s="549"/>
      <c r="F10413" s="549"/>
      <c r="G10413" s="549"/>
      <c r="H10413" s="549"/>
      <c r="I10413" s="549"/>
      <c r="J10413" s="549"/>
    </row>
    <row r="10414" spans="5:10" x14ac:dyDescent="0.2">
      <c r="E10414" s="549"/>
      <c r="F10414" s="549"/>
      <c r="G10414" s="549"/>
      <c r="H10414" s="549"/>
      <c r="I10414" s="549"/>
      <c r="J10414" s="549"/>
    </row>
    <row r="10415" spans="5:10" x14ac:dyDescent="0.2">
      <c r="E10415" s="549"/>
      <c r="F10415" s="549"/>
      <c r="G10415" s="549"/>
      <c r="H10415" s="549"/>
      <c r="I10415" s="549"/>
      <c r="J10415" s="549"/>
    </row>
    <row r="10416" spans="5:10" x14ac:dyDescent="0.2">
      <c r="E10416" s="549"/>
      <c r="F10416" s="549"/>
      <c r="G10416" s="549"/>
      <c r="H10416" s="549"/>
      <c r="I10416" s="549"/>
      <c r="J10416" s="549"/>
    </row>
    <row r="10417" spans="5:10" x14ac:dyDescent="0.2">
      <c r="E10417" s="549"/>
      <c r="F10417" s="549"/>
      <c r="G10417" s="549"/>
      <c r="H10417" s="549"/>
      <c r="I10417" s="549"/>
      <c r="J10417" s="549"/>
    </row>
    <row r="10418" spans="5:10" x14ac:dyDescent="0.2">
      <c r="E10418" s="549"/>
      <c r="F10418" s="549"/>
      <c r="G10418" s="549"/>
      <c r="H10418" s="549"/>
      <c r="I10418" s="549"/>
      <c r="J10418" s="549"/>
    </row>
    <row r="10419" spans="5:10" x14ac:dyDescent="0.2">
      <c r="E10419" s="549"/>
      <c r="F10419" s="549"/>
      <c r="G10419" s="549"/>
      <c r="H10419" s="549"/>
      <c r="I10419" s="549"/>
      <c r="J10419" s="549"/>
    </row>
    <row r="10420" spans="5:10" x14ac:dyDescent="0.2">
      <c r="E10420" s="549"/>
      <c r="F10420" s="549"/>
      <c r="G10420" s="549"/>
      <c r="H10420" s="549"/>
      <c r="I10420" s="549"/>
      <c r="J10420" s="549"/>
    </row>
    <row r="10421" spans="5:10" x14ac:dyDescent="0.2">
      <c r="E10421" s="549"/>
      <c r="F10421" s="549"/>
      <c r="G10421" s="549"/>
      <c r="H10421" s="549"/>
      <c r="I10421" s="549"/>
      <c r="J10421" s="549"/>
    </row>
    <row r="10422" spans="5:10" x14ac:dyDescent="0.2">
      <c r="E10422" s="549"/>
      <c r="F10422" s="549"/>
      <c r="G10422" s="549"/>
      <c r="H10422" s="549"/>
      <c r="I10422" s="549"/>
      <c r="J10422" s="549"/>
    </row>
    <row r="10423" spans="5:10" x14ac:dyDescent="0.2">
      <c r="E10423" s="549"/>
      <c r="F10423" s="549"/>
      <c r="G10423" s="549"/>
      <c r="H10423" s="549"/>
      <c r="I10423" s="549"/>
      <c r="J10423" s="549"/>
    </row>
    <row r="10424" spans="5:10" x14ac:dyDescent="0.2">
      <c r="E10424" s="549"/>
      <c r="F10424" s="549"/>
      <c r="G10424" s="549"/>
      <c r="H10424" s="549"/>
      <c r="I10424" s="549"/>
      <c r="J10424" s="549"/>
    </row>
    <row r="10425" spans="5:10" x14ac:dyDescent="0.2">
      <c r="E10425" s="549"/>
      <c r="F10425" s="549"/>
      <c r="G10425" s="549"/>
      <c r="H10425" s="549"/>
      <c r="I10425" s="549"/>
      <c r="J10425" s="549"/>
    </row>
    <row r="10426" spans="5:10" x14ac:dyDescent="0.2">
      <c r="E10426" s="549"/>
      <c r="F10426" s="549"/>
      <c r="G10426" s="549"/>
      <c r="H10426" s="549"/>
      <c r="I10426" s="549"/>
      <c r="J10426" s="549"/>
    </row>
    <row r="10427" spans="5:10" x14ac:dyDescent="0.2">
      <c r="E10427" s="549"/>
      <c r="F10427" s="549"/>
      <c r="G10427" s="549"/>
      <c r="H10427" s="549"/>
      <c r="I10427" s="549"/>
      <c r="J10427" s="549"/>
    </row>
    <row r="10428" spans="5:10" x14ac:dyDescent="0.2">
      <c r="E10428" s="549"/>
      <c r="F10428" s="549"/>
      <c r="G10428" s="549"/>
      <c r="H10428" s="549"/>
      <c r="I10428" s="549"/>
      <c r="J10428" s="549"/>
    </row>
    <row r="10429" spans="5:10" x14ac:dyDescent="0.2">
      <c r="E10429" s="549"/>
      <c r="F10429" s="549"/>
      <c r="G10429" s="549"/>
      <c r="H10429" s="549"/>
      <c r="I10429" s="549"/>
      <c r="J10429" s="549"/>
    </row>
    <row r="10430" spans="5:10" x14ac:dyDescent="0.2">
      <c r="E10430" s="549"/>
      <c r="F10430" s="549"/>
      <c r="G10430" s="549"/>
      <c r="H10430" s="549"/>
      <c r="I10430" s="549"/>
      <c r="J10430" s="549"/>
    </row>
    <row r="10431" spans="5:10" x14ac:dyDescent="0.2">
      <c r="E10431" s="549"/>
      <c r="F10431" s="549"/>
      <c r="G10431" s="549"/>
      <c r="H10431" s="549"/>
      <c r="I10431" s="549"/>
      <c r="J10431" s="549"/>
    </row>
    <row r="10432" spans="5:10" x14ac:dyDescent="0.2">
      <c r="E10432" s="549"/>
      <c r="F10432" s="549"/>
      <c r="G10432" s="549"/>
      <c r="H10432" s="549"/>
      <c r="I10432" s="549"/>
      <c r="J10432" s="549"/>
    </row>
    <row r="10433" spans="5:10" x14ac:dyDescent="0.2">
      <c r="E10433" s="549"/>
      <c r="F10433" s="549"/>
      <c r="G10433" s="549"/>
      <c r="H10433" s="549"/>
      <c r="I10433" s="549"/>
      <c r="J10433" s="549"/>
    </row>
    <row r="10434" spans="5:10" x14ac:dyDescent="0.2">
      <c r="E10434" s="549"/>
      <c r="F10434" s="549"/>
      <c r="G10434" s="549"/>
      <c r="H10434" s="549"/>
      <c r="I10434" s="549"/>
      <c r="J10434" s="549"/>
    </row>
    <row r="10435" spans="5:10" x14ac:dyDescent="0.2">
      <c r="E10435" s="549"/>
      <c r="F10435" s="549"/>
      <c r="G10435" s="549"/>
      <c r="H10435" s="549"/>
      <c r="I10435" s="549"/>
      <c r="J10435" s="549"/>
    </row>
    <row r="10436" spans="5:10" x14ac:dyDescent="0.2">
      <c r="E10436" s="549"/>
      <c r="F10436" s="549"/>
      <c r="G10436" s="549"/>
      <c r="H10436" s="549"/>
      <c r="I10436" s="549"/>
      <c r="J10436" s="549"/>
    </row>
    <row r="10437" spans="5:10" x14ac:dyDescent="0.2">
      <c r="E10437" s="549"/>
      <c r="F10437" s="549"/>
      <c r="G10437" s="549"/>
      <c r="H10437" s="549"/>
      <c r="I10437" s="549"/>
      <c r="J10437" s="549"/>
    </row>
    <row r="10438" spans="5:10" x14ac:dyDescent="0.2">
      <c r="E10438" s="549"/>
      <c r="F10438" s="549"/>
      <c r="G10438" s="549"/>
      <c r="H10438" s="549"/>
      <c r="I10438" s="549"/>
      <c r="J10438" s="549"/>
    </row>
    <row r="10439" spans="5:10" x14ac:dyDescent="0.2">
      <c r="E10439" s="549"/>
      <c r="F10439" s="549"/>
      <c r="G10439" s="549"/>
      <c r="H10439" s="549"/>
      <c r="I10439" s="549"/>
      <c r="J10439" s="549"/>
    </row>
    <row r="10440" spans="5:10" x14ac:dyDescent="0.2">
      <c r="E10440" s="549"/>
      <c r="F10440" s="549"/>
      <c r="G10440" s="549"/>
      <c r="H10440" s="549"/>
      <c r="I10440" s="549"/>
      <c r="J10440" s="549"/>
    </row>
    <row r="10441" spans="5:10" x14ac:dyDescent="0.2">
      <c r="E10441" s="549"/>
      <c r="F10441" s="549"/>
      <c r="G10441" s="549"/>
      <c r="H10441" s="549"/>
      <c r="I10441" s="549"/>
      <c r="J10441" s="549"/>
    </row>
    <row r="10442" spans="5:10" x14ac:dyDescent="0.2">
      <c r="E10442" s="549"/>
      <c r="F10442" s="549"/>
      <c r="G10442" s="549"/>
      <c r="H10442" s="549"/>
      <c r="I10442" s="549"/>
      <c r="J10442" s="549"/>
    </row>
    <row r="10443" spans="5:10" x14ac:dyDescent="0.2">
      <c r="E10443" s="549"/>
      <c r="F10443" s="549"/>
      <c r="G10443" s="549"/>
      <c r="H10443" s="549"/>
      <c r="I10443" s="549"/>
      <c r="J10443" s="549"/>
    </row>
    <row r="10444" spans="5:10" x14ac:dyDescent="0.2">
      <c r="E10444" s="549"/>
      <c r="F10444" s="549"/>
      <c r="G10444" s="549"/>
      <c r="H10444" s="549"/>
      <c r="I10444" s="549"/>
      <c r="J10444" s="549"/>
    </row>
    <row r="10445" spans="5:10" x14ac:dyDescent="0.2">
      <c r="E10445" s="549"/>
      <c r="F10445" s="549"/>
      <c r="G10445" s="549"/>
      <c r="H10445" s="549"/>
      <c r="I10445" s="549"/>
      <c r="J10445" s="549"/>
    </row>
    <row r="10446" spans="5:10" x14ac:dyDescent="0.2">
      <c r="E10446" s="549"/>
      <c r="F10446" s="549"/>
      <c r="G10446" s="549"/>
      <c r="H10446" s="549"/>
      <c r="I10446" s="549"/>
      <c r="J10446" s="549"/>
    </row>
    <row r="10447" spans="5:10" x14ac:dyDescent="0.2">
      <c r="E10447" s="549"/>
      <c r="F10447" s="549"/>
      <c r="G10447" s="549"/>
      <c r="H10447" s="549"/>
      <c r="I10447" s="549"/>
      <c r="J10447" s="549"/>
    </row>
    <row r="10448" spans="5:10" x14ac:dyDescent="0.2">
      <c r="E10448" s="549"/>
      <c r="F10448" s="549"/>
      <c r="G10448" s="549"/>
      <c r="H10448" s="549"/>
      <c r="I10448" s="549"/>
      <c r="J10448" s="549"/>
    </row>
    <row r="10449" spans="5:10" x14ac:dyDescent="0.2">
      <c r="E10449" s="549"/>
      <c r="F10449" s="549"/>
      <c r="G10449" s="549"/>
      <c r="H10449" s="549"/>
      <c r="I10449" s="549"/>
      <c r="J10449" s="549"/>
    </row>
    <row r="10450" spans="5:10" x14ac:dyDescent="0.2">
      <c r="E10450" s="549"/>
      <c r="F10450" s="549"/>
      <c r="G10450" s="549"/>
      <c r="H10450" s="549"/>
      <c r="I10450" s="549"/>
      <c r="J10450" s="549"/>
    </row>
    <row r="10451" spans="5:10" x14ac:dyDescent="0.2">
      <c r="E10451" s="549"/>
      <c r="F10451" s="549"/>
      <c r="G10451" s="549"/>
      <c r="H10451" s="549"/>
      <c r="I10451" s="549"/>
      <c r="J10451" s="549"/>
    </row>
    <row r="10452" spans="5:10" x14ac:dyDescent="0.2">
      <c r="E10452" s="549"/>
      <c r="F10452" s="549"/>
      <c r="G10452" s="549"/>
      <c r="H10452" s="549"/>
      <c r="I10452" s="549"/>
      <c r="J10452" s="549"/>
    </row>
    <row r="10453" spans="5:10" x14ac:dyDescent="0.2">
      <c r="E10453" s="549"/>
      <c r="F10453" s="549"/>
      <c r="G10453" s="549"/>
      <c r="H10453" s="549"/>
      <c r="I10453" s="549"/>
      <c r="J10453" s="549"/>
    </row>
    <row r="10454" spans="5:10" x14ac:dyDescent="0.2">
      <c r="E10454" s="549"/>
      <c r="F10454" s="549"/>
      <c r="G10454" s="549"/>
      <c r="H10454" s="549"/>
      <c r="I10454" s="549"/>
      <c r="J10454" s="549"/>
    </row>
    <row r="10455" spans="5:10" x14ac:dyDescent="0.2">
      <c r="E10455" s="549"/>
      <c r="F10455" s="549"/>
      <c r="G10455" s="549"/>
      <c r="H10455" s="549"/>
      <c r="I10455" s="549"/>
      <c r="J10455" s="549"/>
    </row>
    <row r="10456" spans="5:10" x14ac:dyDescent="0.2">
      <c r="E10456" s="549"/>
      <c r="F10456" s="549"/>
      <c r="G10456" s="549"/>
      <c r="H10456" s="549"/>
      <c r="I10456" s="549"/>
      <c r="J10456" s="549"/>
    </row>
    <row r="10457" spans="5:10" x14ac:dyDescent="0.2">
      <c r="E10457" s="549"/>
      <c r="F10457" s="549"/>
      <c r="G10457" s="549"/>
      <c r="H10457" s="549"/>
      <c r="I10457" s="549"/>
      <c r="J10457" s="549"/>
    </row>
    <row r="10458" spans="5:10" x14ac:dyDescent="0.2">
      <c r="E10458" s="549"/>
      <c r="F10458" s="549"/>
      <c r="G10458" s="549"/>
      <c r="H10458" s="549"/>
      <c r="I10458" s="549"/>
      <c r="J10458" s="549"/>
    </row>
    <row r="10459" spans="5:10" x14ac:dyDescent="0.2">
      <c r="E10459" s="549"/>
      <c r="F10459" s="549"/>
      <c r="G10459" s="549"/>
      <c r="H10459" s="549"/>
      <c r="I10459" s="549"/>
      <c r="J10459" s="549"/>
    </row>
    <row r="10460" spans="5:10" x14ac:dyDescent="0.2">
      <c r="E10460" s="549"/>
      <c r="F10460" s="549"/>
      <c r="G10460" s="549"/>
      <c r="H10460" s="549"/>
      <c r="I10460" s="549"/>
      <c r="J10460" s="549"/>
    </row>
    <row r="10461" spans="5:10" x14ac:dyDescent="0.2">
      <c r="E10461" s="549"/>
      <c r="F10461" s="549"/>
      <c r="G10461" s="549"/>
      <c r="H10461" s="549"/>
      <c r="I10461" s="549"/>
      <c r="J10461" s="549"/>
    </row>
    <row r="10462" spans="5:10" x14ac:dyDescent="0.2">
      <c r="E10462" s="549"/>
      <c r="F10462" s="549"/>
      <c r="G10462" s="549"/>
      <c r="H10462" s="549"/>
      <c r="I10462" s="549"/>
      <c r="J10462" s="549"/>
    </row>
    <row r="10463" spans="5:10" x14ac:dyDescent="0.2">
      <c r="E10463" s="549"/>
      <c r="F10463" s="549"/>
      <c r="G10463" s="549"/>
      <c r="H10463" s="549"/>
      <c r="I10463" s="549"/>
      <c r="J10463" s="549"/>
    </row>
    <row r="10464" spans="5:10" x14ac:dyDescent="0.2">
      <c r="E10464" s="549"/>
      <c r="F10464" s="549"/>
      <c r="G10464" s="549"/>
      <c r="H10464" s="549"/>
      <c r="I10464" s="549"/>
      <c r="J10464" s="549"/>
    </row>
    <row r="10465" spans="5:10" x14ac:dyDescent="0.2">
      <c r="E10465" s="549"/>
      <c r="F10465" s="549"/>
      <c r="G10465" s="549"/>
      <c r="H10465" s="549"/>
      <c r="I10465" s="549"/>
      <c r="J10465" s="549"/>
    </row>
    <row r="10466" spans="5:10" x14ac:dyDescent="0.2">
      <c r="E10466" s="549"/>
      <c r="F10466" s="549"/>
      <c r="G10466" s="549"/>
      <c r="H10466" s="549"/>
      <c r="I10466" s="549"/>
      <c r="J10466" s="549"/>
    </row>
    <row r="10467" spans="5:10" x14ac:dyDescent="0.2">
      <c r="E10467" s="549"/>
      <c r="F10467" s="549"/>
      <c r="G10467" s="549"/>
      <c r="H10467" s="549"/>
      <c r="I10467" s="549"/>
      <c r="J10467" s="549"/>
    </row>
    <row r="10468" spans="5:10" x14ac:dyDescent="0.2">
      <c r="E10468" s="549"/>
      <c r="F10468" s="549"/>
      <c r="G10468" s="549"/>
      <c r="H10468" s="549"/>
      <c r="I10468" s="549"/>
      <c r="J10468" s="549"/>
    </row>
    <row r="10469" spans="5:10" x14ac:dyDescent="0.2">
      <c r="E10469" s="549"/>
      <c r="F10469" s="549"/>
      <c r="G10469" s="549"/>
      <c r="H10469" s="549"/>
      <c r="I10469" s="549"/>
      <c r="J10469" s="549"/>
    </row>
    <row r="10470" spans="5:10" x14ac:dyDescent="0.2">
      <c r="E10470" s="549"/>
      <c r="F10470" s="549"/>
      <c r="G10470" s="549"/>
      <c r="H10470" s="549"/>
      <c r="I10470" s="549"/>
      <c r="J10470" s="549"/>
    </row>
    <row r="10471" spans="5:10" x14ac:dyDescent="0.2">
      <c r="E10471" s="549"/>
      <c r="F10471" s="549"/>
      <c r="G10471" s="549"/>
      <c r="H10471" s="549"/>
      <c r="I10471" s="549"/>
      <c r="J10471" s="549"/>
    </row>
    <row r="10472" spans="5:10" x14ac:dyDescent="0.2">
      <c r="E10472" s="549"/>
      <c r="F10472" s="549"/>
      <c r="G10472" s="549"/>
      <c r="H10472" s="549"/>
      <c r="I10472" s="549"/>
      <c r="J10472" s="549"/>
    </row>
    <row r="10473" spans="5:10" x14ac:dyDescent="0.2">
      <c r="E10473" s="549"/>
      <c r="F10473" s="549"/>
      <c r="G10473" s="549"/>
      <c r="H10473" s="549"/>
      <c r="I10473" s="549"/>
      <c r="J10473" s="549"/>
    </row>
    <row r="10474" spans="5:10" x14ac:dyDescent="0.2">
      <c r="E10474" s="549"/>
      <c r="F10474" s="549"/>
      <c r="G10474" s="549"/>
      <c r="H10474" s="549"/>
      <c r="I10474" s="549"/>
      <c r="J10474" s="549"/>
    </row>
    <row r="10475" spans="5:10" x14ac:dyDescent="0.2">
      <c r="E10475" s="549"/>
      <c r="F10475" s="549"/>
      <c r="G10475" s="549"/>
      <c r="H10475" s="549"/>
      <c r="I10475" s="549"/>
      <c r="J10475" s="549"/>
    </row>
    <row r="10476" spans="5:10" x14ac:dyDescent="0.2">
      <c r="E10476" s="549"/>
      <c r="F10476" s="549"/>
      <c r="G10476" s="549"/>
      <c r="H10476" s="549"/>
      <c r="I10476" s="549"/>
      <c r="J10476" s="549"/>
    </row>
    <row r="10477" spans="5:10" x14ac:dyDescent="0.2">
      <c r="E10477" s="549"/>
      <c r="F10477" s="549"/>
      <c r="G10477" s="549"/>
      <c r="H10477" s="549"/>
      <c r="I10477" s="549"/>
      <c r="J10477" s="549"/>
    </row>
    <row r="10478" spans="5:10" x14ac:dyDescent="0.2">
      <c r="E10478" s="549"/>
      <c r="F10478" s="549"/>
      <c r="G10478" s="549"/>
      <c r="H10478" s="549"/>
      <c r="I10478" s="549"/>
      <c r="J10478" s="549"/>
    </row>
    <row r="10479" spans="5:10" x14ac:dyDescent="0.2">
      <c r="E10479" s="549"/>
      <c r="F10479" s="549"/>
      <c r="G10479" s="549"/>
      <c r="H10479" s="549"/>
      <c r="I10479" s="549"/>
      <c r="J10479" s="549"/>
    </row>
    <row r="10480" spans="5:10" x14ac:dyDescent="0.2">
      <c r="E10480" s="549"/>
      <c r="F10480" s="549"/>
      <c r="G10480" s="549"/>
      <c r="H10480" s="549"/>
      <c r="I10480" s="549"/>
      <c r="J10480" s="549"/>
    </row>
    <row r="10481" spans="5:10" x14ac:dyDescent="0.2">
      <c r="E10481" s="549"/>
      <c r="F10481" s="549"/>
      <c r="G10481" s="549"/>
      <c r="H10481" s="549"/>
      <c r="I10481" s="549"/>
      <c r="J10481" s="549"/>
    </row>
    <row r="10482" spans="5:10" x14ac:dyDescent="0.2">
      <c r="E10482" s="549"/>
      <c r="F10482" s="549"/>
      <c r="G10482" s="549"/>
      <c r="H10482" s="549"/>
      <c r="I10482" s="549"/>
      <c r="J10482" s="549"/>
    </row>
    <row r="10483" spans="5:10" x14ac:dyDescent="0.2">
      <c r="E10483" s="549"/>
      <c r="F10483" s="549"/>
      <c r="G10483" s="549"/>
      <c r="H10483" s="549"/>
      <c r="I10483" s="549"/>
      <c r="J10483" s="549"/>
    </row>
    <row r="10484" spans="5:10" x14ac:dyDescent="0.2">
      <c r="E10484" s="549"/>
      <c r="F10484" s="549"/>
      <c r="G10484" s="549"/>
      <c r="H10484" s="549"/>
      <c r="I10484" s="549"/>
      <c r="J10484" s="549"/>
    </row>
    <row r="10485" spans="5:10" x14ac:dyDescent="0.2">
      <c r="E10485" s="549"/>
      <c r="F10485" s="549"/>
      <c r="G10485" s="549"/>
      <c r="H10485" s="549"/>
      <c r="I10485" s="549"/>
      <c r="J10485" s="549"/>
    </row>
    <row r="10486" spans="5:10" x14ac:dyDescent="0.2">
      <c r="E10486" s="549"/>
      <c r="F10486" s="549"/>
      <c r="G10486" s="549"/>
      <c r="H10486" s="549"/>
      <c r="I10486" s="549"/>
      <c r="J10486" s="549"/>
    </row>
    <row r="10487" spans="5:10" x14ac:dyDescent="0.2">
      <c r="E10487" s="549"/>
      <c r="F10487" s="549"/>
      <c r="G10487" s="549"/>
      <c r="H10487" s="549"/>
      <c r="I10487" s="549"/>
      <c r="J10487" s="549"/>
    </row>
    <row r="10488" spans="5:10" x14ac:dyDescent="0.2">
      <c r="E10488" s="549"/>
      <c r="F10488" s="549"/>
      <c r="G10488" s="549"/>
      <c r="H10488" s="549"/>
      <c r="I10488" s="549"/>
      <c r="J10488" s="549"/>
    </row>
    <row r="10489" spans="5:10" x14ac:dyDescent="0.2">
      <c r="E10489" s="549"/>
      <c r="F10489" s="549"/>
      <c r="G10489" s="549"/>
      <c r="H10489" s="549"/>
      <c r="I10489" s="549"/>
      <c r="J10489" s="549"/>
    </row>
    <row r="10490" spans="5:10" x14ac:dyDescent="0.2">
      <c r="E10490" s="549"/>
      <c r="F10490" s="549"/>
      <c r="G10490" s="549"/>
      <c r="H10490" s="549"/>
      <c r="I10490" s="549"/>
      <c r="J10490" s="549"/>
    </row>
    <row r="10491" spans="5:10" x14ac:dyDescent="0.2">
      <c r="E10491" s="549"/>
      <c r="F10491" s="549"/>
      <c r="G10491" s="549"/>
      <c r="H10491" s="549"/>
      <c r="I10491" s="549"/>
      <c r="J10491" s="549"/>
    </row>
    <row r="10492" spans="5:10" x14ac:dyDescent="0.2">
      <c r="E10492" s="549"/>
      <c r="F10492" s="549"/>
      <c r="G10492" s="549"/>
      <c r="H10492" s="549"/>
      <c r="I10492" s="549"/>
      <c r="J10492" s="549"/>
    </row>
    <row r="10493" spans="5:10" x14ac:dyDescent="0.2">
      <c r="E10493" s="549"/>
      <c r="F10493" s="549"/>
      <c r="G10493" s="549"/>
      <c r="H10493" s="549"/>
      <c r="I10493" s="549"/>
      <c r="J10493" s="549"/>
    </row>
    <row r="10494" spans="5:10" x14ac:dyDescent="0.2">
      <c r="E10494" s="549"/>
      <c r="F10494" s="549"/>
      <c r="G10494" s="549"/>
      <c r="H10494" s="549"/>
      <c r="I10494" s="549"/>
      <c r="J10494" s="549"/>
    </row>
    <row r="10495" spans="5:10" x14ac:dyDescent="0.2">
      <c r="E10495" s="549"/>
      <c r="F10495" s="549"/>
      <c r="G10495" s="549"/>
      <c r="H10495" s="549"/>
      <c r="I10495" s="549"/>
      <c r="J10495" s="549"/>
    </row>
    <row r="10496" spans="5:10" x14ac:dyDescent="0.2">
      <c r="E10496" s="549"/>
      <c r="F10496" s="549"/>
      <c r="G10496" s="549"/>
      <c r="H10496" s="549"/>
      <c r="I10496" s="549"/>
      <c r="J10496" s="549"/>
    </row>
    <row r="10497" spans="5:10" x14ac:dyDescent="0.2">
      <c r="E10497" s="549"/>
      <c r="F10497" s="549"/>
      <c r="G10497" s="549"/>
      <c r="H10497" s="549"/>
      <c r="I10497" s="549"/>
      <c r="J10497" s="549"/>
    </row>
    <row r="10498" spans="5:10" x14ac:dyDescent="0.2">
      <c r="E10498" s="549"/>
      <c r="F10498" s="549"/>
      <c r="G10498" s="549"/>
      <c r="H10498" s="549"/>
      <c r="I10498" s="549"/>
      <c r="J10498" s="549"/>
    </row>
    <row r="10499" spans="5:10" x14ac:dyDescent="0.2">
      <c r="E10499" s="549"/>
      <c r="F10499" s="549"/>
      <c r="G10499" s="549"/>
      <c r="H10499" s="549"/>
      <c r="I10499" s="549"/>
      <c r="J10499" s="549"/>
    </row>
    <row r="10500" spans="5:10" x14ac:dyDescent="0.2">
      <c r="E10500" s="549"/>
      <c r="F10500" s="549"/>
      <c r="G10500" s="549"/>
      <c r="H10500" s="549"/>
      <c r="I10500" s="549"/>
      <c r="J10500" s="549"/>
    </row>
    <row r="10501" spans="5:10" x14ac:dyDescent="0.2">
      <c r="E10501" s="549"/>
      <c r="F10501" s="549"/>
      <c r="G10501" s="549"/>
      <c r="H10501" s="549"/>
      <c r="I10501" s="549"/>
      <c r="J10501" s="549"/>
    </row>
    <row r="10502" spans="5:10" x14ac:dyDescent="0.2">
      <c r="E10502" s="549"/>
      <c r="F10502" s="549"/>
      <c r="G10502" s="549"/>
      <c r="H10502" s="549"/>
      <c r="I10502" s="549"/>
      <c r="J10502" s="549"/>
    </row>
    <row r="10503" spans="5:10" x14ac:dyDescent="0.2">
      <c r="E10503" s="549"/>
      <c r="F10503" s="549"/>
      <c r="G10503" s="549"/>
      <c r="H10503" s="549"/>
      <c r="I10503" s="549"/>
      <c r="J10503" s="549"/>
    </row>
    <row r="10504" spans="5:10" x14ac:dyDescent="0.2">
      <c r="E10504" s="549"/>
      <c r="F10504" s="549"/>
      <c r="G10504" s="549"/>
      <c r="H10504" s="549"/>
      <c r="I10504" s="549"/>
      <c r="J10504" s="549"/>
    </row>
    <row r="10505" spans="5:10" x14ac:dyDescent="0.2">
      <c r="E10505" s="549"/>
      <c r="F10505" s="549"/>
      <c r="G10505" s="549"/>
      <c r="H10505" s="549"/>
      <c r="I10505" s="549"/>
      <c r="J10505" s="549"/>
    </row>
    <row r="10506" spans="5:10" x14ac:dyDescent="0.2">
      <c r="E10506" s="549"/>
      <c r="F10506" s="549"/>
      <c r="G10506" s="549"/>
      <c r="H10506" s="549"/>
      <c r="I10506" s="549"/>
      <c r="J10506" s="549"/>
    </row>
    <row r="10507" spans="5:10" x14ac:dyDescent="0.2">
      <c r="E10507" s="549"/>
      <c r="F10507" s="549"/>
      <c r="G10507" s="549"/>
      <c r="H10507" s="549"/>
      <c r="I10507" s="549"/>
      <c r="J10507" s="549"/>
    </row>
    <row r="10508" spans="5:10" x14ac:dyDescent="0.2">
      <c r="E10508" s="549"/>
      <c r="F10508" s="549"/>
      <c r="G10508" s="549"/>
      <c r="H10508" s="549"/>
      <c r="I10508" s="549"/>
      <c r="J10508" s="549"/>
    </row>
    <row r="10509" spans="5:10" x14ac:dyDescent="0.2">
      <c r="E10509" s="549"/>
      <c r="F10509" s="549"/>
      <c r="G10509" s="549"/>
      <c r="H10509" s="549"/>
      <c r="I10509" s="549"/>
      <c r="J10509" s="549"/>
    </row>
    <row r="10510" spans="5:10" x14ac:dyDescent="0.2">
      <c r="E10510" s="549"/>
      <c r="F10510" s="549"/>
      <c r="G10510" s="549"/>
      <c r="H10510" s="549"/>
      <c r="I10510" s="549"/>
      <c r="J10510" s="549"/>
    </row>
    <row r="10511" spans="5:10" x14ac:dyDescent="0.2">
      <c r="E10511" s="549"/>
      <c r="F10511" s="549"/>
      <c r="G10511" s="549"/>
      <c r="H10511" s="549"/>
      <c r="I10511" s="549"/>
      <c r="J10511" s="549"/>
    </row>
    <row r="10512" spans="5:10" x14ac:dyDescent="0.2">
      <c r="E10512" s="549"/>
      <c r="F10512" s="549"/>
      <c r="G10512" s="549"/>
      <c r="H10512" s="549"/>
      <c r="I10512" s="549"/>
      <c r="J10512" s="549"/>
    </row>
    <row r="10513" spans="5:10" x14ac:dyDescent="0.2">
      <c r="E10513" s="549"/>
      <c r="F10513" s="549"/>
      <c r="G10513" s="549"/>
      <c r="H10513" s="549"/>
      <c r="I10513" s="549"/>
      <c r="J10513" s="549"/>
    </row>
    <row r="10514" spans="5:10" x14ac:dyDescent="0.2">
      <c r="E10514" s="549"/>
      <c r="F10514" s="549"/>
      <c r="G10514" s="549"/>
      <c r="H10514" s="549"/>
      <c r="I10514" s="549"/>
      <c r="J10514" s="549"/>
    </row>
    <row r="10515" spans="5:10" x14ac:dyDescent="0.2">
      <c r="E10515" s="549"/>
      <c r="F10515" s="549"/>
      <c r="G10515" s="549"/>
      <c r="H10515" s="549"/>
      <c r="I10515" s="549"/>
      <c r="J10515" s="549"/>
    </row>
    <row r="10516" spans="5:10" x14ac:dyDescent="0.2">
      <c r="E10516" s="549"/>
      <c r="F10516" s="549"/>
      <c r="G10516" s="549"/>
      <c r="H10516" s="549"/>
      <c r="I10516" s="549"/>
      <c r="J10516" s="549"/>
    </row>
    <row r="10517" spans="5:10" x14ac:dyDescent="0.2">
      <c r="E10517" s="549"/>
      <c r="F10517" s="549"/>
      <c r="G10517" s="549"/>
      <c r="H10517" s="549"/>
      <c r="I10517" s="549"/>
      <c r="J10517" s="549"/>
    </row>
    <row r="10518" spans="5:10" x14ac:dyDescent="0.2">
      <c r="E10518" s="549"/>
      <c r="F10518" s="549"/>
      <c r="G10518" s="549"/>
      <c r="H10518" s="549"/>
      <c r="I10518" s="549"/>
      <c r="J10518" s="549"/>
    </row>
    <row r="10519" spans="5:10" x14ac:dyDescent="0.2">
      <c r="E10519" s="549"/>
      <c r="F10519" s="549"/>
      <c r="G10519" s="549"/>
      <c r="H10519" s="549"/>
      <c r="I10519" s="549"/>
      <c r="J10519" s="549"/>
    </row>
    <row r="10520" spans="5:10" x14ac:dyDescent="0.2">
      <c r="E10520" s="549"/>
      <c r="F10520" s="549"/>
      <c r="G10520" s="549"/>
      <c r="H10520" s="549"/>
      <c r="I10520" s="549"/>
      <c r="J10520" s="549"/>
    </row>
    <row r="10521" spans="5:10" x14ac:dyDescent="0.2">
      <c r="E10521" s="549"/>
      <c r="F10521" s="549"/>
      <c r="G10521" s="549"/>
      <c r="H10521" s="549"/>
      <c r="I10521" s="549"/>
      <c r="J10521" s="549"/>
    </row>
    <row r="10522" spans="5:10" x14ac:dyDescent="0.2">
      <c r="E10522" s="549"/>
      <c r="F10522" s="549"/>
      <c r="G10522" s="549"/>
      <c r="H10522" s="549"/>
      <c r="I10522" s="549"/>
      <c r="J10522" s="549"/>
    </row>
    <row r="10523" spans="5:10" x14ac:dyDescent="0.2">
      <c r="E10523" s="549"/>
      <c r="F10523" s="549"/>
      <c r="G10523" s="549"/>
      <c r="H10523" s="549"/>
      <c r="I10523" s="549"/>
      <c r="J10523" s="549"/>
    </row>
    <row r="10524" spans="5:10" x14ac:dyDescent="0.2">
      <c r="E10524" s="549"/>
      <c r="F10524" s="549"/>
      <c r="G10524" s="549"/>
      <c r="H10524" s="549"/>
      <c r="I10524" s="549"/>
      <c r="J10524" s="549"/>
    </row>
    <row r="10525" spans="5:10" x14ac:dyDescent="0.2">
      <c r="E10525" s="549"/>
      <c r="F10525" s="549"/>
      <c r="G10525" s="549"/>
      <c r="H10525" s="549"/>
      <c r="I10525" s="549"/>
      <c r="J10525" s="549"/>
    </row>
    <row r="10526" spans="5:10" x14ac:dyDescent="0.2">
      <c r="E10526" s="549"/>
      <c r="F10526" s="549"/>
      <c r="G10526" s="549"/>
      <c r="H10526" s="549"/>
      <c r="I10526" s="549"/>
      <c r="J10526" s="549"/>
    </row>
    <row r="10527" spans="5:10" x14ac:dyDescent="0.2">
      <c r="E10527" s="549"/>
      <c r="F10527" s="549"/>
      <c r="G10527" s="549"/>
      <c r="H10527" s="549"/>
      <c r="I10527" s="549"/>
      <c r="J10527" s="549"/>
    </row>
    <row r="10528" spans="5:10" x14ac:dyDescent="0.2">
      <c r="E10528" s="549"/>
      <c r="F10528" s="549"/>
      <c r="G10528" s="549"/>
      <c r="H10528" s="549"/>
      <c r="I10528" s="549"/>
      <c r="J10528" s="549"/>
    </row>
    <row r="10529" spans="5:10" x14ac:dyDescent="0.2">
      <c r="E10529" s="549"/>
      <c r="F10529" s="549"/>
      <c r="G10529" s="549"/>
      <c r="H10529" s="549"/>
      <c r="I10529" s="549"/>
      <c r="J10529" s="549"/>
    </row>
    <row r="10530" spans="5:10" x14ac:dyDescent="0.2">
      <c r="E10530" s="549"/>
      <c r="F10530" s="549"/>
      <c r="G10530" s="549"/>
      <c r="H10530" s="549"/>
      <c r="I10530" s="549"/>
      <c r="J10530" s="549"/>
    </row>
    <row r="10531" spans="5:10" x14ac:dyDescent="0.2">
      <c r="E10531" s="549"/>
      <c r="F10531" s="549"/>
      <c r="G10531" s="549"/>
      <c r="H10531" s="549"/>
      <c r="I10531" s="549"/>
      <c r="J10531" s="549"/>
    </row>
    <row r="10532" spans="5:10" x14ac:dyDescent="0.2">
      <c r="E10532" s="549"/>
      <c r="F10532" s="549"/>
      <c r="G10532" s="549"/>
      <c r="H10532" s="549"/>
      <c r="I10532" s="549"/>
      <c r="J10532" s="549"/>
    </row>
    <row r="10533" spans="5:10" x14ac:dyDescent="0.2">
      <c r="E10533" s="549"/>
      <c r="F10533" s="549"/>
      <c r="G10533" s="549"/>
      <c r="H10533" s="549"/>
      <c r="I10533" s="549"/>
      <c r="J10533" s="549"/>
    </row>
    <row r="10534" spans="5:10" x14ac:dyDescent="0.2">
      <c r="E10534" s="549"/>
      <c r="F10534" s="549"/>
      <c r="G10534" s="549"/>
      <c r="H10534" s="549"/>
      <c r="I10534" s="549"/>
      <c r="J10534" s="549"/>
    </row>
    <row r="10535" spans="5:10" x14ac:dyDescent="0.2">
      <c r="E10535" s="549"/>
      <c r="F10535" s="549"/>
      <c r="G10535" s="549"/>
      <c r="H10535" s="549"/>
      <c r="I10535" s="549"/>
      <c r="J10535" s="549"/>
    </row>
    <row r="10536" spans="5:10" x14ac:dyDescent="0.2">
      <c r="E10536" s="549"/>
      <c r="F10536" s="549"/>
      <c r="G10536" s="549"/>
      <c r="H10536" s="549"/>
      <c r="I10536" s="549"/>
      <c r="J10536" s="549"/>
    </row>
    <row r="10537" spans="5:10" x14ac:dyDescent="0.2">
      <c r="E10537" s="549"/>
      <c r="F10537" s="549"/>
      <c r="G10537" s="549"/>
      <c r="H10537" s="549"/>
      <c r="I10537" s="549"/>
      <c r="J10537" s="549"/>
    </row>
    <row r="10538" spans="5:10" x14ac:dyDescent="0.2">
      <c r="E10538" s="549"/>
      <c r="F10538" s="549"/>
      <c r="G10538" s="549"/>
      <c r="H10538" s="549"/>
      <c r="I10538" s="549"/>
      <c r="J10538" s="549"/>
    </row>
    <row r="10539" spans="5:10" x14ac:dyDescent="0.2">
      <c r="E10539" s="549"/>
      <c r="F10539" s="549"/>
      <c r="G10539" s="549"/>
      <c r="H10539" s="549"/>
      <c r="I10539" s="549"/>
      <c r="J10539" s="549"/>
    </row>
    <row r="10540" spans="5:10" x14ac:dyDescent="0.2">
      <c r="E10540" s="549"/>
      <c r="F10540" s="549"/>
      <c r="G10540" s="549"/>
      <c r="H10540" s="549"/>
      <c r="I10540" s="549"/>
      <c r="J10540" s="549"/>
    </row>
    <row r="10541" spans="5:10" x14ac:dyDescent="0.2">
      <c r="E10541" s="549"/>
      <c r="F10541" s="549"/>
      <c r="G10541" s="549"/>
      <c r="H10541" s="549"/>
      <c r="I10541" s="549"/>
      <c r="J10541" s="549"/>
    </row>
    <row r="10542" spans="5:10" x14ac:dyDescent="0.2">
      <c r="E10542" s="549"/>
      <c r="F10542" s="549"/>
      <c r="G10542" s="549"/>
      <c r="H10542" s="549"/>
      <c r="I10542" s="549"/>
      <c r="J10542" s="549"/>
    </row>
    <row r="10543" spans="5:10" x14ac:dyDescent="0.2">
      <c r="E10543" s="549"/>
      <c r="F10543" s="549"/>
      <c r="G10543" s="549"/>
      <c r="H10543" s="549"/>
      <c r="I10543" s="549"/>
      <c r="J10543" s="549"/>
    </row>
    <row r="10544" spans="5:10" x14ac:dyDescent="0.2">
      <c r="E10544" s="549"/>
      <c r="F10544" s="549"/>
      <c r="G10544" s="549"/>
      <c r="H10544" s="549"/>
      <c r="I10544" s="549"/>
      <c r="J10544" s="549"/>
    </row>
    <row r="10545" spans="5:10" x14ac:dyDescent="0.2">
      <c r="E10545" s="549"/>
      <c r="F10545" s="549"/>
      <c r="G10545" s="549"/>
      <c r="H10545" s="549"/>
      <c r="I10545" s="549"/>
      <c r="J10545" s="549"/>
    </row>
    <row r="10546" spans="5:10" x14ac:dyDescent="0.2">
      <c r="E10546" s="549"/>
      <c r="F10546" s="549"/>
      <c r="G10546" s="549"/>
      <c r="H10546" s="549"/>
      <c r="I10546" s="549"/>
      <c r="J10546" s="549"/>
    </row>
    <row r="10547" spans="5:10" x14ac:dyDescent="0.2">
      <c r="E10547" s="549"/>
      <c r="F10547" s="549"/>
      <c r="G10547" s="549"/>
      <c r="H10547" s="549"/>
      <c r="I10547" s="549"/>
      <c r="J10547" s="549"/>
    </row>
    <row r="10548" spans="5:10" x14ac:dyDescent="0.2">
      <c r="E10548" s="549"/>
      <c r="F10548" s="549"/>
      <c r="G10548" s="549"/>
      <c r="H10548" s="549"/>
      <c r="I10548" s="549"/>
      <c r="J10548" s="549"/>
    </row>
    <row r="10549" spans="5:10" x14ac:dyDescent="0.2">
      <c r="E10549" s="549"/>
      <c r="F10549" s="549"/>
      <c r="G10549" s="549"/>
      <c r="H10549" s="549"/>
      <c r="I10549" s="549"/>
      <c r="J10549" s="549"/>
    </row>
    <row r="10550" spans="5:10" x14ac:dyDescent="0.2">
      <c r="E10550" s="549"/>
      <c r="F10550" s="549"/>
      <c r="G10550" s="549"/>
      <c r="H10550" s="549"/>
      <c r="I10550" s="549"/>
      <c r="J10550" s="549"/>
    </row>
    <row r="10551" spans="5:10" x14ac:dyDescent="0.2">
      <c r="E10551" s="549"/>
      <c r="F10551" s="549"/>
      <c r="G10551" s="549"/>
      <c r="H10551" s="549"/>
      <c r="I10551" s="549"/>
      <c r="J10551" s="549"/>
    </row>
    <row r="10552" spans="5:10" x14ac:dyDescent="0.2">
      <c r="E10552" s="549"/>
      <c r="F10552" s="549"/>
      <c r="G10552" s="549"/>
      <c r="H10552" s="549"/>
      <c r="I10552" s="549"/>
      <c r="J10552" s="549"/>
    </row>
    <row r="10553" spans="5:10" x14ac:dyDescent="0.2">
      <c r="E10553" s="549"/>
      <c r="F10553" s="549"/>
      <c r="G10553" s="549"/>
      <c r="H10553" s="549"/>
      <c r="I10553" s="549"/>
      <c r="J10553" s="549"/>
    </row>
    <row r="10554" spans="5:10" x14ac:dyDescent="0.2">
      <c r="E10554" s="549"/>
      <c r="F10554" s="549"/>
      <c r="G10554" s="549"/>
      <c r="H10554" s="549"/>
      <c r="I10554" s="549"/>
      <c r="J10554" s="549"/>
    </row>
    <row r="10555" spans="5:10" x14ac:dyDescent="0.2">
      <c r="E10555" s="549"/>
      <c r="F10555" s="549"/>
      <c r="G10555" s="549"/>
      <c r="H10555" s="549"/>
      <c r="I10555" s="549"/>
      <c r="J10555" s="549"/>
    </row>
    <row r="10556" spans="5:10" x14ac:dyDescent="0.2">
      <c r="E10556" s="549"/>
      <c r="F10556" s="549"/>
      <c r="G10556" s="549"/>
      <c r="H10556" s="549"/>
      <c r="I10556" s="549"/>
      <c r="J10556" s="549"/>
    </row>
    <row r="10557" spans="5:10" x14ac:dyDescent="0.2">
      <c r="E10557" s="549"/>
      <c r="F10557" s="549"/>
      <c r="G10557" s="549"/>
      <c r="H10557" s="549"/>
      <c r="I10557" s="549"/>
      <c r="J10557" s="549"/>
    </row>
    <row r="10558" spans="5:10" x14ac:dyDescent="0.2">
      <c r="E10558" s="549"/>
      <c r="F10558" s="549"/>
      <c r="G10558" s="549"/>
      <c r="H10558" s="549"/>
      <c r="I10558" s="549"/>
      <c r="J10558" s="549"/>
    </row>
    <row r="10559" spans="5:10" x14ac:dyDescent="0.2">
      <c r="E10559" s="549"/>
      <c r="F10559" s="549"/>
      <c r="G10559" s="549"/>
      <c r="H10559" s="549"/>
      <c r="I10559" s="549"/>
      <c r="J10559" s="549"/>
    </row>
    <row r="10560" spans="5:10" x14ac:dyDescent="0.2">
      <c r="E10560" s="549"/>
      <c r="F10560" s="549"/>
      <c r="G10560" s="549"/>
      <c r="H10560" s="549"/>
      <c r="I10560" s="549"/>
      <c r="J10560" s="549"/>
    </row>
    <row r="10561" spans="5:10" x14ac:dyDescent="0.2">
      <c r="E10561" s="549"/>
      <c r="F10561" s="549"/>
      <c r="G10561" s="549"/>
      <c r="H10561" s="549"/>
      <c r="I10561" s="549"/>
      <c r="J10561" s="549"/>
    </row>
    <row r="10562" spans="5:10" x14ac:dyDescent="0.2">
      <c r="E10562" s="549"/>
      <c r="F10562" s="549"/>
      <c r="G10562" s="549"/>
      <c r="H10562" s="549"/>
      <c r="I10562" s="549"/>
      <c r="J10562" s="549"/>
    </row>
    <row r="10563" spans="5:10" x14ac:dyDescent="0.2">
      <c r="E10563" s="549"/>
      <c r="F10563" s="549"/>
      <c r="G10563" s="549"/>
      <c r="H10563" s="549"/>
      <c r="I10563" s="549"/>
      <c r="J10563" s="549"/>
    </row>
    <row r="10564" spans="5:10" x14ac:dyDescent="0.2">
      <c r="E10564" s="549"/>
      <c r="F10564" s="549"/>
      <c r="G10564" s="549"/>
      <c r="H10564" s="549"/>
      <c r="I10564" s="549"/>
      <c r="J10564" s="549"/>
    </row>
    <row r="10565" spans="5:10" x14ac:dyDescent="0.2">
      <c r="E10565" s="549"/>
      <c r="F10565" s="549"/>
      <c r="G10565" s="549"/>
      <c r="H10565" s="549"/>
      <c r="I10565" s="549"/>
      <c r="J10565" s="549"/>
    </row>
    <row r="10566" spans="5:10" x14ac:dyDescent="0.2">
      <c r="E10566" s="549"/>
      <c r="F10566" s="549"/>
      <c r="G10566" s="549"/>
      <c r="H10566" s="549"/>
      <c r="I10566" s="549"/>
      <c r="J10566" s="549"/>
    </row>
    <row r="10567" spans="5:10" x14ac:dyDescent="0.2">
      <c r="E10567" s="549"/>
      <c r="F10567" s="549"/>
      <c r="G10567" s="549"/>
      <c r="H10567" s="549"/>
      <c r="I10567" s="549"/>
      <c r="J10567" s="549"/>
    </row>
    <row r="10568" spans="5:10" x14ac:dyDescent="0.2">
      <c r="E10568" s="549"/>
      <c r="F10568" s="549"/>
      <c r="G10568" s="549"/>
      <c r="H10568" s="549"/>
      <c r="I10568" s="549"/>
      <c r="J10568" s="549"/>
    </row>
    <row r="10569" spans="5:10" x14ac:dyDescent="0.2">
      <c r="E10569" s="549"/>
      <c r="F10569" s="549"/>
      <c r="G10569" s="549"/>
      <c r="H10569" s="549"/>
      <c r="I10569" s="549"/>
      <c r="J10569" s="549"/>
    </row>
    <row r="10570" spans="5:10" x14ac:dyDescent="0.2">
      <c r="E10570" s="549"/>
      <c r="F10570" s="549"/>
      <c r="G10570" s="549"/>
      <c r="H10570" s="549"/>
      <c r="I10570" s="549"/>
      <c r="J10570" s="549"/>
    </row>
    <row r="10571" spans="5:10" x14ac:dyDescent="0.2">
      <c r="E10571" s="549"/>
      <c r="F10571" s="549"/>
      <c r="G10571" s="549"/>
      <c r="H10571" s="549"/>
      <c r="I10571" s="549"/>
      <c r="J10571" s="549"/>
    </row>
    <row r="10572" spans="5:10" x14ac:dyDescent="0.2">
      <c r="E10572" s="549"/>
      <c r="F10572" s="549"/>
      <c r="G10572" s="549"/>
      <c r="H10572" s="549"/>
      <c r="I10572" s="549"/>
      <c r="J10572" s="549"/>
    </row>
    <row r="10573" spans="5:10" x14ac:dyDescent="0.2">
      <c r="E10573" s="549"/>
      <c r="F10573" s="549"/>
      <c r="G10573" s="549"/>
      <c r="H10573" s="549"/>
      <c r="I10573" s="549"/>
      <c r="J10573" s="549"/>
    </row>
    <row r="10574" spans="5:10" x14ac:dyDescent="0.2">
      <c r="E10574" s="549"/>
      <c r="F10574" s="549"/>
      <c r="G10574" s="549"/>
      <c r="H10574" s="549"/>
      <c r="I10574" s="549"/>
      <c r="J10574" s="549"/>
    </row>
    <row r="10575" spans="5:10" x14ac:dyDescent="0.2">
      <c r="E10575" s="549"/>
      <c r="F10575" s="549"/>
      <c r="G10575" s="549"/>
      <c r="H10575" s="549"/>
      <c r="I10575" s="549"/>
      <c r="J10575" s="549"/>
    </row>
    <row r="10576" spans="5:10" x14ac:dyDescent="0.2">
      <c r="E10576" s="549"/>
      <c r="F10576" s="549"/>
      <c r="G10576" s="549"/>
      <c r="H10576" s="549"/>
      <c r="I10576" s="549"/>
      <c r="J10576" s="549"/>
    </row>
    <row r="10577" spans="5:10" x14ac:dyDescent="0.2">
      <c r="E10577" s="549"/>
      <c r="F10577" s="549"/>
      <c r="G10577" s="549"/>
      <c r="H10577" s="549"/>
      <c r="I10577" s="549"/>
      <c r="J10577" s="549"/>
    </row>
    <row r="10578" spans="5:10" x14ac:dyDescent="0.2">
      <c r="E10578" s="549"/>
      <c r="F10578" s="549"/>
      <c r="G10578" s="549"/>
      <c r="H10578" s="549"/>
      <c r="I10578" s="549"/>
      <c r="J10578" s="549"/>
    </row>
    <row r="10579" spans="5:10" x14ac:dyDescent="0.2">
      <c r="E10579" s="549"/>
      <c r="F10579" s="549"/>
      <c r="G10579" s="549"/>
      <c r="H10579" s="549"/>
      <c r="I10579" s="549"/>
      <c r="J10579" s="549"/>
    </row>
    <row r="10580" spans="5:10" x14ac:dyDescent="0.2">
      <c r="E10580" s="549"/>
      <c r="F10580" s="549"/>
      <c r="G10580" s="549"/>
      <c r="H10580" s="549"/>
      <c r="I10580" s="549"/>
      <c r="J10580" s="549"/>
    </row>
    <row r="10581" spans="5:10" x14ac:dyDescent="0.2">
      <c r="E10581" s="549"/>
      <c r="F10581" s="549"/>
      <c r="G10581" s="549"/>
      <c r="H10581" s="549"/>
      <c r="I10581" s="549"/>
      <c r="J10581" s="549"/>
    </row>
    <row r="10582" spans="5:10" x14ac:dyDescent="0.2">
      <c r="E10582" s="549"/>
      <c r="F10582" s="549"/>
      <c r="G10582" s="549"/>
      <c r="H10582" s="549"/>
      <c r="I10582" s="549"/>
      <c r="J10582" s="549"/>
    </row>
    <row r="10583" spans="5:10" x14ac:dyDescent="0.2">
      <c r="E10583" s="549"/>
      <c r="F10583" s="549"/>
      <c r="G10583" s="549"/>
      <c r="H10583" s="549"/>
      <c r="I10583" s="549"/>
      <c r="J10583" s="549"/>
    </row>
    <row r="10584" spans="5:10" x14ac:dyDescent="0.2">
      <c r="E10584" s="549"/>
      <c r="F10584" s="549"/>
      <c r="G10584" s="549"/>
      <c r="H10584" s="549"/>
      <c r="I10584" s="549"/>
      <c r="J10584" s="549"/>
    </row>
    <row r="10585" spans="5:10" x14ac:dyDescent="0.2">
      <c r="E10585" s="549"/>
      <c r="F10585" s="549"/>
      <c r="G10585" s="549"/>
      <c r="H10585" s="549"/>
      <c r="I10585" s="549"/>
      <c r="J10585" s="549"/>
    </row>
    <row r="10586" spans="5:10" x14ac:dyDescent="0.2">
      <c r="E10586" s="549"/>
      <c r="F10586" s="549"/>
      <c r="G10586" s="549"/>
      <c r="H10586" s="549"/>
      <c r="I10586" s="549"/>
      <c r="J10586" s="549"/>
    </row>
    <row r="10587" spans="5:10" x14ac:dyDescent="0.2">
      <c r="E10587" s="549"/>
      <c r="F10587" s="549"/>
      <c r="G10587" s="549"/>
      <c r="H10587" s="549"/>
      <c r="I10587" s="549"/>
      <c r="J10587" s="549"/>
    </row>
    <row r="10588" spans="5:10" x14ac:dyDescent="0.2">
      <c r="E10588" s="549"/>
      <c r="F10588" s="549"/>
      <c r="G10588" s="549"/>
      <c r="H10588" s="549"/>
      <c r="I10588" s="549"/>
      <c r="J10588" s="549"/>
    </row>
    <row r="10589" spans="5:10" x14ac:dyDescent="0.2">
      <c r="E10589" s="549"/>
      <c r="F10589" s="549"/>
      <c r="G10589" s="549"/>
      <c r="H10589" s="549"/>
      <c r="I10589" s="549"/>
      <c r="J10589" s="549"/>
    </row>
    <row r="10590" spans="5:10" x14ac:dyDescent="0.2">
      <c r="E10590" s="549"/>
      <c r="F10590" s="549"/>
      <c r="G10590" s="549"/>
      <c r="H10590" s="549"/>
      <c r="I10590" s="549"/>
      <c r="J10590" s="549"/>
    </row>
    <row r="10591" spans="5:10" x14ac:dyDescent="0.2">
      <c r="E10591" s="549"/>
      <c r="F10591" s="549"/>
      <c r="G10591" s="549"/>
      <c r="H10591" s="549"/>
      <c r="I10591" s="549"/>
      <c r="J10591" s="549"/>
    </row>
    <row r="10592" spans="5:10" x14ac:dyDescent="0.2">
      <c r="E10592" s="549"/>
      <c r="F10592" s="549"/>
      <c r="G10592" s="549"/>
      <c r="H10592" s="549"/>
      <c r="I10592" s="549"/>
      <c r="J10592" s="549"/>
    </row>
    <row r="10593" spans="5:10" x14ac:dyDescent="0.2">
      <c r="E10593" s="549"/>
      <c r="F10593" s="549"/>
      <c r="G10593" s="549"/>
      <c r="H10593" s="549"/>
      <c r="I10593" s="549"/>
      <c r="J10593" s="549"/>
    </row>
    <row r="10594" spans="5:10" x14ac:dyDescent="0.2">
      <c r="E10594" s="549"/>
      <c r="F10594" s="549"/>
      <c r="G10594" s="549"/>
      <c r="H10594" s="549"/>
      <c r="I10594" s="549"/>
      <c r="J10594" s="549"/>
    </row>
    <row r="10595" spans="5:10" x14ac:dyDescent="0.2">
      <c r="E10595" s="549"/>
      <c r="F10595" s="549"/>
      <c r="G10595" s="549"/>
      <c r="H10595" s="549"/>
      <c r="I10595" s="549"/>
      <c r="J10595" s="549"/>
    </row>
    <row r="10596" spans="5:10" x14ac:dyDescent="0.2">
      <c r="E10596" s="549"/>
      <c r="F10596" s="549"/>
      <c r="G10596" s="549"/>
      <c r="H10596" s="549"/>
      <c r="I10596" s="549"/>
      <c r="J10596" s="549"/>
    </row>
    <row r="10597" spans="5:10" x14ac:dyDescent="0.2">
      <c r="E10597" s="549"/>
      <c r="F10597" s="549"/>
      <c r="G10597" s="549"/>
      <c r="H10597" s="549"/>
      <c r="I10597" s="549"/>
      <c r="J10597" s="549"/>
    </row>
    <row r="10598" spans="5:10" x14ac:dyDescent="0.2">
      <c r="E10598" s="549"/>
      <c r="F10598" s="549"/>
      <c r="G10598" s="549"/>
      <c r="H10598" s="549"/>
      <c r="I10598" s="549"/>
      <c r="J10598" s="549"/>
    </row>
    <row r="10599" spans="5:10" x14ac:dyDescent="0.2">
      <c r="E10599" s="549"/>
      <c r="F10599" s="549"/>
      <c r="G10599" s="549"/>
      <c r="H10599" s="549"/>
      <c r="I10599" s="549"/>
      <c r="J10599" s="549"/>
    </row>
    <row r="10600" spans="5:10" x14ac:dyDescent="0.2">
      <c r="E10600" s="549"/>
      <c r="F10600" s="549"/>
      <c r="G10600" s="549"/>
      <c r="H10600" s="549"/>
      <c r="I10600" s="549"/>
      <c r="J10600" s="549"/>
    </row>
    <row r="10601" spans="5:10" x14ac:dyDescent="0.2">
      <c r="E10601" s="549"/>
      <c r="F10601" s="549"/>
      <c r="G10601" s="549"/>
      <c r="H10601" s="549"/>
      <c r="I10601" s="549"/>
      <c r="J10601" s="549"/>
    </row>
    <row r="10602" spans="5:10" x14ac:dyDescent="0.2">
      <c r="E10602" s="549"/>
      <c r="F10602" s="549"/>
      <c r="G10602" s="549"/>
      <c r="H10602" s="549"/>
      <c r="I10602" s="549"/>
      <c r="J10602" s="549"/>
    </row>
    <row r="10603" spans="5:10" x14ac:dyDescent="0.2">
      <c r="E10603" s="549"/>
      <c r="F10603" s="549"/>
      <c r="G10603" s="549"/>
      <c r="H10603" s="549"/>
      <c r="I10603" s="549"/>
      <c r="J10603" s="549"/>
    </row>
    <row r="10604" spans="5:10" x14ac:dyDescent="0.2">
      <c r="E10604" s="549"/>
      <c r="F10604" s="549"/>
      <c r="G10604" s="549"/>
      <c r="H10604" s="549"/>
      <c r="I10604" s="549"/>
      <c r="J10604" s="549"/>
    </row>
    <row r="10605" spans="5:10" x14ac:dyDescent="0.2">
      <c r="E10605" s="549"/>
      <c r="F10605" s="549"/>
      <c r="G10605" s="549"/>
      <c r="H10605" s="549"/>
      <c r="I10605" s="549"/>
      <c r="J10605" s="549"/>
    </row>
    <row r="10606" spans="5:10" x14ac:dyDescent="0.2">
      <c r="E10606" s="549"/>
      <c r="F10606" s="549"/>
      <c r="G10606" s="549"/>
      <c r="H10606" s="549"/>
      <c r="I10606" s="549"/>
      <c r="J10606" s="549"/>
    </row>
    <row r="10607" spans="5:10" x14ac:dyDescent="0.2">
      <c r="E10607" s="549"/>
      <c r="F10607" s="549"/>
      <c r="G10607" s="549"/>
      <c r="H10607" s="549"/>
      <c r="I10607" s="549"/>
      <c r="J10607" s="549"/>
    </row>
    <row r="10608" spans="5:10" x14ac:dyDescent="0.2">
      <c r="E10608" s="549"/>
      <c r="F10608" s="549"/>
      <c r="G10608" s="549"/>
      <c r="H10608" s="549"/>
      <c r="I10608" s="549"/>
      <c r="J10608" s="549"/>
    </row>
    <row r="10609" spans="5:10" x14ac:dyDescent="0.2">
      <c r="E10609" s="549"/>
      <c r="F10609" s="549"/>
      <c r="G10609" s="549"/>
      <c r="H10609" s="549"/>
      <c r="I10609" s="549"/>
      <c r="J10609" s="549"/>
    </row>
    <row r="10610" spans="5:10" x14ac:dyDescent="0.2">
      <c r="E10610" s="549"/>
      <c r="F10610" s="549"/>
      <c r="G10610" s="549"/>
      <c r="H10610" s="549"/>
      <c r="I10610" s="549"/>
      <c r="J10610" s="549"/>
    </row>
    <row r="10611" spans="5:10" x14ac:dyDescent="0.2">
      <c r="E10611" s="549"/>
      <c r="F10611" s="549"/>
      <c r="G10611" s="549"/>
      <c r="H10611" s="549"/>
      <c r="I10611" s="549"/>
      <c r="J10611" s="549"/>
    </row>
    <row r="10612" spans="5:10" x14ac:dyDescent="0.2">
      <c r="E10612" s="549"/>
      <c r="F10612" s="549"/>
      <c r="G10612" s="549"/>
      <c r="H10612" s="549"/>
      <c r="I10612" s="549"/>
      <c r="J10612" s="549"/>
    </row>
    <row r="10613" spans="5:10" x14ac:dyDescent="0.2">
      <c r="E10613" s="549"/>
      <c r="F10613" s="549"/>
      <c r="G10613" s="549"/>
      <c r="H10613" s="549"/>
      <c r="I10613" s="549"/>
      <c r="J10613" s="549"/>
    </row>
    <row r="10614" spans="5:10" x14ac:dyDescent="0.2">
      <c r="E10614" s="549"/>
      <c r="F10614" s="549"/>
      <c r="G10614" s="549"/>
      <c r="H10614" s="549"/>
      <c r="I10614" s="549"/>
      <c r="J10614" s="549"/>
    </row>
    <row r="10615" spans="5:10" x14ac:dyDescent="0.2">
      <c r="E10615" s="549"/>
      <c r="F10615" s="549"/>
      <c r="G10615" s="549"/>
      <c r="H10615" s="549"/>
      <c r="I10615" s="549"/>
      <c r="J10615" s="549"/>
    </row>
    <row r="10616" spans="5:10" x14ac:dyDescent="0.2">
      <c r="E10616" s="549"/>
      <c r="F10616" s="549"/>
      <c r="G10616" s="549"/>
      <c r="H10616" s="549"/>
      <c r="I10616" s="549"/>
      <c r="J10616" s="549"/>
    </row>
    <row r="10617" spans="5:10" x14ac:dyDescent="0.2">
      <c r="E10617" s="549"/>
      <c r="F10617" s="549"/>
      <c r="G10617" s="549"/>
      <c r="H10617" s="549"/>
      <c r="I10617" s="549"/>
      <c r="J10617" s="549"/>
    </row>
    <row r="10618" spans="5:10" x14ac:dyDescent="0.2">
      <c r="E10618" s="549"/>
      <c r="F10618" s="549"/>
      <c r="G10618" s="549"/>
      <c r="H10618" s="549"/>
      <c r="I10618" s="549"/>
      <c r="J10618" s="549"/>
    </row>
    <row r="10619" spans="5:10" x14ac:dyDescent="0.2">
      <c r="E10619" s="549"/>
      <c r="F10619" s="549"/>
      <c r="G10619" s="549"/>
      <c r="H10619" s="549"/>
      <c r="I10619" s="549"/>
      <c r="J10619" s="549"/>
    </row>
    <row r="10620" spans="5:10" x14ac:dyDescent="0.2">
      <c r="E10620" s="549"/>
      <c r="F10620" s="549"/>
      <c r="G10620" s="549"/>
      <c r="H10620" s="549"/>
      <c r="I10620" s="549"/>
      <c r="J10620" s="549"/>
    </row>
    <row r="10621" spans="5:10" x14ac:dyDescent="0.2">
      <c r="E10621" s="549"/>
      <c r="F10621" s="549"/>
      <c r="G10621" s="549"/>
      <c r="H10621" s="549"/>
      <c r="I10621" s="549"/>
      <c r="J10621" s="549"/>
    </row>
    <row r="10622" spans="5:10" x14ac:dyDescent="0.2">
      <c r="E10622" s="549"/>
      <c r="F10622" s="549"/>
      <c r="G10622" s="549"/>
      <c r="H10622" s="549"/>
      <c r="I10622" s="549"/>
      <c r="J10622" s="549"/>
    </row>
    <row r="10623" spans="5:10" x14ac:dyDescent="0.2">
      <c r="E10623" s="549"/>
      <c r="F10623" s="549"/>
      <c r="G10623" s="549"/>
      <c r="H10623" s="549"/>
      <c r="I10623" s="549"/>
      <c r="J10623" s="549"/>
    </row>
    <row r="10624" spans="5:10" x14ac:dyDescent="0.2">
      <c r="E10624" s="549"/>
      <c r="F10624" s="549"/>
      <c r="G10624" s="549"/>
      <c r="H10624" s="549"/>
      <c r="I10624" s="549"/>
      <c r="J10624" s="549"/>
    </row>
    <row r="10625" spans="5:10" x14ac:dyDescent="0.2">
      <c r="E10625" s="549"/>
      <c r="F10625" s="549"/>
      <c r="G10625" s="549"/>
      <c r="H10625" s="549"/>
      <c r="I10625" s="549"/>
      <c r="J10625" s="549"/>
    </row>
    <row r="10626" spans="5:10" x14ac:dyDescent="0.2">
      <c r="E10626" s="549"/>
      <c r="F10626" s="549"/>
      <c r="G10626" s="549"/>
      <c r="H10626" s="549"/>
      <c r="I10626" s="549"/>
      <c r="J10626" s="549"/>
    </row>
    <row r="10627" spans="5:10" x14ac:dyDescent="0.2">
      <c r="E10627" s="549"/>
      <c r="F10627" s="549"/>
      <c r="G10627" s="549"/>
      <c r="H10627" s="549"/>
      <c r="I10627" s="549"/>
      <c r="J10627" s="549"/>
    </row>
    <row r="10628" spans="5:10" x14ac:dyDescent="0.2">
      <c r="E10628" s="549"/>
      <c r="F10628" s="549"/>
      <c r="G10628" s="549"/>
      <c r="H10628" s="549"/>
      <c r="I10628" s="549"/>
      <c r="J10628" s="549"/>
    </row>
    <row r="10629" spans="5:10" x14ac:dyDescent="0.2">
      <c r="E10629" s="549"/>
      <c r="F10629" s="549"/>
      <c r="G10629" s="549"/>
      <c r="H10629" s="549"/>
      <c r="I10629" s="549"/>
      <c r="J10629" s="549"/>
    </row>
    <row r="10630" spans="5:10" x14ac:dyDescent="0.2">
      <c r="E10630" s="549"/>
      <c r="F10630" s="549"/>
      <c r="G10630" s="549"/>
      <c r="H10630" s="549"/>
      <c r="I10630" s="549"/>
      <c r="J10630" s="549"/>
    </row>
    <row r="10631" spans="5:10" x14ac:dyDescent="0.2">
      <c r="E10631" s="549"/>
      <c r="F10631" s="549"/>
      <c r="G10631" s="549"/>
      <c r="H10631" s="549"/>
      <c r="I10631" s="549"/>
      <c r="J10631" s="549"/>
    </row>
    <row r="10632" spans="5:10" x14ac:dyDescent="0.2">
      <c r="E10632" s="549"/>
      <c r="F10632" s="549"/>
      <c r="G10632" s="549"/>
      <c r="H10632" s="549"/>
      <c r="I10632" s="549"/>
      <c r="J10632" s="549"/>
    </row>
    <row r="10633" spans="5:10" x14ac:dyDescent="0.2">
      <c r="E10633" s="549"/>
      <c r="F10633" s="549"/>
      <c r="G10633" s="549"/>
      <c r="H10633" s="549"/>
      <c r="I10633" s="549"/>
      <c r="J10633" s="549"/>
    </row>
    <row r="10634" spans="5:10" x14ac:dyDescent="0.2">
      <c r="E10634" s="549"/>
      <c r="F10634" s="549"/>
      <c r="G10634" s="549"/>
      <c r="H10634" s="549"/>
      <c r="I10634" s="549"/>
      <c r="J10634" s="549"/>
    </row>
    <row r="10635" spans="5:10" x14ac:dyDescent="0.2">
      <c r="E10635" s="549"/>
      <c r="F10635" s="549"/>
      <c r="G10635" s="549"/>
      <c r="H10635" s="549"/>
      <c r="I10635" s="549"/>
      <c r="J10635" s="549"/>
    </row>
    <row r="10636" spans="5:10" x14ac:dyDescent="0.2">
      <c r="E10636" s="549"/>
      <c r="F10636" s="549"/>
      <c r="G10636" s="549"/>
      <c r="H10636" s="549"/>
      <c r="I10636" s="549"/>
      <c r="J10636" s="549"/>
    </row>
    <row r="10637" spans="5:10" x14ac:dyDescent="0.2">
      <c r="E10637" s="549"/>
      <c r="F10637" s="549"/>
      <c r="G10637" s="549"/>
      <c r="H10637" s="549"/>
      <c r="I10637" s="549"/>
      <c r="J10637" s="549"/>
    </row>
    <row r="10638" spans="5:10" x14ac:dyDescent="0.2">
      <c r="E10638" s="549"/>
      <c r="F10638" s="549"/>
      <c r="G10638" s="549"/>
      <c r="H10638" s="549"/>
      <c r="I10638" s="549"/>
      <c r="J10638" s="549"/>
    </row>
    <row r="10639" spans="5:10" x14ac:dyDescent="0.2">
      <c r="E10639" s="549"/>
      <c r="F10639" s="549"/>
      <c r="G10639" s="549"/>
      <c r="H10639" s="549"/>
      <c r="I10639" s="549"/>
      <c r="J10639" s="549"/>
    </row>
    <row r="10640" spans="5:10" x14ac:dyDescent="0.2">
      <c r="E10640" s="549"/>
      <c r="F10640" s="549"/>
      <c r="G10640" s="549"/>
      <c r="H10640" s="549"/>
      <c r="I10640" s="549"/>
      <c r="J10640" s="549"/>
    </row>
    <row r="10641" spans="5:10" x14ac:dyDescent="0.2">
      <c r="E10641" s="549"/>
      <c r="F10641" s="549"/>
      <c r="G10641" s="549"/>
      <c r="H10641" s="549"/>
      <c r="I10641" s="549"/>
      <c r="J10641" s="549"/>
    </row>
    <row r="10642" spans="5:10" x14ac:dyDescent="0.2">
      <c r="E10642" s="549"/>
      <c r="F10642" s="549"/>
      <c r="G10642" s="549"/>
      <c r="H10642" s="549"/>
      <c r="I10642" s="549"/>
      <c r="J10642" s="549"/>
    </row>
    <row r="10643" spans="5:10" x14ac:dyDescent="0.2">
      <c r="E10643" s="549"/>
      <c r="F10643" s="549"/>
      <c r="G10643" s="549"/>
      <c r="H10643" s="549"/>
      <c r="I10643" s="549"/>
      <c r="J10643" s="549"/>
    </row>
    <row r="10644" spans="5:10" x14ac:dyDescent="0.2">
      <c r="E10644" s="549"/>
      <c r="F10644" s="549"/>
      <c r="G10644" s="549"/>
      <c r="H10644" s="549"/>
      <c r="I10644" s="549"/>
      <c r="J10644" s="549"/>
    </row>
    <row r="10645" spans="5:10" x14ac:dyDescent="0.2">
      <c r="E10645" s="549"/>
      <c r="F10645" s="549"/>
      <c r="G10645" s="549"/>
      <c r="H10645" s="549"/>
      <c r="I10645" s="549"/>
      <c r="J10645" s="549"/>
    </row>
    <row r="10646" spans="5:10" x14ac:dyDescent="0.2">
      <c r="E10646" s="549"/>
      <c r="F10646" s="549"/>
      <c r="G10646" s="549"/>
      <c r="H10646" s="549"/>
      <c r="I10646" s="549"/>
      <c r="J10646" s="549"/>
    </row>
    <row r="10647" spans="5:10" x14ac:dyDescent="0.2">
      <c r="E10647" s="549"/>
      <c r="F10647" s="549"/>
      <c r="G10647" s="549"/>
      <c r="H10647" s="549"/>
      <c r="I10647" s="549"/>
      <c r="J10647" s="549"/>
    </row>
    <row r="10648" spans="5:10" x14ac:dyDescent="0.2">
      <c r="E10648" s="549"/>
      <c r="F10648" s="549"/>
      <c r="G10648" s="549"/>
      <c r="H10648" s="549"/>
      <c r="I10648" s="549"/>
      <c r="J10648" s="549"/>
    </row>
    <row r="10649" spans="5:10" x14ac:dyDescent="0.2">
      <c r="E10649" s="549"/>
      <c r="F10649" s="549"/>
      <c r="G10649" s="549"/>
      <c r="H10649" s="549"/>
      <c r="I10649" s="549"/>
      <c r="J10649" s="549"/>
    </row>
    <row r="10650" spans="5:10" x14ac:dyDescent="0.2">
      <c r="E10650" s="549"/>
      <c r="F10650" s="549"/>
      <c r="G10650" s="549"/>
      <c r="H10650" s="549"/>
      <c r="I10650" s="549"/>
      <c r="J10650" s="549"/>
    </row>
    <row r="10651" spans="5:10" x14ac:dyDescent="0.2">
      <c r="E10651" s="549"/>
      <c r="F10651" s="549"/>
      <c r="G10651" s="549"/>
      <c r="H10651" s="549"/>
      <c r="I10651" s="549"/>
      <c r="J10651" s="549"/>
    </row>
    <row r="10652" spans="5:10" x14ac:dyDescent="0.2">
      <c r="E10652" s="549"/>
      <c r="F10652" s="549"/>
      <c r="G10652" s="549"/>
      <c r="H10652" s="549"/>
      <c r="I10652" s="549"/>
      <c r="J10652" s="549"/>
    </row>
    <row r="10653" spans="5:10" x14ac:dyDescent="0.2">
      <c r="E10653" s="549"/>
      <c r="F10653" s="549"/>
      <c r="G10653" s="549"/>
      <c r="H10653" s="549"/>
      <c r="I10653" s="549"/>
      <c r="J10653" s="549"/>
    </row>
    <row r="10654" spans="5:10" x14ac:dyDescent="0.2">
      <c r="E10654" s="549"/>
      <c r="F10654" s="549"/>
      <c r="G10654" s="549"/>
      <c r="H10654" s="549"/>
      <c r="I10654" s="549"/>
      <c r="J10654" s="549"/>
    </row>
    <row r="10655" spans="5:10" x14ac:dyDescent="0.2">
      <c r="E10655" s="549"/>
      <c r="F10655" s="549"/>
      <c r="G10655" s="549"/>
      <c r="H10655" s="549"/>
      <c r="I10655" s="549"/>
      <c r="J10655" s="549"/>
    </row>
    <row r="10656" spans="5:10" x14ac:dyDescent="0.2">
      <c r="E10656" s="549"/>
      <c r="F10656" s="549"/>
      <c r="G10656" s="549"/>
      <c r="H10656" s="549"/>
      <c r="I10656" s="549"/>
      <c r="J10656" s="549"/>
    </row>
    <row r="10657" spans="5:10" x14ac:dyDescent="0.2">
      <c r="E10657" s="549"/>
      <c r="F10657" s="549"/>
      <c r="G10657" s="549"/>
      <c r="H10657" s="549"/>
      <c r="I10657" s="549"/>
      <c r="J10657" s="549"/>
    </row>
    <row r="10658" spans="5:10" x14ac:dyDescent="0.2">
      <c r="E10658" s="549"/>
      <c r="F10658" s="549"/>
      <c r="G10658" s="549"/>
      <c r="H10658" s="549"/>
      <c r="I10658" s="549"/>
      <c r="J10658" s="549"/>
    </row>
    <row r="10659" spans="5:10" x14ac:dyDescent="0.2">
      <c r="E10659" s="549"/>
      <c r="F10659" s="549"/>
      <c r="G10659" s="549"/>
      <c r="H10659" s="549"/>
      <c r="I10659" s="549"/>
      <c r="J10659" s="549"/>
    </row>
    <row r="10660" spans="5:10" x14ac:dyDescent="0.2">
      <c r="E10660" s="549"/>
      <c r="F10660" s="549"/>
      <c r="G10660" s="549"/>
      <c r="H10660" s="549"/>
      <c r="I10660" s="549"/>
      <c r="J10660" s="549"/>
    </row>
    <row r="10661" spans="5:10" x14ac:dyDescent="0.2">
      <c r="E10661" s="549"/>
      <c r="F10661" s="549"/>
      <c r="G10661" s="549"/>
      <c r="H10661" s="549"/>
      <c r="I10661" s="549"/>
      <c r="J10661" s="549"/>
    </row>
    <row r="10662" spans="5:10" x14ac:dyDescent="0.2">
      <c r="E10662" s="549"/>
      <c r="F10662" s="549"/>
      <c r="G10662" s="549"/>
      <c r="H10662" s="549"/>
      <c r="I10662" s="549"/>
      <c r="J10662" s="549"/>
    </row>
    <row r="10663" spans="5:10" x14ac:dyDescent="0.2">
      <c r="E10663" s="549"/>
      <c r="F10663" s="549"/>
      <c r="G10663" s="549"/>
      <c r="H10663" s="549"/>
      <c r="I10663" s="549"/>
      <c r="J10663" s="549"/>
    </row>
    <row r="10664" spans="5:10" x14ac:dyDescent="0.2">
      <c r="E10664" s="549"/>
      <c r="F10664" s="549"/>
      <c r="G10664" s="549"/>
      <c r="H10664" s="549"/>
      <c r="I10664" s="549"/>
      <c r="J10664" s="549"/>
    </row>
    <row r="10665" spans="5:10" x14ac:dyDescent="0.2">
      <c r="E10665" s="549"/>
      <c r="F10665" s="549"/>
      <c r="G10665" s="549"/>
      <c r="H10665" s="549"/>
      <c r="I10665" s="549"/>
      <c r="J10665" s="549"/>
    </row>
    <row r="10666" spans="5:10" x14ac:dyDescent="0.2">
      <c r="E10666" s="549"/>
      <c r="F10666" s="549"/>
      <c r="G10666" s="549"/>
      <c r="H10666" s="549"/>
      <c r="I10666" s="549"/>
      <c r="J10666" s="549"/>
    </row>
    <row r="10667" spans="5:10" x14ac:dyDescent="0.2">
      <c r="E10667" s="549"/>
      <c r="F10667" s="549"/>
      <c r="G10667" s="549"/>
      <c r="H10667" s="549"/>
      <c r="I10667" s="549"/>
      <c r="J10667" s="549"/>
    </row>
    <row r="10668" spans="5:10" x14ac:dyDescent="0.2">
      <c r="E10668" s="549"/>
      <c r="F10668" s="549"/>
      <c r="G10668" s="549"/>
      <c r="H10668" s="549"/>
      <c r="I10668" s="549"/>
      <c r="J10668" s="549"/>
    </row>
    <row r="10669" spans="5:10" x14ac:dyDescent="0.2">
      <c r="E10669" s="549"/>
      <c r="F10669" s="549"/>
      <c r="G10669" s="549"/>
      <c r="H10669" s="549"/>
      <c r="I10669" s="549"/>
      <c r="J10669" s="549"/>
    </row>
    <row r="10670" spans="5:10" x14ac:dyDescent="0.2">
      <c r="E10670" s="549"/>
      <c r="F10670" s="549"/>
      <c r="G10670" s="549"/>
      <c r="H10670" s="549"/>
      <c r="I10670" s="549"/>
      <c r="J10670" s="549"/>
    </row>
    <row r="10671" spans="5:10" x14ac:dyDescent="0.2">
      <c r="E10671" s="549"/>
      <c r="F10671" s="549"/>
      <c r="G10671" s="549"/>
      <c r="H10671" s="549"/>
      <c r="I10671" s="549"/>
      <c r="J10671" s="549"/>
    </row>
    <row r="10672" spans="5:10" x14ac:dyDescent="0.2">
      <c r="E10672" s="549"/>
      <c r="F10672" s="549"/>
      <c r="G10672" s="549"/>
      <c r="H10672" s="549"/>
      <c r="I10672" s="549"/>
      <c r="J10672" s="549"/>
    </row>
    <row r="10673" spans="5:10" x14ac:dyDescent="0.2">
      <c r="E10673" s="549"/>
      <c r="F10673" s="549"/>
      <c r="G10673" s="549"/>
      <c r="H10673" s="549"/>
      <c r="I10673" s="549"/>
      <c r="J10673" s="549"/>
    </row>
    <row r="10674" spans="5:10" x14ac:dyDescent="0.2">
      <c r="E10674" s="549"/>
      <c r="F10674" s="549"/>
      <c r="G10674" s="549"/>
      <c r="H10674" s="549"/>
      <c r="I10674" s="549"/>
      <c r="J10674" s="549"/>
    </row>
    <row r="10675" spans="5:10" x14ac:dyDescent="0.2">
      <c r="E10675" s="549"/>
      <c r="F10675" s="549"/>
      <c r="G10675" s="549"/>
      <c r="H10675" s="549"/>
      <c r="I10675" s="549"/>
      <c r="J10675" s="549"/>
    </row>
    <row r="10676" spans="5:10" x14ac:dyDescent="0.2">
      <c r="E10676" s="549"/>
      <c r="F10676" s="549"/>
      <c r="G10676" s="549"/>
      <c r="H10676" s="549"/>
      <c r="I10676" s="549"/>
      <c r="J10676" s="549"/>
    </row>
    <row r="10677" spans="5:10" x14ac:dyDescent="0.2">
      <c r="E10677" s="549"/>
      <c r="F10677" s="549"/>
      <c r="G10677" s="549"/>
      <c r="H10677" s="549"/>
      <c r="I10677" s="549"/>
      <c r="J10677" s="549"/>
    </row>
    <row r="10678" spans="5:10" x14ac:dyDescent="0.2">
      <c r="E10678" s="549"/>
      <c r="F10678" s="549"/>
      <c r="G10678" s="549"/>
      <c r="H10678" s="549"/>
      <c r="I10678" s="549"/>
      <c r="J10678" s="549"/>
    </row>
    <row r="10679" spans="5:10" x14ac:dyDescent="0.2">
      <c r="E10679" s="549"/>
      <c r="F10679" s="549"/>
      <c r="G10679" s="549"/>
      <c r="H10679" s="549"/>
      <c r="I10679" s="549"/>
      <c r="J10679" s="549"/>
    </row>
    <row r="10680" spans="5:10" x14ac:dyDescent="0.2">
      <c r="E10680" s="549"/>
      <c r="F10680" s="549"/>
      <c r="G10680" s="549"/>
      <c r="H10680" s="549"/>
      <c r="I10680" s="549"/>
      <c r="J10680" s="549"/>
    </row>
    <row r="10681" spans="5:10" x14ac:dyDescent="0.2">
      <c r="E10681" s="549"/>
      <c r="F10681" s="549"/>
      <c r="G10681" s="549"/>
      <c r="H10681" s="549"/>
      <c r="I10681" s="549"/>
      <c r="J10681" s="549"/>
    </row>
    <row r="10682" spans="5:10" x14ac:dyDescent="0.2">
      <c r="E10682" s="549"/>
      <c r="F10682" s="549"/>
      <c r="G10682" s="549"/>
      <c r="H10682" s="549"/>
      <c r="I10682" s="549"/>
      <c r="J10682" s="549"/>
    </row>
    <row r="10683" spans="5:10" x14ac:dyDescent="0.2">
      <c r="E10683" s="549"/>
      <c r="F10683" s="549"/>
      <c r="G10683" s="549"/>
      <c r="H10683" s="549"/>
      <c r="I10683" s="549"/>
      <c r="J10683" s="549"/>
    </row>
    <row r="10684" spans="5:10" x14ac:dyDescent="0.2">
      <c r="E10684" s="549"/>
      <c r="F10684" s="549"/>
      <c r="G10684" s="549"/>
      <c r="H10684" s="549"/>
      <c r="I10684" s="549"/>
      <c r="J10684" s="549"/>
    </row>
    <row r="10685" spans="5:10" x14ac:dyDescent="0.2">
      <c r="E10685" s="549"/>
      <c r="F10685" s="549"/>
      <c r="G10685" s="549"/>
      <c r="H10685" s="549"/>
      <c r="I10685" s="549"/>
      <c r="J10685" s="549"/>
    </row>
    <row r="10686" spans="5:10" x14ac:dyDescent="0.2">
      <c r="E10686" s="549"/>
      <c r="F10686" s="549"/>
      <c r="G10686" s="549"/>
      <c r="H10686" s="549"/>
      <c r="I10686" s="549"/>
      <c r="J10686" s="549"/>
    </row>
    <row r="10687" spans="5:10" x14ac:dyDescent="0.2">
      <c r="E10687" s="549"/>
      <c r="F10687" s="549"/>
      <c r="G10687" s="549"/>
      <c r="H10687" s="549"/>
      <c r="I10687" s="549"/>
      <c r="J10687" s="549"/>
    </row>
    <row r="10688" spans="5:10" x14ac:dyDescent="0.2">
      <c r="E10688" s="549"/>
      <c r="F10688" s="549"/>
      <c r="G10688" s="549"/>
      <c r="H10688" s="549"/>
      <c r="I10688" s="549"/>
      <c r="J10688" s="549"/>
    </row>
    <row r="10689" spans="5:10" x14ac:dyDescent="0.2">
      <c r="E10689" s="549"/>
      <c r="F10689" s="549"/>
      <c r="G10689" s="549"/>
      <c r="H10689" s="549"/>
      <c r="I10689" s="549"/>
      <c r="J10689" s="549"/>
    </row>
    <row r="10690" spans="5:10" x14ac:dyDescent="0.2">
      <c r="E10690" s="549"/>
      <c r="F10690" s="549"/>
      <c r="G10690" s="549"/>
      <c r="H10690" s="549"/>
      <c r="I10690" s="549"/>
      <c r="J10690" s="549"/>
    </row>
    <row r="10691" spans="5:10" x14ac:dyDescent="0.2">
      <c r="E10691" s="549"/>
      <c r="F10691" s="549"/>
      <c r="G10691" s="549"/>
      <c r="H10691" s="549"/>
      <c r="I10691" s="549"/>
      <c r="J10691" s="549"/>
    </row>
    <row r="10692" spans="5:10" x14ac:dyDescent="0.2">
      <c r="E10692" s="549"/>
      <c r="F10692" s="549"/>
      <c r="G10692" s="549"/>
      <c r="H10692" s="549"/>
      <c r="I10692" s="549"/>
      <c r="J10692" s="549"/>
    </row>
    <row r="10693" spans="5:10" x14ac:dyDescent="0.2">
      <c r="E10693" s="549"/>
      <c r="F10693" s="549"/>
      <c r="G10693" s="549"/>
      <c r="H10693" s="549"/>
      <c r="I10693" s="549"/>
      <c r="J10693" s="549"/>
    </row>
    <row r="10694" spans="5:10" x14ac:dyDescent="0.2">
      <c r="E10694" s="549"/>
      <c r="F10694" s="549"/>
      <c r="G10694" s="549"/>
      <c r="H10694" s="549"/>
      <c r="I10694" s="549"/>
      <c r="J10694" s="549"/>
    </row>
    <row r="10695" spans="5:10" x14ac:dyDescent="0.2">
      <c r="E10695" s="549"/>
      <c r="F10695" s="549"/>
      <c r="G10695" s="549"/>
      <c r="H10695" s="549"/>
      <c r="I10695" s="549"/>
      <c r="J10695" s="549"/>
    </row>
    <row r="10696" spans="5:10" x14ac:dyDescent="0.2">
      <c r="E10696" s="549"/>
      <c r="F10696" s="549"/>
      <c r="G10696" s="549"/>
      <c r="H10696" s="549"/>
      <c r="I10696" s="549"/>
      <c r="J10696" s="549"/>
    </row>
    <row r="10697" spans="5:10" x14ac:dyDescent="0.2">
      <c r="E10697" s="549"/>
      <c r="F10697" s="549"/>
      <c r="G10697" s="549"/>
      <c r="H10697" s="549"/>
      <c r="I10697" s="549"/>
      <c r="J10697" s="549"/>
    </row>
    <row r="10698" spans="5:10" x14ac:dyDescent="0.2">
      <c r="E10698" s="549"/>
      <c r="F10698" s="549"/>
      <c r="G10698" s="549"/>
      <c r="H10698" s="549"/>
      <c r="I10698" s="549"/>
      <c r="J10698" s="549"/>
    </row>
    <row r="10699" spans="5:10" x14ac:dyDescent="0.2">
      <c r="E10699" s="549"/>
      <c r="F10699" s="549"/>
      <c r="G10699" s="549"/>
      <c r="H10699" s="549"/>
      <c r="I10699" s="549"/>
      <c r="J10699" s="549"/>
    </row>
    <row r="10700" spans="5:10" x14ac:dyDescent="0.2">
      <c r="E10700" s="549"/>
      <c r="F10700" s="549"/>
      <c r="G10700" s="549"/>
      <c r="H10700" s="549"/>
      <c r="I10700" s="549"/>
      <c r="J10700" s="549"/>
    </row>
    <row r="10701" spans="5:10" x14ac:dyDescent="0.2">
      <c r="E10701" s="549"/>
      <c r="F10701" s="549"/>
      <c r="G10701" s="549"/>
      <c r="H10701" s="549"/>
      <c r="I10701" s="549"/>
      <c r="J10701" s="549"/>
    </row>
    <row r="10702" spans="5:10" x14ac:dyDescent="0.2">
      <c r="E10702" s="549"/>
      <c r="F10702" s="549"/>
      <c r="G10702" s="549"/>
      <c r="H10702" s="549"/>
      <c r="I10702" s="549"/>
      <c r="J10702" s="549"/>
    </row>
    <row r="10703" spans="5:10" x14ac:dyDescent="0.2">
      <c r="E10703" s="549"/>
      <c r="F10703" s="549"/>
      <c r="G10703" s="549"/>
      <c r="H10703" s="549"/>
      <c r="I10703" s="549"/>
      <c r="J10703" s="549"/>
    </row>
    <row r="10704" spans="5:10" x14ac:dyDescent="0.2">
      <c r="E10704" s="549"/>
      <c r="F10704" s="549"/>
      <c r="G10704" s="549"/>
      <c r="H10704" s="549"/>
      <c r="I10704" s="549"/>
      <c r="J10704" s="549"/>
    </row>
    <row r="10705" spans="5:10" x14ac:dyDescent="0.2">
      <c r="E10705" s="549"/>
      <c r="F10705" s="549"/>
      <c r="G10705" s="549"/>
      <c r="H10705" s="549"/>
      <c r="I10705" s="549"/>
      <c r="J10705" s="549"/>
    </row>
    <row r="10706" spans="5:10" x14ac:dyDescent="0.2">
      <c r="E10706" s="549"/>
      <c r="F10706" s="549"/>
      <c r="G10706" s="549"/>
      <c r="H10706" s="549"/>
      <c r="I10706" s="549"/>
      <c r="J10706" s="549"/>
    </row>
    <row r="10707" spans="5:10" x14ac:dyDescent="0.2">
      <c r="E10707" s="549"/>
      <c r="F10707" s="549"/>
      <c r="G10707" s="549"/>
      <c r="H10707" s="549"/>
      <c r="I10707" s="549"/>
      <c r="J10707" s="549"/>
    </row>
    <row r="10708" spans="5:10" x14ac:dyDescent="0.2">
      <c r="E10708" s="549"/>
      <c r="F10708" s="549"/>
      <c r="G10708" s="549"/>
      <c r="H10708" s="549"/>
      <c r="I10708" s="549"/>
      <c r="J10708" s="549"/>
    </row>
    <row r="10709" spans="5:10" x14ac:dyDescent="0.2">
      <c r="E10709" s="549"/>
      <c r="F10709" s="549"/>
      <c r="G10709" s="549"/>
      <c r="H10709" s="549"/>
      <c r="I10709" s="549"/>
      <c r="J10709" s="549"/>
    </row>
    <row r="10710" spans="5:10" x14ac:dyDescent="0.2">
      <c r="E10710" s="549"/>
      <c r="F10710" s="549"/>
      <c r="G10710" s="549"/>
      <c r="H10710" s="549"/>
      <c r="I10710" s="549"/>
      <c r="J10710" s="549"/>
    </row>
    <row r="10711" spans="5:10" x14ac:dyDescent="0.2">
      <c r="E10711" s="549"/>
      <c r="F10711" s="549"/>
      <c r="G10711" s="549"/>
      <c r="H10711" s="549"/>
      <c r="I10711" s="549"/>
      <c r="J10711" s="549"/>
    </row>
    <row r="10712" spans="5:10" x14ac:dyDescent="0.2">
      <c r="E10712" s="549"/>
      <c r="F10712" s="549"/>
      <c r="G10712" s="549"/>
      <c r="H10712" s="549"/>
      <c r="I10712" s="549"/>
      <c r="J10712" s="549"/>
    </row>
    <row r="10713" spans="5:10" x14ac:dyDescent="0.2">
      <c r="E10713" s="549"/>
      <c r="F10713" s="549"/>
      <c r="G10713" s="549"/>
      <c r="H10713" s="549"/>
      <c r="I10713" s="549"/>
      <c r="J10713" s="549"/>
    </row>
    <row r="10714" spans="5:10" x14ac:dyDescent="0.2">
      <c r="E10714" s="549"/>
      <c r="F10714" s="549"/>
      <c r="G10714" s="549"/>
      <c r="H10714" s="549"/>
      <c r="I10714" s="549"/>
      <c r="J10714" s="549"/>
    </row>
    <row r="10715" spans="5:10" x14ac:dyDescent="0.2">
      <c r="E10715" s="549"/>
      <c r="F10715" s="549"/>
      <c r="G10715" s="549"/>
      <c r="H10715" s="549"/>
      <c r="I10715" s="549"/>
      <c r="J10715" s="549"/>
    </row>
    <row r="10716" spans="5:10" x14ac:dyDescent="0.2">
      <c r="E10716" s="549"/>
      <c r="F10716" s="549"/>
      <c r="G10716" s="549"/>
      <c r="H10716" s="549"/>
      <c r="I10716" s="549"/>
      <c r="J10716" s="549"/>
    </row>
    <row r="10717" spans="5:10" x14ac:dyDescent="0.2">
      <c r="E10717" s="549"/>
      <c r="F10717" s="549"/>
      <c r="G10717" s="549"/>
      <c r="H10717" s="549"/>
      <c r="I10717" s="549"/>
      <c r="J10717" s="549"/>
    </row>
    <row r="10718" spans="5:10" x14ac:dyDescent="0.2">
      <c r="E10718" s="549"/>
      <c r="F10718" s="549"/>
      <c r="G10718" s="549"/>
      <c r="H10718" s="549"/>
      <c r="I10718" s="549"/>
      <c r="J10718" s="549"/>
    </row>
    <row r="10719" spans="5:10" x14ac:dyDescent="0.2">
      <c r="E10719" s="549"/>
      <c r="F10719" s="549"/>
      <c r="G10719" s="549"/>
      <c r="H10719" s="549"/>
      <c r="I10719" s="549"/>
      <c r="J10719" s="549"/>
    </row>
    <row r="10720" spans="5:10" x14ac:dyDescent="0.2">
      <c r="E10720" s="549"/>
      <c r="F10720" s="549"/>
      <c r="G10720" s="549"/>
      <c r="H10720" s="549"/>
      <c r="I10720" s="549"/>
      <c r="J10720" s="549"/>
    </row>
    <row r="10721" spans="5:10" x14ac:dyDescent="0.2">
      <c r="E10721" s="549"/>
      <c r="F10721" s="549"/>
      <c r="G10721" s="549"/>
      <c r="H10721" s="549"/>
      <c r="I10721" s="549"/>
      <c r="J10721" s="549"/>
    </row>
    <row r="10722" spans="5:10" x14ac:dyDescent="0.2">
      <c r="E10722" s="549"/>
      <c r="F10722" s="549"/>
      <c r="G10722" s="549"/>
      <c r="H10722" s="549"/>
      <c r="I10722" s="549"/>
      <c r="J10722" s="549"/>
    </row>
    <row r="10723" spans="5:10" x14ac:dyDescent="0.2">
      <c r="E10723" s="549"/>
      <c r="F10723" s="549"/>
      <c r="G10723" s="549"/>
      <c r="H10723" s="549"/>
      <c r="I10723" s="549"/>
      <c r="J10723" s="549"/>
    </row>
    <row r="10724" spans="5:10" x14ac:dyDescent="0.2">
      <c r="E10724" s="549"/>
      <c r="F10724" s="549"/>
      <c r="G10724" s="549"/>
      <c r="H10724" s="549"/>
      <c r="I10724" s="549"/>
      <c r="J10724" s="549"/>
    </row>
    <row r="10725" spans="5:10" x14ac:dyDescent="0.2">
      <c r="E10725" s="549"/>
      <c r="F10725" s="549"/>
      <c r="G10725" s="549"/>
      <c r="H10725" s="549"/>
      <c r="I10725" s="549"/>
      <c r="J10725" s="549"/>
    </row>
    <row r="10726" spans="5:10" x14ac:dyDescent="0.2">
      <c r="E10726" s="549"/>
      <c r="F10726" s="549"/>
      <c r="G10726" s="549"/>
      <c r="H10726" s="549"/>
      <c r="I10726" s="549"/>
      <c r="J10726" s="549"/>
    </row>
    <row r="10727" spans="5:10" x14ac:dyDescent="0.2">
      <c r="E10727" s="549"/>
      <c r="F10727" s="549"/>
      <c r="G10727" s="549"/>
      <c r="H10727" s="549"/>
      <c r="I10727" s="549"/>
      <c r="J10727" s="549"/>
    </row>
    <row r="10728" spans="5:10" x14ac:dyDescent="0.2">
      <c r="E10728" s="549"/>
      <c r="F10728" s="549"/>
      <c r="G10728" s="549"/>
      <c r="H10728" s="549"/>
      <c r="I10728" s="549"/>
      <c r="J10728" s="549"/>
    </row>
    <row r="10729" spans="5:10" x14ac:dyDescent="0.2">
      <c r="E10729" s="549"/>
      <c r="F10729" s="549"/>
      <c r="G10729" s="549"/>
      <c r="H10729" s="549"/>
      <c r="I10729" s="549"/>
      <c r="J10729" s="549"/>
    </row>
    <row r="10730" spans="5:10" x14ac:dyDescent="0.2">
      <c r="E10730" s="549"/>
      <c r="F10730" s="549"/>
      <c r="G10730" s="549"/>
      <c r="H10730" s="549"/>
      <c r="I10730" s="549"/>
      <c r="J10730" s="549"/>
    </row>
    <row r="10731" spans="5:10" x14ac:dyDescent="0.2">
      <c r="E10731" s="549"/>
      <c r="F10731" s="549"/>
      <c r="G10731" s="549"/>
      <c r="H10731" s="549"/>
      <c r="I10731" s="549"/>
      <c r="J10731" s="549"/>
    </row>
    <row r="10732" spans="5:10" x14ac:dyDescent="0.2">
      <c r="E10732" s="549"/>
      <c r="F10732" s="549"/>
      <c r="G10732" s="549"/>
      <c r="H10732" s="549"/>
      <c r="I10732" s="549"/>
      <c r="J10732" s="549"/>
    </row>
    <row r="10733" spans="5:10" x14ac:dyDescent="0.2">
      <c r="E10733" s="549"/>
      <c r="F10733" s="549"/>
      <c r="G10733" s="549"/>
      <c r="H10733" s="549"/>
      <c r="I10733" s="549"/>
      <c r="J10733" s="549"/>
    </row>
    <row r="10734" spans="5:10" x14ac:dyDescent="0.2">
      <c r="E10734" s="549"/>
      <c r="F10734" s="549"/>
      <c r="G10734" s="549"/>
      <c r="H10734" s="549"/>
      <c r="I10734" s="549"/>
      <c r="J10734" s="549"/>
    </row>
    <row r="10735" spans="5:10" x14ac:dyDescent="0.2">
      <c r="E10735" s="549"/>
      <c r="F10735" s="549"/>
      <c r="G10735" s="549"/>
      <c r="H10735" s="549"/>
      <c r="I10735" s="549"/>
      <c r="J10735" s="549"/>
    </row>
    <row r="10736" spans="5:10" x14ac:dyDescent="0.2">
      <c r="E10736" s="549"/>
      <c r="F10736" s="549"/>
      <c r="G10736" s="549"/>
      <c r="H10736" s="549"/>
      <c r="I10736" s="549"/>
      <c r="J10736" s="549"/>
    </row>
    <row r="10737" spans="5:10" x14ac:dyDescent="0.2">
      <c r="E10737" s="549"/>
      <c r="F10737" s="549"/>
      <c r="G10737" s="549"/>
      <c r="H10737" s="549"/>
      <c r="I10737" s="549"/>
      <c r="J10737" s="549"/>
    </row>
    <row r="10738" spans="5:10" x14ac:dyDescent="0.2">
      <c r="E10738" s="549"/>
      <c r="F10738" s="549"/>
      <c r="G10738" s="549"/>
      <c r="H10738" s="549"/>
      <c r="I10738" s="549"/>
      <c r="J10738" s="549"/>
    </row>
    <row r="10739" spans="5:10" x14ac:dyDescent="0.2">
      <c r="E10739" s="549"/>
      <c r="F10739" s="549"/>
      <c r="G10739" s="549"/>
      <c r="H10739" s="549"/>
      <c r="I10739" s="549"/>
      <c r="J10739" s="549"/>
    </row>
    <row r="10740" spans="5:10" x14ac:dyDescent="0.2">
      <c r="E10740" s="549"/>
      <c r="F10740" s="549"/>
      <c r="G10740" s="549"/>
      <c r="H10740" s="549"/>
      <c r="I10740" s="549"/>
      <c r="J10740" s="549"/>
    </row>
    <row r="10741" spans="5:10" x14ac:dyDescent="0.2">
      <c r="E10741" s="549"/>
      <c r="F10741" s="549"/>
      <c r="G10741" s="549"/>
      <c r="H10741" s="549"/>
      <c r="I10741" s="549"/>
      <c r="J10741" s="549"/>
    </row>
    <row r="10742" spans="5:10" x14ac:dyDescent="0.2">
      <c r="E10742" s="549"/>
      <c r="F10742" s="549"/>
      <c r="G10742" s="549"/>
      <c r="H10742" s="549"/>
      <c r="I10742" s="549"/>
      <c r="J10742" s="549"/>
    </row>
    <row r="10743" spans="5:10" x14ac:dyDescent="0.2">
      <c r="E10743" s="549"/>
      <c r="F10743" s="549"/>
      <c r="G10743" s="549"/>
      <c r="H10743" s="549"/>
      <c r="I10743" s="549"/>
      <c r="J10743" s="549"/>
    </row>
    <row r="10744" spans="5:10" x14ac:dyDescent="0.2">
      <c r="E10744" s="549"/>
      <c r="F10744" s="549"/>
      <c r="G10744" s="549"/>
      <c r="H10744" s="549"/>
      <c r="I10744" s="549"/>
      <c r="J10744" s="549"/>
    </row>
    <row r="10745" spans="5:10" x14ac:dyDescent="0.2">
      <c r="E10745" s="549"/>
      <c r="F10745" s="549"/>
      <c r="G10745" s="549"/>
      <c r="H10745" s="549"/>
      <c r="I10745" s="549"/>
      <c r="J10745" s="549"/>
    </row>
    <row r="10746" spans="5:10" x14ac:dyDescent="0.2">
      <c r="E10746" s="549"/>
      <c r="F10746" s="549"/>
      <c r="G10746" s="549"/>
      <c r="H10746" s="549"/>
      <c r="I10746" s="549"/>
      <c r="J10746" s="549"/>
    </row>
    <row r="10747" spans="5:10" x14ac:dyDescent="0.2">
      <c r="E10747" s="549"/>
      <c r="F10747" s="549"/>
      <c r="G10747" s="549"/>
      <c r="H10747" s="549"/>
      <c r="I10747" s="549"/>
      <c r="J10747" s="549"/>
    </row>
    <row r="10748" spans="5:10" x14ac:dyDescent="0.2">
      <c r="E10748" s="549"/>
      <c r="F10748" s="549"/>
      <c r="G10748" s="549"/>
      <c r="H10748" s="549"/>
      <c r="I10748" s="549"/>
      <c r="J10748" s="549"/>
    </row>
    <row r="10749" spans="5:10" x14ac:dyDescent="0.2">
      <c r="E10749" s="549"/>
      <c r="F10749" s="549"/>
      <c r="G10749" s="549"/>
      <c r="H10749" s="549"/>
      <c r="I10749" s="549"/>
      <c r="J10749" s="549"/>
    </row>
    <row r="10750" spans="5:10" x14ac:dyDescent="0.2">
      <c r="E10750" s="549"/>
      <c r="F10750" s="549"/>
      <c r="G10750" s="549"/>
      <c r="H10750" s="549"/>
      <c r="I10750" s="549"/>
      <c r="J10750" s="549"/>
    </row>
    <row r="10751" spans="5:10" x14ac:dyDescent="0.2">
      <c r="E10751" s="549"/>
      <c r="F10751" s="549"/>
      <c r="G10751" s="549"/>
      <c r="H10751" s="549"/>
      <c r="I10751" s="549"/>
      <c r="J10751" s="549"/>
    </row>
    <row r="10752" spans="5:10" x14ac:dyDescent="0.2">
      <c r="E10752" s="549"/>
      <c r="F10752" s="549"/>
      <c r="G10752" s="549"/>
      <c r="H10752" s="549"/>
      <c r="I10752" s="549"/>
      <c r="J10752" s="549"/>
    </row>
    <row r="10753" spans="5:10" x14ac:dyDescent="0.2">
      <c r="E10753" s="549"/>
      <c r="F10753" s="549"/>
      <c r="G10753" s="549"/>
      <c r="H10753" s="549"/>
      <c r="I10753" s="549"/>
      <c r="J10753" s="549"/>
    </row>
    <row r="10754" spans="5:10" x14ac:dyDescent="0.2">
      <c r="E10754" s="549"/>
      <c r="F10754" s="549"/>
      <c r="G10754" s="549"/>
      <c r="H10754" s="549"/>
      <c r="I10754" s="549"/>
      <c r="J10754" s="549"/>
    </row>
    <row r="10755" spans="5:10" x14ac:dyDescent="0.2">
      <c r="E10755" s="549"/>
      <c r="F10755" s="549"/>
      <c r="G10755" s="549"/>
      <c r="H10755" s="549"/>
      <c r="I10755" s="549"/>
      <c r="J10755" s="549"/>
    </row>
    <row r="10756" spans="5:10" x14ac:dyDescent="0.2">
      <c r="E10756" s="549"/>
      <c r="F10756" s="549"/>
      <c r="G10756" s="549"/>
      <c r="H10756" s="549"/>
      <c r="I10756" s="549"/>
      <c r="J10756" s="549"/>
    </row>
    <row r="10757" spans="5:10" x14ac:dyDescent="0.2">
      <c r="E10757" s="549"/>
      <c r="F10757" s="549"/>
      <c r="G10757" s="549"/>
      <c r="H10757" s="549"/>
      <c r="I10757" s="549"/>
      <c r="J10757" s="549"/>
    </row>
    <row r="10758" spans="5:10" x14ac:dyDescent="0.2">
      <c r="E10758" s="549"/>
      <c r="F10758" s="549"/>
      <c r="G10758" s="549"/>
      <c r="H10758" s="549"/>
      <c r="I10758" s="549"/>
      <c r="J10758" s="549"/>
    </row>
    <row r="10759" spans="5:10" x14ac:dyDescent="0.2">
      <c r="E10759" s="549"/>
      <c r="F10759" s="549"/>
      <c r="G10759" s="549"/>
      <c r="H10759" s="549"/>
      <c r="I10759" s="549"/>
      <c r="J10759" s="549"/>
    </row>
    <row r="10760" spans="5:10" x14ac:dyDescent="0.2">
      <c r="E10760" s="549"/>
      <c r="F10760" s="549"/>
      <c r="G10760" s="549"/>
      <c r="H10760" s="549"/>
      <c r="I10760" s="549"/>
      <c r="J10760" s="549"/>
    </row>
    <row r="10761" spans="5:10" x14ac:dyDescent="0.2">
      <c r="E10761" s="549"/>
      <c r="F10761" s="549"/>
      <c r="G10761" s="549"/>
      <c r="H10761" s="549"/>
      <c r="I10761" s="549"/>
      <c r="J10761" s="549"/>
    </row>
    <row r="10762" spans="5:10" x14ac:dyDescent="0.2">
      <c r="E10762" s="549"/>
      <c r="F10762" s="549"/>
      <c r="G10762" s="549"/>
      <c r="H10762" s="549"/>
      <c r="I10762" s="549"/>
      <c r="J10762" s="549"/>
    </row>
    <row r="10763" spans="5:10" x14ac:dyDescent="0.2">
      <c r="E10763" s="549"/>
      <c r="F10763" s="549"/>
      <c r="G10763" s="549"/>
      <c r="H10763" s="549"/>
      <c r="I10763" s="549"/>
      <c r="J10763" s="549"/>
    </row>
    <row r="10764" spans="5:10" x14ac:dyDescent="0.2">
      <c r="E10764" s="549"/>
      <c r="F10764" s="549"/>
      <c r="G10764" s="549"/>
      <c r="H10764" s="549"/>
      <c r="I10764" s="549"/>
      <c r="J10764" s="549"/>
    </row>
    <row r="10765" spans="5:10" x14ac:dyDescent="0.2">
      <c r="E10765" s="549"/>
      <c r="F10765" s="549"/>
      <c r="G10765" s="549"/>
      <c r="H10765" s="549"/>
      <c r="I10765" s="549"/>
      <c r="J10765" s="549"/>
    </row>
    <row r="10766" spans="5:10" x14ac:dyDescent="0.2">
      <c r="E10766" s="549"/>
      <c r="F10766" s="549"/>
      <c r="G10766" s="549"/>
      <c r="H10766" s="549"/>
      <c r="I10766" s="549"/>
      <c r="J10766" s="549"/>
    </row>
    <row r="10767" spans="5:10" x14ac:dyDescent="0.2">
      <c r="E10767" s="549"/>
      <c r="F10767" s="549"/>
      <c r="G10767" s="549"/>
      <c r="H10767" s="549"/>
      <c r="I10767" s="549"/>
      <c r="J10767" s="549"/>
    </row>
    <row r="10768" spans="5:10" x14ac:dyDescent="0.2">
      <c r="E10768" s="549"/>
      <c r="F10768" s="549"/>
      <c r="G10768" s="549"/>
      <c r="H10768" s="549"/>
      <c r="I10768" s="549"/>
      <c r="J10768" s="549"/>
    </row>
    <row r="10769" spans="5:10" x14ac:dyDescent="0.2">
      <c r="E10769" s="549"/>
      <c r="F10769" s="549"/>
      <c r="G10769" s="549"/>
      <c r="H10769" s="549"/>
      <c r="I10769" s="549"/>
      <c r="J10769" s="549"/>
    </row>
    <row r="10770" spans="5:10" x14ac:dyDescent="0.2">
      <c r="E10770" s="549"/>
      <c r="F10770" s="549"/>
      <c r="G10770" s="549"/>
      <c r="H10770" s="549"/>
      <c r="I10770" s="549"/>
      <c r="J10770" s="549"/>
    </row>
    <row r="10771" spans="5:10" x14ac:dyDescent="0.2">
      <c r="E10771" s="549"/>
      <c r="F10771" s="549"/>
      <c r="G10771" s="549"/>
      <c r="H10771" s="549"/>
      <c r="I10771" s="549"/>
      <c r="J10771" s="549"/>
    </row>
    <row r="10772" spans="5:10" x14ac:dyDescent="0.2">
      <c r="E10772" s="549"/>
      <c r="F10772" s="549"/>
      <c r="G10772" s="549"/>
      <c r="H10772" s="549"/>
      <c r="I10772" s="549"/>
      <c r="J10772" s="549"/>
    </row>
    <row r="10773" spans="5:10" x14ac:dyDescent="0.2">
      <c r="E10773" s="549"/>
      <c r="F10773" s="549"/>
      <c r="G10773" s="549"/>
      <c r="H10773" s="549"/>
      <c r="I10773" s="549"/>
      <c r="J10773" s="549"/>
    </row>
    <row r="10774" spans="5:10" x14ac:dyDescent="0.2">
      <c r="E10774" s="549"/>
      <c r="F10774" s="549"/>
      <c r="G10774" s="549"/>
      <c r="H10774" s="549"/>
      <c r="I10774" s="549"/>
      <c r="J10774" s="549"/>
    </row>
    <row r="10775" spans="5:10" x14ac:dyDescent="0.2">
      <c r="E10775" s="549"/>
      <c r="F10775" s="549"/>
      <c r="G10775" s="549"/>
      <c r="H10775" s="549"/>
      <c r="I10775" s="549"/>
      <c r="J10775" s="549"/>
    </row>
    <row r="10776" spans="5:10" x14ac:dyDescent="0.2">
      <c r="E10776" s="549"/>
      <c r="F10776" s="549"/>
      <c r="G10776" s="549"/>
      <c r="H10776" s="549"/>
      <c r="I10776" s="549"/>
      <c r="J10776" s="549"/>
    </row>
    <row r="10777" spans="5:10" x14ac:dyDescent="0.2">
      <c r="E10777" s="549"/>
      <c r="F10777" s="549"/>
      <c r="G10777" s="549"/>
      <c r="H10777" s="549"/>
      <c r="I10777" s="549"/>
      <c r="J10777" s="549"/>
    </row>
    <row r="10778" spans="5:10" x14ac:dyDescent="0.2">
      <c r="E10778" s="549"/>
      <c r="F10778" s="549"/>
      <c r="G10778" s="549"/>
      <c r="H10778" s="549"/>
      <c r="I10778" s="549"/>
      <c r="J10778" s="549"/>
    </row>
    <row r="10779" spans="5:10" x14ac:dyDescent="0.2">
      <c r="E10779" s="549"/>
      <c r="F10779" s="549"/>
      <c r="G10779" s="549"/>
      <c r="H10779" s="549"/>
      <c r="I10779" s="549"/>
      <c r="J10779" s="549"/>
    </row>
    <row r="10780" spans="5:10" x14ac:dyDescent="0.2">
      <c r="E10780" s="549"/>
      <c r="F10780" s="549"/>
      <c r="G10780" s="549"/>
      <c r="H10780" s="549"/>
      <c r="I10780" s="549"/>
      <c r="J10780" s="549"/>
    </row>
    <row r="10781" spans="5:10" x14ac:dyDescent="0.2">
      <c r="E10781" s="549"/>
      <c r="F10781" s="549"/>
      <c r="G10781" s="549"/>
      <c r="H10781" s="549"/>
      <c r="I10781" s="549"/>
      <c r="J10781" s="549"/>
    </row>
    <row r="10782" spans="5:10" x14ac:dyDescent="0.2">
      <c r="E10782" s="549"/>
      <c r="F10782" s="549"/>
      <c r="G10782" s="549"/>
      <c r="H10782" s="549"/>
      <c r="I10782" s="549"/>
      <c r="J10782" s="549"/>
    </row>
    <row r="10783" spans="5:10" x14ac:dyDescent="0.2">
      <c r="E10783" s="549"/>
      <c r="F10783" s="549"/>
      <c r="G10783" s="549"/>
      <c r="H10783" s="549"/>
      <c r="I10783" s="549"/>
      <c r="J10783" s="549"/>
    </row>
    <row r="10784" spans="5:10" x14ac:dyDescent="0.2">
      <c r="E10784" s="549"/>
      <c r="F10784" s="549"/>
      <c r="G10784" s="549"/>
      <c r="H10784" s="549"/>
      <c r="I10784" s="549"/>
      <c r="J10784" s="549"/>
    </row>
    <row r="10785" spans="5:10" x14ac:dyDescent="0.2">
      <c r="E10785" s="549"/>
      <c r="F10785" s="549"/>
      <c r="G10785" s="549"/>
      <c r="H10785" s="549"/>
      <c r="I10785" s="549"/>
      <c r="J10785" s="549"/>
    </row>
    <row r="10786" spans="5:10" x14ac:dyDescent="0.2">
      <c r="E10786" s="549"/>
      <c r="F10786" s="549"/>
      <c r="G10786" s="549"/>
      <c r="H10786" s="549"/>
      <c r="I10786" s="549"/>
      <c r="J10786" s="549"/>
    </row>
    <row r="10787" spans="5:10" x14ac:dyDescent="0.2">
      <c r="E10787" s="549"/>
      <c r="F10787" s="549"/>
      <c r="G10787" s="549"/>
      <c r="H10787" s="549"/>
      <c r="I10787" s="549"/>
      <c r="J10787" s="549"/>
    </row>
    <row r="10788" spans="5:10" x14ac:dyDescent="0.2">
      <c r="E10788" s="549"/>
      <c r="F10788" s="549"/>
      <c r="G10788" s="549"/>
      <c r="H10788" s="549"/>
      <c r="I10788" s="549"/>
      <c r="J10788" s="549"/>
    </row>
    <row r="10789" spans="5:10" x14ac:dyDescent="0.2">
      <c r="E10789" s="549"/>
      <c r="F10789" s="549"/>
      <c r="G10789" s="549"/>
      <c r="H10789" s="549"/>
      <c r="I10789" s="549"/>
      <c r="J10789" s="549"/>
    </row>
    <row r="10790" spans="5:10" x14ac:dyDescent="0.2">
      <c r="E10790" s="549"/>
      <c r="F10790" s="549"/>
      <c r="G10790" s="549"/>
      <c r="H10790" s="549"/>
      <c r="I10790" s="549"/>
      <c r="J10790" s="549"/>
    </row>
    <row r="10791" spans="5:10" x14ac:dyDescent="0.2">
      <c r="E10791" s="549"/>
      <c r="F10791" s="549"/>
      <c r="G10791" s="549"/>
      <c r="H10791" s="549"/>
      <c r="I10791" s="549"/>
      <c r="J10791" s="549"/>
    </row>
    <row r="10792" spans="5:10" x14ac:dyDescent="0.2">
      <c r="E10792" s="549"/>
      <c r="F10792" s="549"/>
      <c r="G10792" s="549"/>
      <c r="H10792" s="549"/>
      <c r="I10792" s="549"/>
      <c r="J10792" s="549"/>
    </row>
    <row r="10793" spans="5:10" x14ac:dyDescent="0.2">
      <c r="E10793" s="549"/>
      <c r="F10793" s="549"/>
      <c r="G10793" s="549"/>
      <c r="H10793" s="549"/>
      <c r="I10793" s="549"/>
      <c r="J10793" s="549"/>
    </row>
    <row r="10794" spans="5:10" x14ac:dyDescent="0.2">
      <c r="E10794" s="549"/>
      <c r="F10794" s="549"/>
      <c r="G10794" s="549"/>
      <c r="H10794" s="549"/>
      <c r="I10794" s="549"/>
      <c r="J10794" s="549"/>
    </row>
    <row r="10795" spans="5:10" x14ac:dyDescent="0.2">
      <c r="E10795" s="549"/>
      <c r="F10795" s="549"/>
      <c r="G10795" s="549"/>
      <c r="H10795" s="549"/>
      <c r="I10795" s="549"/>
      <c r="J10795" s="549"/>
    </row>
    <row r="10796" spans="5:10" x14ac:dyDescent="0.2">
      <c r="E10796" s="549"/>
      <c r="F10796" s="549"/>
      <c r="G10796" s="549"/>
      <c r="H10796" s="549"/>
      <c r="I10796" s="549"/>
      <c r="J10796" s="549"/>
    </row>
    <row r="10797" spans="5:10" x14ac:dyDescent="0.2">
      <c r="E10797" s="549"/>
      <c r="F10797" s="549"/>
      <c r="G10797" s="549"/>
      <c r="H10797" s="549"/>
      <c r="I10797" s="549"/>
      <c r="J10797" s="549"/>
    </row>
    <row r="10798" spans="5:10" x14ac:dyDescent="0.2">
      <c r="E10798" s="549"/>
      <c r="F10798" s="549"/>
      <c r="G10798" s="549"/>
      <c r="H10798" s="549"/>
      <c r="I10798" s="549"/>
      <c r="J10798" s="549"/>
    </row>
    <row r="10799" spans="5:10" x14ac:dyDescent="0.2">
      <c r="E10799" s="549"/>
      <c r="F10799" s="549"/>
      <c r="G10799" s="549"/>
      <c r="H10799" s="549"/>
      <c r="I10799" s="549"/>
      <c r="J10799" s="549"/>
    </row>
    <row r="10800" spans="5:10" x14ac:dyDescent="0.2">
      <c r="E10800" s="549"/>
      <c r="F10800" s="549"/>
      <c r="G10800" s="549"/>
      <c r="H10800" s="549"/>
      <c r="I10800" s="549"/>
      <c r="J10800" s="549"/>
    </row>
    <row r="10801" spans="5:10" x14ac:dyDescent="0.2">
      <c r="E10801" s="549"/>
      <c r="F10801" s="549"/>
      <c r="G10801" s="549"/>
      <c r="H10801" s="549"/>
      <c r="I10801" s="549"/>
      <c r="J10801" s="549"/>
    </row>
    <row r="10802" spans="5:10" x14ac:dyDescent="0.2">
      <c r="E10802" s="549"/>
      <c r="F10802" s="549"/>
      <c r="G10802" s="549"/>
      <c r="H10802" s="549"/>
      <c r="I10802" s="549"/>
      <c r="J10802" s="549"/>
    </row>
    <row r="10803" spans="5:10" x14ac:dyDescent="0.2">
      <c r="E10803" s="549"/>
      <c r="F10803" s="549"/>
      <c r="G10803" s="549"/>
      <c r="H10803" s="549"/>
      <c r="I10803" s="549"/>
      <c r="J10803" s="549"/>
    </row>
    <row r="10804" spans="5:10" x14ac:dyDescent="0.2">
      <c r="E10804" s="549"/>
      <c r="F10804" s="549"/>
      <c r="G10804" s="549"/>
      <c r="H10804" s="549"/>
      <c r="I10804" s="549"/>
      <c r="J10804" s="549"/>
    </row>
    <row r="10805" spans="5:10" x14ac:dyDescent="0.2">
      <c r="E10805" s="549"/>
      <c r="F10805" s="549"/>
      <c r="G10805" s="549"/>
      <c r="H10805" s="549"/>
      <c r="I10805" s="549"/>
      <c r="J10805" s="549"/>
    </row>
    <row r="10806" spans="5:10" x14ac:dyDescent="0.2">
      <c r="E10806" s="549"/>
      <c r="F10806" s="549"/>
      <c r="G10806" s="549"/>
      <c r="H10806" s="549"/>
      <c r="I10806" s="549"/>
      <c r="J10806" s="549"/>
    </row>
    <row r="10807" spans="5:10" x14ac:dyDescent="0.2">
      <c r="E10807" s="549"/>
      <c r="F10807" s="549"/>
      <c r="G10807" s="549"/>
      <c r="H10807" s="549"/>
      <c r="I10807" s="549"/>
      <c r="J10807" s="549"/>
    </row>
    <row r="10808" spans="5:10" x14ac:dyDescent="0.2">
      <c r="E10808" s="549"/>
      <c r="F10808" s="549"/>
      <c r="G10808" s="549"/>
      <c r="H10808" s="549"/>
      <c r="I10808" s="549"/>
      <c r="J10808" s="549"/>
    </row>
    <row r="10809" spans="5:10" x14ac:dyDescent="0.2">
      <c r="E10809" s="549"/>
      <c r="F10809" s="549"/>
      <c r="G10809" s="549"/>
      <c r="H10809" s="549"/>
      <c r="I10809" s="549"/>
      <c r="J10809" s="549"/>
    </row>
    <row r="10810" spans="5:10" x14ac:dyDescent="0.2">
      <c r="E10810" s="549"/>
      <c r="F10810" s="549"/>
      <c r="G10810" s="549"/>
      <c r="H10810" s="549"/>
      <c r="I10810" s="549"/>
      <c r="J10810" s="549"/>
    </row>
    <row r="10811" spans="5:10" x14ac:dyDescent="0.2">
      <c r="E10811" s="549"/>
      <c r="F10811" s="549"/>
      <c r="G10811" s="549"/>
      <c r="H10811" s="549"/>
      <c r="I10811" s="549"/>
      <c r="J10811" s="549"/>
    </row>
    <row r="10812" spans="5:10" x14ac:dyDescent="0.2">
      <c r="E10812" s="549"/>
      <c r="F10812" s="549"/>
      <c r="G10812" s="549"/>
      <c r="H10812" s="549"/>
      <c r="I10812" s="549"/>
      <c r="J10812" s="549"/>
    </row>
    <row r="10813" spans="5:10" x14ac:dyDescent="0.2">
      <c r="E10813" s="549"/>
      <c r="F10813" s="549"/>
      <c r="G10813" s="549"/>
      <c r="H10813" s="549"/>
      <c r="I10813" s="549"/>
      <c r="J10813" s="549"/>
    </row>
    <row r="10814" spans="5:10" x14ac:dyDescent="0.2">
      <c r="E10814" s="549"/>
      <c r="F10814" s="549"/>
      <c r="G10814" s="549"/>
      <c r="H10814" s="549"/>
      <c r="I10814" s="549"/>
      <c r="J10814" s="549"/>
    </row>
    <row r="10815" spans="5:10" x14ac:dyDescent="0.2">
      <c r="E10815" s="549"/>
      <c r="F10815" s="549"/>
      <c r="G10815" s="549"/>
      <c r="H10815" s="549"/>
      <c r="I10815" s="549"/>
      <c r="J10815" s="549"/>
    </row>
    <row r="10816" spans="5:10" x14ac:dyDescent="0.2">
      <c r="E10816" s="549"/>
      <c r="F10816" s="549"/>
      <c r="G10816" s="549"/>
      <c r="H10816" s="549"/>
      <c r="I10816" s="549"/>
      <c r="J10816" s="549"/>
    </row>
    <row r="10817" spans="5:10" x14ac:dyDescent="0.2">
      <c r="E10817" s="549"/>
      <c r="F10817" s="549"/>
      <c r="G10817" s="549"/>
      <c r="H10817" s="549"/>
      <c r="I10817" s="549"/>
      <c r="J10817" s="549"/>
    </row>
    <row r="10818" spans="5:10" x14ac:dyDescent="0.2">
      <c r="E10818" s="549"/>
      <c r="F10818" s="549"/>
      <c r="G10818" s="549"/>
      <c r="H10818" s="549"/>
      <c r="I10818" s="549"/>
      <c r="J10818" s="549"/>
    </row>
    <row r="10819" spans="5:10" x14ac:dyDescent="0.2">
      <c r="E10819" s="549"/>
      <c r="F10819" s="549"/>
      <c r="G10819" s="549"/>
      <c r="H10819" s="549"/>
      <c r="I10819" s="549"/>
      <c r="J10819" s="549"/>
    </row>
    <row r="10820" spans="5:10" x14ac:dyDescent="0.2">
      <c r="E10820" s="549"/>
      <c r="F10820" s="549"/>
      <c r="G10820" s="549"/>
      <c r="H10820" s="549"/>
      <c r="I10820" s="549"/>
      <c r="J10820" s="549"/>
    </row>
    <row r="10821" spans="5:10" x14ac:dyDescent="0.2">
      <c r="E10821" s="549"/>
      <c r="F10821" s="549"/>
      <c r="G10821" s="549"/>
      <c r="H10821" s="549"/>
      <c r="I10821" s="549"/>
      <c r="J10821" s="549"/>
    </row>
    <row r="10822" spans="5:10" x14ac:dyDescent="0.2">
      <c r="E10822" s="549"/>
      <c r="F10822" s="549"/>
      <c r="G10822" s="549"/>
      <c r="H10822" s="549"/>
      <c r="I10822" s="549"/>
      <c r="J10822" s="549"/>
    </row>
    <row r="10823" spans="5:10" x14ac:dyDescent="0.2">
      <c r="E10823" s="549"/>
      <c r="F10823" s="549"/>
      <c r="G10823" s="549"/>
      <c r="H10823" s="549"/>
      <c r="I10823" s="549"/>
      <c r="J10823" s="549"/>
    </row>
    <row r="10824" spans="5:10" x14ac:dyDescent="0.2">
      <c r="E10824" s="549"/>
      <c r="F10824" s="549"/>
      <c r="G10824" s="549"/>
      <c r="H10824" s="549"/>
      <c r="I10824" s="549"/>
      <c r="J10824" s="549"/>
    </row>
    <row r="10825" spans="5:10" x14ac:dyDescent="0.2">
      <c r="E10825" s="549"/>
      <c r="F10825" s="549"/>
      <c r="G10825" s="549"/>
      <c r="H10825" s="549"/>
      <c r="I10825" s="549"/>
      <c r="J10825" s="549"/>
    </row>
    <row r="10826" spans="5:10" x14ac:dyDescent="0.2">
      <c r="E10826" s="549"/>
      <c r="F10826" s="549"/>
      <c r="G10826" s="549"/>
      <c r="H10826" s="549"/>
      <c r="I10826" s="549"/>
      <c r="J10826" s="549"/>
    </row>
    <row r="10827" spans="5:10" x14ac:dyDescent="0.2">
      <c r="E10827" s="549"/>
      <c r="F10827" s="549"/>
      <c r="G10827" s="549"/>
      <c r="H10827" s="549"/>
      <c r="I10827" s="549"/>
      <c r="J10827" s="549"/>
    </row>
    <row r="10828" spans="5:10" x14ac:dyDescent="0.2">
      <c r="E10828" s="549"/>
      <c r="F10828" s="549"/>
      <c r="G10828" s="549"/>
      <c r="H10828" s="549"/>
      <c r="I10828" s="549"/>
      <c r="J10828" s="549"/>
    </row>
    <row r="10829" spans="5:10" x14ac:dyDescent="0.2">
      <c r="E10829" s="549"/>
      <c r="F10829" s="549"/>
      <c r="G10829" s="549"/>
      <c r="H10829" s="549"/>
      <c r="I10829" s="549"/>
      <c r="J10829" s="549"/>
    </row>
    <row r="10830" spans="5:10" x14ac:dyDescent="0.2">
      <c r="E10830" s="549"/>
      <c r="F10830" s="549"/>
      <c r="G10830" s="549"/>
      <c r="H10830" s="549"/>
      <c r="I10830" s="549"/>
      <c r="J10830" s="549"/>
    </row>
    <row r="10831" spans="5:10" x14ac:dyDescent="0.2">
      <c r="E10831" s="549"/>
      <c r="F10831" s="549"/>
      <c r="G10831" s="549"/>
      <c r="H10831" s="549"/>
      <c r="I10831" s="549"/>
      <c r="J10831" s="549"/>
    </row>
    <row r="10832" spans="5:10" x14ac:dyDescent="0.2">
      <c r="E10832" s="549"/>
      <c r="F10832" s="549"/>
      <c r="G10832" s="549"/>
      <c r="H10832" s="549"/>
      <c r="I10832" s="549"/>
      <c r="J10832" s="549"/>
    </row>
    <row r="10833" spans="5:10" x14ac:dyDescent="0.2">
      <c r="E10833" s="549"/>
      <c r="F10833" s="549"/>
      <c r="G10833" s="549"/>
      <c r="H10833" s="549"/>
      <c r="I10833" s="549"/>
      <c r="J10833" s="549"/>
    </row>
    <row r="10834" spans="5:10" x14ac:dyDescent="0.2">
      <c r="E10834" s="549"/>
      <c r="F10834" s="549"/>
      <c r="G10834" s="549"/>
      <c r="H10834" s="549"/>
      <c r="I10834" s="549"/>
      <c r="J10834" s="549"/>
    </row>
    <row r="10835" spans="5:10" x14ac:dyDescent="0.2">
      <c r="E10835" s="549"/>
      <c r="F10835" s="549"/>
      <c r="G10835" s="549"/>
      <c r="H10835" s="549"/>
      <c r="I10835" s="549"/>
      <c r="J10835" s="549"/>
    </row>
    <row r="10836" spans="5:10" x14ac:dyDescent="0.2">
      <c r="E10836" s="549"/>
      <c r="F10836" s="549"/>
      <c r="G10836" s="549"/>
      <c r="H10836" s="549"/>
      <c r="I10836" s="549"/>
      <c r="J10836" s="549"/>
    </row>
    <row r="10837" spans="5:10" x14ac:dyDescent="0.2">
      <c r="E10837" s="549"/>
      <c r="F10837" s="549"/>
      <c r="G10837" s="549"/>
      <c r="H10837" s="549"/>
      <c r="I10837" s="549"/>
      <c r="J10837" s="549"/>
    </row>
    <row r="10838" spans="5:10" x14ac:dyDescent="0.2">
      <c r="E10838" s="549"/>
      <c r="F10838" s="549"/>
      <c r="G10838" s="549"/>
      <c r="H10838" s="549"/>
      <c r="I10838" s="549"/>
      <c r="J10838" s="549"/>
    </row>
    <row r="10839" spans="5:10" x14ac:dyDescent="0.2">
      <c r="E10839" s="549"/>
      <c r="F10839" s="549"/>
      <c r="G10839" s="549"/>
      <c r="H10839" s="549"/>
      <c r="I10839" s="549"/>
      <c r="J10839" s="549"/>
    </row>
    <row r="10840" spans="5:10" x14ac:dyDescent="0.2">
      <c r="E10840" s="549"/>
      <c r="F10840" s="549"/>
      <c r="G10840" s="549"/>
      <c r="H10840" s="549"/>
      <c r="I10840" s="549"/>
      <c r="J10840" s="549"/>
    </row>
    <row r="10841" spans="5:10" x14ac:dyDescent="0.2">
      <c r="E10841" s="549"/>
      <c r="F10841" s="549"/>
      <c r="G10841" s="549"/>
      <c r="H10841" s="549"/>
      <c r="I10841" s="549"/>
      <c r="J10841" s="549"/>
    </row>
    <row r="10842" spans="5:10" x14ac:dyDescent="0.2">
      <c r="E10842" s="549"/>
      <c r="F10842" s="549"/>
      <c r="G10842" s="549"/>
      <c r="H10842" s="549"/>
      <c r="I10842" s="549"/>
      <c r="J10842" s="549"/>
    </row>
    <row r="10843" spans="5:10" x14ac:dyDescent="0.2">
      <c r="E10843" s="549"/>
      <c r="F10843" s="549"/>
      <c r="G10843" s="549"/>
      <c r="H10843" s="549"/>
      <c r="I10843" s="549"/>
      <c r="J10843" s="549"/>
    </row>
    <row r="10844" spans="5:10" x14ac:dyDescent="0.2">
      <c r="E10844" s="549"/>
      <c r="F10844" s="549"/>
      <c r="G10844" s="549"/>
      <c r="H10844" s="549"/>
      <c r="I10844" s="549"/>
      <c r="J10844" s="549"/>
    </row>
    <row r="10845" spans="5:10" x14ac:dyDescent="0.2">
      <c r="E10845" s="549"/>
      <c r="F10845" s="549"/>
      <c r="G10845" s="549"/>
      <c r="H10845" s="549"/>
      <c r="I10845" s="549"/>
      <c r="J10845" s="549"/>
    </row>
    <row r="10846" spans="5:10" x14ac:dyDescent="0.2">
      <c r="E10846" s="549"/>
      <c r="F10846" s="549"/>
      <c r="G10846" s="549"/>
      <c r="H10846" s="549"/>
      <c r="I10846" s="549"/>
      <c r="J10846" s="549"/>
    </row>
    <row r="10847" spans="5:10" x14ac:dyDescent="0.2">
      <c r="E10847" s="549"/>
      <c r="F10847" s="549"/>
      <c r="G10847" s="549"/>
      <c r="H10847" s="549"/>
      <c r="I10847" s="549"/>
      <c r="J10847" s="549"/>
    </row>
    <row r="10848" spans="5:10" x14ac:dyDescent="0.2">
      <c r="E10848" s="549"/>
      <c r="F10848" s="549"/>
      <c r="G10848" s="549"/>
      <c r="H10848" s="549"/>
      <c r="I10848" s="549"/>
      <c r="J10848" s="549"/>
    </row>
    <row r="10849" spans="5:10" x14ac:dyDescent="0.2">
      <c r="E10849" s="549"/>
      <c r="F10849" s="549"/>
      <c r="G10849" s="549"/>
      <c r="H10849" s="549"/>
      <c r="I10849" s="549"/>
      <c r="J10849" s="549"/>
    </row>
    <row r="10850" spans="5:10" x14ac:dyDescent="0.2">
      <c r="E10850" s="549"/>
      <c r="F10850" s="549"/>
      <c r="G10850" s="549"/>
      <c r="H10850" s="549"/>
      <c r="I10850" s="549"/>
      <c r="J10850" s="549"/>
    </row>
    <row r="10851" spans="5:10" x14ac:dyDescent="0.2">
      <c r="E10851" s="549"/>
      <c r="F10851" s="549"/>
      <c r="G10851" s="549"/>
      <c r="H10851" s="549"/>
      <c r="I10851" s="549"/>
      <c r="J10851" s="549"/>
    </row>
    <row r="10852" spans="5:10" x14ac:dyDescent="0.2">
      <c r="E10852" s="549"/>
      <c r="F10852" s="549"/>
      <c r="G10852" s="549"/>
      <c r="H10852" s="549"/>
      <c r="I10852" s="549"/>
      <c r="J10852" s="549"/>
    </row>
    <row r="10853" spans="5:10" x14ac:dyDescent="0.2">
      <c r="E10853" s="549"/>
      <c r="F10853" s="549"/>
      <c r="G10853" s="549"/>
      <c r="H10853" s="549"/>
      <c r="I10853" s="549"/>
      <c r="J10853" s="549"/>
    </row>
    <row r="10854" spans="5:10" x14ac:dyDescent="0.2">
      <c r="E10854" s="549"/>
      <c r="F10854" s="549"/>
      <c r="G10854" s="549"/>
      <c r="H10854" s="549"/>
      <c r="I10854" s="549"/>
      <c r="J10854" s="549"/>
    </row>
    <row r="10855" spans="5:10" x14ac:dyDescent="0.2">
      <c r="E10855" s="549"/>
      <c r="F10855" s="549"/>
      <c r="G10855" s="549"/>
      <c r="H10855" s="549"/>
      <c r="I10855" s="549"/>
      <c r="J10855" s="549"/>
    </row>
    <row r="10856" spans="5:10" x14ac:dyDescent="0.2">
      <c r="E10856" s="549"/>
      <c r="F10856" s="549"/>
      <c r="G10856" s="549"/>
      <c r="H10856" s="549"/>
      <c r="I10856" s="549"/>
      <c r="J10856" s="549"/>
    </row>
    <row r="10857" spans="5:10" x14ac:dyDescent="0.2">
      <c r="E10857" s="549"/>
      <c r="F10857" s="549"/>
      <c r="G10857" s="549"/>
      <c r="H10857" s="549"/>
      <c r="I10857" s="549"/>
      <c r="J10857" s="549"/>
    </row>
    <row r="10858" spans="5:10" x14ac:dyDescent="0.2">
      <c r="E10858" s="549"/>
      <c r="F10858" s="549"/>
      <c r="G10858" s="549"/>
      <c r="H10858" s="549"/>
      <c r="I10858" s="549"/>
      <c r="J10858" s="549"/>
    </row>
    <row r="10859" spans="5:10" x14ac:dyDescent="0.2">
      <c r="E10859" s="549"/>
      <c r="F10859" s="549"/>
      <c r="G10859" s="549"/>
      <c r="H10859" s="549"/>
      <c r="I10859" s="549"/>
      <c r="J10859" s="549"/>
    </row>
    <row r="10860" spans="5:10" x14ac:dyDescent="0.2">
      <c r="E10860" s="549"/>
      <c r="F10860" s="549"/>
      <c r="G10860" s="549"/>
      <c r="H10860" s="549"/>
      <c r="I10860" s="549"/>
      <c r="J10860" s="549"/>
    </row>
    <row r="10861" spans="5:10" x14ac:dyDescent="0.2">
      <c r="E10861" s="549"/>
      <c r="F10861" s="549"/>
      <c r="G10861" s="549"/>
      <c r="H10861" s="549"/>
      <c r="I10861" s="549"/>
      <c r="J10861" s="549"/>
    </row>
    <row r="10862" spans="5:10" x14ac:dyDescent="0.2">
      <c r="E10862" s="549"/>
      <c r="F10862" s="549"/>
      <c r="G10862" s="549"/>
      <c r="H10862" s="549"/>
      <c r="I10862" s="549"/>
      <c r="J10862" s="549"/>
    </row>
    <row r="10863" spans="5:10" x14ac:dyDescent="0.2">
      <c r="E10863" s="549"/>
      <c r="F10863" s="549"/>
      <c r="G10863" s="549"/>
      <c r="H10863" s="549"/>
      <c r="I10863" s="549"/>
      <c r="J10863" s="549"/>
    </row>
    <row r="10864" spans="5:10" x14ac:dyDescent="0.2">
      <c r="E10864" s="549"/>
      <c r="F10864" s="549"/>
      <c r="G10864" s="549"/>
      <c r="H10864" s="549"/>
      <c r="I10864" s="549"/>
      <c r="J10864" s="549"/>
    </row>
    <row r="10865" spans="5:10" x14ac:dyDescent="0.2">
      <c r="E10865" s="549"/>
      <c r="F10865" s="549"/>
      <c r="G10865" s="549"/>
      <c r="H10865" s="549"/>
      <c r="I10865" s="549"/>
      <c r="J10865" s="549"/>
    </row>
    <row r="10866" spans="5:10" x14ac:dyDescent="0.2">
      <c r="E10866" s="549"/>
      <c r="F10866" s="549"/>
      <c r="G10866" s="549"/>
      <c r="H10866" s="549"/>
      <c r="I10866" s="549"/>
      <c r="J10866" s="549"/>
    </row>
    <row r="10867" spans="5:10" x14ac:dyDescent="0.2">
      <c r="E10867" s="549"/>
      <c r="F10867" s="549"/>
      <c r="G10867" s="549"/>
      <c r="H10867" s="549"/>
      <c r="I10867" s="549"/>
      <c r="J10867" s="549"/>
    </row>
    <row r="10868" spans="5:10" x14ac:dyDescent="0.2">
      <c r="E10868" s="549"/>
      <c r="F10868" s="549"/>
      <c r="G10868" s="549"/>
      <c r="H10868" s="549"/>
      <c r="I10868" s="549"/>
      <c r="J10868" s="549"/>
    </row>
    <row r="10869" spans="5:10" x14ac:dyDescent="0.2">
      <c r="E10869" s="549"/>
      <c r="F10869" s="549"/>
      <c r="G10869" s="549"/>
      <c r="H10869" s="549"/>
      <c r="I10869" s="549"/>
      <c r="J10869" s="549"/>
    </row>
    <row r="10870" spans="5:10" x14ac:dyDescent="0.2">
      <c r="E10870" s="549"/>
      <c r="F10870" s="549"/>
      <c r="G10870" s="549"/>
      <c r="H10870" s="549"/>
      <c r="I10870" s="549"/>
      <c r="J10870" s="549"/>
    </row>
    <row r="10871" spans="5:10" x14ac:dyDescent="0.2">
      <c r="E10871" s="549"/>
      <c r="F10871" s="549"/>
      <c r="G10871" s="549"/>
      <c r="H10871" s="549"/>
      <c r="I10871" s="549"/>
      <c r="J10871" s="549"/>
    </row>
    <row r="10872" spans="5:10" x14ac:dyDescent="0.2">
      <c r="E10872" s="549"/>
      <c r="F10872" s="549"/>
      <c r="G10872" s="549"/>
      <c r="H10872" s="549"/>
      <c r="I10872" s="549"/>
      <c r="J10872" s="549"/>
    </row>
    <row r="10873" spans="5:10" x14ac:dyDescent="0.2">
      <c r="E10873" s="549"/>
      <c r="F10873" s="549"/>
      <c r="G10873" s="549"/>
      <c r="H10873" s="549"/>
      <c r="I10873" s="549"/>
      <c r="J10873" s="549"/>
    </row>
    <row r="10874" spans="5:10" x14ac:dyDescent="0.2">
      <c r="E10874" s="549"/>
      <c r="F10874" s="549"/>
      <c r="G10874" s="549"/>
      <c r="H10874" s="549"/>
      <c r="I10874" s="549"/>
      <c r="J10874" s="549"/>
    </row>
    <row r="10875" spans="5:10" x14ac:dyDescent="0.2">
      <c r="E10875" s="549"/>
      <c r="F10875" s="549"/>
      <c r="G10875" s="549"/>
      <c r="H10875" s="549"/>
      <c r="I10875" s="549"/>
      <c r="J10875" s="549"/>
    </row>
    <row r="10876" spans="5:10" x14ac:dyDescent="0.2">
      <c r="E10876" s="549"/>
      <c r="F10876" s="549"/>
      <c r="G10876" s="549"/>
      <c r="H10876" s="549"/>
      <c r="I10876" s="549"/>
      <c r="J10876" s="549"/>
    </row>
    <row r="10877" spans="5:10" x14ac:dyDescent="0.2">
      <c r="E10877" s="549"/>
      <c r="F10877" s="549"/>
      <c r="G10877" s="549"/>
      <c r="H10877" s="549"/>
      <c r="I10877" s="549"/>
      <c r="J10877" s="549"/>
    </row>
    <row r="10878" spans="5:10" x14ac:dyDescent="0.2">
      <c r="E10878" s="549"/>
      <c r="F10878" s="549"/>
      <c r="G10878" s="549"/>
      <c r="H10878" s="549"/>
      <c r="I10878" s="549"/>
      <c r="J10878" s="549"/>
    </row>
    <row r="10879" spans="5:10" x14ac:dyDescent="0.2">
      <c r="E10879" s="549"/>
      <c r="F10879" s="549"/>
      <c r="G10879" s="549"/>
      <c r="H10879" s="549"/>
      <c r="I10879" s="549"/>
      <c r="J10879" s="549"/>
    </row>
    <row r="10880" spans="5:10" x14ac:dyDescent="0.2">
      <c r="E10880" s="549"/>
      <c r="F10880" s="549"/>
      <c r="G10880" s="549"/>
      <c r="H10880" s="549"/>
      <c r="I10880" s="549"/>
      <c r="J10880" s="549"/>
    </row>
    <row r="10881" spans="5:10" x14ac:dyDescent="0.2">
      <c r="E10881" s="549"/>
      <c r="F10881" s="549"/>
      <c r="G10881" s="549"/>
      <c r="H10881" s="549"/>
      <c r="I10881" s="549"/>
      <c r="J10881" s="549"/>
    </row>
    <row r="10882" spans="5:10" x14ac:dyDescent="0.2">
      <c r="E10882" s="549"/>
      <c r="F10882" s="549"/>
      <c r="G10882" s="549"/>
      <c r="H10882" s="549"/>
      <c r="I10882" s="549"/>
      <c r="J10882" s="549"/>
    </row>
    <row r="10883" spans="5:10" x14ac:dyDescent="0.2">
      <c r="E10883" s="549"/>
      <c r="F10883" s="549"/>
      <c r="G10883" s="549"/>
      <c r="H10883" s="549"/>
      <c r="I10883" s="549"/>
      <c r="J10883" s="549"/>
    </row>
    <row r="10884" spans="5:10" x14ac:dyDescent="0.2">
      <c r="E10884" s="549"/>
      <c r="F10884" s="549"/>
      <c r="G10884" s="549"/>
      <c r="H10884" s="549"/>
      <c r="I10884" s="549"/>
      <c r="J10884" s="549"/>
    </row>
    <row r="10885" spans="5:10" x14ac:dyDescent="0.2">
      <c r="E10885" s="549"/>
      <c r="F10885" s="549"/>
      <c r="G10885" s="549"/>
      <c r="H10885" s="549"/>
      <c r="I10885" s="549"/>
      <c r="J10885" s="549"/>
    </row>
    <row r="10886" spans="5:10" x14ac:dyDescent="0.2">
      <c r="E10886" s="549"/>
      <c r="F10886" s="549"/>
      <c r="G10886" s="549"/>
      <c r="H10886" s="549"/>
      <c r="I10886" s="549"/>
      <c r="J10886" s="549"/>
    </row>
    <row r="10887" spans="5:10" x14ac:dyDescent="0.2">
      <c r="E10887" s="549"/>
      <c r="F10887" s="549"/>
      <c r="G10887" s="549"/>
      <c r="H10887" s="549"/>
      <c r="I10887" s="549"/>
      <c r="J10887" s="549"/>
    </row>
    <row r="10888" spans="5:10" x14ac:dyDescent="0.2">
      <c r="E10888" s="549"/>
      <c r="F10888" s="549"/>
      <c r="G10888" s="549"/>
      <c r="H10888" s="549"/>
      <c r="I10888" s="549"/>
      <c r="J10888" s="549"/>
    </row>
    <row r="10889" spans="5:10" x14ac:dyDescent="0.2">
      <c r="E10889" s="549"/>
      <c r="F10889" s="549"/>
      <c r="G10889" s="549"/>
      <c r="H10889" s="549"/>
      <c r="I10889" s="549"/>
      <c r="J10889" s="549"/>
    </row>
    <row r="10890" spans="5:10" x14ac:dyDescent="0.2">
      <c r="E10890" s="549"/>
      <c r="F10890" s="549"/>
      <c r="G10890" s="549"/>
      <c r="H10890" s="549"/>
      <c r="I10890" s="549"/>
      <c r="J10890" s="549"/>
    </row>
    <row r="10891" spans="5:10" x14ac:dyDescent="0.2">
      <c r="E10891" s="549"/>
      <c r="F10891" s="549"/>
      <c r="G10891" s="549"/>
      <c r="H10891" s="549"/>
      <c r="I10891" s="549"/>
      <c r="J10891" s="549"/>
    </row>
    <row r="10892" spans="5:10" x14ac:dyDescent="0.2">
      <c r="E10892" s="549"/>
      <c r="F10892" s="549"/>
      <c r="G10892" s="549"/>
      <c r="H10892" s="549"/>
      <c r="I10892" s="549"/>
      <c r="J10892" s="549"/>
    </row>
    <row r="10893" spans="5:10" x14ac:dyDescent="0.2">
      <c r="E10893" s="549"/>
      <c r="F10893" s="549"/>
      <c r="G10893" s="549"/>
      <c r="H10893" s="549"/>
      <c r="I10893" s="549"/>
      <c r="J10893" s="549"/>
    </row>
    <row r="10894" spans="5:10" x14ac:dyDescent="0.2">
      <c r="E10894" s="549"/>
      <c r="F10894" s="549"/>
      <c r="G10894" s="549"/>
      <c r="H10894" s="549"/>
      <c r="I10894" s="549"/>
      <c r="J10894" s="549"/>
    </row>
    <row r="10895" spans="5:10" x14ac:dyDescent="0.2">
      <c r="E10895" s="549"/>
      <c r="F10895" s="549"/>
      <c r="G10895" s="549"/>
      <c r="H10895" s="549"/>
      <c r="I10895" s="549"/>
      <c r="J10895" s="549"/>
    </row>
    <row r="10896" spans="5:10" x14ac:dyDescent="0.2">
      <c r="E10896" s="549"/>
      <c r="F10896" s="549"/>
      <c r="G10896" s="549"/>
      <c r="H10896" s="549"/>
      <c r="I10896" s="549"/>
      <c r="J10896" s="549"/>
    </row>
    <row r="10897" spans="5:10" x14ac:dyDescent="0.2">
      <c r="E10897" s="549"/>
      <c r="F10897" s="549"/>
      <c r="G10897" s="549"/>
      <c r="H10897" s="549"/>
      <c r="I10897" s="549"/>
      <c r="J10897" s="549"/>
    </row>
    <row r="10898" spans="5:10" x14ac:dyDescent="0.2">
      <c r="E10898" s="549"/>
      <c r="F10898" s="549"/>
      <c r="G10898" s="549"/>
      <c r="H10898" s="549"/>
      <c r="I10898" s="549"/>
      <c r="J10898" s="549"/>
    </row>
    <row r="10899" spans="5:10" x14ac:dyDescent="0.2">
      <c r="E10899" s="549"/>
      <c r="F10899" s="549"/>
      <c r="G10899" s="549"/>
      <c r="H10899" s="549"/>
      <c r="I10899" s="549"/>
      <c r="J10899" s="549"/>
    </row>
    <row r="10900" spans="5:10" x14ac:dyDescent="0.2">
      <c r="E10900" s="549"/>
      <c r="F10900" s="549"/>
      <c r="G10900" s="549"/>
      <c r="H10900" s="549"/>
      <c r="I10900" s="549"/>
      <c r="J10900" s="549"/>
    </row>
    <row r="10901" spans="5:10" x14ac:dyDescent="0.2">
      <c r="E10901" s="549"/>
      <c r="F10901" s="549"/>
      <c r="G10901" s="549"/>
      <c r="H10901" s="549"/>
      <c r="I10901" s="549"/>
      <c r="J10901" s="549"/>
    </row>
    <row r="10902" spans="5:10" x14ac:dyDescent="0.2">
      <c r="E10902" s="549"/>
      <c r="F10902" s="549"/>
      <c r="G10902" s="549"/>
      <c r="H10902" s="549"/>
      <c r="I10902" s="549"/>
      <c r="J10902" s="549"/>
    </row>
    <row r="10903" spans="5:10" x14ac:dyDescent="0.2">
      <c r="E10903" s="549"/>
      <c r="F10903" s="549"/>
      <c r="G10903" s="549"/>
      <c r="H10903" s="549"/>
      <c r="I10903" s="549"/>
      <c r="J10903" s="549"/>
    </row>
    <row r="10904" spans="5:10" x14ac:dyDescent="0.2">
      <c r="E10904" s="549"/>
      <c r="F10904" s="549"/>
      <c r="G10904" s="549"/>
      <c r="H10904" s="549"/>
      <c r="I10904" s="549"/>
      <c r="J10904" s="549"/>
    </row>
    <row r="10905" spans="5:10" x14ac:dyDescent="0.2">
      <c r="E10905" s="549"/>
      <c r="F10905" s="549"/>
      <c r="G10905" s="549"/>
      <c r="H10905" s="549"/>
      <c r="I10905" s="549"/>
      <c r="J10905" s="549"/>
    </row>
    <row r="10906" spans="5:10" x14ac:dyDescent="0.2">
      <c r="E10906" s="549"/>
      <c r="F10906" s="549"/>
      <c r="G10906" s="549"/>
      <c r="H10906" s="549"/>
      <c r="I10906" s="549"/>
      <c r="J10906" s="549"/>
    </row>
    <row r="10907" spans="5:10" x14ac:dyDescent="0.2">
      <c r="E10907" s="549"/>
      <c r="F10907" s="549"/>
      <c r="G10907" s="549"/>
      <c r="H10907" s="549"/>
      <c r="I10907" s="549"/>
      <c r="J10907" s="549"/>
    </row>
    <row r="10908" spans="5:10" x14ac:dyDescent="0.2">
      <c r="E10908" s="549"/>
      <c r="F10908" s="549"/>
      <c r="G10908" s="549"/>
      <c r="H10908" s="549"/>
      <c r="I10908" s="549"/>
      <c r="J10908" s="549"/>
    </row>
    <row r="10909" spans="5:10" x14ac:dyDescent="0.2">
      <c r="E10909" s="549"/>
      <c r="F10909" s="549"/>
      <c r="G10909" s="549"/>
      <c r="H10909" s="549"/>
      <c r="I10909" s="549"/>
      <c r="J10909" s="549"/>
    </row>
    <row r="10910" spans="5:10" x14ac:dyDescent="0.2">
      <c r="E10910" s="549"/>
      <c r="F10910" s="549"/>
      <c r="G10910" s="549"/>
      <c r="H10910" s="549"/>
      <c r="I10910" s="549"/>
      <c r="J10910" s="549"/>
    </row>
    <row r="10911" spans="5:10" x14ac:dyDescent="0.2">
      <c r="E10911" s="549"/>
      <c r="F10911" s="549"/>
      <c r="G10911" s="549"/>
      <c r="H10911" s="549"/>
      <c r="I10911" s="549"/>
      <c r="J10911" s="549"/>
    </row>
    <row r="10912" spans="5:10" x14ac:dyDescent="0.2">
      <c r="E10912" s="549"/>
      <c r="F10912" s="549"/>
      <c r="G10912" s="549"/>
      <c r="H10912" s="549"/>
      <c r="I10912" s="549"/>
      <c r="J10912" s="549"/>
    </row>
    <row r="10913" spans="5:10" x14ac:dyDescent="0.2">
      <c r="E10913" s="549"/>
      <c r="F10913" s="549"/>
      <c r="G10913" s="549"/>
      <c r="H10913" s="549"/>
      <c r="I10913" s="549"/>
      <c r="J10913" s="549"/>
    </row>
    <row r="10914" spans="5:10" x14ac:dyDescent="0.2">
      <c r="E10914" s="549"/>
      <c r="F10914" s="549"/>
      <c r="G10914" s="549"/>
      <c r="H10914" s="549"/>
      <c r="I10914" s="549"/>
      <c r="J10914" s="549"/>
    </row>
    <row r="10915" spans="5:10" x14ac:dyDescent="0.2">
      <c r="E10915" s="549"/>
      <c r="F10915" s="549"/>
      <c r="G10915" s="549"/>
      <c r="H10915" s="549"/>
      <c r="I10915" s="549"/>
      <c r="J10915" s="549"/>
    </row>
    <row r="10916" spans="5:10" x14ac:dyDescent="0.2">
      <c r="E10916" s="549"/>
      <c r="F10916" s="549"/>
      <c r="G10916" s="549"/>
      <c r="H10916" s="549"/>
      <c r="I10916" s="549"/>
      <c r="J10916" s="549"/>
    </row>
    <row r="10917" spans="5:10" x14ac:dyDescent="0.2">
      <c r="E10917" s="549"/>
      <c r="F10917" s="549"/>
      <c r="G10917" s="549"/>
      <c r="H10917" s="549"/>
      <c r="I10917" s="549"/>
      <c r="J10917" s="549"/>
    </row>
    <row r="10918" spans="5:10" x14ac:dyDescent="0.2">
      <c r="E10918" s="549"/>
      <c r="F10918" s="549"/>
      <c r="G10918" s="549"/>
      <c r="H10918" s="549"/>
      <c r="I10918" s="549"/>
      <c r="J10918" s="549"/>
    </row>
    <row r="10919" spans="5:10" x14ac:dyDescent="0.2">
      <c r="E10919" s="549"/>
      <c r="F10919" s="549"/>
      <c r="G10919" s="549"/>
      <c r="H10919" s="549"/>
      <c r="I10919" s="549"/>
      <c r="J10919" s="549"/>
    </row>
    <row r="10920" spans="5:10" x14ac:dyDescent="0.2">
      <c r="E10920" s="549"/>
      <c r="F10920" s="549"/>
      <c r="G10920" s="549"/>
      <c r="H10920" s="549"/>
      <c r="I10920" s="549"/>
      <c r="J10920" s="549"/>
    </row>
    <row r="10921" spans="5:10" x14ac:dyDescent="0.2">
      <c r="E10921" s="549"/>
      <c r="F10921" s="549"/>
      <c r="G10921" s="549"/>
      <c r="H10921" s="549"/>
      <c r="I10921" s="549"/>
      <c r="J10921" s="549"/>
    </row>
    <row r="10922" spans="5:10" x14ac:dyDescent="0.2">
      <c r="E10922" s="549"/>
      <c r="F10922" s="549"/>
      <c r="G10922" s="549"/>
      <c r="H10922" s="549"/>
      <c r="I10922" s="549"/>
      <c r="J10922" s="549"/>
    </row>
    <row r="10923" spans="5:10" x14ac:dyDescent="0.2">
      <c r="E10923" s="549"/>
      <c r="F10923" s="549"/>
      <c r="G10923" s="549"/>
      <c r="H10923" s="549"/>
      <c r="I10923" s="549"/>
      <c r="J10923" s="549"/>
    </row>
    <row r="10924" spans="5:10" x14ac:dyDescent="0.2">
      <c r="E10924" s="549"/>
      <c r="F10924" s="549"/>
      <c r="G10924" s="549"/>
      <c r="H10924" s="549"/>
      <c r="I10924" s="549"/>
      <c r="J10924" s="549"/>
    </row>
    <row r="10925" spans="5:10" x14ac:dyDescent="0.2">
      <c r="E10925" s="549"/>
      <c r="F10925" s="549"/>
      <c r="G10925" s="549"/>
      <c r="H10925" s="549"/>
      <c r="I10925" s="549"/>
      <c r="J10925" s="549"/>
    </row>
    <row r="10926" spans="5:10" x14ac:dyDescent="0.2">
      <c r="E10926" s="549"/>
      <c r="F10926" s="549"/>
      <c r="G10926" s="549"/>
      <c r="H10926" s="549"/>
      <c r="I10926" s="549"/>
      <c r="J10926" s="549"/>
    </row>
    <row r="10927" spans="5:10" x14ac:dyDescent="0.2">
      <c r="E10927" s="549"/>
      <c r="F10927" s="549"/>
      <c r="G10927" s="549"/>
      <c r="H10927" s="549"/>
      <c r="I10927" s="549"/>
      <c r="J10927" s="549"/>
    </row>
    <row r="10928" spans="5:10" x14ac:dyDescent="0.2">
      <c r="E10928" s="549"/>
      <c r="F10928" s="549"/>
      <c r="G10928" s="549"/>
      <c r="H10928" s="549"/>
      <c r="I10928" s="549"/>
      <c r="J10928" s="549"/>
    </row>
    <row r="10929" spans="5:10" x14ac:dyDescent="0.2">
      <c r="E10929" s="549"/>
      <c r="F10929" s="549"/>
      <c r="G10929" s="549"/>
      <c r="H10929" s="549"/>
      <c r="I10929" s="549"/>
      <c r="J10929" s="549"/>
    </row>
    <row r="10930" spans="5:10" x14ac:dyDescent="0.2">
      <c r="E10930" s="549"/>
      <c r="F10930" s="549"/>
      <c r="G10930" s="549"/>
      <c r="H10930" s="549"/>
      <c r="I10930" s="549"/>
      <c r="J10930" s="549"/>
    </row>
    <row r="10931" spans="5:10" x14ac:dyDescent="0.2">
      <c r="E10931" s="549"/>
      <c r="F10931" s="549"/>
      <c r="G10931" s="549"/>
      <c r="H10931" s="549"/>
      <c r="I10931" s="549"/>
      <c r="J10931" s="549"/>
    </row>
    <row r="10932" spans="5:10" x14ac:dyDescent="0.2">
      <c r="E10932" s="549"/>
      <c r="F10932" s="549"/>
      <c r="G10932" s="549"/>
      <c r="H10932" s="549"/>
      <c r="I10932" s="549"/>
      <c r="J10932" s="549"/>
    </row>
    <row r="10933" spans="5:10" x14ac:dyDescent="0.2">
      <c r="E10933" s="549"/>
      <c r="F10933" s="549"/>
      <c r="G10933" s="549"/>
      <c r="H10933" s="549"/>
      <c r="I10933" s="549"/>
      <c r="J10933" s="549"/>
    </row>
    <row r="10934" spans="5:10" x14ac:dyDescent="0.2">
      <c r="E10934" s="549"/>
      <c r="F10934" s="549"/>
      <c r="G10934" s="549"/>
      <c r="H10934" s="549"/>
      <c r="I10934" s="549"/>
      <c r="J10934" s="549"/>
    </row>
    <row r="10935" spans="5:10" x14ac:dyDescent="0.2">
      <c r="E10935" s="549"/>
      <c r="F10935" s="549"/>
      <c r="G10935" s="549"/>
      <c r="H10935" s="549"/>
      <c r="I10935" s="549"/>
      <c r="J10935" s="549"/>
    </row>
    <row r="10936" spans="5:10" x14ac:dyDescent="0.2">
      <c r="E10936" s="549"/>
      <c r="F10936" s="549"/>
      <c r="G10936" s="549"/>
      <c r="H10936" s="549"/>
      <c r="I10936" s="549"/>
      <c r="J10936" s="549"/>
    </row>
    <row r="10937" spans="5:10" x14ac:dyDescent="0.2">
      <c r="E10937" s="549"/>
      <c r="F10937" s="549"/>
      <c r="G10937" s="549"/>
      <c r="H10937" s="549"/>
      <c r="I10937" s="549"/>
      <c r="J10937" s="549"/>
    </row>
    <row r="10938" spans="5:10" x14ac:dyDescent="0.2">
      <c r="E10938" s="549"/>
      <c r="F10938" s="549"/>
      <c r="G10938" s="549"/>
      <c r="H10938" s="549"/>
      <c r="I10938" s="549"/>
      <c r="J10938" s="549"/>
    </row>
    <row r="10939" spans="5:10" x14ac:dyDescent="0.2">
      <c r="E10939" s="549"/>
      <c r="F10939" s="549"/>
      <c r="G10939" s="549"/>
      <c r="H10939" s="549"/>
      <c r="I10939" s="549"/>
      <c r="J10939" s="549"/>
    </row>
    <row r="10940" spans="5:10" x14ac:dyDescent="0.2">
      <c r="E10940" s="549"/>
      <c r="F10940" s="549"/>
      <c r="G10940" s="549"/>
      <c r="H10940" s="549"/>
      <c r="I10940" s="549"/>
      <c r="J10940" s="549"/>
    </row>
    <row r="10941" spans="5:10" x14ac:dyDescent="0.2">
      <c r="E10941" s="549"/>
      <c r="F10941" s="549"/>
      <c r="G10941" s="549"/>
      <c r="H10941" s="549"/>
      <c r="I10941" s="549"/>
      <c r="J10941" s="549"/>
    </row>
    <row r="10942" spans="5:10" x14ac:dyDescent="0.2">
      <c r="E10942" s="549"/>
      <c r="F10942" s="549"/>
      <c r="G10942" s="549"/>
      <c r="H10942" s="549"/>
      <c r="I10942" s="549"/>
      <c r="J10942" s="549"/>
    </row>
    <row r="10943" spans="5:10" x14ac:dyDescent="0.2">
      <c r="E10943" s="549"/>
      <c r="F10943" s="549"/>
      <c r="G10943" s="549"/>
      <c r="H10943" s="549"/>
      <c r="I10943" s="549"/>
      <c r="J10943" s="549"/>
    </row>
    <row r="10944" spans="5:10" x14ac:dyDescent="0.2">
      <c r="E10944" s="549"/>
      <c r="F10944" s="549"/>
      <c r="G10944" s="549"/>
      <c r="H10944" s="549"/>
      <c r="I10944" s="549"/>
      <c r="J10944" s="549"/>
    </row>
    <row r="10945" spans="5:10" x14ac:dyDescent="0.2">
      <c r="E10945" s="549"/>
      <c r="F10945" s="549"/>
      <c r="G10945" s="549"/>
      <c r="H10945" s="549"/>
      <c r="I10945" s="549"/>
      <c r="J10945" s="549"/>
    </row>
    <row r="10946" spans="5:10" x14ac:dyDescent="0.2">
      <c r="E10946" s="549"/>
      <c r="F10946" s="549"/>
      <c r="G10946" s="549"/>
      <c r="H10946" s="549"/>
      <c r="I10946" s="549"/>
      <c r="J10946" s="549"/>
    </row>
    <row r="10947" spans="5:10" x14ac:dyDescent="0.2">
      <c r="E10947" s="549"/>
      <c r="F10947" s="549"/>
      <c r="G10947" s="549"/>
      <c r="H10947" s="549"/>
      <c r="I10947" s="549"/>
      <c r="J10947" s="549"/>
    </row>
    <row r="10948" spans="5:10" x14ac:dyDescent="0.2">
      <c r="E10948" s="549"/>
      <c r="F10948" s="549"/>
      <c r="G10948" s="549"/>
      <c r="H10948" s="549"/>
      <c r="I10948" s="549"/>
      <c r="J10948" s="549"/>
    </row>
    <row r="10949" spans="5:10" x14ac:dyDescent="0.2">
      <c r="E10949" s="549"/>
      <c r="F10949" s="549"/>
      <c r="G10949" s="549"/>
      <c r="H10949" s="549"/>
      <c r="I10949" s="549"/>
      <c r="J10949" s="549"/>
    </row>
    <row r="10950" spans="5:10" x14ac:dyDescent="0.2">
      <c r="E10950" s="549"/>
      <c r="F10950" s="549"/>
      <c r="G10950" s="549"/>
      <c r="H10950" s="549"/>
      <c r="I10950" s="549"/>
      <c r="J10950" s="549"/>
    </row>
    <row r="10951" spans="5:10" x14ac:dyDescent="0.2">
      <c r="E10951" s="549"/>
      <c r="F10951" s="549"/>
      <c r="G10951" s="549"/>
      <c r="H10951" s="549"/>
      <c r="I10951" s="549"/>
      <c r="J10951" s="549"/>
    </row>
    <row r="10952" spans="5:10" x14ac:dyDescent="0.2">
      <c r="E10952" s="549"/>
      <c r="F10952" s="549"/>
      <c r="G10952" s="549"/>
      <c r="H10952" s="549"/>
      <c r="I10952" s="549"/>
      <c r="J10952" s="549"/>
    </row>
    <row r="10953" spans="5:10" x14ac:dyDescent="0.2">
      <c r="E10953" s="549"/>
      <c r="F10953" s="549"/>
      <c r="G10953" s="549"/>
      <c r="H10953" s="549"/>
      <c r="I10953" s="549"/>
      <c r="J10953" s="549"/>
    </row>
    <row r="10954" spans="5:10" x14ac:dyDescent="0.2">
      <c r="E10954" s="549"/>
      <c r="F10954" s="549"/>
      <c r="G10954" s="549"/>
      <c r="H10954" s="549"/>
      <c r="I10954" s="549"/>
      <c r="J10954" s="549"/>
    </row>
    <row r="10955" spans="5:10" x14ac:dyDescent="0.2">
      <c r="E10955" s="549"/>
      <c r="F10955" s="549"/>
      <c r="G10955" s="549"/>
      <c r="H10955" s="549"/>
      <c r="I10955" s="549"/>
      <c r="J10955" s="549"/>
    </row>
    <row r="10956" spans="5:10" x14ac:dyDescent="0.2">
      <c r="E10956" s="549"/>
      <c r="F10956" s="549"/>
      <c r="G10956" s="549"/>
      <c r="H10956" s="549"/>
      <c r="I10956" s="549"/>
      <c r="J10956" s="549"/>
    </row>
    <row r="10957" spans="5:10" x14ac:dyDescent="0.2">
      <c r="E10957" s="549"/>
      <c r="F10957" s="549"/>
      <c r="G10957" s="549"/>
      <c r="H10957" s="549"/>
      <c r="I10957" s="549"/>
      <c r="J10957" s="549"/>
    </row>
    <row r="10958" spans="5:10" x14ac:dyDescent="0.2">
      <c r="E10958" s="549"/>
      <c r="F10958" s="549"/>
      <c r="G10958" s="549"/>
      <c r="H10958" s="549"/>
      <c r="I10958" s="549"/>
      <c r="J10958" s="549"/>
    </row>
    <row r="10959" spans="5:10" x14ac:dyDescent="0.2">
      <c r="E10959" s="549"/>
      <c r="F10959" s="549"/>
      <c r="G10959" s="549"/>
      <c r="H10959" s="549"/>
      <c r="I10959" s="549"/>
      <c r="J10959" s="549"/>
    </row>
    <row r="10960" spans="5:10" x14ac:dyDescent="0.2">
      <c r="E10960" s="549"/>
      <c r="F10960" s="549"/>
      <c r="G10960" s="549"/>
      <c r="H10960" s="549"/>
      <c r="I10960" s="549"/>
      <c r="J10960" s="549"/>
    </row>
    <row r="10961" spans="5:10" x14ac:dyDescent="0.2">
      <c r="E10961" s="549"/>
      <c r="F10961" s="549"/>
      <c r="G10961" s="549"/>
      <c r="H10961" s="549"/>
      <c r="I10961" s="549"/>
      <c r="J10961" s="549"/>
    </row>
    <row r="10962" spans="5:10" x14ac:dyDescent="0.2">
      <c r="E10962" s="549"/>
      <c r="F10962" s="549"/>
      <c r="G10962" s="549"/>
      <c r="H10962" s="549"/>
      <c r="I10962" s="549"/>
      <c r="J10962" s="549"/>
    </row>
    <row r="10963" spans="5:10" x14ac:dyDescent="0.2">
      <c r="E10963" s="549"/>
      <c r="F10963" s="549"/>
      <c r="G10963" s="549"/>
      <c r="H10963" s="549"/>
      <c r="I10963" s="549"/>
      <c r="J10963" s="549"/>
    </row>
    <row r="10964" spans="5:10" x14ac:dyDescent="0.2">
      <c r="E10964" s="549"/>
      <c r="F10964" s="549"/>
      <c r="G10964" s="549"/>
      <c r="H10964" s="549"/>
      <c r="I10964" s="549"/>
      <c r="J10964" s="549"/>
    </row>
    <row r="10965" spans="5:10" x14ac:dyDescent="0.2">
      <c r="E10965" s="549"/>
      <c r="F10965" s="549"/>
      <c r="G10965" s="549"/>
      <c r="H10965" s="549"/>
      <c r="I10965" s="549"/>
      <c r="J10965" s="549"/>
    </row>
    <row r="10966" spans="5:10" x14ac:dyDescent="0.2">
      <c r="E10966" s="549"/>
      <c r="F10966" s="549"/>
      <c r="G10966" s="549"/>
      <c r="H10966" s="549"/>
      <c r="I10966" s="549"/>
      <c r="J10966" s="549"/>
    </row>
    <row r="10967" spans="5:10" x14ac:dyDescent="0.2">
      <c r="E10967" s="549"/>
      <c r="F10967" s="549"/>
      <c r="G10967" s="549"/>
      <c r="H10967" s="549"/>
      <c r="I10967" s="549"/>
      <c r="J10967" s="549"/>
    </row>
    <row r="10968" spans="5:10" x14ac:dyDescent="0.2">
      <c r="E10968" s="549"/>
      <c r="F10968" s="549"/>
      <c r="G10968" s="549"/>
      <c r="H10968" s="549"/>
      <c r="I10968" s="549"/>
      <c r="J10968" s="549"/>
    </row>
    <row r="10969" spans="5:10" x14ac:dyDescent="0.2">
      <c r="E10969" s="549"/>
      <c r="F10969" s="549"/>
      <c r="G10969" s="549"/>
      <c r="H10969" s="549"/>
      <c r="I10969" s="549"/>
      <c r="J10969" s="549"/>
    </row>
    <row r="10970" spans="5:10" x14ac:dyDescent="0.2">
      <c r="E10970" s="549"/>
      <c r="F10970" s="549"/>
      <c r="G10970" s="549"/>
      <c r="H10970" s="549"/>
      <c r="I10970" s="549"/>
      <c r="J10970" s="549"/>
    </row>
    <row r="10971" spans="5:10" x14ac:dyDescent="0.2">
      <c r="E10971" s="549"/>
      <c r="F10971" s="549"/>
      <c r="G10971" s="549"/>
      <c r="H10971" s="549"/>
      <c r="I10971" s="549"/>
      <c r="J10971" s="549"/>
    </row>
    <row r="10972" spans="5:10" x14ac:dyDescent="0.2">
      <c r="E10972" s="549"/>
      <c r="F10972" s="549"/>
      <c r="G10972" s="549"/>
      <c r="H10972" s="549"/>
      <c r="I10972" s="549"/>
      <c r="J10972" s="549"/>
    </row>
    <row r="10973" spans="5:10" x14ac:dyDescent="0.2">
      <c r="E10973" s="549"/>
      <c r="F10973" s="549"/>
      <c r="G10973" s="549"/>
      <c r="H10973" s="549"/>
      <c r="I10973" s="549"/>
      <c r="J10973" s="549"/>
    </row>
    <row r="10974" spans="5:10" x14ac:dyDescent="0.2">
      <c r="E10974" s="549"/>
      <c r="F10974" s="549"/>
      <c r="G10974" s="549"/>
      <c r="H10974" s="549"/>
      <c r="I10974" s="549"/>
      <c r="J10974" s="549"/>
    </row>
    <row r="10975" spans="5:10" x14ac:dyDescent="0.2">
      <c r="E10975" s="549"/>
      <c r="F10975" s="549"/>
      <c r="G10975" s="549"/>
      <c r="H10975" s="549"/>
      <c r="I10975" s="549"/>
      <c r="J10975" s="549"/>
    </row>
    <row r="10976" spans="5:10" x14ac:dyDescent="0.2">
      <c r="E10976" s="549"/>
      <c r="F10976" s="549"/>
      <c r="G10976" s="549"/>
      <c r="H10976" s="549"/>
      <c r="I10976" s="549"/>
      <c r="J10976" s="549"/>
    </row>
    <row r="10977" spans="5:10" x14ac:dyDescent="0.2">
      <c r="E10977" s="549"/>
      <c r="F10977" s="549"/>
      <c r="G10977" s="549"/>
      <c r="H10977" s="549"/>
      <c r="I10977" s="549"/>
      <c r="J10977" s="549"/>
    </row>
    <row r="10978" spans="5:10" x14ac:dyDescent="0.2">
      <c r="E10978" s="549"/>
      <c r="F10978" s="549"/>
      <c r="G10978" s="549"/>
      <c r="H10978" s="549"/>
      <c r="I10978" s="549"/>
      <c r="J10978" s="549"/>
    </row>
    <row r="10979" spans="5:10" x14ac:dyDescent="0.2">
      <c r="E10979" s="549"/>
      <c r="F10979" s="549"/>
      <c r="G10979" s="549"/>
      <c r="H10979" s="549"/>
      <c r="I10979" s="549"/>
      <c r="J10979" s="549"/>
    </row>
    <row r="10980" spans="5:10" x14ac:dyDescent="0.2">
      <c r="E10980" s="549"/>
      <c r="F10980" s="549"/>
      <c r="G10980" s="549"/>
      <c r="H10980" s="549"/>
      <c r="I10980" s="549"/>
      <c r="J10980" s="549"/>
    </row>
    <row r="10981" spans="5:10" x14ac:dyDescent="0.2">
      <c r="E10981" s="549"/>
      <c r="F10981" s="549"/>
      <c r="G10981" s="549"/>
      <c r="H10981" s="549"/>
      <c r="I10981" s="549"/>
      <c r="J10981" s="549"/>
    </row>
    <row r="10982" spans="5:10" x14ac:dyDescent="0.2">
      <c r="E10982" s="549"/>
      <c r="F10982" s="549"/>
      <c r="G10982" s="549"/>
      <c r="H10982" s="549"/>
      <c r="I10982" s="549"/>
      <c r="J10982" s="549"/>
    </row>
    <row r="10983" spans="5:10" x14ac:dyDescent="0.2">
      <c r="E10983" s="549"/>
      <c r="F10983" s="549"/>
      <c r="G10983" s="549"/>
      <c r="H10983" s="549"/>
      <c r="I10983" s="549"/>
      <c r="J10983" s="549"/>
    </row>
    <row r="10984" spans="5:10" x14ac:dyDescent="0.2">
      <c r="E10984" s="549"/>
      <c r="F10984" s="549"/>
      <c r="G10984" s="549"/>
      <c r="H10984" s="549"/>
      <c r="I10984" s="549"/>
      <c r="J10984" s="549"/>
    </row>
    <row r="10985" spans="5:10" x14ac:dyDescent="0.2">
      <c r="E10985" s="549"/>
      <c r="F10985" s="549"/>
      <c r="G10985" s="549"/>
      <c r="H10985" s="549"/>
      <c r="I10985" s="549"/>
      <c r="J10985" s="549"/>
    </row>
    <row r="10986" spans="5:10" x14ac:dyDescent="0.2">
      <c r="E10986" s="549"/>
      <c r="F10986" s="549"/>
      <c r="G10986" s="549"/>
      <c r="H10986" s="549"/>
      <c r="I10986" s="549"/>
      <c r="J10986" s="549"/>
    </row>
    <row r="10987" spans="5:10" x14ac:dyDescent="0.2">
      <c r="E10987" s="549"/>
      <c r="F10987" s="549"/>
      <c r="G10987" s="549"/>
      <c r="H10987" s="549"/>
      <c r="I10987" s="549"/>
      <c r="J10987" s="549"/>
    </row>
    <row r="10988" spans="5:10" x14ac:dyDescent="0.2">
      <c r="E10988" s="549"/>
      <c r="F10988" s="549"/>
      <c r="G10988" s="549"/>
      <c r="H10988" s="549"/>
      <c r="I10988" s="549"/>
      <c r="J10988" s="549"/>
    </row>
    <row r="10989" spans="5:10" x14ac:dyDescent="0.2">
      <c r="E10989" s="549"/>
      <c r="F10989" s="549"/>
      <c r="G10989" s="549"/>
      <c r="H10989" s="549"/>
      <c r="I10989" s="549"/>
      <c r="J10989" s="549"/>
    </row>
    <row r="10990" spans="5:10" x14ac:dyDescent="0.2">
      <c r="E10990" s="549"/>
      <c r="F10990" s="549"/>
      <c r="G10990" s="549"/>
      <c r="H10990" s="549"/>
      <c r="I10990" s="549"/>
      <c r="J10990" s="549"/>
    </row>
    <row r="10991" spans="5:10" x14ac:dyDescent="0.2">
      <c r="E10991" s="549"/>
      <c r="F10991" s="549"/>
      <c r="G10991" s="549"/>
      <c r="H10991" s="549"/>
      <c r="I10991" s="549"/>
      <c r="J10991" s="549"/>
    </row>
    <row r="10992" spans="5:10" x14ac:dyDescent="0.2">
      <c r="E10992" s="549"/>
      <c r="F10992" s="549"/>
      <c r="G10992" s="549"/>
      <c r="H10992" s="549"/>
      <c r="I10992" s="549"/>
      <c r="J10992" s="549"/>
    </row>
    <row r="10993" spans="5:10" x14ac:dyDescent="0.2">
      <c r="E10993" s="549"/>
      <c r="F10993" s="549"/>
      <c r="G10993" s="549"/>
      <c r="H10993" s="549"/>
      <c r="I10993" s="549"/>
      <c r="J10993" s="549"/>
    </row>
    <row r="10994" spans="5:10" x14ac:dyDescent="0.2">
      <c r="E10994" s="549"/>
      <c r="F10994" s="549"/>
      <c r="G10994" s="549"/>
      <c r="H10994" s="549"/>
      <c r="I10994" s="549"/>
      <c r="J10994" s="549"/>
    </row>
    <row r="10995" spans="5:10" x14ac:dyDescent="0.2">
      <c r="E10995" s="549"/>
      <c r="F10995" s="549"/>
      <c r="G10995" s="549"/>
      <c r="H10995" s="549"/>
      <c r="I10995" s="549"/>
      <c r="J10995" s="549"/>
    </row>
    <row r="10996" spans="5:10" x14ac:dyDescent="0.2">
      <c r="E10996" s="549"/>
      <c r="F10996" s="549"/>
      <c r="G10996" s="549"/>
      <c r="H10996" s="549"/>
      <c r="I10996" s="549"/>
      <c r="J10996" s="549"/>
    </row>
    <row r="10997" spans="5:10" x14ac:dyDescent="0.2">
      <c r="E10997" s="549"/>
      <c r="F10997" s="549"/>
      <c r="G10997" s="549"/>
      <c r="H10997" s="549"/>
      <c r="I10997" s="549"/>
      <c r="J10997" s="549"/>
    </row>
    <row r="10998" spans="5:10" x14ac:dyDescent="0.2">
      <c r="E10998" s="549"/>
      <c r="F10998" s="549"/>
      <c r="G10998" s="549"/>
      <c r="H10998" s="549"/>
      <c r="I10998" s="549"/>
      <c r="J10998" s="549"/>
    </row>
    <row r="10999" spans="5:10" x14ac:dyDescent="0.2">
      <c r="E10999" s="549"/>
      <c r="F10999" s="549"/>
      <c r="G10999" s="549"/>
      <c r="H10999" s="549"/>
      <c r="I10999" s="549"/>
      <c r="J10999" s="549"/>
    </row>
    <row r="11000" spans="5:10" x14ac:dyDescent="0.2">
      <c r="E11000" s="549"/>
      <c r="F11000" s="549"/>
      <c r="G11000" s="549"/>
      <c r="H11000" s="549"/>
      <c r="I11000" s="549"/>
      <c r="J11000" s="549"/>
    </row>
    <row r="11001" spans="5:10" x14ac:dyDescent="0.2">
      <c r="E11001" s="549"/>
      <c r="F11001" s="549"/>
      <c r="G11001" s="549"/>
      <c r="H11001" s="549"/>
      <c r="I11001" s="549"/>
      <c r="J11001" s="549"/>
    </row>
    <row r="11002" spans="5:10" x14ac:dyDescent="0.2">
      <c r="E11002" s="549"/>
      <c r="F11002" s="549"/>
      <c r="G11002" s="549"/>
      <c r="H11002" s="549"/>
      <c r="I11002" s="549"/>
      <c r="J11002" s="549"/>
    </row>
    <row r="11003" spans="5:10" x14ac:dyDescent="0.2">
      <c r="E11003" s="549"/>
      <c r="F11003" s="549"/>
      <c r="G11003" s="549"/>
      <c r="H11003" s="549"/>
      <c r="I11003" s="549"/>
      <c r="J11003" s="549"/>
    </row>
    <row r="11004" spans="5:10" x14ac:dyDescent="0.2">
      <c r="E11004" s="549"/>
      <c r="F11004" s="549"/>
      <c r="G11004" s="549"/>
      <c r="H11004" s="549"/>
      <c r="I11004" s="549"/>
      <c r="J11004" s="549"/>
    </row>
    <row r="11005" spans="5:10" x14ac:dyDescent="0.2">
      <c r="E11005" s="549"/>
      <c r="F11005" s="549"/>
      <c r="G11005" s="549"/>
      <c r="H11005" s="549"/>
      <c r="I11005" s="549"/>
      <c r="J11005" s="549"/>
    </row>
    <row r="11006" spans="5:10" x14ac:dyDescent="0.2">
      <c r="E11006" s="549"/>
      <c r="F11006" s="549"/>
      <c r="G11006" s="549"/>
      <c r="H11006" s="549"/>
      <c r="I11006" s="549"/>
      <c r="J11006" s="549"/>
    </row>
    <row r="11007" spans="5:10" x14ac:dyDescent="0.2">
      <c r="E11007" s="549"/>
      <c r="F11007" s="549"/>
      <c r="G11007" s="549"/>
      <c r="H11007" s="549"/>
      <c r="I11007" s="549"/>
      <c r="J11007" s="549"/>
    </row>
    <row r="11008" spans="5:10" x14ac:dyDescent="0.2">
      <c r="E11008" s="549"/>
      <c r="F11008" s="549"/>
      <c r="G11008" s="549"/>
      <c r="H11008" s="549"/>
      <c r="I11008" s="549"/>
      <c r="J11008" s="549"/>
    </row>
    <row r="11009" spans="5:10" x14ac:dyDescent="0.2">
      <c r="E11009" s="549"/>
      <c r="F11009" s="549"/>
      <c r="G11009" s="549"/>
      <c r="H11009" s="549"/>
      <c r="I11009" s="549"/>
      <c r="J11009" s="549"/>
    </row>
    <row r="11010" spans="5:10" x14ac:dyDescent="0.2">
      <c r="E11010" s="549"/>
      <c r="F11010" s="549"/>
      <c r="G11010" s="549"/>
      <c r="H11010" s="549"/>
      <c r="I11010" s="549"/>
      <c r="J11010" s="549"/>
    </row>
    <row r="11011" spans="5:10" x14ac:dyDescent="0.2">
      <c r="E11011" s="549"/>
      <c r="F11011" s="549"/>
      <c r="G11011" s="549"/>
      <c r="H11011" s="549"/>
      <c r="I11011" s="549"/>
      <c r="J11011" s="549"/>
    </row>
    <row r="11012" spans="5:10" x14ac:dyDescent="0.2">
      <c r="E11012" s="549"/>
      <c r="F11012" s="549"/>
      <c r="G11012" s="549"/>
      <c r="H11012" s="549"/>
      <c r="I11012" s="549"/>
      <c r="J11012" s="549"/>
    </row>
    <row r="11013" spans="5:10" x14ac:dyDescent="0.2">
      <c r="E11013" s="549"/>
      <c r="F11013" s="549"/>
      <c r="G11013" s="549"/>
      <c r="H11013" s="549"/>
      <c r="I11013" s="549"/>
      <c r="J11013" s="549"/>
    </row>
    <row r="11014" spans="5:10" x14ac:dyDescent="0.2">
      <c r="E11014" s="549"/>
      <c r="F11014" s="549"/>
      <c r="G11014" s="549"/>
      <c r="H11014" s="549"/>
      <c r="I11014" s="549"/>
      <c r="J11014" s="549"/>
    </row>
    <row r="11015" spans="5:10" x14ac:dyDescent="0.2">
      <c r="E11015" s="549"/>
      <c r="F11015" s="549"/>
      <c r="G11015" s="549"/>
      <c r="H11015" s="549"/>
      <c r="I11015" s="549"/>
      <c r="J11015" s="549"/>
    </row>
    <row r="11016" spans="5:10" x14ac:dyDescent="0.2">
      <c r="E11016" s="549"/>
      <c r="F11016" s="549"/>
      <c r="G11016" s="549"/>
      <c r="H11016" s="549"/>
      <c r="I11016" s="549"/>
      <c r="J11016" s="549"/>
    </row>
    <row r="11017" spans="5:10" x14ac:dyDescent="0.2">
      <c r="E11017" s="549"/>
      <c r="F11017" s="549"/>
      <c r="G11017" s="549"/>
      <c r="H11017" s="549"/>
      <c r="I11017" s="549"/>
      <c r="J11017" s="549"/>
    </row>
    <row r="11018" spans="5:10" x14ac:dyDescent="0.2">
      <c r="E11018" s="549"/>
      <c r="F11018" s="549"/>
      <c r="G11018" s="549"/>
      <c r="H11018" s="549"/>
      <c r="I11018" s="549"/>
      <c r="J11018" s="549"/>
    </row>
    <row r="11019" spans="5:10" x14ac:dyDescent="0.2">
      <c r="E11019" s="549"/>
      <c r="F11019" s="549"/>
      <c r="G11019" s="549"/>
      <c r="H11019" s="549"/>
      <c r="I11019" s="549"/>
      <c r="J11019" s="549"/>
    </row>
    <row r="11020" spans="5:10" x14ac:dyDescent="0.2">
      <c r="E11020" s="549"/>
      <c r="F11020" s="549"/>
      <c r="G11020" s="549"/>
      <c r="H11020" s="549"/>
      <c r="I11020" s="549"/>
      <c r="J11020" s="549"/>
    </row>
    <row r="11021" spans="5:10" x14ac:dyDescent="0.2">
      <c r="E11021" s="549"/>
      <c r="F11021" s="549"/>
      <c r="G11021" s="549"/>
      <c r="H11021" s="549"/>
      <c r="I11021" s="549"/>
      <c r="J11021" s="549"/>
    </row>
    <row r="11022" spans="5:10" x14ac:dyDescent="0.2">
      <c r="E11022" s="549"/>
      <c r="F11022" s="549"/>
      <c r="G11022" s="549"/>
      <c r="H11022" s="549"/>
      <c r="I11022" s="549"/>
      <c r="J11022" s="549"/>
    </row>
    <row r="11023" spans="5:10" x14ac:dyDescent="0.2">
      <c r="E11023" s="549"/>
      <c r="F11023" s="549"/>
      <c r="G11023" s="549"/>
      <c r="H11023" s="549"/>
      <c r="I11023" s="549"/>
      <c r="J11023" s="549"/>
    </row>
    <row r="11024" spans="5:10" x14ac:dyDescent="0.2">
      <c r="E11024" s="549"/>
      <c r="F11024" s="549"/>
      <c r="G11024" s="549"/>
      <c r="H11024" s="549"/>
      <c r="I11024" s="549"/>
      <c r="J11024" s="549"/>
    </row>
    <row r="11025" spans="5:10" x14ac:dyDescent="0.2">
      <c r="E11025" s="549"/>
      <c r="F11025" s="549"/>
      <c r="G11025" s="549"/>
      <c r="H11025" s="549"/>
      <c r="I11025" s="549"/>
      <c r="J11025" s="549"/>
    </row>
    <row r="11026" spans="5:10" x14ac:dyDescent="0.2">
      <c r="E11026" s="549"/>
      <c r="F11026" s="549"/>
      <c r="G11026" s="549"/>
      <c r="H11026" s="549"/>
      <c r="I11026" s="549"/>
      <c r="J11026" s="549"/>
    </row>
    <row r="11027" spans="5:10" x14ac:dyDescent="0.2">
      <c r="E11027" s="549"/>
      <c r="F11027" s="549"/>
      <c r="G11027" s="549"/>
      <c r="H11027" s="549"/>
      <c r="I11027" s="549"/>
      <c r="J11027" s="549"/>
    </row>
    <row r="11028" spans="5:10" x14ac:dyDescent="0.2">
      <c r="E11028" s="549"/>
      <c r="F11028" s="549"/>
      <c r="G11028" s="549"/>
      <c r="H11028" s="549"/>
      <c r="I11028" s="549"/>
      <c r="J11028" s="549"/>
    </row>
    <row r="11029" spans="5:10" x14ac:dyDescent="0.2">
      <c r="E11029" s="549"/>
      <c r="F11029" s="549"/>
      <c r="G11029" s="549"/>
      <c r="H11029" s="549"/>
      <c r="I11029" s="549"/>
      <c r="J11029" s="549"/>
    </row>
    <row r="11030" spans="5:10" x14ac:dyDescent="0.2">
      <c r="E11030" s="549"/>
      <c r="F11030" s="549"/>
      <c r="G11030" s="549"/>
      <c r="H11030" s="549"/>
      <c r="I11030" s="549"/>
      <c r="J11030" s="549"/>
    </row>
    <row r="11031" spans="5:10" x14ac:dyDescent="0.2">
      <c r="E11031" s="549"/>
      <c r="F11031" s="549"/>
      <c r="G11031" s="549"/>
      <c r="H11031" s="549"/>
      <c r="I11031" s="549"/>
      <c r="J11031" s="549"/>
    </row>
    <row r="11032" spans="5:10" x14ac:dyDescent="0.2">
      <c r="E11032" s="549"/>
      <c r="F11032" s="549"/>
      <c r="G11032" s="549"/>
      <c r="H11032" s="549"/>
      <c r="I11032" s="549"/>
      <c r="J11032" s="549"/>
    </row>
    <row r="11033" spans="5:10" x14ac:dyDescent="0.2">
      <c r="E11033" s="549"/>
      <c r="F11033" s="549"/>
      <c r="G11033" s="549"/>
      <c r="H11033" s="549"/>
      <c r="I11033" s="549"/>
      <c r="J11033" s="549"/>
    </row>
    <row r="11034" spans="5:10" x14ac:dyDescent="0.2">
      <c r="E11034" s="549"/>
      <c r="F11034" s="549"/>
      <c r="G11034" s="549"/>
      <c r="H11034" s="549"/>
      <c r="I11034" s="549"/>
      <c r="J11034" s="549"/>
    </row>
    <row r="11035" spans="5:10" x14ac:dyDescent="0.2">
      <c r="E11035" s="549"/>
      <c r="F11035" s="549"/>
      <c r="G11035" s="549"/>
      <c r="H11035" s="549"/>
      <c r="I11035" s="549"/>
      <c r="J11035" s="549"/>
    </row>
    <row r="11036" spans="5:10" x14ac:dyDescent="0.2">
      <c r="E11036" s="549"/>
      <c r="F11036" s="549"/>
      <c r="G11036" s="549"/>
      <c r="H11036" s="549"/>
      <c r="I11036" s="549"/>
      <c r="J11036" s="549"/>
    </row>
    <row r="11037" spans="5:10" x14ac:dyDescent="0.2">
      <c r="E11037" s="549"/>
      <c r="F11037" s="549"/>
      <c r="G11037" s="549"/>
      <c r="H11037" s="549"/>
      <c r="I11037" s="549"/>
      <c r="J11037" s="549"/>
    </row>
    <row r="11038" spans="5:10" x14ac:dyDescent="0.2">
      <c r="E11038" s="549"/>
      <c r="F11038" s="549"/>
      <c r="G11038" s="549"/>
      <c r="H11038" s="549"/>
      <c r="I11038" s="549"/>
      <c r="J11038" s="549"/>
    </row>
    <row r="11039" spans="5:10" x14ac:dyDescent="0.2">
      <c r="E11039" s="549"/>
      <c r="F11039" s="549"/>
      <c r="G11039" s="549"/>
      <c r="H11039" s="549"/>
      <c r="I11039" s="549"/>
      <c r="J11039" s="549"/>
    </row>
    <row r="11040" spans="5:10" x14ac:dyDescent="0.2">
      <c r="E11040" s="549"/>
      <c r="F11040" s="549"/>
      <c r="G11040" s="549"/>
      <c r="H11040" s="549"/>
      <c r="I11040" s="549"/>
      <c r="J11040" s="549"/>
    </row>
    <row r="11041" spans="5:10" x14ac:dyDescent="0.2">
      <c r="E11041" s="549"/>
      <c r="F11041" s="549"/>
      <c r="G11041" s="549"/>
      <c r="H11041" s="549"/>
      <c r="I11041" s="549"/>
      <c r="J11041" s="549"/>
    </row>
    <row r="11042" spans="5:10" x14ac:dyDescent="0.2">
      <c r="E11042" s="549"/>
      <c r="F11042" s="549"/>
      <c r="G11042" s="549"/>
      <c r="H11042" s="549"/>
      <c r="I11042" s="549"/>
      <c r="J11042" s="549"/>
    </row>
    <row r="11043" spans="5:10" x14ac:dyDescent="0.2">
      <c r="E11043" s="549"/>
      <c r="F11043" s="549"/>
      <c r="G11043" s="549"/>
      <c r="H11043" s="549"/>
      <c r="I11043" s="549"/>
      <c r="J11043" s="549"/>
    </row>
    <row r="11044" spans="5:10" x14ac:dyDescent="0.2">
      <c r="E11044" s="549"/>
      <c r="F11044" s="549"/>
      <c r="G11044" s="549"/>
      <c r="H11044" s="549"/>
      <c r="I11044" s="549"/>
      <c r="J11044" s="549"/>
    </row>
    <row r="11045" spans="5:10" x14ac:dyDescent="0.2">
      <c r="E11045" s="549"/>
      <c r="F11045" s="549"/>
      <c r="G11045" s="549"/>
      <c r="H11045" s="549"/>
      <c r="I11045" s="549"/>
      <c r="J11045" s="549"/>
    </row>
    <row r="11046" spans="5:10" x14ac:dyDescent="0.2">
      <c r="E11046" s="549"/>
      <c r="F11046" s="549"/>
      <c r="G11046" s="549"/>
      <c r="H11046" s="549"/>
      <c r="I11046" s="549"/>
      <c r="J11046" s="549"/>
    </row>
    <row r="11047" spans="5:10" x14ac:dyDescent="0.2">
      <c r="E11047" s="549"/>
      <c r="F11047" s="549"/>
      <c r="G11047" s="549"/>
      <c r="H11047" s="549"/>
      <c r="I11047" s="549"/>
      <c r="J11047" s="549"/>
    </row>
    <row r="11048" spans="5:10" x14ac:dyDescent="0.2">
      <c r="E11048" s="549"/>
      <c r="F11048" s="549"/>
      <c r="G11048" s="549"/>
      <c r="H11048" s="549"/>
      <c r="I11048" s="549"/>
      <c r="J11048" s="549"/>
    </row>
    <row r="11049" spans="5:10" x14ac:dyDescent="0.2">
      <c r="E11049" s="549"/>
      <c r="F11049" s="549"/>
      <c r="G11049" s="549"/>
      <c r="H11049" s="549"/>
      <c r="I11049" s="549"/>
      <c r="J11049" s="549"/>
    </row>
    <row r="11050" spans="5:10" x14ac:dyDescent="0.2">
      <c r="E11050" s="549"/>
      <c r="F11050" s="549"/>
      <c r="G11050" s="549"/>
      <c r="H11050" s="549"/>
      <c r="I11050" s="549"/>
      <c r="J11050" s="549"/>
    </row>
    <row r="11051" spans="5:10" x14ac:dyDescent="0.2">
      <c r="E11051" s="549"/>
      <c r="F11051" s="549"/>
      <c r="G11051" s="549"/>
      <c r="H11051" s="549"/>
      <c r="I11051" s="549"/>
      <c r="J11051" s="549"/>
    </row>
    <row r="11052" spans="5:10" x14ac:dyDescent="0.2">
      <c r="E11052" s="549"/>
      <c r="F11052" s="549"/>
      <c r="G11052" s="549"/>
      <c r="H11052" s="549"/>
      <c r="I11052" s="549"/>
      <c r="J11052" s="549"/>
    </row>
    <row r="11053" spans="5:10" x14ac:dyDescent="0.2">
      <c r="E11053" s="549"/>
      <c r="F11053" s="549"/>
      <c r="G11053" s="549"/>
      <c r="H11053" s="549"/>
      <c r="I11053" s="549"/>
      <c r="J11053" s="549"/>
    </row>
    <row r="11054" spans="5:10" x14ac:dyDescent="0.2">
      <c r="E11054" s="549"/>
      <c r="F11054" s="549"/>
      <c r="G11054" s="549"/>
      <c r="H11054" s="549"/>
      <c r="I11054" s="549"/>
      <c r="J11054" s="549"/>
    </row>
    <row r="11055" spans="5:10" x14ac:dyDescent="0.2">
      <c r="E11055" s="549"/>
      <c r="F11055" s="549"/>
      <c r="G11055" s="549"/>
      <c r="H11055" s="549"/>
      <c r="I11055" s="549"/>
      <c r="J11055" s="549"/>
    </row>
    <row r="11056" spans="5:10" x14ac:dyDescent="0.2">
      <c r="E11056" s="549"/>
      <c r="F11056" s="549"/>
      <c r="G11056" s="549"/>
      <c r="H11056" s="549"/>
      <c r="I11056" s="549"/>
      <c r="J11056" s="549"/>
    </row>
    <row r="11057" spans="5:10" x14ac:dyDescent="0.2">
      <c r="E11057" s="549"/>
      <c r="F11057" s="549"/>
      <c r="G11057" s="549"/>
      <c r="H11057" s="549"/>
      <c r="I11057" s="549"/>
      <c r="J11057" s="549"/>
    </row>
    <row r="11058" spans="5:10" x14ac:dyDescent="0.2">
      <c r="E11058" s="549"/>
      <c r="F11058" s="549"/>
      <c r="G11058" s="549"/>
      <c r="H11058" s="549"/>
      <c r="I11058" s="549"/>
      <c r="J11058" s="549"/>
    </row>
    <row r="11059" spans="5:10" x14ac:dyDescent="0.2">
      <c r="E11059" s="549"/>
      <c r="F11059" s="549"/>
      <c r="G11059" s="549"/>
      <c r="H11059" s="549"/>
      <c r="I11059" s="549"/>
      <c r="J11059" s="549"/>
    </row>
    <row r="11060" spans="5:10" x14ac:dyDescent="0.2">
      <c r="E11060" s="549"/>
      <c r="F11060" s="549"/>
      <c r="G11060" s="549"/>
      <c r="H11060" s="549"/>
      <c r="I11060" s="549"/>
      <c r="J11060" s="549"/>
    </row>
    <row r="11061" spans="5:10" x14ac:dyDescent="0.2">
      <c r="E11061" s="549"/>
      <c r="F11061" s="549"/>
      <c r="G11061" s="549"/>
      <c r="H11061" s="549"/>
      <c r="I11061" s="549"/>
      <c r="J11061" s="549"/>
    </row>
    <row r="11062" spans="5:10" x14ac:dyDescent="0.2">
      <c r="E11062" s="549"/>
      <c r="F11062" s="549"/>
      <c r="G11062" s="549"/>
      <c r="H11062" s="549"/>
      <c r="I11062" s="549"/>
      <c r="J11062" s="549"/>
    </row>
    <row r="11063" spans="5:10" x14ac:dyDescent="0.2">
      <c r="E11063" s="549"/>
      <c r="F11063" s="549"/>
      <c r="G11063" s="549"/>
      <c r="H11063" s="549"/>
      <c r="I11063" s="549"/>
      <c r="J11063" s="549"/>
    </row>
    <row r="11064" spans="5:10" x14ac:dyDescent="0.2">
      <c r="E11064" s="549"/>
      <c r="F11064" s="549"/>
      <c r="G11064" s="549"/>
      <c r="H11064" s="549"/>
      <c r="I11064" s="549"/>
      <c r="J11064" s="549"/>
    </row>
    <row r="11065" spans="5:10" x14ac:dyDescent="0.2">
      <c r="E11065" s="549"/>
      <c r="F11065" s="549"/>
      <c r="G11065" s="549"/>
      <c r="H11065" s="549"/>
      <c r="I11065" s="549"/>
      <c r="J11065" s="549"/>
    </row>
    <row r="11066" spans="5:10" x14ac:dyDescent="0.2">
      <c r="E11066" s="549"/>
      <c r="F11066" s="549"/>
      <c r="G11066" s="549"/>
      <c r="H11066" s="549"/>
      <c r="I11066" s="549"/>
      <c r="J11066" s="549"/>
    </row>
    <row r="11067" spans="5:10" x14ac:dyDescent="0.2">
      <c r="E11067" s="549"/>
      <c r="F11067" s="549"/>
      <c r="G11067" s="549"/>
      <c r="H11067" s="549"/>
      <c r="I11067" s="549"/>
      <c r="J11067" s="549"/>
    </row>
    <row r="11068" spans="5:10" x14ac:dyDescent="0.2">
      <c r="E11068" s="549"/>
      <c r="F11068" s="549"/>
      <c r="G11068" s="549"/>
      <c r="H11068" s="549"/>
      <c r="I11068" s="549"/>
      <c r="J11068" s="549"/>
    </row>
    <row r="11069" spans="5:10" x14ac:dyDescent="0.2">
      <c r="E11069" s="549"/>
      <c r="F11069" s="549"/>
      <c r="G11069" s="549"/>
      <c r="H11069" s="549"/>
      <c r="I11069" s="549"/>
      <c r="J11069" s="549"/>
    </row>
    <row r="11070" spans="5:10" x14ac:dyDescent="0.2">
      <c r="E11070" s="549"/>
      <c r="F11070" s="549"/>
      <c r="G11070" s="549"/>
      <c r="H11070" s="549"/>
      <c r="I11070" s="549"/>
      <c r="J11070" s="549"/>
    </row>
    <row r="11071" spans="5:10" x14ac:dyDescent="0.2">
      <c r="E11071" s="549"/>
      <c r="F11071" s="549"/>
      <c r="G11071" s="549"/>
      <c r="H11071" s="549"/>
      <c r="I11071" s="549"/>
      <c r="J11071" s="549"/>
    </row>
    <row r="11072" spans="5:10" x14ac:dyDescent="0.2">
      <c r="E11072" s="549"/>
      <c r="F11072" s="549"/>
      <c r="G11072" s="549"/>
      <c r="H11072" s="549"/>
      <c r="I11072" s="549"/>
      <c r="J11072" s="549"/>
    </row>
    <row r="11073" spans="5:10" x14ac:dyDescent="0.2">
      <c r="E11073" s="549"/>
      <c r="F11073" s="549"/>
      <c r="G11073" s="549"/>
      <c r="H11073" s="549"/>
      <c r="I11073" s="549"/>
      <c r="J11073" s="549"/>
    </row>
    <row r="11074" spans="5:10" x14ac:dyDescent="0.2">
      <c r="E11074" s="549"/>
      <c r="F11074" s="549"/>
      <c r="G11074" s="549"/>
      <c r="H11074" s="549"/>
      <c r="I11074" s="549"/>
      <c r="J11074" s="549"/>
    </row>
    <row r="11075" spans="5:10" x14ac:dyDescent="0.2">
      <c r="E11075" s="549"/>
      <c r="F11075" s="549"/>
      <c r="G11075" s="549"/>
      <c r="H11075" s="549"/>
      <c r="I11075" s="549"/>
      <c r="J11075" s="549"/>
    </row>
    <row r="11076" spans="5:10" x14ac:dyDescent="0.2">
      <c r="E11076" s="549"/>
      <c r="F11076" s="549"/>
      <c r="G11076" s="549"/>
      <c r="H11076" s="549"/>
      <c r="I11076" s="549"/>
      <c r="J11076" s="549"/>
    </row>
    <row r="11077" spans="5:10" x14ac:dyDescent="0.2">
      <c r="E11077" s="549"/>
      <c r="F11077" s="549"/>
      <c r="G11077" s="549"/>
      <c r="H11077" s="549"/>
      <c r="I11077" s="549"/>
      <c r="J11077" s="549"/>
    </row>
    <row r="11078" spans="5:10" x14ac:dyDescent="0.2">
      <c r="E11078" s="549"/>
      <c r="F11078" s="549"/>
      <c r="G11078" s="549"/>
      <c r="H11078" s="549"/>
      <c r="I11078" s="549"/>
      <c r="J11078" s="549"/>
    </row>
    <row r="11079" spans="5:10" x14ac:dyDescent="0.2">
      <c r="E11079" s="549"/>
      <c r="F11079" s="549"/>
      <c r="G11079" s="549"/>
      <c r="H11079" s="549"/>
      <c r="I11079" s="549"/>
      <c r="J11079" s="549"/>
    </row>
    <row r="11080" spans="5:10" x14ac:dyDescent="0.2">
      <c r="E11080" s="549"/>
      <c r="F11080" s="549"/>
      <c r="G11080" s="549"/>
      <c r="H11080" s="549"/>
      <c r="I11080" s="549"/>
      <c r="J11080" s="549"/>
    </row>
    <row r="11081" spans="5:10" x14ac:dyDescent="0.2">
      <c r="E11081" s="549"/>
      <c r="F11081" s="549"/>
      <c r="G11081" s="549"/>
      <c r="H11081" s="549"/>
      <c r="I11081" s="549"/>
      <c r="J11081" s="549"/>
    </row>
    <row r="11082" spans="5:10" x14ac:dyDescent="0.2">
      <c r="E11082" s="549"/>
      <c r="F11082" s="549"/>
      <c r="G11082" s="549"/>
      <c r="H11082" s="549"/>
      <c r="I11082" s="549"/>
      <c r="J11082" s="549"/>
    </row>
    <row r="11083" spans="5:10" x14ac:dyDescent="0.2">
      <c r="E11083" s="549"/>
      <c r="F11083" s="549"/>
      <c r="G11083" s="549"/>
      <c r="H11083" s="549"/>
      <c r="I11083" s="549"/>
      <c r="J11083" s="549"/>
    </row>
    <row r="11084" spans="5:10" x14ac:dyDescent="0.2">
      <c r="E11084" s="549"/>
      <c r="F11084" s="549"/>
      <c r="G11084" s="549"/>
      <c r="H11084" s="549"/>
      <c r="I11084" s="549"/>
      <c r="J11084" s="549"/>
    </row>
    <row r="11085" spans="5:10" x14ac:dyDescent="0.2">
      <c r="E11085" s="549"/>
      <c r="F11085" s="549"/>
      <c r="G11085" s="549"/>
      <c r="H11085" s="549"/>
      <c r="I11085" s="549"/>
      <c r="J11085" s="549"/>
    </row>
    <row r="11086" spans="5:10" x14ac:dyDescent="0.2">
      <c r="E11086" s="549"/>
      <c r="F11086" s="549"/>
      <c r="G11086" s="549"/>
      <c r="H11086" s="549"/>
      <c r="I11086" s="549"/>
      <c r="J11086" s="549"/>
    </row>
    <row r="11087" spans="5:10" x14ac:dyDescent="0.2">
      <c r="E11087" s="549"/>
      <c r="F11087" s="549"/>
      <c r="G11087" s="549"/>
      <c r="H11087" s="549"/>
      <c r="I11087" s="549"/>
      <c r="J11087" s="549"/>
    </row>
    <row r="11088" spans="5:10" x14ac:dyDescent="0.2">
      <c r="E11088" s="549"/>
      <c r="F11088" s="549"/>
      <c r="G11088" s="549"/>
      <c r="H11088" s="549"/>
      <c r="I11088" s="549"/>
      <c r="J11088" s="549"/>
    </row>
    <row r="11089" spans="5:10" x14ac:dyDescent="0.2">
      <c r="E11089" s="549"/>
      <c r="F11089" s="549"/>
      <c r="G11089" s="549"/>
      <c r="H11089" s="549"/>
      <c r="I11089" s="549"/>
      <c r="J11089" s="549"/>
    </row>
    <row r="11090" spans="5:10" x14ac:dyDescent="0.2">
      <c r="E11090" s="549"/>
      <c r="F11090" s="549"/>
      <c r="G11090" s="549"/>
      <c r="H11090" s="549"/>
      <c r="I11090" s="549"/>
      <c r="J11090" s="549"/>
    </row>
    <row r="11091" spans="5:10" x14ac:dyDescent="0.2">
      <c r="E11091" s="549"/>
      <c r="F11091" s="549"/>
      <c r="G11091" s="549"/>
      <c r="H11091" s="549"/>
      <c r="I11091" s="549"/>
      <c r="J11091" s="549"/>
    </row>
    <row r="11092" spans="5:10" x14ac:dyDescent="0.2">
      <c r="E11092" s="549"/>
      <c r="F11092" s="549"/>
      <c r="G11092" s="549"/>
      <c r="H11092" s="549"/>
      <c r="I11092" s="549"/>
      <c r="J11092" s="549"/>
    </row>
    <row r="11093" spans="5:10" x14ac:dyDescent="0.2">
      <c r="E11093" s="549"/>
      <c r="F11093" s="549"/>
      <c r="G11093" s="549"/>
      <c r="H11093" s="549"/>
      <c r="I11093" s="549"/>
      <c r="J11093" s="549"/>
    </row>
    <row r="11094" spans="5:10" x14ac:dyDescent="0.2">
      <c r="E11094" s="549"/>
      <c r="F11094" s="549"/>
      <c r="G11094" s="549"/>
      <c r="H11094" s="549"/>
      <c r="I11094" s="549"/>
      <c r="J11094" s="549"/>
    </row>
    <row r="11095" spans="5:10" x14ac:dyDescent="0.2">
      <c r="E11095" s="549"/>
      <c r="F11095" s="549"/>
      <c r="G11095" s="549"/>
      <c r="H11095" s="549"/>
      <c r="I11095" s="549"/>
      <c r="J11095" s="549"/>
    </row>
    <row r="11096" spans="5:10" x14ac:dyDescent="0.2">
      <c r="E11096" s="549"/>
      <c r="F11096" s="549"/>
      <c r="G11096" s="549"/>
      <c r="H11096" s="549"/>
      <c r="I11096" s="549"/>
      <c r="J11096" s="549"/>
    </row>
    <row r="11097" spans="5:10" x14ac:dyDescent="0.2">
      <c r="E11097" s="549"/>
      <c r="F11097" s="549"/>
      <c r="G11097" s="549"/>
      <c r="H11097" s="549"/>
      <c r="I11097" s="549"/>
      <c r="J11097" s="549"/>
    </row>
    <row r="11098" spans="5:10" x14ac:dyDescent="0.2">
      <c r="E11098" s="549"/>
      <c r="F11098" s="549"/>
      <c r="G11098" s="549"/>
      <c r="H11098" s="549"/>
      <c r="I11098" s="549"/>
      <c r="J11098" s="549"/>
    </row>
    <row r="11099" spans="5:10" x14ac:dyDescent="0.2">
      <c r="E11099" s="549"/>
      <c r="F11099" s="549"/>
      <c r="G11099" s="549"/>
      <c r="H11099" s="549"/>
      <c r="I11099" s="549"/>
      <c r="J11099" s="549"/>
    </row>
    <row r="11100" spans="5:10" x14ac:dyDescent="0.2">
      <c r="E11100" s="549"/>
      <c r="F11100" s="549"/>
      <c r="G11100" s="549"/>
      <c r="H11100" s="549"/>
      <c r="I11100" s="549"/>
      <c r="J11100" s="549"/>
    </row>
    <row r="11101" spans="5:10" x14ac:dyDescent="0.2">
      <c r="E11101" s="549"/>
      <c r="F11101" s="549"/>
      <c r="G11101" s="549"/>
      <c r="H11101" s="549"/>
      <c r="I11101" s="549"/>
      <c r="J11101" s="549"/>
    </row>
    <row r="11102" spans="5:10" x14ac:dyDescent="0.2">
      <c r="E11102" s="549"/>
      <c r="F11102" s="549"/>
      <c r="G11102" s="549"/>
      <c r="H11102" s="549"/>
      <c r="I11102" s="549"/>
      <c r="J11102" s="549"/>
    </row>
    <row r="11103" spans="5:10" x14ac:dyDescent="0.2">
      <c r="E11103" s="549"/>
      <c r="F11103" s="549"/>
      <c r="G11103" s="549"/>
      <c r="H11103" s="549"/>
      <c r="I11103" s="549"/>
      <c r="J11103" s="549"/>
    </row>
    <row r="11104" spans="5:10" x14ac:dyDescent="0.2">
      <c r="E11104" s="549"/>
      <c r="F11104" s="549"/>
      <c r="G11104" s="549"/>
      <c r="H11104" s="549"/>
      <c r="I11104" s="549"/>
      <c r="J11104" s="549"/>
    </row>
    <row r="11105" spans="5:10" x14ac:dyDescent="0.2">
      <c r="E11105" s="549"/>
      <c r="F11105" s="549"/>
      <c r="G11105" s="549"/>
      <c r="H11105" s="549"/>
      <c r="I11105" s="549"/>
      <c r="J11105" s="549"/>
    </row>
    <row r="11106" spans="5:10" x14ac:dyDescent="0.2">
      <c r="E11106" s="549"/>
      <c r="F11106" s="549"/>
      <c r="G11106" s="549"/>
      <c r="H11106" s="549"/>
      <c r="I11106" s="549"/>
      <c r="J11106" s="549"/>
    </row>
    <row r="11107" spans="5:10" x14ac:dyDescent="0.2">
      <c r="E11107" s="549"/>
      <c r="F11107" s="549"/>
      <c r="G11107" s="549"/>
      <c r="H11107" s="549"/>
      <c r="I11107" s="549"/>
      <c r="J11107" s="549"/>
    </row>
    <row r="11108" spans="5:10" x14ac:dyDescent="0.2">
      <c r="E11108" s="549"/>
      <c r="F11108" s="549"/>
      <c r="G11108" s="549"/>
      <c r="H11108" s="549"/>
      <c r="I11108" s="549"/>
      <c r="J11108" s="549"/>
    </row>
    <row r="11109" spans="5:10" x14ac:dyDescent="0.2">
      <c r="E11109" s="549"/>
      <c r="F11109" s="549"/>
      <c r="G11109" s="549"/>
      <c r="H11109" s="549"/>
      <c r="I11109" s="549"/>
      <c r="J11109" s="549"/>
    </row>
    <row r="11110" spans="5:10" x14ac:dyDescent="0.2">
      <c r="E11110" s="549"/>
      <c r="F11110" s="549"/>
      <c r="G11110" s="549"/>
      <c r="H11110" s="549"/>
      <c r="I11110" s="549"/>
      <c r="J11110" s="549"/>
    </row>
    <row r="11111" spans="5:10" x14ac:dyDescent="0.2">
      <c r="E11111" s="549"/>
      <c r="F11111" s="549"/>
      <c r="G11111" s="549"/>
      <c r="H11111" s="549"/>
      <c r="I11111" s="549"/>
      <c r="J11111" s="549"/>
    </row>
    <row r="11112" spans="5:10" x14ac:dyDescent="0.2">
      <c r="E11112" s="549"/>
      <c r="F11112" s="549"/>
      <c r="G11112" s="549"/>
      <c r="H11112" s="549"/>
      <c r="I11112" s="549"/>
      <c r="J11112" s="549"/>
    </row>
    <row r="11113" spans="5:10" x14ac:dyDescent="0.2">
      <c r="E11113" s="549"/>
      <c r="F11113" s="549"/>
      <c r="G11113" s="549"/>
      <c r="H11113" s="549"/>
      <c r="I11113" s="549"/>
      <c r="J11113" s="549"/>
    </row>
    <row r="11114" spans="5:10" x14ac:dyDescent="0.2">
      <c r="E11114" s="549"/>
      <c r="F11114" s="549"/>
      <c r="G11114" s="549"/>
      <c r="H11114" s="549"/>
      <c r="I11114" s="549"/>
      <c r="J11114" s="549"/>
    </row>
    <row r="11115" spans="5:10" x14ac:dyDescent="0.2">
      <c r="E11115" s="549"/>
      <c r="F11115" s="549"/>
      <c r="G11115" s="549"/>
      <c r="H11115" s="549"/>
      <c r="I11115" s="549"/>
      <c r="J11115" s="549"/>
    </row>
    <row r="11116" spans="5:10" x14ac:dyDescent="0.2">
      <c r="E11116" s="549"/>
      <c r="F11116" s="549"/>
      <c r="G11116" s="549"/>
      <c r="H11116" s="549"/>
      <c r="I11116" s="549"/>
      <c r="J11116" s="549"/>
    </row>
    <row r="11117" spans="5:10" x14ac:dyDescent="0.2">
      <c r="E11117" s="549"/>
      <c r="F11117" s="549"/>
      <c r="G11117" s="549"/>
      <c r="H11117" s="549"/>
      <c r="I11117" s="549"/>
      <c r="J11117" s="549"/>
    </row>
    <row r="11118" spans="5:10" x14ac:dyDescent="0.2">
      <c r="E11118" s="549"/>
      <c r="F11118" s="549"/>
      <c r="G11118" s="549"/>
      <c r="H11118" s="549"/>
      <c r="I11118" s="549"/>
      <c r="J11118" s="549"/>
    </row>
    <row r="11119" spans="5:10" x14ac:dyDescent="0.2">
      <c r="E11119" s="549"/>
      <c r="F11119" s="549"/>
      <c r="G11119" s="549"/>
      <c r="H11119" s="549"/>
      <c r="I11119" s="549"/>
      <c r="J11119" s="549"/>
    </row>
    <row r="11120" spans="5:10" x14ac:dyDescent="0.2">
      <c r="E11120" s="549"/>
      <c r="F11120" s="549"/>
      <c r="G11120" s="549"/>
      <c r="H11120" s="549"/>
      <c r="I11120" s="549"/>
      <c r="J11120" s="549"/>
    </row>
    <row r="11121" spans="5:10" x14ac:dyDescent="0.2">
      <c r="E11121" s="549"/>
      <c r="F11121" s="549"/>
      <c r="G11121" s="549"/>
      <c r="H11121" s="549"/>
      <c r="I11121" s="549"/>
      <c r="J11121" s="549"/>
    </row>
    <row r="11122" spans="5:10" x14ac:dyDescent="0.2">
      <c r="E11122" s="549"/>
      <c r="F11122" s="549"/>
      <c r="G11122" s="549"/>
      <c r="H11122" s="549"/>
      <c r="I11122" s="549"/>
      <c r="J11122" s="549"/>
    </row>
    <row r="11123" spans="5:10" x14ac:dyDescent="0.2">
      <c r="E11123" s="549"/>
      <c r="F11123" s="549"/>
      <c r="G11123" s="549"/>
      <c r="H11123" s="549"/>
      <c r="I11123" s="549"/>
      <c r="J11123" s="549"/>
    </row>
    <row r="11124" spans="5:10" x14ac:dyDescent="0.2">
      <c r="E11124" s="549"/>
      <c r="F11124" s="549"/>
      <c r="G11124" s="549"/>
      <c r="H11124" s="549"/>
      <c r="I11124" s="549"/>
      <c r="J11124" s="549"/>
    </row>
    <row r="11125" spans="5:10" x14ac:dyDescent="0.2">
      <c r="E11125" s="549"/>
      <c r="F11125" s="549"/>
      <c r="G11125" s="549"/>
      <c r="H11125" s="549"/>
      <c r="I11125" s="549"/>
      <c r="J11125" s="549"/>
    </row>
    <row r="11126" spans="5:10" x14ac:dyDescent="0.2">
      <c r="E11126" s="549"/>
      <c r="F11126" s="549"/>
      <c r="G11126" s="549"/>
      <c r="H11126" s="549"/>
      <c r="I11126" s="549"/>
      <c r="J11126" s="549"/>
    </row>
    <row r="11127" spans="5:10" x14ac:dyDescent="0.2">
      <c r="E11127" s="549"/>
      <c r="F11127" s="549"/>
      <c r="G11127" s="549"/>
      <c r="H11127" s="549"/>
      <c r="I11127" s="549"/>
      <c r="J11127" s="549"/>
    </row>
    <row r="11128" spans="5:10" x14ac:dyDescent="0.2">
      <c r="E11128" s="549"/>
      <c r="F11128" s="549"/>
      <c r="G11128" s="549"/>
      <c r="H11128" s="549"/>
      <c r="I11128" s="549"/>
      <c r="J11128" s="549"/>
    </row>
    <row r="11129" spans="5:10" x14ac:dyDescent="0.2">
      <c r="E11129" s="549"/>
      <c r="F11129" s="549"/>
      <c r="G11129" s="549"/>
      <c r="H11129" s="549"/>
      <c r="I11129" s="549"/>
      <c r="J11129" s="549"/>
    </row>
    <row r="11130" spans="5:10" x14ac:dyDescent="0.2">
      <c r="E11130" s="549"/>
      <c r="F11130" s="549"/>
      <c r="G11130" s="549"/>
      <c r="H11130" s="549"/>
      <c r="I11130" s="549"/>
      <c r="J11130" s="549"/>
    </row>
    <row r="11131" spans="5:10" x14ac:dyDescent="0.2">
      <c r="E11131" s="549"/>
      <c r="F11131" s="549"/>
      <c r="G11131" s="549"/>
      <c r="H11131" s="549"/>
      <c r="I11131" s="549"/>
      <c r="J11131" s="549"/>
    </row>
    <row r="11132" spans="5:10" x14ac:dyDescent="0.2">
      <c r="E11132" s="549"/>
      <c r="F11132" s="549"/>
      <c r="G11132" s="549"/>
      <c r="H11132" s="549"/>
      <c r="I11132" s="549"/>
      <c r="J11132" s="549"/>
    </row>
    <row r="11133" spans="5:10" x14ac:dyDescent="0.2">
      <c r="E11133" s="549"/>
      <c r="F11133" s="549"/>
      <c r="G11133" s="549"/>
      <c r="H11133" s="549"/>
      <c r="I11133" s="549"/>
      <c r="J11133" s="549"/>
    </row>
    <row r="11134" spans="5:10" x14ac:dyDescent="0.2">
      <c r="E11134" s="549"/>
      <c r="F11134" s="549"/>
      <c r="G11134" s="549"/>
      <c r="H11134" s="549"/>
      <c r="I11134" s="549"/>
      <c r="J11134" s="549"/>
    </row>
    <row r="11135" spans="5:10" x14ac:dyDescent="0.2">
      <c r="E11135" s="549"/>
      <c r="F11135" s="549"/>
      <c r="G11135" s="549"/>
      <c r="H11135" s="549"/>
      <c r="I11135" s="549"/>
      <c r="J11135" s="549"/>
    </row>
    <row r="11136" spans="5:10" x14ac:dyDescent="0.2">
      <c r="E11136" s="549"/>
      <c r="F11136" s="549"/>
      <c r="G11136" s="549"/>
      <c r="H11136" s="549"/>
      <c r="I11136" s="549"/>
      <c r="J11136" s="549"/>
    </row>
    <row r="11137" spans="5:10" x14ac:dyDescent="0.2">
      <c r="E11137" s="549"/>
      <c r="F11137" s="549"/>
      <c r="G11137" s="549"/>
      <c r="H11137" s="549"/>
      <c r="I11137" s="549"/>
      <c r="J11137" s="549"/>
    </row>
    <row r="11138" spans="5:10" x14ac:dyDescent="0.2">
      <c r="E11138" s="549"/>
      <c r="F11138" s="549"/>
      <c r="G11138" s="549"/>
      <c r="H11138" s="549"/>
      <c r="I11138" s="549"/>
      <c r="J11138" s="549"/>
    </row>
    <row r="11139" spans="5:10" x14ac:dyDescent="0.2">
      <c r="E11139" s="549"/>
      <c r="F11139" s="549"/>
      <c r="G11139" s="549"/>
      <c r="H11139" s="549"/>
      <c r="I11139" s="549"/>
      <c r="J11139" s="549"/>
    </row>
    <row r="11140" spans="5:10" x14ac:dyDescent="0.2">
      <c r="E11140" s="549"/>
      <c r="F11140" s="549"/>
      <c r="G11140" s="549"/>
      <c r="H11140" s="549"/>
      <c r="I11140" s="549"/>
      <c r="J11140" s="549"/>
    </row>
    <row r="11141" spans="5:10" x14ac:dyDescent="0.2">
      <c r="E11141" s="549"/>
      <c r="F11141" s="549"/>
      <c r="G11141" s="549"/>
      <c r="H11141" s="549"/>
      <c r="I11141" s="549"/>
      <c r="J11141" s="549"/>
    </row>
    <row r="11142" spans="5:10" x14ac:dyDescent="0.2">
      <c r="E11142" s="549"/>
      <c r="F11142" s="549"/>
      <c r="G11142" s="549"/>
      <c r="H11142" s="549"/>
      <c r="I11142" s="549"/>
      <c r="J11142" s="549"/>
    </row>
    <row r="11143" spans="5:10" x14ac:dyDescent="0.2">
      <c r="E11143" s="549"/>
      <c r="F11143" s="549"/>
      <c r="G11143" s="549"/>
      <c r="H11143" s="549"/>
      <c r="I11143" s="549"/>
      <c r="J11143" s="549"/>
    </row>
    <row r="11144" spans="5:10" x14ac:dyDescent="0.2">
      <c r="E11144" s="549"/>
      <c r="F11144" s="549"/>
      <c r="G11144" s="549"/>
      <c r="H11144" s="549"/>
      <c r="I11144" s="549"/>
      <c r="J11144" s="549"/>
    </row>
    <row r="11145" spans="5:10" x14ac:dyDescent="0.2">
      <c r="E11145" s="549"/>
      <c r="F11145" s="549"/>
      <c r="G11145" s="549"/>
      <c r="H11145" s="549"/>
      <c r="I11145" s="549"/>
      <c r="J11145" s="549"/>
    </row>
    <row r="11146" spans="5:10" x14ac:dyDescent="0.2">
      <c r="E11146" s="549"/>
      <c r="F11146" s="549"/>
      <c r="G11146" s="549"/>
      <c r="H11146" s="549"/>
      <c r="I11146" s="549"/>
      <c r="J11146" s="549"/>
    </row>
    <row r="11147" spans="5:10" x14ac:dyDescent="0.2">
      <c r="E11147" s="549"/>
      <c r="F11147" s="549"/>
      <c r="G11147" s="549"/>
      <c r="H11147" s="549"/>
      <c r="I11147" s="549"/>
      <c r="J11147" s="549"/>
    </row>
    <row r="11148" spans="5:10" x14ac:dyDescent="0.2">
      <c r="E11148" s="549"/>
      <c r="F11148" s="549"/>
      <c r="G11148" s="549"/>
      <c r="H11148" s="549"/>
      <c r="I11148" s="549"/>
      <c r="J11148" s="549"/>
    </row>
    <row r="11149" spans="5:10" x14ac:dyDescent="0.2">
      <c r="E11149" s="549"/>
      <c r="F11149" s="549"/>
      <c r="G11149" s="549"/>
      <c r="H11149" s="549"/>
      <c r="I11149" s="549"/>
      <c r="J11149" s="549"/>
    </row>
    <row r="11150" spans="5:10" x14ac:dyDescent="0.2">
      <c r="E11150" s="549"/>
      <c r="F11150" s="549"/>
      <c r="G11150" s="549"/>
      <c r="H11150" s="549"/>
      <c r="I11150" s="549"/>
      <c r="J11150" s="549"/>
    </row>
    <row r="11151" spans="5:10" x14ac:dyDescent="0.2">
      <c r="E11151" s="549"/>
      <c r="F11151" s="549"/>
      <c r="G11151" s="549"/>
      <c r="H11151" s="549"/>
      <c r="I11151" s="549"/>
      <c r="J11151" s="549"/>
    </row>
    <row r="11152" spans="5:10" x14ac:dyDescent="0.2">
      <c r="E11152" s="549"/>
      <c r="F11152" s="549"/>
      <c r="G11152" s="549"/>
      <c r="H11152" s="549"/>
      <c r="I11152" s="549"/>
      <c r="J11152" s="549"/>
    </row>
    <row r="11153" spans="5:10" x14ac:dyDescent="0.2">
      <c r="E11153" s="549"/>
      <c r="F11153" s="549"/>
      <c r="G11153" s="549"/>
      <c r="H11153" s="549"/>
      <c r="I11153" s="549"/>
      <c r="J11153" s="549"/>
    </row>
    <row r="11154" spans="5:10" x14ac:dyDescent="0.2">
      <c r="E11154" s="549"/>
      <c r="F11154" s="549"/>
      <c r="G11154" s="549"/>
      <c r="H11154" s="549"/>
      <c r="I11154" s="549"/>
      <c r="J11154" s="549"/>
    </row>
    <row r="11155" spans="5:10" x14ac:dyDescent="0.2">
      <c r="E11155" s="549"/>
      <c r="F11155" s="549"/>
      <c r="G11155" s="549"/>
      <c r="H11155" s="549"/>
      <c r="I11155" s="549"/>
      <c r="J11155" s="549"/>
    </row>
    <row r="11156" spans="5:10" x14ac:dyDescent="0.2">
      <c r="E11156" s="549"/>
      <c r="F11156" s="549"/>
      <c r="G11156" s="549"/>
      <c r="H11156" s="549"/>
      <c r="I11156" s="549"/>
      <c r="J11156" s="549"/>
    </row>
    <row r="11157" spans="5:10" x14ac:dyDescent="0.2">
      <c r="E11157" s="549"/>
      <c r="F11157" s="549"/>
      <c r="G11157" s="549"/>
      <c r="H11157" s="549"/>
      <c r="I11157" s="549"/>
      <c r="J11157" s="549"/>
    </row>
    <row r="11158" spans="5:10" x14ac:dyDescent="0.2">
      <c r="E11158" s="549"/>
      <c r="F11158" s="549"/>
      <c r="G11158" s="549"/>
      <c r="H11158" s="549"/>
      <c r="I11158" s="549"/>
      <c r="J11158" s="549"/>
    </row>
    <row r="11159" spans="5:10" x14ac:dyDescent="0.2">
      <c r="E11159" s="549"/>
      <c r="F11159" s="549"/>
      <c r="G11159" s="549"/>
      <c r="H11159" s="549"/>
      <c r="I11159" s="549"/>
      <c r="J11159" s="549"/>
    </row>
    <row r="11160" spans="5:10" x14ac:dyDescent="0.2">
      <c r="E11160" s="549"/>
      <c r="F11160" s="549"/>
      <c r="G11160" s="549"/>
      <c r="H11160" s="549"/>
      <c r="I11160" s="549"/>
      <c r="J11160" s="549"/>
    </row>
    <row r="11161" spans="5:10" x14ac:dyDescent="0.2">
      <c r="E11161" s="549"/>
      <c r="F11161" s="549"/>
      <c r="G11161" s="549"/>
      <c r="H11161" s="549"/>
      <c r="I11161" s="549"/>
      <c r="J11161" s="549"/>
    </row>
    <row r="11162" spans="5:10" x14ac:dyDescent="0.2">
      <c r="E11162" s="549"/>
      <c r="F11162" s="549"/>
      <c r="G11162" s="549"/>
      <c r="H11162" s="549"/>
      <c r="I11162" s="549"/>
      <c r="J11162" s="549"/>
    </row>
    <row r="11163" spans="5:10" x14ac:dyDescent="0.2">
      <c r="E11163" s="549"/>
      <c r="F11163" s="549"/>
      <c r="G11163" s="549"/>
      <c r="H11163" s="549"/>
      <c r="I11163" s="549"/>
      <c r="J11163" s="549"/>
    </row>
    <row r="11164" spans="5:10" x14ac:dyDescent="0.2">
      <c r="E11164" s="549"/>
      <c r="F11164" s="549"/>
      <c r="G11164" s="549"/>
      <c r="H11164" s="549"/>
      <c r="I11164" s="549"/>
      <c r="J11164" s="549"/>
    </row>
    <row r="11165" spans="5:10" x14ac:dyDescent="0.2">
      <c r="E11165" s="549"/>
      <c r="F11165" s="549"/>
      <c r="G11165" s="549"/>
      <c r="H11165" s="549"/>
      <c r="I11165" s="549"/>
      <c r="J11165" s="549"/>
    </row>
    <row r="11166" spans="5:10" x14ac:dyDescent="0.2">
      <c r="E11166" s="549"/>
      <c r="F11166" s="549"/>
      <c r="G11166" s="549"/>
      <c r="H11166" s="549"/>
      <c r="I11166" s="549"/>
      <c r="J11166" s="549"/>
    </row>
    <row r="11167" spans="5:10" x14ac:dyDescent="0.2">
      <c r="E11167" s="549"/>
      <c r="F11167" s="549"/>
      <c r="G11167" s="549"/>
      <c r="H11167" s="549"/>
      <c r="I11167" s="549"/>
      <c r="J11167" s="549"/>
    </row>
    <row r="11168" spans="5:10" x14ac:dyDescent="0.2">
      <c r="E11168" s="549"/>
      <c r="F11168" s="549"/>
      <c r="G11168" s="549"/>
      <c r="H11168" s="549"/>
      <c r="I11168" s="549"/>
      <c r="J11168" s="549"/>
    </row>
    <row r="11169" spans="5:10" x14ac:dyDescent="0.2">
      <c r="E11169" s="549"/>
      <c r="F11169" s="549"/>
      <c r="G11169" s="549"/>
      <c r="H11169" s="549"/>
      <c r="I11169" s="549"/>
      <c r="J11169" s="549"/>
    </row>
    <row r="11170" spans="5:10" x14ac:dyDescent="0.2">
      <c r="E11170" s="549"/>
      <c r="F11170" s="549"/>
      <c r="G11170" s="549"/>
      <c r="H11170" s="549"/>
      <c r="I11170" s="549"/>
      <c r="J11170" s="549"/>
    </row>
    <row r="11171" spans="5:10" x14ac:dyDescent="0.2">
      <c r="E11171" s="549"/>
      <c r="F11171" s="549"/>
      <c r="G11171" s="549"/>
      <c r="H11171" s="549"/>
      <c r="I11171" s="549"/>
      <c r="J11171" s="549"/>
    </row>
    <row r="11172" spans="5:10" x14ac:dyDescent="0.2">
      <c r="E11172" s="549"/>
      <c r="F11172" s="549"/>
      <c r="G11172" s="549"/>
      <c r="H11172" s="549"/>
      <c r="I11172" s="549"/>
      <c r="J11172" s="549"/>
    </row>
    <row r="11173" spans="5:10" x14ac:dyDescent="0.2">
      <c r="E11173" s="549"/>
      <c r="F11173" s="549"/>
      <c r="G11173" s="549"/>
      <c r="H11173" s="549"/>
      <c r="I11173" s="549"/>
      <c r="J11173" s="549"/>
    </row>
    <row r="11174" spans="5:10" x14ac:dyDescent="0.2">
      <c r="E11174" s="549"/>
      <c r="F11174" s="549"/>
      <c r="G11174" s="549"/>
      <c r="H11174" s="549"/>
      <c r="I11174" s="549"/>
      <c r="J11174" s="549"/>
    </row>
    <row r="11175" spans="5:10" x14ac:dyDescent="0.2">
      <c r="E11175" s="549"/>
      <c r="F11175" s="549"/>
      <c r="G11175" s="549"/>
      <c r="H11175" s="549"/>
      <c r="I11175" s="549"/>
      <c r="J11175" s="549"/>
    </row>
    <row r="11176" spans="5:10" x14ac:dyDescent="0.2">
      <c r="E11176" s="549"/>
      <c r="F11176" s="549"/>
      <c r="G11176" s="549"/>
      <c r="H11176" s="549"/>
      <c r="I11176" s="549"/>
      <c r="J11176" s="549"/>
    </row>
    <row r="11177" spans="5:10" x14ac:dyDescent="0.2">
      <c r="E11177" s="549"/>
      <c r="F11177" s="549"/>
      <c r="G11177" s="549"/>
      <c r="H11177" s="549"/>
      <c r="I11177" s="549"/>
      <c r="J11177" s="549"/>
    </row>
    <row r="11178" spans="5:10" x14ac:dyDescent="0.2">
      <c r="E11178" s="549"/>
      <c r="F11178" s="549"/>
      <c r="G11178" s="549"/>
      <c r="H11178" s="549"/>
      <c r="I11178" s="549"/>
      <c r="J11178" s="549"/>
    </row>
    <row r="11179" spans="5:10" x14ac:dyDescent="0.2">
      <c r="E11179" s="549"/>
      <c r="F11179" s="549"/>
      <c r="G11179" s="549"/>
      <c r="H11179" s="549"/>
      <c r="I11179" s="549"/>
      <c r="J11179" s="549"/>
    </row>
    <row r="11180" spans="5:10" x14ac:dyDescent="0.2">
      <c r="E11180" s="549"/>
      <c r="F11180" s="549"/>
      <c r="G11180" s="549"/>
      <c r="H11180" s="549"/>
      <c r="I11180" s="549"/>
      <c r="J11180" s="549"/>
    </row>
    <row r="11181" spans="5:10" x14ac:dyDescent="0.2">
      <c r="E11181" s="549"/>
      <c r="F11181" s="549"/>
      <c r="G11181" s="549"/>
      <c r="H11181" s="549"/>
      <c r="I11181" s="549"/>
      <c r="J11181" s="549"/>
    </row>
    <row r="11182" spans="5:10" x14ac:dyDescent="0.2">
      <c r="E11182" s="549"/>
      <c r="F11182" s="549"/>
      <c r="G11182" s="549"/>
      <c r="H11182" s="549"/>
      <c r="I11182" s="549"/>
      <c r="J11182" s="549"/>
    </row>
    <row r="11183" spans="5:10" x14ac:dyDescent="0.2">
      <c r="E11183" s="549"/>
      <c r="F11183" s="549"/>
      <c r="G11183" s="549"/>
      <c r="H11183" s="549"/>
      <c r="I11183" s="549"/>
      <c r="J11183" s="549"/>
    </row>
    <row r="11184" spans="5:10" x14ac:dyDescent="0.2">
      <c r="E11184" s="549"/>
      <c r="F11184" s="549"/>
      <c r="G11184" s="549"/>
      <c r="H11184" s="549"/>
      <c r="I11184" s="549"/>
      <c r="J11184" s="549"/>
    </row>
    <row r="11185" spans="5:10" x14ac:dyDescent="0.2">
      <c r="E11185" s="549"/>
      <c r="F11185" s="549"/>
      <c r="G11185" s="549"/>
      <c r="H11185" s="549"/>
      <c r="I11185" s="549"/>
      <c r="J11185" s="549"/>
    </row>
    <row r="11186" spans="5:10" x14ac:dyDescent="0.2">
      <c r="E11186" s="549"/>
      <c r="F11186" s="549"/>
      <c r="G11186" s="549"/>
      <c r="H11186" s="549"/>
      <c r="I11186" s="549"/>
      <c r="J11186" s="549"/>
    </row>
    <row r="11187" spans="5:10" x14ac:dyDescent="0.2">
      <c r="E11187" s="549"/>
      <c r="F11187" s="549"/>
      <c r="G11187" s="549"/>
      <c r="H11187" s="549"/>
      <c r="I11187" s="549"/>
      <c r="J11187" s="549"/>
    </row>
    <row r="11188" spans="5:10" x14ac:dyDescent="0.2">
      <c r="E11188" s="549"/>
      <c r="F11188" s="549"/>
      <c r="G11188" s="549"/>
      <c r="H11188" s="549"/>
      <c r="I11188" s="549"/>
      <c r="J11188" s="549"/>
    </row>
    <row r="11189" spans="5:10" x14ac:dyDescent="0.2">
      <c r="E11189" s="549"/>
      <c r="F11189" s="549"/>
      <c r="G11189" s="549"/>
      <c r="H11189" s="549"/>
      <c r="I11189" s="549"/>
      <c r="J11189" s="549"/>
    </row>
    <row r="11190" spans="5:10" x14ac:dyDescent="0.2">
      <c r="E11190" s="549"/>
      <c r="F11190" s="549"/>
      <c r="G11190" s="549"/>
      <c r="H11190" s="549"/>
      <c r="I11190" s="549"/>
      <c r="J11190" s="549"/>
    </row>
    <row r="11191" spans="5:10" x14ac:dyDescent="0.2">
      <c r="E11191" s="549"/>
      <c r="F11191" s="549"/>
      <c r="G11191" s="549"/>
      <c r="H11191" s="549"/>
      <c r="I11191" s="549"/>
      <c r="J11191" s="549"/>
    </row>
    <row r="11192" spans="5:10" x14ac:dyDescent="0.2">
      <c r="E11192" s="549"/>
      <c r="F11192" s="549"/>
      <c r="G11192" s="549"/>
      <c r="H11192" s="549"/>
      <c r="I11192" s="549"/>
      <c r="J11192" s="549"/>
    </row>
    <row r="11193" spans="5:10" x14ac:dyDescent="0.2">
      <c r="E11193" s="549"/>
      <c r="F11193" s="549"/>
      <c r="G11193" s="549"/>
      <c r="H11193" s="549"/>
      <c r="I11193" s="549"/>
      <c r="J11193" s="549"/>
    </row>
    <row r="11194" spans="5:10" x14ac:dyDescent="0.2">
      <c r="E11194" s="549"/>
      <c r="F11194" s="549"/>
      <c r="G11194" s="549"/>
      <c r="H11194" s="549"/>
      <c r="I11194" s="549"/>
      <c r="J11194" s="549"/>
    </row>
    <row r="11195" spans="5:10" x14ac:dyDescent="0.2">
      <c r="E11195" s="549"/>
      <c r="F11195" s="549"/>
      <c r="G11195" s="549"/>
      <c r="H11195" s="549"/>
      <c r="I11195" s="549"/>
      <c r="J11195" s="549"/>
    </row>
    <row r="11196" spans="5:10" x14ac:dyDescent="0.2">
      <c r="E11196" s="549"/>
      <c r="F11196" s="549"/>
      <c r="G11196" s="549"/>
      <c r="H11196" s="549"/>
      <c r="I11196" s="549"/>
      <c r="J11196" s="549"/>
    </row>
    <row r="11197" spans="5:10" x14ac:dyDescent="0.2">
      <c r="E11197" s="549"/>
      <c r="F11197" s="549"/>
      <c r="G11197" s="549"/>
      <c r="H11197" s="549"/>
      <c r="I11197" s="549"/>
      <c r="J11197" s="549"/>
    </row>
    <row r="11198" spans="5:10" x14ac:dyDescent="0.2">
      <c r="E11198" s="549"/>
      <c r="F11198" s="549"/>
      <c r="G11198" s="549"/>
      <c r="H11198" s="549"/>
      <c r="I11198" s="549"/>
      <c r="J11198" s="549"/>
    </row>
    <row r="11199" spans="5:10" x14ac:dyDescent="0.2">
      <c r="E11199" s="549"/>
      <c r="F11199" s="549"/>
      <c r="G11199" s="549"/>
      <c r="H11199" s="549"/>
      <c r="I11199" s="549"/>
      <c r="J11199" s="549"/>
    </row>
    <row r="11200" spans="5:10" x14ac:dyDescent="0.2">
      <c r="E11200" s="549"/>
      <c r="F11200" s="549"/>
      <c r="G11200" s="549"/>
      <c r="H11200" s="549"/>
      <c r="I11200" s="549"/>
      <c r="J11200" s="549"/>
    </row>
    <row r="11201" spans="5:10" x14ac:dyDescent="0.2">
      <c r="E11201" s="549"/>
      <c r="F11201" s="549"/>
      <c r="G11201" s="549"/>
      <c r="H11201" s="549"/>
      <c r="I11201" s="549"/>
      <c r="J11201" s="549"/>
    </row>
    <row r="11202" spans="5:10" x14ac:dyDescent="0.2">
      <c r="E11202" s="549"/>
      <c r="F11202" s="549"/>
      <c r="G11202" s="549"/>
      <c r="H11202" s="549"/>
      <c r="I11202" s="549"/>
      <c r="J11202" s="549"/>
    </row>
    <row r="11203" spans="5:10" x14ac:dyDescent="0.2">
      <c r="E11203" s="549"/>
      <c r="F11203" s="549"/>
      <c r="G11203" s="549"/>
      <c r="H11203" s="549"/>
      <c r="I11203" s="549"/>
      <c r="J11203" s="549"/>
    </row>
    <row r="11204" spans="5:10" x14ac:dyDescent="0.2">
      <c r="E11204" s="549"/>
      <c r="F11204" s="549"/>
      <c r="G11204" s="549"/>
      <c r="H11204" s="549"/>
      <c r="I11204" s="549"/>
      <c r="J11204" s="549"/>
    </row>
    <row r="11205" spans="5:10" x14ac:dyDescent="0.2">
      <c r="E11205" s="549"/>
      <c r="F11205" s="549"/>
      <c r="G11205" s="549"/>
      <c r="H11205" s="549"/>
      <c r="I11205" s="549"/>
      <c r="J11205" s="549"/>
    </row>
    <row r="11206" spans="5:10" x14ac:dyDescent="0.2">
      <c r="E11206" s="549"/>
      <c r="F11206" s="549"/>
      <c r="G11206" s="549"/>
      <c r="H11206" s="549"/>
      <c r="I11206" s="549"/>
      <c r="J11206" s="549"/>
    </row>
    <row r="11207" spans="5:10" x14ac:dyDescent="0.2">
      <c r="E11207" s="549"/>
      <c r="F11207" s="549"/>
      <c r="G11207" s="549"/>
      <c r="H11207" s="549"/>
      <c r="I11207" s="549"/>
      <c r="J11207" s="549"/>
    </row>
    <row r="11208" spans="5:10" x14ac:dyDescent="0.2">
      <c r="E11208" s="549"/>
      <c r="F11208" s="549"/>
      <c r="G11208" s="549"/>
      <c r="H11208" s="549"/>
      <c r="I11208" s="549"/>
      <c r="J11208" s="549"/>
    </row>
    <row r="11209" spans="5:10" x14ac:dyDescent="0.2">
      <c r="E11209" s="549"/>
      <c r="F11209" s="549"/>
      <c r="G11209" s="549"/>
      <c r="H11209" s="549"/>
      <c r="I11209" s="549"/>
      <c r="J11209" s="549"/>
    </row>
    <row r="11210" spans="5:10" x14ac:dyDescent="0.2">
      <c r="E11210" s="549"/>
      <c r="F11210" s="549"/>
      <c r="G11210" s="549"/>
      <c r="H11210" s="549"/>
      <c r="I11210" s="549"/>
      <c r="J11210" s="549"/>
    </row>
    <row r="11211" spans="5:10" x14ac:dyDescent="0.2">
      <c r="E11211" s="549"/>
      <c r="F11211" s="549"/>
      <c r="G11211" s="549"/>
      <c r="H11211" s="549"/>
      <c r="I11211" s="549"/>
      <c r="J11211" s="549"/>
    </row>
    <row r="11212" spans="5:10" x14ac:dyDescent="0.2">
      <c r="E11212" s="549"/>
      <c r="F11212" s="549"/>
      <c r="G11212" s="549"/>
      <c r="H11212" s="549"/>
      <c r="I11212" s="549"/>
      <c r="J11212" s="549"/>
    </row>
    <row r="11213" spans="5:10" x14ac:dyDescent="0.2">
      <c r="E11213" s="549"/>
      <c r="F11213" s="549"/>
      <c r="G11213" s="549"/>
      <c r="H11213" s="549"/>
      <c r="I11213" s="549"/>
      <c r="J11213" s="549"/>
    </row>
    <row r="11214" spans="5:10" x14ac:dyDescent="0.2">
      <c r="E11214" s="549"/>
      <c r="F11214" s="549"/>
      <c r="G11214" s="549"/>
      <c r="H11214" s="549"/>
      <c r="I11214" s="549"/>
      <c r="J11214" s="549"/>
    </row>
    <row r="11215" spans="5:10" x14ac:dyDescent="0.2">
      <c r="E11215" s="549"/>
      <c r="F11215" s="549"/>
      <c r="G11215" s="549"/>
      <c r="H11215" s="549"/>
      <c r="I11215" s="549"/>
      <c r="J11215" s="549"/>
    </row>
    <row r="11216" spans="5:10" x14ac:dyDescent="0.2">
      <c r="E11216" s="549"/>
      <c r="F11216" s="549"/>
      <c r="G11216" s="549"/>
      <c r="H11216" s="549"/>
      <c r="I11216" s="549"/>
      <c r="J11216" s="549"/>
    </row>
    <row r="11217" spans="5:10" x14ac:dyDescent="0.2">
      <c r="E11217" s="549"/>
      <c r="F11217" s="549"/>
      <c r="G11217" s="549"/>
      <c r="H11217" s="549"/>
      <c r="I11217" s="549"/>
      <c r="J11217" s="549"/>
    </row>
    <row r="11218" spans="5:10" x14ac:dyDescent="0.2">
      <c r="E11218" s="549"/>
      <c r="F11218" s="549"/>
      <c r="G11218" s="549"/>
      <c r="H11218" s="549"/>
      <c r="I11218" s="549"/>
      <c r="J11218" s="549"/>
    </row>
    <row r="11219" spans="5:10" x14ac:dyDescent="0.2">
      <c r="E11219" s="549"/>
      <c r="F11219" s="549"/>
      <c r="G11219" s="549"/>
      <c r="H11219" s="549"/>
      <c r="I11219" s="549"/>
      <c r="J11219" s="549"/>
    </row>
    <row r="11220" spans="5:10" x14ac:dyDescent="0.2">
      <c r="E11220" s="549"/>
      <c r="F11220" s="549"/>
      <c r="G11220" s="549"/>
      <c r="H11220" s="549"/>
      <c r="I11220" s="549"/>
      <c r="J11220" s="549"/>
    </row>
    <row r="11221" spans="5:10" x14ac:dyDescent="0.2">
      <c r="E11221" s="549"/>
      <c r="F11221" s="549"/>
      <c r="G11221" s="549"/>
      <c r="H11221" s="549"/>
      <c r="I11221" s="549"/>
      <c r="J11221" s="549"/>
    </row>
    <row r="11222" spans="5:10" x14ac:dyDescent="0.2">
      <c r="E11222" s="549"/>
      <c r="F11222" s="549"/>
      <c r="G11222" s="549"/>
      <c r="H11222" s="549"/>
      <c r="I11222" s="549"/>
      <c r="J11222" s="549"/>
    </row>
    <row r="11223" spans="5:10" x14ac:dyDescent="0.2">
      <c r="E11223" s="549"/>
      <c r="F11223" s="549"/>
      <c r="G11223" s="549"/>
      <c r="H11223" s="549"/>
      <c r="I11223" s="549"/>
      <c r="J11223" s="549"/>
    </row>
    <row r="11224" spans="5:10" x14ac:dyDescent="0.2">
      <c r="E11224" s="549"/>
      <c r="F11224" s="549"/>
      <c r="G11224" s="549"/>
      <c r="H11224" s="549"/>
      <c r="I11224" s="549"/>
      <c r="J11224" s="549"/>
    </row>
    <row r="11225" spans="5:10" x14ac:dyDescent="0.2">
      <c r="E11225" s="549"/>
      <c r="F11225" s="549"/>
      <c r="G11225" s="549"/>
      <c r="H11225" s="549"/>
      <c r="I11225" s="549"/>
      <c r="J11225" s="549"/>
    </row>
    <row r="11226" spans="5:10" x14ac:dyDescent="0.2">
      <c r="E11226" s="549"/>
      <c r="F11226" s="549"/>
      <c r="G11226" s="549"/>
      <c r="H11226" s="549"/>
      <c r="I11226" s="549"/>
      <c r="J11226" s="549"/>
    </row>
    <row r="11227" spans="5:10" x14ac:dyDescent="0.2">
      <c r="E11227" s="549"/>
      <c r="F11227" s="549"/>
      <c r="G11227" s="549"/>
      <c r="H11227" s="549"/>
      <c r="I11227" s="549"/>
      <c r="J11227" s="549"/>
    </row>
    <row r="11228" spans="5:10" x14ac:dyDescent="0.2">
      <c r="E11228" s="549"/>
      <c r="F11228" s="549"/>
      <c r="G11228" s="549"/>
      <c r="H11228" s="549"/>
      <c r="I11228" s="549"/>
      <c r="J11228" s="549"/>
    </row>
    <row r="11229" spans="5:10" x14ac:dyDescent="0.2">
      <c r="E11229" s="549"/>
      <c r="F11229" s="549"/>
      <c r="G11229" s="549"/>
      <c r="H11229" s="549"/>
      <c r="I11229" s="549"/>
      <c r="J11229" s="549"/>
    </row>
    <row r="11230" spans="5:10" x14ac:dyDescent="0.2">
      <c r="E11230" s="549"/>
      <c r="F11230" s="549"/>
      <c r="G11230" s="549"/>
      <c r="H11230" s="549"/>
      <c r="I11230" s="549"/>
      <c r="J11230" s="549"/>
    </row>
    <row r="11231" spans="5:10" x14ac:dyDescent="0.2">
      <c r="E11231" s="549"/>
      <c r="F11231" s="549"/>
      <c r="G11231" s="549"/>
      <c r="H11231" s="549"/>
      <c r="I11231" s="549"/>
      <c r="J11231" s="549"/>
    </row>
    <row r="11232" spans="5:10" x14ac:dyDescent="0.2">
      <c r="E11232" s="549"/>
      <c r="F11232" s="549"/>
      <c r="G11232" s="549"/>
      <c r="H11232" s="549"/>
      <c r="I11232" s="549"/>
      <c r="J11232" s="549"/>
    </row>
    <row r="11233" spans="5:10" x14ac:dyDescent="0.2">
      <c r="E11233" s="549"/>
      <c r="F11233" s="549"/>
      <c r="G11233" s="549"/>
      <c r="H11233" s="549"/>
      <c r="I11233" s="549"/>
      <c r="J11233" s="549"/>
    </row>
    <row r="11234" spans="5:10" x14ac:dyDescent="0.2">
      <c r="E11234" s="549"/>
      <c r="F11234" s="549"/>
      <c r="G11234" s="549"/>
      <c r="H11234" s="549"/>
      <c r="I11234" s="549"/>
      <c r="J11234" s="549"/>
    </row>
    <row r="11235" spans="5:10" x14ac:dyDescent="0.2">
      <c r="E11235" s="549"/>
      <c r="F11235" s="549"/>
      <c r="G11235" s="549"/>
      <c r="H11235" s="549"/>
      <c r="I11235" s="549"/>
      <c r="J11235" s="549"/>
    </row>
    <row r="11236" spans="5:10" x14ac:dyDescent="0.2">
      <c r="E11236" s="549"/>
      <c r="F11236" s="549"/>
      <c r="G11236" s="549"/>
      <c r="H11236" s="549"/>
      <c r="I11236" s="549"/>
      <c r="J11236" s="549"/>
    </row>
    <row r="11237" spans="5:10" x14ac:dyDescent="0.2">
      <c r="E11237" s="549"/>
      <c r="F11237" s="549"/>
      <c r="G11237" s="549"/>
      <c r="H11237" s="549"/>
      <c r="I11237" s="549"/>
      <c r="J11237" s="549"/>
    </row>
    <row r="11238" spans="5:10" x14ac:dyDescent="0.2">
      <c r="E11238" s="549"/>
      <c r="F11238" s="549"/>
      <c r="G11238" s="549"/>
      <c r="H11238" s="549"/>
      <c r="I11238" s="549"/>
      <c r="J11238" s="549"/>
    </row>
    <row r="11239" spans="5:10" x14ac:dyDescent="0.2">
      <c r="E11239" s="549"/>
      <c r="F11239" s="549"/>
      <c r="G11239" s="549"/>
      <c r="H11239" s="549"/>
      <c r="I11239" s="549"/>
      <c r="J11239" s="549"/>
    </row>
    <row r="11240" spans="5:10" x14ac:dyDescent="0.2">
      <c r="E11240" s="549"/>
      <c r="F11240" s="549"/>
      <c r="G11240" s="549"/>
      <c r="H11240" s="549"/>
      <c r="I11240" s="549"/>
      <c r="J11240" s="549"/>
    </row>
    <row r="11241" spans="5:10" x14ac:dyDescent="0.2">
      <c r="E11241" s="549"/>
      <c r="F11241" s="549"/>
      <c r="G11241" s="549"/>
      <c r="H11241" s="549"/>
      <c r="I11241" s="549"/>
      <c r="J11241" s="549"/>
    </row>
    <row r="11242" spans="5:10" x14ac:dyDescent="0.2">
      <c r="E11242" s="549"/>
      <c r="F11242" s="549"/>
      <c r="G11242" s="549"/>
      <c r="H11242" s="549"/>
      <c r="I11242" s="549"/>
      <c r="J11242" s="549"/>
    </row>
    <row r="11243" spans="5:10" x14ac:dyDescent="0.2">
      <c r="E11243" s="549"/>
      <c r="F11243" s="549"/>
      <c r="G11243" s="549"/>
      <c r="H11243" s="549"/>
      <c r="I11243" s="549"/>
      <c r="J11243" s="549"/>
    </row>
    <row r="11244" spans="5:10" x14ac:dyDescent="0.2">
      <c r="E11244" s="549"/>
      <c r="F11244" s="549"/>
      <c r="G11244" s="549"/>
      <c r="H11244" s="549"/>
      <c r="I11244" s="549"/>
      <c r="J11244" s="549"/>
    </row>
    <row r="11245" spans="5:10" x14ac:dyDescent="0.2">
      <c r="E11245" s="549"/>
      <c r="F11245" s="549"/>
      <c r="G11245" s="549"/>
      <c r="H11245" s="549"/>
      <c r="I11245" s="549"/>
      <c r="J11245" s="549"/>
    </row>
    <row r="11246" spans="5:10" x14ac:dyDescent="0.2">
      <c r="E11246" s="549"/>
      <c r="F11246" s="549"/>
      <c r="G11246" s="549"/>
      <c r="H11246" s="549"/>
      <c r="I11246" s="549"/>
      <c r="J11246" s="549"/>
    </row>
    <row r="11247" spans="5:10" x14ac:dyDescent="0.2">
      <c r="E11247" s="549"/>
      <c r="F11247" s="549"/>
      <c r="G11247" s="549"/>
      <c r="H11247" s="549"/>
      <c r="I11247" s="549"/>
      <c r="J11247" s="549"/>
    </row>
    <row r="11248" spans="5:10" x14ac:dyDescent="0.2">
      <c r="E11248" s="549"/>
      <c r="F11248" s="549"/>
      <c r="G11248" s="549"/>
      <c r="H11248" s="549"/>
      <c r="I11248" s="549"/>
      <c r="J11248" s="549"/>
    </row>
    <row r="11249" spans="5:10" x14ac:dyDescent="0.2">
      <c r="E11249" s="549"/>
      <c r="F11249" s="549"/>
      <c r="G11249" s="549"/>
      <c r="H11249" s="549"/>
      <c r="I11249" s="549"/>
      <c r="J11249" s="549"/>
    </row>
    <row r="11250" spans="5:10" x14ac:dyDescent="0.2">
      <c r="E11250" s="549"/>
      <c r="F11250" s="549"/>
      <c r="G11250" s="549"/>
      <c r="H11250" s="549"/>
      <c r="I11250" s="549"/>
      <c r="J11250" s="549"/>
    </row>
    <row r="11251" spans="5:10" x14ac:dyDescent="0.2">
      <c r="E11251" s="549"/>
      <c r="F11251" s="549"/>
      <c r="G11251" s="549"/>
      <c r="H11251" s="549"/>
      <c r="I11251" s="549"/>
      <c r="J11251" s="549"/>
    </row>
    <row r="11252" spans="5:10" x14ac:dyDescent="0.2">
      <c r="E11252" s="549"/>
      <c r="F11252" s="549"/>
      <c r="G11252" s="549"/>
      <c r="H11252" s="549"/>
      <c r="I11252" s="549"/>
      <c r="J11252" s="549"/>
    </row>
    <row r="11253" spans="5:10" x14ac:dyDescent="0.2">
      <c r="E11253" s="549"/>
      <c r="F11253" s="549"/>
      <c r="G11253" s="549"/>
      <c r="H11253" s="549"/>
      <c r="I11253" s="549"/>
      <c r="J11253" s="549"/>
    </row>
    <row r="11254" spans="5:10" x14ac:dyDescent="0.2">
      <c r="E11254" s="549"/>
      <c r="F11254" s="549"/>
      <c r="G11254" s="549"/>
      <c r="H11254" s="549"/>
      <c r="I11254" s="549"/>
      <c r="J11254" s="549"/>
    </row>
    <row r="11255" spans="5:10" x14ac:dyDescent="0.2">
      <c r="E11255" s="549"/>
      <c r="F11255" s="549"/>
      <c r="G11255" s="549"/>
      <c r="H11255" s="549"/>
      <c r="I11255" s="549"/>
      <c r="J11255" s="549"/>
    </row>
    <row r="11256" spans="5:10" x14ac:dyDescent="0.2">
      <c r="E11256" s="549"/>
      <c r="F11256" s="549"/>
      <c r="G11256" s="549"/>
      <c r="H11256" s="549"/>
      <c r="I11256" s="549"/>
      <c r="J11256" s="549"/>
    </row>
    <row r="11257" spans="5:10" x14ac:dyDescent="0.2">
      <c r="E11257" s="549"/>
      <c r="F11257" s="549"/>
      <c r="G11257" s="549"/>
      <c r="H11257" s="549"/>
      <c r="I11257" s="549"/>
      <c r="J11257" s="549"/>
    </row>
    <row r="11258" spans="5:10" x14ac:dyDescent="0.2">
      <c r="E11258" s="549"/>
      <c r="F11258" s="549"/>
      <c r="G11258" s="549"/>
      <c r="H11258" s="549"/>
      <c r="I11258" s="549"/>
      <c r="J11258" s="549"/>
    </row>
    <row r="11259" spans="5:10" x14ac:dyDescent="0.2">
      <c r="E11259" s="549"/>
      <c r="F11259" s="549"/>
      <c r="G11259" s="549"/>
      <c r="H11259" s="549"/>
      <c r="I11259" s="549"/>
      <c r="J11259" s="549"/>
    </row>
    <row r="11260" spans="5:10" x14ac:dyDescent="0.2">
      <c r="E11260" s="549"/>
      <c r="F11260" s="549"/>
      <c r="G11260" s="549"/>
      <c r="H11260" s="549"/>
      <c r="I11260" s="549"/>
      <c r="J11260" s="549"/>
    </row>
    <row r="11261" spans="5:10" x14ac:dyDescent="0.2">
      <c r="E11261" s="549"/>
      <c r="F11261" s="549"/>
      <c r="G11261" s="549"/>
      <c r="H11261" s="549"/>
      <c r="I11261" s="549"/>
      <c r="J11261" s="549"/>
    </row>
    <row r="11262" spans="5:10" x14ac:dyDescent="0.2">
      <c r="E11262" s="549"/>
      <c r="F11262" s="549"/>
      <c r="G11262" s="549"/>
      <c r="H11262" s="549"/>
      <c r="I11262" s="549"/>
      <c r="J11262" s="549"/>
    </row>
    <row r="11263" spans="5:10" x14ac:dyDescent="0.2">
      <c r="E11263" s="549"/>
      <c r="F11263" s="549"/>
      <c r="G11263" s="549"/>
      <c r="H11263" s="549"/>
      <c r="I11263" s="549"/>
      <c r="J11263" s="549"/>
    </row>
    <row r="11264" spans="5:10" x14ac:dyDescent="0.2">
      <c r="E11264" s="549"/>
      <c r="F11264" s="549"/>
      <c r="G11264" s="549"/>
      <c r="H11264" s="549"/>
      <c r="I11264" s="549"/>
      <c r="J11264" s="549"/>
    </row>
    <row r="11265" spans="5:10" x14ac:dyDescent="0.2">
      <c r="E11265" s="549"/>
      <c r="F11265" s="549"/>
      <c r="G11265" s="549"/>
      <c r="H11265" s="549"/>
      <c r="I11265" s="549"/>
      <c r="J11265" s="549"/>
    </row>
    <row r="11266" spans="5:10" x14ac:dyDescent="0.2">
      <c r="E11266" s="549"/>
      <c r="F11266" s="549"/>
      <c r="G11266" s="549"/>
      <c r="H11266" s="549"/>
      <c r="I11266" s="549"/>
      <c r="J11266" s="549"/>
    </row>
    <row r="11267" spans="5:10" x14ac:dyDescent="0.2">
      <c r="E11267" s="549"/>
      <c r="F11267" s="549"/>
      <c r="G11267" s="549"/>
      <c r="H11267" s="549"/>
      <c r="I11267" s="549"/>
      <c r="J11267" s="549"/>
    </row>
    <row r="11268" spans="5:10" x14ac:dyDescent="0.2">
      <c r="E11268" s="549"/>
      <c r="F11268" s="549"/>
      <c r="G11268" s="549"/>
      <c r="H11268" s="549"/>
      <c r="I11268" s="549"/>
      <c r="J11268" s="549"/>
    </row>
    <row r="11269" spans="5:10" x14ac:dyDescent="0.2">
      <c r="E11269" s="549"/>
      <c r="F11269" s="549"/>
      <c r="G11269" s="549"/>
      <c r="H11269" s="549"/>
      <c r="I11269" s="549"/>
      <c r="J11269" s="549"/>
    </row>
    <row r="11270" spans="5:10" x14ac:dyDescent="0.2">
      <c r="E11270" s="549"/>
      <c r="F11270" s="549"/>
      <c r="G11270" s="549"/>
      <c r="H11270" s="549"/>
      <c r="I11270" s="549"/>
      <c r="J11270" s="549"/>
    </row>
    <row r="11271" spans="5:10" x14ac:dyDescent="0.2">
      <c r="E11271" s="549"/>
      <c r="F11271" s="549"/>
      <c r="G11271" s="549"/>
      <c r="H11271" s="549"/>
      <c r="I11271" s="549"/>
      <c r="J11271" s="549"/>
    </row>
    <row r="11272" spans="5:10" x14ac:dyDescent="0.2">
      <c r="E11272" s="549"/>
      <c r="F11272" s="549"/>
      <c r="G11272" s="549"/>
      <c r="H11272" s="549"/>
      <c r="I11272" s="549"/>
      <c r="J11272" s="549"/>
    </row>
    <row r="11273" spans="5:10" x14ac:dyDescent="0.2">
      <c r="E11273" s="549"/>
      <c r="F11273" s="549"/>
      <c r="G11273" s="549"/>
      <c r="H11273" s="549"/>
      <c r="I11273" s="549"/>
      <c r="J11273" s="549"/>
    </row>
    <row r="11274" spans="5:10" x14ac:dyDescent="0.2">
      <c r="E11274" s="549"/>
      <c r="F11274" s="549"/>
      <c r="G11274" s="549"/>
      <c r="H11274" s="549"/>
      <c r="I11274" s="549"/>
      <c r="J11274" s="549"/>
    </row>
    <row r="11275" spans="5:10" x14ac:dyDescent="0.2">
      <c r="E11275" s="549"/>
      <c r="F11275" s="549"/>
      <c r="G11275" s="549"/>
      <c r="H11275" s="549"/>
      <c r="I11275" s="549"/>
      <c r="J11275" s="549"/>
    </row>
    <row r="11276" spans="5:10" x14ac:dyDescent="0.2">
      <c r="E11276" s="549"/>
      <c r="F11276" s="549"/>
      <c r="G11276" s="549"/>
      <c r="H11276" s="549"/>
      <c r="I11276" s="549"/>
      <c r="J11276" s="549"/>
    </row>
    <row r="11277" spans="5:10" x14ac:dyDescent="0.2">
      <c r="E11277" s="549"/>
      <c r="F11277" s="549"/>
      <c r="G11277" s="549"/>
      <c r="H11277" s="549"/>
      <c r="I11277" s="549"/>
      <c r="J11277" s="549"/>
    </row>
    <row r="11278" spans="5:10" x14ac:dyDescent="0.2">
      <c r="E11278" s="549"/>
      <c r="F11278" s="549"/>
      <c r="G11278" s="549"/>
      <c r="H11278" s="549"/>
      <c r="I11278" s="549"/>
      <c r="J11278" s="549"/>
    </row>
    <row r="11279" spans="5:10" x14ac:dyDescent="0.2">
      <c r="E11279" s="549"/>
      <c r="F11279" s="549"/>
      <c r="G11279" s="549"/>
      <c r="H11279" s="549"/>
      <c r="I11279" s="549"/>
      <c r="J11279" s="549"/>
    </row>
    <row r="11280" spans="5:10" x14ac:dyDescent="0.2">
      <c r="E11280" s="549"/>
      <c r="F11280" s="549"/>
      <c r="G11280" s="549"/>
      <c r="H11280" s="549"/>
      <c r="I11280" s="549"/>
      <c r="J11280" s="549"/>
    </row>
    <row r="11281" spans="5:10" x14ac:dyDescent="0.2">
      <c r="E11281" s="549"/>
      <c r="F11281" s="549"/>
      <c r="G11281" s="549"/>
      <c r="H11281" s="549"/>
      <c r="I11281" s="549"/>
      <c r="J11281" s="549"/>
    </row>
    <row r="11282" spans="5:10" x14ac:dyDescent="0.2">
      <c r="E11282" s="549"/>
      <c r="F11282" s="549"/>
      <c r="G11282" s="549"/>
      <c r="H11282" s="549"/>
      <c r="I11282" s="549"/>
      <c r="J11282" s="549"/>
    </row>
    <row r="11283" spans="5:10" x14ac:dyDescent="0.2">
      <c r="E11283" s="549"/>
      <c r="F11283" s="549"/>
      <c r="G11283" s="549"/>
      <c r="H11283" s="549"/>
      <c r="I11283" s="549"/>
      <c r="J11283" s="549"/>
    </row>
    <row r="11284" spans="5:10" x14ac:dyDescent="0.2">
      <c r="E11284" s="549"/>
      <c r="F11284" s="549"/>
      <c r="G11284" s="549"/>
      <c r="H11284" s="549"/>
      <c r="I11284" s="549"/>
      <c r="J11284" s="549"/>
    </row>
    <row r="11285" spans="5:10" x14ac:dyDescent="0.2">
      <c r="E11285" s="549"/>
      <c r="F11285" s="549"/>
      <c r="G11285" s="549"/>
      <c r="H11285" s="549"/>
      <c r="I11285" s="549"/>
      <c r="J11285" s="549"/>
    </row>
    <row r="11286" spans="5:10" x14ac:dyDescent="0.2">
      <c r="E11286" s="549"/>
      <c r="F11286" s="549"/>
      <c r="G11286" s="549"/>
      <c r="H11286" s="549"/>
      <c r="I11286" s="549"/>
      <c r="J11286" s="549"/>
    </row>
    <row r="11287" spans="5:10" x14ac:dyDescent="0.2">
      <c r="E11287" s="549"/>
      <c r="F11287" s="549"/>
      <c r="G11287" s="549"/>
      <c r="H11287" s="549"/>
      <c r="I11287" s="549"/>
      <c r="J11287" s="549"/>
    </row>
    <row r="11288" spans="5:10" x14ac:dyDescent="0.2">
      <c r="E11288" s="549"/>
      <c r="F11288" s="549"/>
      <c r="G11288" s="549"/>
      <c r="H11288" s="549"/>
      <c r="I11288" s="549"/>
      <c r="J11288" s="549"/>
    </row>
    <row r="11289" spans="5:10" x14ac:dyDescent="0.2">
      <c r="E11289" s="549"/>
      <c r="F11289" s="549"/>
      <c r="G11289" s="549"/>
      <c r="H11289" s="549"/>
      <c r="I11289" s="549"/>
      <c r="J11289" s="549"/>
    </row>
    <row r="11290" spans="5:10" x14ac:dyDescent="0.2">
      <c r="E11290" s="549"/>
      <c r="F11290" s="549"/>
      <c r="G11290" s="549"/>
      <c r="H11290" s="549"/>
      <c r="I11290" s="549"/>
      <c r="J11290" s="549"/>
    </row>
    <row r="11291" spans="5:10" x14ac:dyDescent="0.2">
      <c r="E11291" s="549"/>
      <c r="F11291" s="549"/>
      <c r="G11291" s="549"/>
      <c r="H11291" s="549"/>
      <c r="I11291" s="549"/>
      <c r="J11291" s="549"/>
    </row>
    <row r="11292" spans="5:10" x14ac:dyDescent="0.2">
      <c r="E11292" s="549"/>
      <c r="F11292" s="549"/>
      <c r="G11292" s="549"/>
      <c r="H11292" s="549"/>
      <c r="I11292" s="549"/>
      <c r="J11292" s="549"/>
    </row>
    <row r="11293" spans="5:10" x14ac:dyDescent="0.2">
      <c r="E11293" s="549"/>
      <c r="F11293" s="549"/>
      <c r="G11293" s="549"/>
      <c r="H11293" s="549"/>
      <c r="I11293" s="549"/>
      <c r="J11293" s="549"/>
    </row>
    <row r="11294" spans="5:10" x14ac:dyDescent="0.2">
      <c r="E11294" s="549"/>
      <c r="F11294" s="549"/>
      <c r="G11294" s="549"/>
      <c r="H11294" s="549"/>
      <c r="I11294" s="549"/>
      <c r="J11294" s="549"/>
    </row>
    <row r="11295" spans="5:10" x14ac:dyDescent="0.2">
      <c r="E11295" s="549"/>
      <c r="F11295" s="549"/>
      <c r="G11295" s="549"/>
      <c r="H11295" s="549"/>
      <c r="I11295" s="549"/>
      <c r="J11295" s="549"/>
    </row>
    <row r="11296" spans="5:10" x14ac:dyDescent="0.2">
      <c r="E11296" s="549"/>
      <c r="F11296" s="549"/>
      <c r="G11296" s="549"/>
      <c r="H11296" s="549"/>
      <c r="I11296" s="549"/>
      <c r="J11296" s="549"/>
    </row>
    <row r="11297" spans="5:10" x14ac:dyDescent="0.2">
      <c r="E11297" s="549"/>
      <c r="F11297" s="549"/>
      <c r="G11297" s="549"/>
      <c r="H11297" s="549"/>
      <c r="I11297" s="549"/>
      <c r="J11297" s="549"/>
    </row>
    <row r="11298" spans="5:10" x14ac:dyDescent="0.2">
      <c r="E11298" s="549"/>
      <c r="F11298" s="549"/>
      <c r="G11298" s="549"/>
      <c r="H11298" s="549"/>
      <c r="I11298" s="549"/>
      <c r="J11298" s="549"/>
    </row>
    <row r="11299" spans="5:10" x14ac:dyDescent="0.2">
      <c r="E11299" s="549"/>
      <c r="F11299" s="549"/>
      <c r="G11299" s="549"/>
      <c r="H11299" s="549"/>
      <c r="I11299" s="549"/>
      <c r="J11299" s="549"/>
    </row>
    <row r="11300" spans="5:10" x14ac:dyDescent="0.2">
      <c r="E11300" s="549"/>
      <c r="F11300" s="549"/>
      <c r="G11300" s="549"/>
      <c r="H11300" s="549"/>
      <c r="I11300" s="549"/>
      <c r="J11300" s="549"/>
    </row>
    <row r="11301" spans="5:10" x14ac:dyDescent="0.2">
      <c r="E11301" s="549"/>
      <c r="F11301" s="549"/>
      <c r="G11301" s="549"/>
      <c r="H11301" s="549"/>
      <c r="I11301" s="549"/>
      <c r="J11301" s="549"/>
    </row>
    <row r="11302" spans="5:10" x14ac:dyDescent="0.2">
      <c r="E11302" s="549"/>
      <c r="F11302" s="549"/>
      <c r="G11302" s="549"/>
      <c r="H11302" s="549"/>
      <c r="I11302" s="549"/>
      <c r="J11302" s="549"/>
    </row>
    <row r="11303" spans="5:10" x14ac:dyDescent="0.2">
      <c r="E11303" s="549"/>
      <c r="F11303" s="549"/>
      <c r="G11303" s="549"/>
      <c r="H11303" s="549"/>
      <c r="I11303" s="549"/>
      <c r="J11303" s="549"/>
    </row>
    <row r="11304" spans="5:10" x14ac:dyDescent="0.2">
      <c r="E11304" s="549"/>
      <c r="F11304" s="549"/>
      <c r="G11304" s="549"/>
      <c r="H11304" s="549"/>
      <c r="I11304" s="549"/>
      <c r="J11304" s="549"/>
    </row>
    <row r="11305" spans="5:10" x14ac:dyDescent="0.2">
      <c r="E11305" s="549"/>
      <c r="F11305" s="549"/>
      <c r="G11305" s="549"/>
      <c r="H11305" s="549"/>
      <c r="I11305" s="549"/>
      <c r="J11305" s="549"/>
    </row>
    <row r="11306" spans="5:10" x14ac:dyDescent="0.2">
      <c r="E11306" s="549"/>
      <c r="F11306" s="549"/>
      <c r="G11306" s="549"/>
      <c r="H11306" s="549"/>
      <c r="I11306" s="549"/>
      <c r="J11306" s="549"/>
    </row>
    <row r="11307" spans="5:10" x14ac:dyDescent="0.2">
      <c r="E11307" s="549"/>
      <c r="F11307" s="549"/>
      <c r="G11307" s="549"/>
      <c r="H11307" s="549"/>
      <c r="I11307" s="549"/>
      <c r="J11307" s="549"/>
    </row>
    <row r="11308" spans="5:10" x14ac:dyDescent="0.2">
      <c r="E11308" s="549"/>
      <c r="F11308" s="549"/>
      <c r="G11308" s="549"/>
      <c r="H11308" s="549"/>
      <c r="I11308" s="549"/>
      <c r="J11308" s="549"/>
    </row>
    <row r="11309" spans="5:10" x14ac:dyDescent="0.2">
      <c r="E11309" s="549"/>
      <c r="F11309" s="549"/>
      <c r="G11309" s="549"/>
      <c r="H11309" s="549"/>
      <c r="I11309" s="549"/>
      <c r="J11309" s="549"/>
    </row>
    <row r="11310" spans="5:10" x14ac:dyDescent="0.2">
      <c r="E11310" s="549"/>
      <c r="F11310" s="549"/>
      <c r="G11310" s="549"/>
      <c r="H11310" s="549"/>
      <c r="I11310" s="549"/>
      <c r="J11310" s="549"/>
    </row>
    <row r="11311" spans="5:10" x14ac:dyDescent="0.2">
      <c r="E11311" s="549"/>
      <c r="F11311" s="549"/>
      <c r="G11311" s="549"/>
      <c r="H11311" s="549"/>
      <c r="I11311" s="549"/>
      <c r="J11311" s="549"/>
    </row>
    <row r="11312" spans="5:10" x14ac:dyDescent="0.2">
      <c r="E11312" s="549"/>
      <c r="F11312" s="549"/>
      <c r="G11312" s="549"/>
      <c r="H11312" s="549"/>
      <c r="I11312" s="549"/>
      <c r="J11312" s="549"/>
    </row>
    <row r="11313" spans="5:10" x14ac:dyDescent="0.2">
      <c r="E11313" s="549"/>
      <c r="F11313" s="549"/>
      <c r="G11313" s="549"/>
      <c r="H11313" s="549"/>
      <c r="I11313" s="549"/>
      <c r="J11313" s="549"/>
    </row>
    <row r="11314" spans="5:10" x14ac:dyDescent="0.2">
      <c r="E11314" s="549"/>
      <c r="F11314" s="549"/>
      <c r="G11314" s="549"/>
      <c r="H11314" s="549"/>
      <c r="I11314" s="549"/>
      <c r="J11314" s="549"/>
    </row>
    <row r="11315" spans="5:10" x14ac:dyDescent="0.2">
      <c r="E11315" s="549"/>
      <c r="F11315" s="549"/>
      <c r="G11315" s="549"/>
      <c r="H11315" s="549"/>
      <c r="I11315" s="549"/>
      <c r="J11315" s="549"/>
    </row>
    <row r="11316" spans="5:10" x14ac:dyDescent="0.2">
      <c r="E11316" s="549"/>
      <c r="F11316" s="549"/>
      <c r="G11316" s="549"/>
      <c r="H11316" s="549"/>
      <c r="I11316" s="549"/>
      <c r="J11316" s="549"/>
    </row>
    <row r="11317" spans="5:10" x14ac:dyDescent="0.2">
      <c r="E11317" s="549"/>
      <c r="F11317" s="549"/>
      <c r="G11317" s="549"/>
      <c r="H11317" s="549"/>
      <c r="I11317" s="549"/>
      <c r="J11317" s="549"/>
    </row>
    <row r="11318" spans="5:10" x14ac:dyDescent="0.2">
      <c r="E11318" s="549"/>
      <c r="F11318" s="549"/>
      <c r="G11318" s="549"/>
      <c r="H11318" s="549"/>
      <c r="I11318" s="549"/>
      <c r="J11318" s="549"/>
    </row>
    <row r="11319" spans="5:10" x14ac:dyDescent="0.2">
      <c r="E11319" s="549"/>
      <c r="F11319" s="549"/>
      <c r="G11319" s="549"/>
      <c r="H11319" s="549"/>
      <c r="I11319" s="549"/>
      <c r="J11319" s="549"/>
    </row>
    <row r="11320" spans="5:10" x14ac:dyDescent="0.2">
      <c r="E11320" s="549"/>
      <c r="F11320" s="549"/>
      <c r="G11320" s="549"/>
      <c r="H11320" s="549"/>
      <c r="I11320" s="549"/>
      <c r="J11320" s="549"/>
    </row>
    <row r="11321" spans="5:10" x14ac:dyDescent="0.2">
      <c r="E11321" s="549"/>
      <c r="F11321" s="549"/>
      <c r="G11321" s="549"/>
      <c r="H11321" s="549"/>
      <c r="I11321" s="549"/>
      <c r="J11321" s="549"/>
    </row>
    <row r="11322" spans="5:10" x14ac:dyDescent="0.2">
      <c r="E11322" s="549"/>
      <c r="F11322" s="549"/>
      <c r="G11322" s="549"/>
      <c r="H11322" s="549"/>
      <c r="I11322" s="549"/>
      <c r="J11322" s="549"/>
    </row>
    <row r="11323" spans="5:10" x14ac:dyDescent="0.2">
      <c r="E11323" s="549"/>
      <c r="F11323" s="549"/>
      <c r="G11323" s="549"/>
      <c r="H11323" s="549"/>
      <c r="I11323" s="549"/>
      <c r="J11323" s="549"/>
    </row>
    <row r="11324" spans="5:10" x14ac:dyDescent="0.2">
      <c r="E11324" s="549"/>
      <c r="F11324" s="549"/>
      <c r="G11324" s="549"/>
      <c r="H11324" s="549"/>
      <c r="I11324" s="549"/>
      <c r="J11324" s="549"/>
    </row>
    <row r="11325" spans="5:10" x14ac:dyDescent="0.2">
      <c r="E11325" s="549"/>
      <c r="F11325" s="549"/>
      <c r="G11325" s="549"/>
      <c r="H11325" s="549"/>
      <c r="I11325" s="549"/>
      <c r="J11325" s="549"/>
    </row>
    <row r="11326" spans="5:10" x14ac:dyDescent="0.2">
      <c r="E11326" s="549"/>
      <c r="F11326" s="549"/>
      <c r="G11326" s="549"/>
      <c r="H11326" s="549"/>
      <c r="I11326" s="549"/>
      <c r="J11326" s="549"/>
    </row>
    <row r="11327" spans="5:10" x14ac:dyDescent="0.2">
      <c r="E11327" s="549"/>
      <c r="F11327" s="549"/>
      <c r="G11327" s="549"/>
      <c r="H11327" s="549"/>
      <c r="I11327" s="549"/>
      <c r="J11327" s="549"/>
    </row>
    <row r="11328" spans="5:10" x14ac:dyDescent="0.2">
      <c r="E11328" s="549"/>
      <c r="F11328" s="549"/>
      <c r="G11328" s="549"/>
      <c r="H11328" s="549"/>
      <c r="I11328" s="549"/>
      <c r="J11328" s="549"/>
    </row>
    <row r="11329" spans="5:10" x14ac:dyDescent="0.2">
      <c r="E11329" s="549"/>
      <c r="F11329" s="549"/>
      <c r="G11329" s="549"/>
      <c r="H11329" s="549"/>
      <c r="I11329" s="549"/>
      <c r="J11329" s="549"/>
    </row>
    <row r="11330" spans="5:10" x14ac:dyDescent="0.2">
      <c r="E11330" s="549"/>
      <c r="F11330" s="549"/>
      <c r="G11330" s="549"/>
      <c r="H11330" s="549"/>
      <c r="I11330" s="549"/>
      <c r="J11330" s="549"/>
    </row>
    <row r="11331" spans="5:10" x14ac:dyDescent="0.2">
      <c r="E11331" s="549"/>
      <c r="F11331" s="549"/>
      <c r="G11331" s="549"/>
      <c r="H11331" s="549"/>
      <c r="I11331" s="549"/>
      <c r="J11331" s="549"/>
    </row>
    <row r="11332" spans="5:10" x14ac:dyDescent="0.2">
      <c r="E11332" s="549"/>
      <c r="F11332" s="549"/>
      <c r="G11332" s="549"/>
      <c r="H11332" s="549"/>
      <c r="I11332" s="549"/>
      <c r="J11332" s="549"/>
    </row>
    <row r="11333" spans="5:10" x14ac:dyDescent="0.2">
      <c r="E11333" s="549"/>
      <c r="F11333" s="549"/>
      <c r="G11333" s="549"/>
      <c r="H11333" s="549"/>
      <c r="I11333" s="549"/>
      <c r="J11333" s="549"/>
    </row>
    <row r="11334" spans="5:10" x14ac:dyDescent="0.2">
      <c r="E11334" s="549"/>
      <c r="F11334" s="549"/>
      <c r="G11334" s="549"/>
      <c r="H11334" s="549"/>
      <c r="I11334" s="549"/>
      <c r="J11334" s="549"/>
    </row>
    <row r="11335" spans="5:10" x14ac:dyDescent="0.2">
      <c r="E11335" s="549"/>
      <c r="F11335" s="549"/>
      <c r="G11335" s="549"/>
      <c r="H11335" s="549"/>
      <c r="I11335" s="549"/>
      <c r="J11335" s="549"/>
    </row>
    <row r="11336" spans="5:10" x14ac:dyDescent="0.2">
      <c r="E11336" s="549"/>
      <c r="F11336" s="549"/>
      <c r="G11336" s="549"/>
      <c r="H11336" s="549"/>
      <c r="I11336" s="549"/>
      <c r="J11336" s="549"/>
    </row>
    <row r="11337" spans="5:10" x14ac:dyDescent="0.2">
      <c r="E11337" s="549"/>
      <c r="F11337" s="549"/>
      <c r="G11337" s="549"/>
      <c r="H11337" s="549"/>
      <c r="I11337" s="549"/>
      <c r="J11337" s="549"/>
    </row>
    <row r="11338" spans="5:10" x14ac:dyDescent="0.2">
      <c r="E11338" s="549"/>
      <c r="F11338" s="549"/>
      <c r="G11338" s="549"/>
      <c r="H11338" s="549"/>
      <c r="I11338" s="549"/>
      <c r="J11338" s="549"/>
    </row>
    <row r="11339" spans="5:10" x14ac:dyDescent="0.2">
      <c r="E11339" s="549"/>
      <c r="F11339" s="549"/>
      <c r="G11339" s="549"/>
      <c r="H11339" s="549"/>
      <c r="I11339" s="549"/>
      <c r="J11339" s="549"/>
    </row>
    <row r="11340" spans="5:10" x14ac:dyDescent="0.2">
      <c r="E11340" s="549"/>
      <c r="F11340" s="549"/>
      <c r="G11340" s="549"/>
      <c r="H11340" s="549"/>
      <c r="I11340" s="549"/>
      <c r="J11340" s="549"/>
    </row>
    <row r="11341" spans="5:10" x14ac:dyDescent="0.2">
      <c r="E11341" s="549"/>
      <c r="F11341" s="549"/>
      <c r="G11341" s="549"/>
      <c r="H11341" s="549"/>
      <c r="I11341" s="549"/>
      <c r="J11341" s="549"/>
    </row>
    <row r="11342" spans="5:10" x14ac:dyDescent="0.2">
      <c r="E11342" s="549"/>
      <c r="F11342" s="549"/>
      <c r="G11342" s="549"/>
      <c r="H11342" s="549"/>
      <c r="I11342" s="549"/>
      <c r="J11342" s="549"/>
    </row>
    <row r="11343" spans="5:10" x14ac:dyDescent="0.2">
      <c r="E11343" s="549"/>
      <c r="F11343" s="549"/>
      <c r="G11343" s="549"/>
      <c r="H11343" s="549"/>
      <c r="I11343" s="549"/>
      <c r="J11343" s="549"/>
    </row>
    <row r="11344" spans="5:10" x14ac:dyDescent="0.2">
      <c r="E11344" s="549"/>
      <c r="F11344" s="549"/>
      <c r="G11344" s="549"/>
      <c r="H11344" s="549"/>
      <c r="I11344" s="549"/>
      <c r="J11344" s="549"/>
    </row>
    <row r="11345" spans="5:10" x14ac:dyDescent="0.2">
      <c r="E11345" s="549"/>
      <c r="F11345" s="549"/>
      <c r="G11345" s="549"/>
      <c r="H11345" s="549"/>
      <c r="I11345" s="549"/>
      <c r="J11345" s="549"/>
    </row>
    <row r="11346" spans="5:10" x14ac:dyDescent="0.2">
      <c r="E11346" s="549"/>
      <c r="F11346" s="549"/>
      <c r="G11346" s="549"/>
      <c r="H11346" s="549"/>
      <c r="I11346" s="549"/>
      <c r="J11346" s="549"/>
    </row>
    <row r="11347" spans="5:10" x14ac:dyDescent="0.2">
      <c r="E11347" s="549"/>
      <c r="F11347" s="549"/>
      <c r="G11347" s="549"/>
      <c r="H11347" s="549"/>
      <c r="I11347" s="549"/>
      <c r="J11347" s="549"/>
    </row>
    <row r="11348" spans="5:10" x14ac:dyDescent="0.2">
      <c r="E11348" s="549"/>
      <c r="F11348" s="549"/>
      <c r="G11348" s="549"/>
      <c r="H11348" s="549"/>
      <c r="I11348" s="549"/>
      <c r="J11348" s="549"/>
    </row>
    <row r="11349" spans="5:10" x14ac:dyDescent="0.2">
      <c r="E11349" s="549"/>
      <c r="F11349" s="549"/>
      <c r="G11349" s="549"/>
      <c r="H11349" s="549"/>
      <c r="I11349" s="549"/>
      <c r="J11349" s="549"/>
    </row>
    <row r="11350" spans="5:10" x14ac:dyDescent="0.2">
      <c r="E11350" s="549"/>
      <c r="F11350" s="549"/>
      <c r="G11350" s="549"/>
      <c r="H11350" s="549"/>
      <c r="I11350" s="549"/>
      <c r="J11350" s="549"/>
    </row>
    <row r="11351" spans="5:10" x14ac:dyDescent="0.2">
      <c r="E11351" s="549"/>
      <c r="F11351" s="549"/>
      <c r="G11351" s="549"/>
      <c r="H11351" s="549"/>
      <c r="I11351" s="549"/>
      <c r="J11351" s="549"/>
    </row>
    <row r="11352" spans="5:10" x14ac:dyDescent="0.2">
      <c r="E11352" s="549"/>
      <c r="F11352" s="549"/>
      <c r="G11352" s="549"/>
      <c r="H11352" s="549"/>
      <c r="I11352" s="549"/>
      <c r="J11352" s="549"/>
    </row>
    <row r="11353" spans="5:10" x14ac:dyDescent="0.2">
      <c r="E11353" s="549"/>
      <c r="F11353" s="549"/>
      <c r="G11353" s="549"/>
      <c r="H11353" s="549"/>
      <c r="I11353" s="549"/>
      <c r="J11353" s="549"/>
    </row>
    <row r="11354" spans="5:10" x14ac:dyDescent="0.2">
      <c r="E11354" s="549"/>
      <c r="F11354" s="549"/>
      <c r="G11354" s="549"/>
      <c r="H11354" s="549"/>
      <c r="I11354" s="549"/>
      <c r="J11354" s="549"/>
    </row>
    <row r="11355" spans="5:10" x14ac:dyDescent="0.2">
      <c r="E11355" s="549"/>
      <c r="F11355" s="549"/>
      <c r="G11355" s="549"/>
      <c r="H11355" s="549"/>
      <c r="I11355" s="549"/>
      <c r="J11355" s="549"/>
    </row>
    <row r="11356" spans="5:10" x14ac:dyDescent="0.2">
      <c r="E11356" s="549"/>
      <c r="F11356" s="549"/>
      <c r="G11356" s="549"/>
      <c r="H11356" s="549"/>
      <c r="I11356" s="549"/>
      <c r="J11356" s="549"/>
    </row>
    <row r="11357" spans="5:10" x14ac:dyDescent="0.2">
      <c r="E11357" s="549"/>
      <c r="F11357" s="549"/>
      <c r="G11357" s="549"/>
      <c r="H11357" s="549"/>
      <c r="I11357" s="549"/>
      <c r="J11357" s="549"/>
    </row>
    <row r="11358" spans="5:10" x14ac:dyDescent="0.2">
      <c r="E11358" s="549"/>
      <c r="F11358" s="549"/>
      <c r="G11358" s="549"/>
      <c r="H11358" s="549"/>
      <c r="I11358" s="549"/>
      <c r="J11358" s="549"/>
    </row>
    <row r="11359" spans="5:10" x14ac:dyDescent="0.2">
      <c r="E11359" s="549"/>
      <c r="F11359" s="549"/>
      <c r="G11359" s="549"/>
      <c r="H11359" s="549"/>
      <c r="I11359" s="549"/>
      <c r="J11359" s="549"/>
    </row>
    <row r="11360" spans="5:10" x14ac:dyDescent="0.2">
      <c r="E11360" s="549"/>
      <c r="F11360" s="549"/>
      <c r="G11360" s="549"/>
      <c r="H11360" s="549"/>
      <c r="I11360" s="549"/>
      <c r="J11360" s="549"/>
    </row>
    <row r="11361" spans="5:10" x14ac:dyDescent="0.2">
      <c r="E11361" s="549"/>
      <c r="F11361" s="549"/>
      <c r="G11361" s="549"/>
      <c r="H11361" s="549"/>
      <c r="I11361" s="549"/>
      <c r="J11361" s="549"/>
    </row>
    <row r="11362" spans="5:10" x14ac:dyDescent="0.2">
      <c r="E11362" s="549"/>
      <c r="F11362" s="549"/>
      <c r="G11362" s="549"/>
      <c r="H11362" s="549"/>
      <c r="I11362" s="549"/>
      <c r="J11362" s="549"/>
    </row>
    <row r="11363" spans="5:10" x14ac:dyDescent="0.2">
      <c r="E11363" s="549"/>
      <c r="F11363" s="549"/>
      <c r="G11363" s="549"/>
      <c r="H11363" s="549"/>
      <c r="I11363" s="549"/>
      <c r="J11363" s="549"/>
    </row>
    <row r="11364" spans="5:10" x14ac:dyDescent="0.2">
      <c r="E11364" s="549"/>
      <c r="F11364" s="549"/>
      <c r="G11364" s="549"/>
      <c r="H11364" s="549"/>
      <c r="I11364" s="549"/>
      <c r="J11364" s="549"/>
    </row>
    <row r="11365" spans="5:10" x14ac:dyDescent="0.2">
      <c r="E11365" s="549"/>
      <c r="F11365" s="549"/>
      <c r="G11365" s="549"/>
      <c r="H11365" s="549"/>
      <c r="I11365" s="549"/>
      <c r="J11365" s="549"/>
    </row>
    <row r="11366" spans="5:10" x14ac:dyDescent="0.2">
      <c r="E11366" s="549"/>
      <c r="F11366" s="549"/>
      <c r="G11366" s="549"/>
      <c r="H11366" s="549"/>
      <c r="I11366" s="549"/>
      <c r="J11366" s="549"/>
    </row>
    <row r="11367" spans="5:10" x14ac:dyDescent="0.2">
      <c r="E11367" s="549"/>
      <c r="F11367" s="549"/>
      <c r="G11367" s="549"/>
      <c r="H11367" s="549"/>
      <c r="I11367" s="549"/>
      <c r="J11367" s="549"/>
    </row>
    <row r="11368" spans="5:10" x14ac:dyDescent="0.2">
      <c r="E11368" s="549"/>
      <c r="F11368" s="549"/>
      <c r="G11368" s="549"/>
      <c r="H11368" s="549"/>
      <c r="I11368" s="549"/>
      <c r="J11368" s="549"/>
    </row>
    <row r="11369" spans="5:10" x14ac:dyDescent="0.2">
      <c r="E11369" s="549"/>
      <c r="F11369" s="549"/>
      <c r="G11369" s="549"/>
      <c r="H11369" s="549"/>
      <c r="I11369" s="549"/>
      <c r="J11369" s="549"/>
    </row>
    <row r="11370" spans="5:10" x14ac:dyDescent="0.2">
      <c r="E11370" s="549"/>
      <c r="F11370" s="549"/>
      <c r="G11370" s="549"/>
      <c r="H11370" s="549"/>
      <c r="I11370" s="549"/>
      <c r="J11370" s="549"/>
    </row>
    <row r="11371" spans="5:10" x14ac:dyDescent="0.2">
      <c r="E11371" s="549"/>
      <c r="F11371" s="549"/>
      <c r="G11371" s="549"/>
      <c r="H11371" s="549"/>
      <c r="I11371" s="549"/>
      <c r="J11371" s="549"/>
    </row>
    <row r="11372" spans="5:10" x14ac:dyDescent="0.2">
      <c r="E11372" s="549"/>
      <c r="F11372" s="549"/>
      <c r="G11372" s="549"/>
      <c r="H11372" s="549"/>
      <c r="I11372" s="549"/>
      <c r="J11372" s="549"/>
    </row>
    <row r="11373" spans="5:10" x14ac:dyDescent="0.2">
      <c r="E11373" s="549"/>
      <c r="F11373" s="549"/>
      <c r="G11373" s="549"/>
      <c r="H11373" s="549"/>
      <c r="I11373" s="549"/>
      <c r="J11373" s="549"/>
    </row>
    <row r="11374" spans="5:10" x14ac:dyDescent="0.2">
      <c r="E11374" s="549"/>
      <c r="F11374" s="549"/>
      <c r="G11374" s="549"/>
      <c r="H11374" s="549"/>
      <c r="I11374" s="549"/>
      <c r="J11374" s="549"/>
    </row>
    <row r="11375" spans="5:10" x14ac:dyDescent="0.2">
      <c r="E11375" s="549"/>
      <c r="F11375" s="549"/>
      <c r="G11375" s="549"/>
      <c r="H11375" s="549"/>
      <c r="I11375" s="549"/>
      <c r="J11375" s="549"/>
    </row>
    <row r="11376" spans="5:10" x14ac:dyDescent="0.2">
      <c r="E11376" s="549"/>
      <c r="F11376" s="549"/>
      <c r="G11376" s="549"/>
      <c r="H11376" s="549"/>
      <c r="I11376" s="549"/>
      <c r="J11376" s="549"/>
    </row>
    <row r="11377" spans="5:10" x14ac:dyDescent="0.2">
      <c r="E11377" s="549"/>
      <c r="F11377" s="549"/>
      <c r="G11377" s="549"/>
      <c r="H11377" s="549"/>
      <c r="I11377" s="549"/>
      <c r="J11377" s="549"/>
    </row>
    <row r="11378" spans="5:10" x14ac:dyDescent="0.2">
      <c r="E11378" s="549"/>
      <c r="F11378" s="549"/>
      <c r="G11378" s="549"/>
      <c r="H11378" s="549"/>
      <c r="I11378" s="549"/>
      <c r="J11378" s="549"/>
    </row>
    <row r="11379" spans="5:10" x14ac:dyDescent="0.2">
      <c r="E11379" s="549"/>
      <c r="F11379" s="549"/>
      <c r="G11379" s="549"/>
      <c r="H11379" s="549"/>
      <c r="I11379" s="549"/>
      <c r="J11379" s="549"/>
    </row>
    <row r="11380" spans="5:10" x14ac:dyDescent="0.2">
      <c r="E11380" s="549"/>
      <c r="F11380" s="549"/>
      <c r="G11380" s="549"/>
      <c r="H11380" s="549"/>
      <c r="I11380" s="549"/>
      <c r="J11380" s="549"/>
    </row>
    <row r="11381" spans="5:10" x14ac:dyDescent="0.2">
      <c r="E11381" s="549"/>
      <c r="F11381" s="549"/>
      <c r="G11381" s="549"/>
      <c r="H11381" s="549"/>
      <c r="I11381" s="549"/>
      <c r="J11381" s="549"/>
    </row>
    <row r="11382" spans="5:10" x14ac:dyDescent="0.2">
      <c r="E11382" s="549"/>
      <c r="F11382" s="549"/>
      <c r="G11382" s="549"/>
      <c r="H11382" s="549"/>
      <c r="I11382" s="549"/>
      <c r="J11382" s="549"/>
    </row>
    <row r="11383" spans="5:10" x14ac:dyDescent="0.2">
      <c r="E11383" s="549"/>
      <c r="F11383" s="549"/>
      <c r="G11383" s="549"/>
      <c r="H11383" s="549"/>
      <c r="I11383" s="549"/>
      <c r="J11383" s="549"/>
    </row>
    <row r="11384" spans="5:10" x14ac:dyDescent="0.2">
      <c r="E11384" s="549"/>
      <c r="F11384" s="549"/>
      <c r="G11384" s="549"/>
      <c r="H11384" s="549"/>
      <c r="I11384" s="549"/>
      <c r="J11384" s="549"/>
    </row>
    <row r="11385" spans="5:10" x14ac:dyDescent="0.2">
      <c r="E11385" s="549"/>
      <c r="F11385" s="549"/>
      <c r="G11385" s="549"/>
      <c r="H11385" s="549"/>
      <c r="I11385" s="549"/>
      <c r="J11385" s="549"/>
    </row>
    <row r="11386" spans="5:10" x14ac:dyDescent="0.2">
      <c r="E11386" s="549"/>
      <c r="F11386" s="549"/>
      <c r="G11386" s="549"/>
      <c r="H11386" s="549"/>
      <c r="I11386" s="549"/>
      <c r="J11386" s="549"/>
    </row>
    <row r="11387" spans="5:10" x14ac:dyDescent="0.2">
      <c r="E11387" s="549"/>
      <c r="F11387" s="549"/>
      <c r="G11387" s="549"/>
      <c r="H11387" s="549"/>
      <c r="I11387" s="549"/>
      <c r="J11387" s="549"/>
    </row>
    <row r="11388" spans="5:10" x14ac:dyDescent="0.2">
      <c r="E11388" s="549"/>
      <c r="F11388" s="549"/>
      <c r="G11388" s="549"/>
      <c r="H11388" s="549"/>
      <c r="I11388" s="549"/>
      <c r="J11388" s="549"/>
    </row>
    <row r="11389" spans="5:10" x14ac:dyDescent="0.2">
      <c r="E11389" s="549"/>
      <c r="F11389" s="549"/>
      <c r="G11389" s="549"/>
      <c r="H11389" s="549"/>
      <c r="I11389" s="549"/>
      <c r="J11389" s="549"/>
    </row>
    <row r="11390" spans="5:10" x14ac:dyDescent="0.2">
      <c r="E11390" s="549"/>
      <c r="F11390" s="549"/>
      <c r="G11390" s="549"/>
      <c r="H11390" s="549"/>
      <c r="I11390" s="549"/>
      <c r="J11390" s="549"/>
    </row>
    <row r="11391" spans="5:10" x14ac:dyDescent="0.2">
      <c r="E11391" s="549"/>
      <c r="F11391" s="549"/>
      <c r="G11391" s="549"/>
      <c r="H11391" s="549"/>
      <c r="I11391" s="549"/>
      <c r="J11391" s="549"/>
    </row>
    <row r="11392" spans="5:10" x14ac:dyDescent="0.2">
      <c r="E11392" s="549"/>
      <c r="F11392" s="549"/>
      <c r="G11392" s="549"/>
      <c r="H11392" s="549"/>
      <c r="I11392" s="549"/>
      <c r="J11392" s="549"/>
    </row>
    <row r="11393" spans="5:10" x14ac:dyDescent="0.2">
      <c r="E11393" s="549"/>
      <c r="F11393" s="549"/>
      <c r="G11393" s="549"/>
      <c r="H11393" s="549"/>
      <c r="I11393" s="549"/>
      <c r="J11393" s="549"/>
    </row>
    <row r="11394" spans="5:10" x14ac:dyDescent="0.2">
      <c r="E11394" s="549"/>
      <c r="F11394" s="549"/>
      <c r="G11394" s="549"/>
      <c r="H11394" s="549"/>
      <c r="I11394" s="549"/>
      <c r="J11394" s="549"/>
    </row>
    <row r="11395" spans="5:10" x14ac:dyDescent="0.2">
      <c r="E11395" s="549"/>
      <c r="F11395" s="549"/>
      <c r="G11395" s="549"/>
      <c r="H11395" s="549"/>
      <c r="I11395" s="549"/>
      <c r="J11395" s="549"/>
    </row>
    <row r="11396" spans="5:10" x14ac:dyDescent="0.2">
      <c r="E11396" s="549"/>
      <c r="F11396" s="549"/>
      <c r="G11396" s="549"/>
      <c r="H11396" s="549"/>
      <c r="I11396" s="549"/>
      <c r="J11396" s="549"/>
    </row>
    <row r="11397" spans="5:10" x14ac:dyDescent="0.2">
      <c r="E11397" s="549"/>
      <c r="F11397" s="549"/>
      <c r="G11397" s="549"/>
      <c r="H11397" s="549"/>
      <c r="I11397" s="549"/>
      <c r="J11397" s="549"/>
    </row>
    <row r="11398" spans="5:10" x14ac:dyDescent="0.2">
      <c r="E11398" s="549"/>
      <c r="F11398" s="549"/>
      <c r="G11398" s="549"/>
      <c r="H11398" s="549"/>
      <c r="I11398" s="549"/>
      <c r="J11398" s="549"/>
    </row>
    <row r="11399" spans="5:10" x14ac:dyDescent="0.2">
      <c r="E11399" s="549"/>
      <c r="F11399" s="549"/>
      <c r="G11399" s="549"/>
      <c r="H11399" s="549"/>
      <c r="I11399" s="549"/>
      <c r="J11399" s="549"/>
    </row>
    <row r="11400" spans="5:10" x14ac:dyDescent="0.2">
      <c r="E11400" s="549"/>
      <c r="F11400" s="549"/>
      <c r="G11400" s="549"/>
      <c r="H11400" s="549"/>
      <c r="I11400" s="549"/>
      <c r="J11400" s="549"/>
    </row>
    <row r="11401" spans="5:10" x14ac:dyDescent="0.2">
      <c r="E11401" s="549"/>
      <c r="F11401" s="549"/>
      <c r="G11401" s="549"/>
      <c r="H11401" s="549"/>
      <c r="I11401" s="549"/>
      <c r="J11401" s="549"/>
    </row>
    <row r="11402" spans="5:10" x14ac:dyDescent="0.2">
      <c r="E11402" s="549"/>
      <c r="F11402" s="549"/>
      <c r="G11402" s="549"/>
      <c r="H11402" s="549"/>
      <c r="I11402" s="549"/>
      <c r="J11402" s="549"/>
    </row>
    <row r="11403" spans="5:10" x14ac:dyDescent="0.2">
      <c r="E11403" s="549"/>
      <c r="F11403" s="549"/>
      <c r="G11403" s="549"/>
      <c r="H11403" s="549"/>
      <c r="I11403" s="549"/>
      <c r="J11403" s="549"/>
    </row>
    <row r="11404" spans="5:10" x14ac:dyDescent="0.2">
      <c r="E11404" s="549"/>
      <c r="F11404" s="549"/>
      <c r="G11404" s="549"/>
      <c r="H11404" s="549"/>
      <c r="I11404" s="549"/>
      <c r="J11404" s="549"/>
    </row>
    <row r="11405" spans="5:10" x14ac:dyDescent="0.2">
      <c r="E11405" s="549"/>
      <c r="F11405" s="549"/>
      <c r="G11405" s="549"/>
      <c r="H11405" s="549"/>
      <c r="I11405" s="549"/>
      <c r="J11405" s="549"/>
    </row>
    <row r="11406" spans="5:10" x14ac:dyDescent="0.2">
      <c r="E11406" s="549"/>
      <c r="F11406" s="549"/>
      <c r="G11406" s="549"/>
      <c r="H11406" s="549"/>
      <c r="I11406" s="549"/>
      <c r="J11406" s="549"/>
    </row>
    <row r="11407" spans="5:10" x14ac:dyDescent="0.2">
      <c r="E11407" s="549"/>
      <c r="F11407" s="549"/>
      <c r="G11407" s="549"/>
      <c r="H11407" s="549"/>
      <c r="I11407" s="549"/>
      <c r="J11407" s="549"/>
    </row>
    <row r="11408" spans="5:10" x14ac:dyDescent="0.2">
      <c r="E11408" s="549"/>
      <c r="F11408" s="549"/>
      <c r="G11408" s="549"/>
      <c r="H11408" s="549"/>
      <c r="I11408" s="549"/>
      <c r="J11408" s="549"/>
    </row>
    <row r="11409" spans="5:10" x14ac:dyDescent="0.2">
      <c r="E11409" s="549"/>
      <c r="F11409" s="549"/>
      <c r="G11409" s="549"/>
      <c r="H11409" s="549"/>
      <c r="I11409" s="549"/>
      <c r="J11409" s="549"/>
    </row>
    <row r="11410" spans="5:10" x14ac:dyDescent="0.2">
      <c r="E11410" s="549"/>
      <c r="F11410" s="549"/>
      <c r="G11410" s="549"/>
      <c r="H11410" s="549"/>
      <c r="I11410" s="549"/>
      <c r="J11410" s="549"/>
    </row>
    <row r="11411" spans="5:10" x14ac:dyDescent="0.2">
      <c r="E11411" s="549"/>
      <c r="F11411" s="549"/>
      <c r="G11411" s="549"/>
      <c r="H11411" s="549"/>
      <c r="I11411" s="549"/>
      <c r="J11411" s="549"/>
    </row>
    <row r="11412" spans="5:10" x14ac:dyDescent="0.2">
      <c r="E11412" s="549"/>
      <c r="F11412" s="549"/>
      <c r="G11412" s="549"/>
      <c r="H11412" s="549"/>
      <c r="I11412" s="549"/>
      <c r="J11412" s="549"/>
    </row>
    <row r="11413" spans="5:10" x14ac:dyDescent="0.2">
      <c r="E11413" s="549"/>
      <c r="F11413" s="549"/>
      <c r="G11413" s="549"/>
      <c r="H11413" s="549"/>
      <c r="I11413" s="549"/>
      <c r="J11413" s="549"/>
    </row>
    <row r="11414" spans="5:10" x14ac:dyDescent="0.2">
      <c r="E11414" s="549"/>
      <c r="F11414" s="549"/>
      <c r="G11414" s="549"/>
      <c r="H11414" s="549"/>
      <c r="I11414" s="549"/>
      <c r="J11414" s="549"/>
    </row>
    <row r="11415" spans="5:10" x14ac:dyDescent="0.2">
      <c r="E11415" s="549"/>
      <c r="F11415" s="549"/>
      <c r="G11415" s="549"/>
      <c r="H11415" s="549"/>
      <c r="I11415" s="549"/>
      <c r="J11415" s="549"/>
    </row>
    <row r="11416" spans="5:10" x14ac:dyDescent="0.2">
      <c r="E11416" s="549"/>
      <c r="F11416" s="549"/>
      <c r="G11416" s="549"/>
      <c r="H11416" s="549"/>
      <c r="I11416" s="549"/>
      <c r="J11416" s="549"/>
    </row>
    <row r="11417" spans="5:10" x14ac:dyDescent="0.2">
      <c r="E11417" s="549"/>
      <c r="F11417" s="549"/>
      <c r="G11417" s="549"/>
      <c r="H11417" s="549"/>
      <c r="I11417" s="549"/>
      <c r="J11417" s="549"/>
    </row>
    <row r="11418" spans="5:10" x14ac:dyDescent="0.2">
      <c r="E11418" s="549"/>
      <c r="F11418" s="549"/>
      <c r="G11418" s="549"/>
      <c r="H11418" s="549"/>
      <c r="I11418" s="549"/>
      <c r="J11418" s="549"/>
    </row>
    <row r="11419" spans="5:10" x14ac:dyDescent="0.2">
      <c r="E11419" s="549"/>
      <c r="F11419" s="549"/>
      <c r="G11419" s="549"/>
      <c r="H11419" s="549"/>
      <c r="I11419" s="549"/>
      <c r="J11419" s="549"/>
    </row>
    <row r="11420" spans="5:10" x14ac:dyDescent="0.2">
      <c r="E11420" s="549"/>
      <c r="F11420" s="549"/>
      <c r="G11420" s="549"/>
      <c r="H11420" s="549"/>
      <c r="I11420" s="549"/>
      <c r="J11420" s="549"/>
    </row>
    <row r="11421" spans="5:10" x14ac:dyDescent="0.2">
      <c r="E11421" s="549"/>
      <c r="F11421" s="549"/>
      <c r="G11421" s="549"/>
      <c r="H11421" s="549"/>
      <c r="I11421" s="549"/>
      <c r="J11421" s="549"/>
    </row>
    <row r="11422" spans="5:10" x14ac:dyDescent="0.2">
      <c r="E11422" s="549"/>
      <c r="F11422" s="549"/>
      <c r="G11422" s="549"/>
      <c r="H11422" s="549"/>
      <c r="I11422" s="549"/>
      <c r="J11422" s="549"/>
    </row>
    <row r="11423" spans="5:10" x14ac:dyDescent="0.2">
      <c r="E11423" s="549"/>
      <c r="F11423" s="549"/>
      <c r="G11423" s="549"/>
      <c r="H11423" s="549"/>
      <c r="I11423" s="549"/>
      <c r="J11423" s="549"/>
    </row>
    <row r="11424" spans="5:10" x14ac:dyDescent="0.2">
      <c r="E11424" s="549"/>
      <c r="F11424" s="549"/>
      <c r="G11424" s="549"/>
      <c r="H11424" s="549"/>
      <c r="I11424" s="549"/>
      <c r="J11424" s="549"/>
    </row>
    <row r="11425" spans="5:10" x14ac:dyDescent="0.2">
      <c r="E11425" s="549"/>
      <c r="F11425" s="549"/>
      <c r="G11425" s="549"/>
      <c r="H11425" s="549"/>
      <c r="I11425" s="549"/>
      <c r="J11425" s="549"/>
    </row>
    <row r="11426" spans="5:10" x14ac:dyDescent="0.2">
      <c r="E11426" s="549"/>
      <c r="F11426" s="549"/>
      <c r="G11426" s="549"/>
      <c r="H11426" s="549"/>
      <c r="I11426" s="549"/>
      <c r="J11426" s="549"/>
    </row>
    <row r="11427" spans="5:10" x14ac:dyDescent="0.2">
      <c r="E11427" s="549"/>
      <c r="F11427" s="549"/>
      <c r="G11427" s="549"/>
      <c r="H11427" s="549"/>
      <c r="I11427" s="549"/>
      <c r="J11427" s="549"/>
    </row>
    <row r="11428" spans="5:10" x14ac:dyDescent="0.2">
      <c r="E11428" s="549"/>
      <c r="F11428" s="549"/>
      <c r="G11428" s="549"/>
      <c r="H11428" s="549"/>
      <c r="I11428" s="549"/>
      <c r="J11428" s="549"/>
    </row>
    <row r="11429" spans="5:10" x14ac:dyDescent="0.2">
      <c r="E11429" s="549"/>
      <c r="F11429" s="549"/>
      <c r="G11429" s="549"/>
      <c r="H11429" s="549"/>
      <c r="I11429" s="549"/>
      <c r="J11429" s="549"/>
    </row>
    <row r="11430" spans="5:10" x14ac:dyDescent="0.2">
      <c r="E11430" s="549"/>
      <c r="F11430" s="549"/>
      <c r="G11430" s="549"/>
      <c r="H11430" s="549"/>
      <c r="I11430" s="549"/>
      <c r="J11430" s="549"/>
    </row>
    <row r="11431" spans="5:10" x14ac:dyDescent="0.2">
      <c r="E11431" s="549"/>
      <c r="F11431" s="549"/>
      <c r="G11431" s="549"/>
      <c r="H11431" s="549"/>
      <c r="I11431" s="549"/>
      <c r="J11431" s="549"/>
    </row>
    <row r="11432" spans="5:10" x14ac:dyDescent="0.2">
      <c r="E11432" s="549"/>
      <c r="F11432" s="549"/>
      <c r="G11432" s="549"/>
      <c r="H11432" s="549"/>
      <c r="I11432" s="549"/>
      <c r="J11432" s="549"/>
    </row>
    <row r="11433" spans="5:10" x14ac:dyDescent="0.2">
      <c r="E11433" s="549"/>
      <c r="F11433" s="549"/>
      <c r="G11433" s="549"/>
      <c r="H11433" s="549"/>
      <c r="I11433" s="549"/>
      <c r="J11433" s="549"/>
    </row>
    <row r="11434" spans="5:10" x14ac:dyDescent="0.2">
      <c r="E11434" s="549"/>
      <c r="F11434" s="549"/>
      <c r="G11434" s="549"/>
      <c r="H11434" s="549"/>
      <c r="I11434" s="549"/>
      <c r="J11434" s="549"/>
    </row>
    <row r="11435" spans="5:10" x14ac:dyDescent="0.2">
      <c r="E11435" s="549"/>
      <c r="F11435" s="549"/>
      <c r="G11435" s="549"/>
      <c r="H11435" s="549"/>
      <c r="I11435" s="549"/>
      <c r="J11435" s="549"/>
    </row>
    <row r="11436" spans="5:10" x14ac:dyDescent="0.2">
      <c r="E11436" s="549"/>
      <c r="F11436" s="549"/>
      <c r="G11436" s="549"/>
      <c r="H11436" s="549"/>
      <c r="I11436" s="549"/>
      <c r="J11436" s="549"/>
    </row>
    <row r="11437" spans="5:10" x14ac:dyDescent="0.2">
      <c r="E11437" s="549"/>
      <c r="F11437" s="549"/>
      <c r="G11437" s="549"/>
      <c r="H11437" s="549"/>
      <c r="I11437" s="549"/>
      <c r="J11437" s="549"/>
    </row>
    <row r="11438" spans="5:10" x14ac:dyDescent="0.2">
      <c r="E11438" s="549"/>
      <c r="F11438" s="549"/>
      <c r="G11438" s="549"/>
      <c r="H11438" s="549"/>
      <c r="I11438" s="549"/>
      <c r="J11438" s="549"/>
    </row>
    <row r="11439" spans="5:10" x14ac:dyDescent="0.2">
      <c r="E11439" s="549"/>
      <c r="F11439" s="549"/>
      <c r="G11439" s="549"/>
      <c r="H11439" s="549"/>
      <c r="I11439" s="549"/>
      <c r="J11439" s="549"/>
    </row>
    <row r="11440" spans="5:10" x14ac:dyDescent="0.2">
      <c r="E11440" s="549"/>
      <c r="F11440" s="549"/>
      <c r="G11440" s="549"/>
      <c r="H11440" s="549"/>
      <c r="I11440" s="549"/>
      <c r="J11440" s="549"/>
    </row>
    <row r="11441" spans="5:10" x14ac:dyDescent="0.2">
      <c r="E11441" s="549"/>
      <c r="F11441" s="549"/>
      <c r="G11441" s="549"/>
      <c r="H11441" s="549"/>
      <c r="I11441" s="549"/>
      <c r="J11441" s="549"/>
    </row>
    <row r="11442" spans="5:10" x14ac:dyDescent="0.2">
      <c r="E11442" s="549"/>
      <c r="F11442" s="549"/>
      <c r="G11442" s="549"/>
      <c r="H11442" s="549"/>
      <c r="I11442" s="549"/>
      <c r="J11442" s="549"/>
    </row>
    <row r="11443" spans="5:10" x14ac:dyDescent="0.2">
      <c r="E11443" s="549"/>
      <c r="F11443" s="549"/>
      <c r="G11443" s="549"/>
      <c r="H11443" s="549"/>
      <c r="I11443" s="549"/>
      <c r="J11443" s="549"/>
    </row>
    <row r="11444" spans="5:10" x14ac:dyDescent="0.2">
      <c r="E11444" s="549"/>
      <c r="F11444" s="549"/>
      <c r="G11444" s="549"/>
      <c r="H11444" s="549"/>
      <c r="I11444" s="549"/>
      <c r="J11444" s="549"/>
    </row>
    <row r="11445" spans="5:10" x14ac:dyDescent="0.2">
      <c r="E11445" s="549"/>
      <c r="F11445" s="549"/>
      <c r="G11445" s="549"/>
      <c r="H11445" s="549"/>
      <c r="I11445" s="549"/>
      <c r="J11445" s="549"/>
    </row>
    <row r="11446" spans="5:10" x14ac:dyDescent="0.2">
      <c r="E11446" s="549"/>
      <c r="F11446" s="549"/>
      <c r="G11446" s="549"/>
      <c r="H11446" s="549"/>
      <c r="I11446" s="549"/>
      <c r="J11446" s="549"/>
    </row>
    <row r="11447" spans="5:10" x14ac:dyDescent="0.2">
      <c r="E11447" s="549"/>
      <c r="F11447" s="549"/>
      <c r="G11447" s="549"/>
      <c r="H11447" s="549"/>
      <c r="I11447" s="549"/>
      <c r="J11447" s="549"/>
    </row>
    <row r="11448" spans="5:10" x14ac:dyDescent="0.2">
      <c r="E11448" s="549"/>
      <c r="F11448" s="549"/>
      <c r="G11448" s="549"/>
      <c r="H11448" s="549"/>
      <c r="I11448" s="549"/>
      <c r="J11448" s="549"/>
    </row>
    <row r="11449" spans="5:10" x14ac:dyDescent="0.2">
      <c r="E11449" s="549"/>
      <c r="F11449" s="549"/>
      <c r="G11449" s="549"/>
      <c r="H11449" s="549"/>
      <c r="I11449" s="549"/>
      <c r="J11449" s="549"/>
    </row>
    <row r="11450" spans="5:10" x14ac:dyDescent="0.2">
      <c r="E11450" s="549"/>
      <c r="F11450" s="549"/>
      <c r="G11450" s="549"/>
      <c r="H11450" s="549"/>
      <c r="I11450" s="549"/>
      <c r="J11450" s="549"/>
    </row>
    <row r="11451" spans="5:10" x14ac:dyDescent="0.2">
      <c r="E11451" s="549"/>
      <c r="F11451" s="549"/>
      <c r="G11451" s="549"/>
      <c r="H11451" s="549"/>
      <c r="I11451" s="549"/>
      <c r="J11451" s="549"/>
    </row>
    <row r="11452" spans="5:10" x14ac:dyDescent="0.2">
      <c r="E11452" s="549"/>
      <c r="F11452" s="549"/>
      <c r="G11452" s="549"/>
      <c r="H11452" s="549"/>
      <c r="I11452" s="549"/>
      <c r="J11452" s="549"/>
    </row>
    <row r="11453" spans="5:10" x14ac:dyDescent="0.2">
      <c r="E11453" s="549"/>
      <c r="F11453" s="549"/>
      <c r="G11453" s="549"/>
      <c r="H11453" s="549"/>
      <c r="I11453" s="549"/>
      <c r="J11453" s="549"/>
    </row>
    <row r="11454" spans="5:10" x14ac:dyDescent="0.2">
      <c r="E11454" s="549"/>
      <c r="F11454" s="549"/>
      <c r="G11454" s="549"/>
      <c r="H11454" s="549"/>
      <c r="I11454" s="549"/>
      <c r="J11454" s="549"/>
    </row>
    <row r="11455" spans="5:10" x14ac:dyDescent="0.2">
      <c r="E11455" s="549"/>
      <c r="F11455" s="549"/>
      <c r="G11455" s="549"/>
      <c r="H11455" s="549"/>
      <c r="I11455" s="549"/>
      <c r="J11455" s="549"/>
    </row>
    <row r="11456" spans="5:10" x14ac:dyDescent="0.2">
      <c r="E11456" s="549"/>
      <c r="F11456" s="549"/>
      <c r="G11456" s="549"/>
      <c r="H11456" s="549"/>
      <c r="I11456" s="549"/>
      <c r="J11456" s="549"/>
    </row>
    <row r="11457" spans="5:10" x14ac:dyDescent="0.2">
      <c r="E11457" s="549"/>
      <c r="F11457" s="549"/>
      <c r="G11457" s="549"/>
      <c r="H11457" s="549"/>
      <c r="I11457" s="549"/>
      <c r="J11457" s="549"/>
    </row>
    <row r="11458" spans="5:10" x14ac:dyDescent="0.2">
      <c r="E11458" s="549"/>
      <c r="F11458" s="549"/>
      <c r="G11458" s="549"/>
      <c r="H11458" s="549"/>
      <c r="I11458" s="549"/>
      <c r="J11458" s="549"/>
    </row>
    <row r="11459" spans="5:10" x14ac:dyDescent="0.2">
      <c r="E11459" s="549"/>
      <c r="F11459" s="549"/>
      <c r="G11459" s="549"/>
      <c r="H11459" s="549"/>
      <c r="I11459" s="549"/>
      <c r="J11459" s="549"/>
    </row>
    <row r="11460" spans="5:10" x14ac:dyDescent="0.2">
      <c r="E11460" s="549"/>
      <c r="F11460" s="549"/>
      <c r="G11460" s="549"/>
      <c r="H11460" s="549"/>
      <c r="I11460" s="549"/>
      <c r="J11460" s="549"/>
    </row>
    <row r="11461" spans="5:10" x14ac:dyDescent="0.2">
      <c r="E11461" s="549"/>
      <c r="F11461" s="549"/>
      <c r="G11461" s="549"/>
      <c r="H11461" s="549"/>
      <c r="I11461" s="549"/>
      <c r="J11461" s="549"/>
    </row>
    <row r="11462" spans="5:10" x14ac:dyDescent="0.2">
      <c r="E11462" s="549"/>
      <c r="F11462" s="549"/>
      <c r="G11462" s="549"/>
      <c r="H11462" s="549"/>
      <c r="I11462" s="549"/>
      <c r="J11462" s="549"/>
    </row>
    <row r="11463" spans="5:10" x14ac:dyDescent="0.2">
      <c r="E11463" s="549"/>
      <c r="F11463" s="549"/>
      <c r="G11463" s="549"/>
      <c r="H11463" s="549"/>
      <c r="I11463" s="549"/>
      <c r="J11463" s="549"/>
    </row>
    <row r="11464" spans="5:10" x14ac:dyDescent="0.2">
      <c r="E11464" s="549"/>
      <c r="F11464" s="549"/>
      <c r="G11464" s="549"/>
      <c r="H11464" s="549"/>
      <c r="I11464" s="549"/>
      <c r="J11464" s="549"/>
    </row>
    <row r="11465" spans="5:10" x14ac:dyDescent="0.2">
      <c r="E11465" s="549"/>
      <c r="F11465" s="549"/>
      <c r="G11465" s="549"/>
      <c r="H11465" s="549"/>
      <c r="I11465" s="549"/>
      <c r="J11465" s="549"/>
    </row>
    <row r="11466" spans="5:10" x14ac:dyDescent="0.2">
      <c r="E11466" s="549"/>
      <c r="F11466" s="549"/>
      <c r="G11466" s="549"/>
      <c r="H11466" s="549"/>
      <c r="I11466" s="549"/>
      <c r="J11466" s="549"/>
    </row>
    <row r="11467" spans="5:10" x14ac:dyDescent="0.2">
      <c r="E11467" s="549"/>
      <c r="F11467" s="549"/>
      <c r="G11467" s="549"/>
      <c r="H11467" s="549"/>
      <c r="I11467" s="549"/>
      <c r="J11467" s="549"/>
    </row>
    <row r="11468" spans="5:10" x14ac:dyDescent="0.2">
      <c r="E11468" s="549"/>
      <c r="F11468" s="549"/>
      <c r="G11468" s="549"/>
      <c r="H11468" s="549"/>
      <c r="I11468" s="549"/>
      <c r="J11468" s="549"/>
    </row>
    <row r="11469" spans="5:10" x14ac:dyDescent="0.2">
      <c r="E11469" s="549"/>
      <c r="F11469" s="549"/>
      <c r="G11469" s="549"/>
      <c r="H11469" s="549"/>
      <c r="I11469" s="549"/>
      <c r="J11469" s="549"/>
    </row>
    <row r="11470" spans="5:10" x14ac:dyDescent="0.2">
      <c r="E11470" s="549"/>
      <c r="F11470" s="549"/>
      <c r="G11470" s="549"/>
      <c r="H11470" s="549"/>
      <c r="I11470" s="549"/>
      <c r="J11470" s="549"/>
    </row>
    <row r="11471" spans="5:10" x14ac:dyDescent="0.2">
      <c r="E11471" s="549"/>
      <c r="F11471" s="549"/>
      <c r="G11471" s="549"/>
      <c r="H11471" s="549"/>
      <c r="I11471" s="549"/>
      <c r="J11471" s="549"/>
    </row>
    <row r="11472" spans="5:10" x14ac:dyDescent="0.2">
      <c r="E11472" s="549"/>
      <c r="F11472" s="549"/>
      <c r="G11472" s="549"/>
      <c r="H11472" s="549"/>
      <c r="I11472" s="549"/>
      <c r="J11472" s="549"/>
    </row>
    <row r="11473" spans="5:10" x14ac:dyDescent="0.2">
      <c r="E11473" s="549"/>
      <c r="F11473" s="549"/>
      <c r="G11473" s="549"/>
      <c r="H11473" s="549"/>
      <c r="I11473" s="549"/>
      <c r="J11473" s="549"/>
    </row>
    <row r="11474" spans="5:10" x14ac:dyDescent="0.2">
      <c r="E11474" s="549"/>
      <c r="F11474" s="549"/>
      <c r="G11474" s="549"/>
      <c r="H11474" s="549"/>
      <c r="I11474" s="549"/>
      <c r="J11474" s="549"/>
    </row>
    <row r="11475" spans="5:10" x14ac:dyDescent="0.2">
      <c r="E11475" s="549"/>
      <c r="F11475" s="549"/>
      <c r="G11475" s="549"/>
      <c r="H11475" s="549"/>
      <c r="I11475" s="549"/>
      <c r="J11475" s="549"/>
    </row>
    <row r="11476" spans="5:10" x14ac:dyDescent="0.2">
      <c r="E11476" s="549"/>
      <c r="F11476" s="549"/>
      <c r="G11476" s="549"/>
      <c r="H11476" s="549"/>
      <c r="I11476" s="549"/>
      <c r="J11476" s="549"/>
    </row>
    <row r="11477" spans="5:10" x14ac:dyDescent="0.2">
      <c r="E11477" s="549"/>
      <c r="F11477" s="549"/>
      <c r="G11477" s="549"/>
      <c r="H11477" s="549"/>
      <c r="I11477" s="549"/>
      <c r="J11477" s="549"/>
    </row>
    <row r="11478" spans="5:10" x14ac:dyDescent="0.2">
      <c r="E11478" s="549"/>
      <c r="F11478" s="549"/>
      <c r="G11478" s="549"/>
      <c r="H11478" s="549"/>
      <c r="I11478" s="549"/>
      <c r="J11478" s="549"/>
    </row>
    <row r="11479" spans="5:10" x14ac:dyDescent="0.2">
      <c r="E11479" s="549"/>
      <c r="F11479" s="549"/>
      <c r="G11479" s="549"/>
      <c r="H11479" s="549"/>
      <c r="I11479" s="549"/>
      <c r="J11479" s="549"/>
    </row>
    <row r="11480" spans="5:10" x14ac:dyDescent="0.2">
      <c r="E11480" s="549"/>
      <c r="F11480" s="549"/>
      <c r="G11480" s="549"/>
      <c r="H11480" s="549"/>
      <c r="I11480" s="549"/>
      <c r="J11480" s="549"/>
    </row>
    <row r="11481" spans="5:10" x14ac:dyDescent="0.2">
      <c r="E11481" s="549"/>
      <c r="F11481" s="549"/>
      <c r="G11481" s="549"/>
      <c r="H11481" s="549"/>
      <c r="I11481" s="549"/>
      <c r="J11481" s="549"/>
    </row>
    <row r="11482" spans="5:10" x14ac:dyDescent="0.2">
      <c r="E11482" s="549"/>
      <c r="F11482" s="549"/>
      <c r="G11482" s="549"/>
      <c r="H11482" s="549"/>
      <c r="I11482" s="549"/>
      <c r="J11482" s="549"/>
    </row>
    <row r="11483" spans="5:10" x14ac:dyDescent="0.2">
      <c r="E11483" s="549"/>
      <c r="F11483" s="549"/>
      <c r="G11483" s="549"/>
      <c r="H11483" s="549"/>
      <c r="I11483" s="549"/>
      <c r="J11483" s="549"/>
    </row>
    <row r="11484" spans="5:10" x14ac:dyDescent="0.2">
      <c r="E11484" s="549"/>
      <c r="F11484" s="549"/>
      <c r="G11484" s="549"/>
      <c r="H11484" s="549"/>
      <c r="I11484" s="549"/>
      <c r="J11484" s="549"/>
    </row>
    <row r="11485" spans="5:10" x14ac:dyDescent="0.2">
      <c r="E11485" s="549"/>
      <c r="F11485" s="549"/>
      <c r="G11485" s="549"/>
      <c r="H11485" s="549"/>
      <c r="I11485" s="549"/>
      <c r="J11485" s="549"/>
    </row>
    <row r="11486" spans="5:10" x14ac:dyDescent="0.2">
      <c r="E11486" s="549"/>
      <c r="F11486" s="549"/>
      <c r="G11486" s="549"/>
      <c r="H11486" s="549"/>
      <c r="I11486" s="549"/>
      <c r="J11486" s="549"/>
    </row>
    <row r="11487" spans="5:10" x14ac:dyDescent="0.2">
      <c r="E11487" s="549"/>
      <c r="F11487" s="549"/>
      <c r="G11487" s="549"/>
      <c r="H11487" s="549"/>
      <c r="I11487" s="549"/>
      <c r="J11487" s="549"/>
    </row>
    <row r="11488" spans="5:10" x14ac:dyDescent="0.2">
      <c r="E11488" s="549"/>
      <c r="F11488" s="549"/>
      <c r="G11488" s="549"/>
      <c r="H11488" s="549"/>
      <c r="I11488" s="549"/>
      <c r="J11488" s="549"/>
    </row>
    <row r="11489" spans="5:10" x14ac:dyDescent="0.2">
      <c r="E11489" s="549"/>
      <c r="F11489" s="549"/>
      <c r="G11489" s="549"/>
      <c r="H11489" s="549"/>
      <c r="I11489" s="549"/>
      <c r="J11489" s="549"/>
    </row>
    <row r="11490" spans="5:10" x14ac:dyDescent="0.2">
      <c r="E11490" s="549"/>
      <c r="F11490" s="549"/>
      <c r="G11490" s="549"/>
      <c r="H11490" s="549"/>
      <c r="I11490" s="549"/>
      <c r="J11490" s="549"/>
    </row>
    <row r="11491" spans="5:10" x14ac:dyDescent="0.2">
      <c r="E11491" s="549"/>
      <c r="F11491" s="549"/>
      <c r="G11491" s="549"/>
      <c r="H11491" s="549"/>
      <c r="I11491" s="549"/>
      <c r="J11491" s="549"/>
    </row>
    <row r="11492" spans="5:10" x14ac:dyDescent="0.2">
      <c r="E11492" s="549"/>
      <c r="F11492" s="549"/>
      <c r="G11492" s="549"/>
      <c r="H11492" s="549"/>
      <c r="I11492" s="549"/>
      <c r="J11492" s="549"/>
    </row>
    <row r="11493" spans="5:10" x14ac:dyDescent="0.2">
      <c r="E11493" s="549"/>
      <c r="F11493" s="549"/>
      <c r="G11493" s="549"/>
      <c r="H11493" s="549"/>
      <c r="I11493" s="549"/>
      <c r="J11493" s="549"/>
    </row>
    <row r="11494" spans="5:10" x14ac:dyDescent="0.2">
      <c r="E11494" s="549"/>
      <c r="F11494" s="549"/>
      <c r="G11494" s="549"/>
      <c r="H11494" s="549"/>
      <c r="I11494" s="549"/>
      <c r="J11494" s="549"/>
    </row>
    <row r="11495" spans="5:10" x14ac:dyDescent="0.2">
      <c r="E11495" s="549"/>
      <c r="F11495" s="549"/>
      <c r="G11495" s="549"/>
      <c r="H11495" s="549"/>
      <c r="I11495" s="549"/>
      <c r="J11495" s="549"/>
    </row>
    <row r="11496" spans="5:10" x14ac:dyDescent="0.2">
      <c r="E11496" s="549"/>
      <c r="F11496" s="549"/>
      <c r="G11496" s="549"/>
      <c r="H11496" s="549"/>
      <c r="I11496" s="549"/>
      <c r="J11496" s="549"/>
    </row>
    <row r="11497" spans="5:10" x14ac:dyDescent="0.2">
      <c r="E11497" s="549"/>
      <c r="F11497" s="549"/>
      <c r="G11497" s="549"/>
      <c r="H11497" s="549"/>
      <c r="I11497" s="549"/>
      <c r="J11497" s="549"/>
    </row>
    <row r="11498" spans="5:10" x14ac:dyDescent="0.2">
      <c r="E11498" s="549"/>
      <c r="F11498" s="549"/>
      <c r="G11498" s="549"/>
      <c r="H11498" s="549"/>
      <c r="I11498" s="549"/>
      <c r="J11498" s="549"/>
    </row>
    <row r="11499" spans="5:10" x14ac:dyDescent="0.2">
      <c r="E11499" s="549"/>
      <c r="F11499" s="549"/>
      <c r="G11499" s="549"/>
      <c r="H11499" s="549"/>
      <c r="I11499" s="549"/>
      <c r="J11499" s="549"/>
    </row>
    <row r="11500" spans="5:10" x14ac:dyDescent="0.2">
      <c r="E11500" s="549"/>
      <c r="F11500" s="549"/>
      <c r="G11500" s="549"/>
      <c r="H11500" s="549"/>
      <c r="I11500" s="549"/>
      <c r="J11500" s="549"/>
    </row>
    <row r="11501" spans="5:10" x14ac:dyDescent="0.2">
      <c r="E11501" s="549"/>
      <c r="F11501" s="549"/>
      <c r="G11501" s="549"/>
      <c r="H11501" s="549"/>
      <c r="I11501" s="549"/>
      <c r="J11501" s="549"/>
    </row>
    <row r="11502" spans="5:10" x14ac:dyDescent="0.2">
      <c r="E11502" s="549"/>
      <c r="F11502" s="549"/>
      <c r="G11502" s="549"/>
      <c r="H11502" s="549"/>
      <c r="I11502" s="549"/>
      <c r="J11502" s="549"/>
    </row>
    <row r="11503" spans="5:10" x14ac:dyDescent="0.2">
      <c r="E11503" s="549"/>
      <c r="F11503" s="549"/>
      <c r="G11503" s="549"/>
      <c r="H11503" s="549"/>
      <c r="I11503" s="549"/>
      <c r="J11503" s="549"/>
    </row>
    <row r="11504" spans="5:10" x14ac:dyDescent="0.2">
      <c r="E11504" s="549"/>
      <c r="F11504" s="549"/>
      <c r="G11504" s="549"/>
      <c r="H11504" s="549"/>
      <c r="I11504" s="549"/>
      <c r="J11504" s="549"/>
    </row>
    <row r="11505" spans="5:10" x14ac:dyDescent="0.2">
      <c r="E11505" s="549"/>
      <c r="F11505" s="549"/>
      <c r="G11505" s="549"/>
      <c r="H11505" s="549"/>
      <c r="I11505" s="549"/>
      <c r="J11505" s="549"/>
    </row>
    <row r="11506" spans="5:10" x14ac:dyDescent="0.2">
      <c r="E11506" s="549"/>
      <c r="F11506" s="549"/>
      <c r="G11506" s="549"/>
      <c r="H11506" s="549"/>
      <c r="I11506" s="549"/>
      <c r="J11506" s="549"/>
    </row>
    <row r="11507" spans="5:10" x14ac:dyDescent="0.2">
      <c r="E11507" s="549"/>
      <c r="F11507" s="549"/>
      <c r="G11507" s="549"/>
      <c r="H11507" s="549"/>
      <c r="I11507" s="549"/>
      <c r="J11507" s="549"/>
    </row>
    <row r="11508" spans="5:10" x14ac:dyDescent="0.2">
      <c r="E11508" s="549"/>
      <c r="F11508" s="549"/>
      <c r="G11508" s="549"/>
      <c r="H11508" s="549"/>
      <c r="I11508" s="549"/>
      <c r="J11508" s="549"/>
    </row>
    <row r="11509" spans="5:10" x14ac:dyDescent="0.2">
      <c r="E11509" s="549"/>
      <c r="F11509" s="549"/>
      <c r="G11509" s="549"/>
      <c r="H11509" s="549"/>
      <c r="I11509" s="549"/>
      <c r="J11509" s="549"/>
    </row>
    <row r="11510" spans="5:10" x14ac:dyDescent="0.2">
      <c r="E11510" s="549"/>
      <c r="F11510" s="549"/>
      <c r="G11510" s="549"/>
      <c r="H11510" s="549"/>
      <c r="I11510" s="549"/>
      <c r="J11510" s="549"/>
    </row>
    <row r="11511" spans="5:10" x14ac:dyDescent="0.2">
      <c r="E11511" s="549"/>
      <c r="F11511" s="549"/>
      <c r="G11511" s="549"/>
      <c r="H11511" s="549"/>
      <c r="I11511" s="549"/>
      <c r="J11511" s="549"/>
    </row>
    <row r="11512" spans="5:10" x14ac:dyDescent="0.2">
      <c r="E11512" s="549"/>
      <c r="F11512" s="549"/>
      <c r="G11512" s="549"/>
      <c r="H11512" s="549"/>
      <c r="I11512" s="549"/>
      <c r="J11512" s="549"/>
    </row>
    <row r="11513" spans="5:10" x14ac:dyDescent="0.2">
      <c r="E11513" s="549"/>
      <c r="F11513" s="549"/>
      <c r="G11513" s="549"/>
      <c r="H11513" s="549"/>
      <c r="I11513" s="549"/>
      <c r="J11513" s="549"/>
    </row>
    <row r="11514" spans="5:10" x14ac:dyDescent="0.2">
      <c r="E11514" s="549"/>
      <c r="F11514" s="549"/>
      <c r="G11514" s="549"/>
      <c r="H11514" s="549"/>
      <c r="I11514" s="549"/>
      <c r="J11514" s="549"/>
    </row>
    <row r="11515" spans="5:10" x14ac:dyDescent="0.2">
      <c r="E11515" s="549"/>
      <c r="F11515" s="549"/>
      <c r="G11515" s="549"/>
      <c r="H11515" s="549"/>
      <c r="I11515" s="549"/>
      <c r="J11515" s="549"/>
    </row>
    <row r="11516" spans="5:10" x14ac:dyDescent="0.2">
      <c r="E11516" s="549"/>
      <c r="F11516" s="549"/>
      <c r="G11516" s="549"/>
      <c r="H11516" s="549"/>
      <c r="I11516" s="549"/>
      <c r="J11516" s="549"/>
    </row>
    <row r="11517" spans="5:10" x14ac:dyDescent="0.2">
      <c r="E11517" s="549"/>
      <c r="F11517" s="549"/>
      <c r="G11517" s="549"/>
      <c r="H11517" s="549"/>
      <c r="I11517" s="549"/>
      <c r="J11517" s="549"/>
    </row>
    <row r="11518" spans="5:10" x14ac:dyDescent="0.2">
      <c r="E11518" s="549"/>
      <c r="F11518" s="549"/>
      <c r="G11518" s="549"/>
      <c r="H11518" s="549"/>
      <c r="I11518" s="549"/>
      <c r="J11518" s="549"/>
    </row>
    <row r="11519" spans="5:10" x14ac:dyDescent="0.2">
      <c r="E11519" s="549"/>
      <c r="F11519" s="549"/>
      <c r="G11519" s="549"/>
      <c r="H11519" s="549"/>
      <c r="I11519" s="549"/>
      <c r="J11519" s="549"/>
    </row>
    <row r="11520" spans="5:10" x14ac:dyDescent="0.2">
      <c r="E11520" s="549"/>
      <c r="F11520" s="549"/>
      <c r="G11520" s="549"/>
      <c r="H11520" s="549"/>
      <c r="I11520" s="549"/>
      <c r="J11520" s="549"/>
    </row>
    <row r="11521" spans="5:10" x14ac:dyDescent="0.2">
      <c r="E11521" s="549"/>
      <c r="F11521" s="549"/>
      <c r="G11521" s="549"/>
      <c r="H11521" s="549"/>
      <c r="I11521" s="549"/>
      <c r="J11521" s="549"/>
    </row>
    <row r="11522" spans="5:10" x14ac:dyDescent="0.2">
      <c r="E11522" s="549"/>
      <c r="F11522" s="549"/>
      <c r="G11522" s="549"/>
      <c r="H11522" s="549"/>
      <c r="I11522" s="549"/>
      <c r="J11522" s="549"/>
    </row>
    <row r="11523" spans="5:10" x14ac:dyDescent="0.2">
      <c r="E11523" s="549"/>
      <c r="F11523" s="549"/>
      <c r="G11523" s="549"/>
      <c r="H11523" s="549"/>
      <c r="I11523" s="549"/>
      <c r="J11523" s="549"/>
    </row>
    <row r="11524" spans="5:10" x14ac:dyDescent="0.2">
      <c r="E11524" s="549"/>
      <c r="F11524" s="549"/>
      <c r="G11524" s="549"/>
      <c r="H11524" s="549"/>
      <c r="I11524" s="549"/>
      <c r="J11524" s="549"/>
    </row>
    <row r="11525" spans="5:10" x14ac:dyDescent="0.2">
      <c r="E11525" s="549"/>
      <c r="F11525" s="549"/>
      <c r="G11525" s="549"/>
      <c r="H11525" s="549"/>
      <c r="I11525" s="549"/>
      <c r="J11525" s="549"/>
    </row>
    <row r="11526" spans="5:10" x14ac:dyDescent="0.2">
      <c r="E11526" s="549"/>
      <c r="F11526" s="549"/>
      <c r="G11526" s="549"/>
      <c r="H11526" s="549"/>
      <c r="I11526" s="549"/>
      <c r="J11526" s="549"/>
    </row>
    <row r="11527" spans="5:10" x14ac:dyDescent="0.2">
      <c r="E11527" s="549"/>
      <c r="F11527" s="549"/>
      <c r="G11527" s="549"/>
      <c r="H11527" s="549"/>
      <c r="I11527" s="549"/>
      <c r="J11527" s="549"/>
    </row>
    <row r="11528" spans="5:10" x14ac:dyDescent="0.2">
      <c r="E11528" s="549"/>
      <c r="F11528" s="549"/>
      <c r="G11528" s="549"/>
      <c r="H11528" s="549"/>
      <c r="I11528" s="549"/>
      <c r="J11528" s="549"/>
    </row>
    <row r="11529" spans="5:10" x14ac:dyDescent="0.2">
      <c r="E11529" s="549"/>
      <c r="F11529" s="549"/>
      <c r="G11529" s="549"/>
      <c r="H11529" s="549"/>
      <c r="I11529" s="549"/>
      <c r="J11529" s="549"/>
    </row>
    <row r="11530" spans="5:10" x14ac:dyDescent="0.2">
      <c r="E11530" s="549"/>
      <c r="F11530" s="549"/>
      <c r="G11530" s="549"/>
      <c r="H11530" s="549"/>
      <c r="I11530" s="549"/>
      <c r="J11530" s="549"/>
    </row>
    <row r="11531" spans="5:10" x14ac:dyDescent="0.2">
      <c r="E11531" s="549"/>
      <c r="F11531" s="549"/>
      <c r="G11531" s="549"/>
      <c r="H11531" s="549"/>
      <c r="I11531" s="549"/>
      <c r="J11531" s="549"/>
    </row>
    <row r="11532" spans="5:10" x14ac:dyDescent="0.2">
      <c r="E11532" s="549"/>
      <c r="F11532" s="549"/>
      <c r="G11532" s="549"/>
      <c r="H11532" s="549"/>
      <c r="I11532" s="549"/>
      <c r="J11532" s="549"/>
    </row>
    <row r="11533" spans="5:10" x14ac:dyDescent="0.2">
      <c r="E11533" s="549"/>
      <c r="F11533" s="549"/>
      <c r="G11533" s="549"/>
      <c r="H11533" s="549"/>
      <c r="I11533" s="549"/>
      <c r="J11533" s="549"/>
    </row>
    <row r="11534" spans="5:10" x14ac:dyDescent="0.2">
      <c r="E11534" s="549"/>
      <c r="F11534" s="549"/>
      <c r="G11534" s="549"/>
      <c r="H11534" s="549"/>
      <c r="I11534" s="549"/>
      <c r="J11534" s="549"/>
    </row>
    <row r="11535" spans="5:10" x14ac:dyDescent="0.2">
      <c r="E11535" s="549"/>
      <c r="F11535" s="549"/>
      <c r="G11535" s="549"/>
      <c r="H11535" s="549"/>
      <c r="I11535" s="549"/>
      <c r="J11535" s="549"/>
    </row>
    <row r="11536" spans="5:10" x14ac:dyDescent="0.2">
      <c r="E11536" s="549"/>
      <c r="F11536" s="549"/>
      <c r="G11536" s="549"/>
      <c r="H11536" s="549"/>
      <c r="I11536" s="549"/>
      <c r="J11536" s="549"/>
    </row>
    <row r="11537" spans="5:10" x14ac:dyDescent="0.2">
      <c r="E11537" s="549"/>
      <c r="F11537" s="549"/>
      <c r="G11537" s="549"/>
      <c r="H11537" s="549"/>
      <c r="I11537" s="549"/>
      <c r="J11537" s="549"/>
    </row>
    <row r="11538" spans="5:10" x14ac:dyDescent="0.2">
      <c r="E11538" s="549"/>
      <c r="F11538" s="549"/>
      <c r="G11538" s="549"/>
      <c r="H11538" s="549"/>
      <c r="I11538" s="549"/>
      <c r="J11538" s="549"/>
    </row>
    <row r="11539" spans="5:10" x14ac:dyDescent="0.2">
      <c r="E11539" s="549"/>
      <c r="F11539" s="549"/>
      <c r="G11539" s="549"/>
      <c r="H11539" s="549"/>
      <c r="I11539" s="549"/>
      <c r="J11539" s="549"/>
    </row>
    <row r="11540" spans="5:10" x14ac:dyDescent="0.2">
      <c r="E11540" s="549"/>
      <c r="F11540" s="549"/>
      <c r="G11540" s="549"/>
      <c r="H11540" s="549"/>
      <c r="I11540" s="549"/>
      <c r="J11540" s="549"/>
    </row>
    <row r="11541" spans="5:10" x14ac:dyDescent="0.2">
      <c r="E11541" s="549"/>
      <c r="F11541" s="549"/>
      <c r="G11541" s="549"/>
      <c r="H11541" s="549"/>
      <c r="I11541" s="549"/>
      <c r="J11541" s="549"/>
    </row>
    <row r="11542" spans="5:10" x14ac:dyDescent="0.2">
      <c r="E11542" s="549"/>
      <c r="F11542" s="549"/>
      <c r="G11542" s="549"/>
      <c r="H11542" s="549"/>
      <c r="I11542" s="549"/>
      <c r="J11542" s="549"/>
    </row>
    <row r="11543" spans="5:10" x14ac:dyDescent="0.2">
      <c r="E11543" s="549"/>
      <c r="F11543" s="549"/>
      <c r="G11543" s="549"/>
      <c r="H11543" s="549"/>
      <c r="I11543" s="549"/>
      <c r="J11543" s="549"/>
    </row>
    <row r="11544" spans="5:10" x14ac:dyDescent="0.2">
      <c r="E11544" s="549"/>
      <c r="F11544" s="549"/>
      <c r="G11544" s="549"/>
      <c r="H11544" s="549"/>
      <c r="I11544" s="549"/>
      <c r="J11544" s="549"/>
    </row>
    <row r="11545" spans="5:10" x14ac:dyDescent="0.2">
      <c r="E11545" s="549"/>
      <c r="F11545" s="549"/>
      <c r="G11545" s="549"/>
      <c r="H11545" s="549"/>
      <c r="I11545" s="549"/>
      <c r="J11545" s="549"/>
    </row>
    <row r="11546" spans="5:10" x14ac:dyDescent="0.2">
      <c r="E11546" s="549"/>
      <c r="F11546" s="549"/>
      <c r="G11546" s="549"/>
      <c r="H11546" s="549"/>
      <c r="I11546" s="549"/>
      <c r="J11546" s="549"/>
    </row>
    <row r="11547" spans="5:10" x14ac:dyDescent="0.2">
      <c r="E11547" s="549"/>
      <c r="F11547" s="549"/>
      <c r="G11547" s="549"/>
      <c r="H11547" s="549"/>
      <c r="I11547" s="549"/>
      <c r="J11547" s="549"/>
    </row>
    <row r="11548" spans="5:10" x14ac:dyDescent="0.2">
      <c r="E11548" s="549"/>
      <c r="F11548" s="549"/>
      <c r="G11548" s="549"/>
      <c r="H11548" s="549"/>
      <c r="I11548" s="549"/>
      <c r="J11548" s="549"/>
    </row>
    <row r="11549" spans="5:10" x14ac:dyDescent="0.2">
      <c r="E11549" s="549"/>
      <c r="F11549" s="549"/>
      <c r="G11549" s="549"/>
      <c r="H11549" s="549"/>
      <c r="I11549" s="549"/>
      <c r="J11549" s="549"/>
    </row>
    <row r="11550" spans="5:10" x14ac:dyDescent="0.2">
      <c r="E11550" s="549"/>
      <c r="F11550" s="549"/>
      <c r="G11550" s="549"/>
      <c r="H11550" s="549"/>
      <c r="I11550" s="549"/>
      <c r="J11550" s="549"/>
    </row>
    <row r="11551" spans="5:10" x14ac:dyDescent="0.2">
      <c r="E11551" s="549"/>
      <c r="F11551" s="549"/>
      <c r="G11551" s="549"/>
      <c r="H11551" s="549"/>
      <c r="I11551" s="549"/>
      <c r="J11551" s="549"/>
    </row>
    <row r="11552" spans="5:10" x14ac:dyDescent="0.2">
      <c r="E11552" s="549"/>
      <c r="F11552" s="549"/>
      <c r="G11552" s="549"/>
      <c r="H11552" s="549"/>
      <c r="I11552" s="549"/>
      <c r="J11552" s="549"/>
    </row>
    <row r="11553" spans="5:10" x14ac:dyDescent="0.2">
      <c r="E11553" s="549"/>
      <c r="F11553" s="549"/>
      <c r="G11553" s="549"/>
      <c r="H11553" s="549"/>
      <c r="I11553" s="549"/>
      <c r="J11553" s="549"/>
    </row>
    <row r="11554" spans="5:10" x14ac:dyDescent="0.2">
      <c r="E11554" s="549"/>
      <c r="F11554" s="549"/>
      <c r="G11554" s="549"/>
      <c r="H11554" s="549"/>
      <c r="I11554" s="549"/>
      <c r="J11554" s="549"/>
    </row>
    <row r="11555" spans="5:10" x14ac:dyDescent="0.2">
      <c r="E11555" s="549"/>
      <c r="F11555" s="549"/>
      <c r="G11555" s="549"/>
      <c r="H11555" s="549"/>
      <c r="I11555" s="549"/>
      <c r="J11555" s="549"/>
    </row>
    <row r="11556" spans="5:10" x14ac:dyDescent="0.2">
      <c r="E11556" s="549"/>
      <c r="F11556" s="549"/>
      <c r="G11556" s="549"/>
      <c r="H11556" s="549"/>
      <c r="I11556" s="549"/>
      <c r="J11556" s="549"/>
    </row>
    <row r="11557" spans="5:10" x14ac:dyDescent="0.2">
      <c r="E11557" s="549"/>
      <c r="F11557" s="549"/>
      <c r="G11557" s="549"/>
      <c r="H11557" s="549"/>
      <c r="I11557" s="549"/>
      <c r="J11557" s="549"/>
    </row>
    <row r="11558" spans="5:10" x14ac:dyDescent="0.2">
      <c r="E11558" s="549"/>
      <c r="F11558" s="549"/>
      <c r="G11558" s="549"/>
      <c r="H11558" s="549"/>
      <c r="I11558" s="549"/>
      <c r="J11558" s="549"/>
    </row>
    <row r="11559" spans="5:10" x14ac:dyDescent="0.2">
      <c r="E11559" s="549"/>
      <c r="F11559" s="549"/>
      <c r="G11559" s="549"/>
      <c r="H11559" s="549"/>
      <c r="I11559" s="549"/>
      <c r="J11559" s="549"/>
    </row>
    <row r="11560" spans="5:10" x14ac:dyDescent="0.2">
      <c r="E11560" s="549"/>
      <c r="F11560" s="549"/>
      <c r="G11560" s="549"/>
      <c r="H11560" s="549"/>
      <c r="I11560" s="549"/>
      <c r="J11560" s="549"/>
    </row>
    <row r="11561" spans="5:10" x14ac:dyDescent="0.2">
      <c r="E11561" s="549"/>
      <c r="F11561" s="549"/>
      <c r="G11561" s="549"/>
      <c r="H11561" s="549"/>
      <c r="I11561" s="549"/>
      <c r="J11561" s="549"/>
    </row>
    <row r="11562" spans="5:10" x14ac:dyDescent="0.2">
      <c r="E11562" s="549"/>
      <c r="F11562" s="549"/>
      <c r="G11562" s="549"/>
      <c r="H11562" s="549"/>
      <c r="I11562" s="549"/>
      <c r="J11562" s="549"/>
    </row>
    <row r="11563" spans="5:10" x14ac:dyDescent="0.2">
      <c r="E11563" s="549"/>
      <c r="F11563" s="549"/>
      <c r="G11563" s="549"/>
      <c r="H11563" s="549"/>
      <c r="I11563" s="549"/>
      <c r="J11563" s="549"/>
    </row>
    <row r="11564" spans="5:10" x14ac:dyDescent="0.2">
      <c r="E11564" s="549"/>
      <c r="F11564" s="549"/>
      <c r="G11564" s="549"/>
      <c r="H11564" s="549"/>
      <c r="I11564" s="549"/>
      <c r="J11564" s="549"/>
    </row>
    <row r="11565" spans="5:10" x14ac:dyDescent="0.2">
      <c r="E11565" s="549"/>
      <c r="F11565" s="549"/>
      <c r="G11565" s="549"/>
      <c r="H11565" s="549"/>
      <c r="I11565" s="549"/>
      <c r="J11565" s="549"/>
    </row>
    <row r="11566" spans="5:10" x14ac:dyDescent="0.2">
      <c r="E11566" s="549"/>
      <c r="F11566" s="549"/>
      <c r="G11566" s="549"/>
      <c r="H11566" s="549"/>
      <c r="I11566" s="549"/>
      <c r="J11566" s="549"/>
    </row>
    <row r="11567" spans="5:10" x14ac:dyDescent="0.2">
      <c r="E11567" s="549"/>
      <c r="F11567" s="549"/>
      <c r="G11567" s="549"/>
      <c r="H11567" s="549"/>
      <c r="I11567" s="549"/>
      <c r="J11567" s="549"/>
    </row>
    <row r="11568" spans="5:10" x14ac:dyDescent="0.2">
      <c r="E11568" s="549"/>
      <c r="F11568" s="549"/>
      <c r="G11568" s="549"/>
      <c r="H11568" s="549"/>
      <c r="I11568" s="549"/>
      <c r="J11568" s="549"/>
    </row>
    <row r="11569" spans="5:10" x14ac:dyDescent="0.2">
      <c r="E11569" s="549"/>
      <c r="F11569" s="549"/>
      <c r="G11569" s="549"/>
      <c r="H11569" s="549"/>
      <c r="I11569" s="549"/>
      <c r="J11569" s="549"/>
    </row>
    <row r="11570" spans="5:10" x14ac:dyDescent="0.2">
      <c r="E11570" s="549"/>
      <c r="F11570" s="549"/>
      <c r="G11570" s="549"/>
      <c r="H11570" s="549"/>
      <c r="I11570" s="549"/>
      <c r="J11570" s="549"/>
    </row>
    <row r="11571" spans="5:10" x14ac:dyDescent="0.2">
      <c r="E11571" s="549"/>
      <c r="F11571" s="549"/>
      <c r="G11571" s="549"/>
      <c r="H11571" s="549"/>
      <c r="I11571" s="549"/>
      <c r="J11571" s="549"/>
    </row>
    <row r="11572" spans="5:10" x14ac:dyDescent="0.2">
      <c r="E11572" s="549"/>
      <c r="F11572" s="549"/>
      <c r="G11572" s="549"/>
      <c r="H11572" s="549"/>
      <c r="I11572" s="549"/>
      <c r="J11572" s="549"/>
    </row>
    <row r="11573" spans="5:10" x14ac:dyDescent="0.2">
      <c r="E11573" s="549"/>
      <c r="F11573" s="549"/>
      <c r="G11573" s="549"/>
      <c r="H11573" s="549"/>
      <c r="I11573" s="549"/>
      <c r="J11573" s="549"/>
    </row>
    <row r="11574" spans="5:10" x14ac:dyDescent="0.2">
      <c r="E11574" s="549"/>
      <c r="F11574" s="549"/>
      <c r="G11574" s="549"/>
      <c r="H11574" s="549"/>
      <c r="I11574" s="549"/>
      <c r="J11574" s="549"/>
    </row>
    <row r="11575" spans="5:10" x14ac:dyDescent="0.2">
      <c r="E11575" s="549"/>
      <c r="F11575" s="549"/>
      <c r="G11575" s="549"/>
      <c r="H11575" s="549"/>
      <c r="I11575" s="549"/>
      <c r="J11575" s="549"/>
    </row>
    <row r="11576" spans="5:10" x14ac:dyDescent="0.2">
      <c r="E11576" s="549"/>
      <c r="F11576" s="549"/>
      <c r="G11576" s="549"/>
      <c r="H11576" s="549"/>
      <c r="I11576" s="549"/>
      <c r="J11576" s="549"/>
    </row>
    <row r="11577" spans="5:10" x14ac:dyDescent="0.2">
      <c r="E11577" s="549"/>
      <c r="F11577" s="549"/>
      <c r="G11577" s="549"/>
      <c r="H11577" s="549"/>
      <c r="I11577" s="549"/>
      <c r="J11577" s="549"/>
    </row>
    <row r="11578" spans="5:10" x14ac:dyDescent="0.2">
      <c r="E11578" s="549"/>
      <c r="F11578" s="549"/>
      <c r="G11578" s="549"/>
      <c r="H11578" s="549"/>
      <c r="I11578" s="549"/>
      <c r="J11578" s="549"/>
    </row>
    <row r="11579" spans="5:10" x14ac:dyDescent="0.2">
      <c r="E11579" s="549"/>
      <c r="F11579" s="549"/>
      <c r="G11579" s="549"/>
      <c r="H11579" s="549"/>
      <c r="I11579" s="549"/>
      <c r="J11579" s="549"/>
    </row>
    <row r="11580" spans="5:10" x14ac:dyDescent="0.2">
      <c r="E11580" s="549"/>
      <c r="F11580" s="549"/>
      <c r="G11580" s="549"/>
      <c r="H11580" s="549"/>
      <c r="I11580" s="549"/>
      <c r="J11580" s="549"/>
    </row>
    <row r="11581" spans="5:10" x14ac:dyDescent="0.2">
      <c r="E11581" s="549"/>
      <c r="F11581" s="549"/>
      <c r="G11581" s="549"/>
      <c r="H11581" s="549"/>
      <c r="I11581" s="549"/>
      <c r="J11581" s="549"/>
    </row>
    <row r="11582" spans="5:10" x14ac:dyDescent="0.2">
      <c r="E11582" s="549"/>
      <c r="F11582" s="549"/>
      <c r="G11582" s="549"/>
      <c r="H11582" s="549"/>
      <c r="I11582" s="549"/>
      <c r="J11582" s="549"/>
    </row>
    <row r="11583" spans="5:10" x14ac:dyDescent="0.2">
      <c r="E11583" s="549"/>
      <c r="F11583" s="549"/>
      <c r="G11583" s="549"/>
      <c r="H11583" s="549"/>
      <c r="I11583" s="549"/>
      <c r="J11583" s="549"/>
    </row>
    <row r="11584" spans="5:10" x14ac:dyDescent="0.2">
      <c r="E11584" s="549"/>
      <c r="F11584" s="549"/>
      <c r="G11584" s="549"/>
      <c r="H11584" s="549"/>
      <c r="I11584" s="549"/>
      <c r="J11584" s="549"/>
    </row>
    <row r="11585" spans="5:10" x14ac:dyDescent="0.2">
      <c r="E11585" s="549"/>
      <c r="F11585" s="549"/>
      <c r="G11585" s="549"/>
      <c r="H11585" s="549"/>
      <c r="I11585" s="549"/>
      <c r="J11585" s="549"/>
    </row>
    <row r="11586" spans="5:10" x14ac:dyDescent="0.2">
      <c r="E11586" s="549"/>
      <c r="F11586" s="549"/>
      <c r="G11586" s="549"/>
      <c r="H11586" s="549"/>
      <c r="I11586" s="549"/>
      <c r="J11586" s="549"/>
    </row>
    <row r="11587" spans="5:10" x14ac:dyDescent="0.2">
      <c r="E11587" s="549"/>
      <c r="F11587" s="549"/>
      <c r="G11587" s="549"/>
      <c r="H11587" s="549"/>
      <c r="I11587" s="549"/>
      <c r="J11587" s="549"/>
    </row>
    <row r="11588" spans="5:10" x14ac:dyDescent="0.2">
      <c r="E11588" s="549"/>
      <c r="F11588" s="549"/>
      <c r="G11588" s="549"/>
      <c r="H11588" s="549"/>
      <c r="I11588" s="549"/>
      <c r="J11588" s="549"/>
    </row>
    <row r="11589" spans="5:10" x14ac:dyDescent="0.2">
      <c r="E11589" s="549"/>
      <c r="F11589" s="549"/>
      <c r="G11589" s="549"/>
      <c r="H11589" s="549"/>
      <c r="I11589" s="549"/>
      <c r="J11589" s="549"/>
    </row>
    <row r="11590" spans="5:10" x14ac:dyDescent="0.2">
      <c r="E11590" s="549"/>
      <c r="F11590" s="549"/>
      <c r="G11590" s="549"/>
      <c r="H11590" s="549"/>
      <c r="I11590" s="549"/>
      <c r="J11590" s="549"/>
    </row>
    <row r="11591" spans="5:10" x14ac:dyDescent="0.2">
      <c r="E11591" s="549"/>
      <c r="F11591" s="549"/>
      <c r="G11591" s="549"/>
      <c r="H11591" s="549"/>
      <c r="I11591" s="549"/>
      <c r="J11591" s="549"/>
    </row>
    <row r="11592" spans="5:10" x14ac:dyDescent="0.2">
      <c r="E11592" s="549"/>
      <c r="F11592" s="549"/>
      <c r="G11592" s="549"/>
      <c r="H11592" s="549"/>
      <c r="I11592" s="549"/>
      <c r="J11592" s="549"/>
    </row>
    <row r="11593" spans="5:10" x14ac:dyDescent="0.2">
      <c r="E11593" s="549"/>
      <c r="F11593" s="549"/>
      <c r="G11593" s="549"/>
      <c r="H11593" s="549"/>
      <c r="I11593" s="549"/>
      <c r="J11593" s="549"/>
    </row>
    <row r="11594" spans="5:10" x14ac:dyDescent="0.2">
      <c r="E11594" s="549"/>
      <c r="F11594" s="549"/>
      <c r="G11594" s="549"/>
      <c r="H11594" s="549"/>
      <c r="I11594" s="549"/>
      <c r="J11594" s="549"/>
    </row>
    <row r="11595" spans="5:10" x14ac:dyDescent="0.2">
      <c r="E11595" s="549"/>
      <c r="F11595" s="549"/>
      <c r="G11595" s="549"/>
      <c r="H11595" s="549"/>
      <c r="I11595" s="549"/>
      <c r="J11595" s="549"/>
    </row>
    <row r="11596" spans="5:10" x14ac:dyDescent="0.2">
      <c r="E11596" s="549"/>
      <c r="F11596" s="549"/>
      <c r="G11596" s="549"/>
      <c r="H11596" s="549"/>
      <c r="I11596" s="549"/>
      <c r="J11596" s="549"/>
    </row>
    <row r="11597" spans="5:10" x14ac:dyDescent="0.2">
      <c r="E11597" s="549"/>
      <c r="F11597" s="549"/>
      <c r="G11597" s="549"/>
      <c r="H11597" s="549"/>
      <c r="I11597" s="549"/>
      <c r="J11597" s="549"/>
    </row>
    <row r="11598" spans="5:10" x14ac:dyDescent="0.2">
      <c r="E11598" s="549"/>
      <c r="F11598" s="549"/>
      <c r="G11598" s="549"/>
      <c r="H11598" s="549"/>
      <c r="I11598" s="549"/>
      <c r="J11598" s="549"/>
    </row>
    <row r="11599" spans="5:10" x14ac:dyDescent="0.2">
      <c r="E11599" s="549"/>
      <c r="F11599" s="549"/>
      <c r="G11599" s="549"/>
      <c r="H11599" s="549"/>
      <c r="I11599" s="549"/>
      <c r="J11599" s="549"/>
    </row>
    <row r="11600" spans="5:10" x14ac:dyDescent="0.2">
      <c r="E11600" s="549"/>
      <c r="F11600" s="549"/>
      <c r="G11600" s="549"/>
      <c r="H11600" s="549"/>
      <c r="I11600" s="549"/>
      <c r="J11600" s="549"/>
    </row>
    <row r="11601" spans="5:10" x14ac:dyDescent="0.2">
      <c r="E11601" s="549"/>
      <c r="F11601" s="549"/>
      <c r="G11601" s="549"/>
      <c r="H11601" s="549"/>
      <c r="I11601" s="549"/>
      <c r="J11601" s="549"/>
    </row>
    <row r="11602" spans="5:10" x14ac:dyDescent="0.2">
      <c r="E11602" s="549"/>
      <c r="F11602" s="549"/>
      <c r="G11602" s="549"/>
      <c r="H11602" s="549"/>
      <c r="I11602" s="549"/>
      <c r="J11602" s="549"/>
    </row>
    <row r="11603" spans="5:10" x14ac:dyDescent="0.2">
      <c r="E11603" s="549"/>
      <c r="F11603" s="549"/>
      <c r="G11603" s="549"/>
      <c r="H11603" s="549"/>
      <c r="I11603" s="549"/>
      <c r="J11603" s="549"/>
    </row>
    <row r="11604" spans="5:10" x14ac:dyDescent="0.2">
      <c r="E11604" s="549"/>
      <c r="F11604" s="549"/>
      <c r="G11604" s="549"/>
      <c r="H11604" s="549"/>
      <c r="I11604" s="549"/>
      <c r="J11604" s="549"/>
    </row>
    <row r="11605" spans="5:10" x14ac:dyDescent="0.2">
      <c r="E11605" s="549"/>
      <c r="F11605" s="549"/>
      <c r="G11605" s="549"/>
      <c r="H11605" s="549"/>
      <c r="I11605" s="549"/>
      <c r="J11605" s="549"/>
    </row>
    <row r="11606" spans="5:10" x14ac:dyDescent="0.2">
      <c r="E11606" s="549"/>
      <c r="F11606" s="549"/>
      <c r="G11606" s="549"/>
      <c r="H11606" s="549"/>
      <c r="I11606" s="549"/>
      <c r="J11606" s="549"/>
    </row>
    <row r="11607" spans="5:10" x14ac:dyDescent="0.2">
      <c r="E11607" s="549"/>
      <c r="F11607" s="549"/>
      <c r="G11607" s="549"/>
      <c r="H11607" s="549"/>
      <c r="I11607" s="549"/>
      <c r="J11607" s="549"/>
    </row>
    <row r="11608" spans="5:10" x14ac:dyDescent="0.2">
      <c r="E11608" s="549"/>
      <c r="F11608" s="549"/>
      <c r="G11608" s="549"/>
      <c r="H11608" s="549"/>
      <c r="I11608" s="549"/>
      <c r="J11608" s="549"/>
    </row>
    <row r="11609" spans="5:10" x14ac:dyDescent="0.2">
      <c r="E11609" s="549"/>
      <c r="F11609" s="549"/>
      <c r="G11609" s="549"/>
      <c r="H11609" s="549"/>
      <c r="I11609" s="549"/>
      <c r="J11609" s="549"/>
    </row>
    <row r="11610" spans="5:10" x14ac:dyDescent="0.2">
      <c r="E11610" s="549"/>
      <c r="F11610" s="549"/>
      <c r="G11610" s="549"/>
      <c r="H11610" s="549"/>
      <c r="I11610" s="549"/>
      <c r="J11610" s="549"/>
    </row>
    <row r="11611" spans="5:10" x14ac:dyDescent="0.2">
      <c r="E11611" s="549"/>
      <c r="F11611" s="549"/>
      <c r="G11611" s="549"/>
      <c r="H11611" s="549"/>
      <c r="I11611" s="549"/>
      <c r="J11611" s="549"/>
    </row>
    <row r="11612" spans="5:10" x14ac:dyDescent="0.2">
      <c r="E11612" s="549"/>
      <c r="F11612" s="549"/>
      <c r="G11612" s="549"/>
      <c r="H11612" s="549"/>
      <c r="I11612" s="549"/>
      <c r="J11612" s="549"/>
    </row>
    <row r="11613" spans="5:10" x14ac:dyDescent="0.2">
      <c r="E11613" s="549"/>
      <c r="F11613" s="549"/>
      <c r="G11613" s="549"/>
      <c r="H11613" s="549"/>
      <c r="I11613" s="549"/>
      <c r="J11613" s="549"/>
    </row>
    <row r="11614" spans="5:10" x14ac:dyDescent="0.2">
      <c r="E11614" s="549"/>
      <c r="F11614" s="549"/>
      <c r="G11614" s="549"/>
      <c r="H11614" s="549"/>
      <c r="I11614" s="549"/>
      <c r="J11614" s="549"/>
    </row>
    <row r="11615" spans="5:10" x14ac:dyDescent="0.2">
      <c r="E11615" s="549"/>
      <c r="F11615" s="549"/>
      <c r="G11615" s="549"/>
      <c r="H11615" s="549"/>
      <c r="I11615" s="549"/>
      <c r="J11615" s="549"/>
    </row>
    <row r="11616" spans="5:10" x14ac:dyDescent="0.2">
      <c r="E11616" s="549"/>
      <c r="F11616" s="549"/>
      <c r="G11616" s="549"/>
      <c r="H11616" s="549"/>
      <c r="I11616" s="549"/>
      <c r="J11616" s="549"/>
    </row>
    <row r="11617" spans="5:10" x14ac:dyDescent="0.2">
      <c r="E11617" s="549"/>
      <c r="F11617" s="549"/>
      <c r="G11617" s="549"/>
      <c r="H11617" s="549"/>
      <c r="I11617" s="549"/>
      <c r="J11617" s="549"/>
    </row>
    <row r="11618" spans="5:10" x14ac:dyDescent="0.2">
      <c r="E11618" s="549"/>
      <c r="F11618" s="549"/>
      <c r="G11618" s="549"/>
      <c r="H11618" s="549"/>
      <c r="I11618" s="549"/>
      <c r="J11618" s="549"/>
    </row>
    <row r="11619" spans="5:10" x14ac:dyDescent="0.2">
      <c r="E11619" s="549"/>
      <c r="F11619" s="549"/>
      <c r="G11619" s="549"/>
      <c r="H11619" s="549"/>
      <c r="I11619" s="549"/>
      <c r="J11619" s="549"/>
    </row>
    <row r="11620" spans="5:10" x14ac:dyDescent="0.2">
      <c r="E11620" s="549"/>
      <c r="F11620" s="549"/>
      <c r="G11620" s="549"/>
      <c r="H11620" s="549"/>
      <c r="I11620" s="549"/>
      <c r="J11620" s="549"/>
    </row>
    <row r="11621" spans="5:10" x14ac:dyDescent="0.2">
      <c r="E11621" s="549"/>
      <c r="F11621" s="549"/>
      <c r="G11621" s="549"/>
      <c r="H11621" s="549"/>
      <c r="I11621" s="549"/>
      <c r="J11621" s="549"/>
    </row>
    <row r="11622" spans="5:10" x14ac:dyDescent="0.2">
      <c r="E11622" s="549"/>
      <c r="F11622" s="549"/>
      <c r="G11622" s="549"/>
      <c r="H11622" s="549"/>
      <c r="I11622" s="549"/>
      <c r="J11622" s="549"/>
    </row>
    <row r="11623" spans="5:10" x14ac:dyDescent="0.2">
      <c r="E11623" s="549"/>
      <c r="F11623" s="549"/>
      <c r="G11623" s="549"/>
      <c r="H11623" s="549"/>
      <c r="I11623" s="549"/>
      <c r="J11623" s="549"/>
    </row>
    <row r="11624" spans="5:10" x14ac:dyDescent="0.2">
      <c r="E11624" s="549"/>
      <c r="F11624" s="549"/>
      <c r="G11624" s="549"/>
      <c r="H11624" s="549"/>
      <c r="I11624" s="549"/>
      <c r="J11624" s="549"/>
    </row>
    <row r="11625" spans="5:10" x14ac:dyDescent="0.2">
      <c r="E11625" s="549"/>
      <c r="F11625" s="549"/>
      <c r="G11625" s="549"/>
      <c r="H11625" s="549"/>
      <c r="I11625" s="549"/>
      <c r="J11625" s="549"/>
    </row>
    <row r="11626" spans="5:10" x14ac:dyDescent="0.2">
      <c r="E11626" s="549"/>
      <c r="F11626" s="549"/>
      <c r="G11626" s="549"/>
      <c r="H11626" s="549"/>
      <c r="I11626" s="549"/>
      <c r="J11626" s="549"/>
    </row>
    <row r="11627" spans="5:10" x14ac:dyDescent="0.2">
      <c r="E11627" s="549"/>
      <c r="F11627" s="549"/>
      <c r="G11627" s="549"/>
      <c r="H11627" s="549"/>
      <c r="I11627" s="549"/>
      <c r="J11627" s="549"/>
    </row>
    <row r="11628" spans="5:10" x14ac:dyDescent="0.2">
      <c r="E11628" s="549"/>
      <c r="F11628" s="549"/>
      <c r="G11628" s="549"/>
      <c r="H11628" s="549"/>
      <c r="I11628" s="549"/>
      <c r="J11628" s="549"/>
    </row>
    <row r="11629" spans="5:10" x14ac:dyDescent="0.2">
      <c r="E11629" s="549"/>
      <c r="F11629" s="549"/>
      <c r="G11629" s="549"/>
      <c r="H11629" s="549"/>
      <c r="I11629" s="549"/>
      <c r="J11629" s="549"/>
    </row>
    <row r="11630" spans="5:10" x14ac:dyDescent="0.2">
      <c r="E11630" s="549"/>
      <c r="F11630" s="549"/>
      <c r="G11630" s="549"/>
      <c r="H11630" s="549"/>
      <c r="I11630" s="549"/>
      <c r="J11630" s="549"/>
    </row>
    <row r="11631" spans="5:10" x14ac:dyDescent="0.2">
      <c r="E11631" s="549"/>
      <c r="F11631" s="549"/>
      <c r="G11631" s="549"/>
      <c r="H11631" s="549"/>
      <c r="I11631" s="549"/>
      <c r="J11631" s="549"/>
    </row>
    <row r="11632" spans="5:10" x14ac:dyDescent="0.2">
      <c r="E11632" s="549"/>
      <c r="F11632" s="549"/>
      <c r="G11632" s="549"/>
      <c r="H11632" s="549"/>
      <c r="I11632" s="549"/>
      <c r="J11632" s="549"/>
    </row>
    <row r="11633" spans="5:10" x14ac:dyDescent="0.2">
      <c r="E11633" s="549"/>
      <c r="F11633" s="549"/>
      <c r="G11633" s="549"/>
      <c r="H11633" s="549"/>
      <c r="I11633" s="549"/>
      <c r="J11633" s="549"/>
    </row>
    <row r="11634" spans="5:10" x14ac:dyDescent="0.2">
      <c r="E11634" s="549"/>
      <c r="F11634" s="549"/>
      <c r="G11634" s="549"/>
      <c r="H11634" s="549"/>
      <c r="I11634" s="549"/>
      <c r="J11634" s="549"/>
    </row>
    <row r="11635" spans="5:10" x14ac:dyDescent="0.2">
      <c r="E11635" s="549"/>
      <c r="F11635" s="549"/>
      <c r="G11635" s="549"/>
      <c r="H11635" s="549"/>
      <c r="I11635" s="549"/>
      <c r="J11635" s="549"/>
    </row>
    <row r="11636" spans="5:10" x14ac:dyDescent="0.2">
      <c r="E11636" s="549"/>
      <c r="F11636" s="549"/>
      <c r="G11636" s="549"/>
      <c r="H11636" s="549"/>
      <c r="I11636" s="549"/>
      <c r="J11636" s="549"/>
    </row>
    <row r="11637" spans="5:10" x14ac:dyDescent="0.2">
      <c r="E11637" s="549"/>
      <c r="F11637" s="549"/>
      <c r="G11637" s="549"/>
      <c r="H11637" s="549"/>
      <c r="I11637" s="549"/>
      <c r="J11637" s="549"/>
    </row>
    <row r="11638" spans="5:10" x14ac:dyDescent="0.2">
      <c r="E11638" s="549"/>
      <c r="F11638" s="549"/>
      <c r="G11638" s="549"/>
      <c r="H11638" s="549"/>
      <c r="I11638" s="549"/>
      <c r="J11638" s="549"/>
    </row>
    <row r="11639" spans="5:10" x14ac:dyDescent="0.2">
      <c r="E11639" s="549"/>
      <c r="F11639" s="549"/>
      <c r="G11639" s="549"/>
      <c r="H11639" s="549"/>
      <c r="I11639" s="549"/>
      <c r="J11639" s="549"/>
    </row>
    <row r="11640" spans="5:10" x14ac:dyDescent="0.2">
      <c r="E11640" s="549"/>
      <c r="F11640" s="549"/>
      <c r="G11640" s="549"/>
      <c r="H11640" s="549"/>
      <c r="I11640" s="549"/>
      <c r="J11640" s="549"/>
    </row>
    <row r="11641" spans="5:10" x14ac:dyDescent="0.2">
      <c r="E11641" s="549"/>
      <c r="F11641" s="549"/>
      <c r="G11641" s="549"/>
      <c r="H11641" s="549"/>
      <c r="I11641" s="549"/>
      <c r="J11641" s="549"/>
    </row>
    <row r="11642" spans="5:10" x14ac:dyDescent="0.2">
      <c r="E11642" s="549"/>
      <c r="F11642" s="549"/>
      <c r="G11642" s="549"/>
      <c r="H11642" s="549"/>
      <c r="I11642" s="549"/>
      <c r="J11642" s="549"/>
    </row>
    <row r="11643" spans="5:10" x14ac:dyDescent="0.2">
      <c r="E11643" s="549"/>
      <c r="F11643" s="549"/>
      <c r="G11643" s="549"/>
      <c r="H11643" s="549"/>
      <c r="I11643" s="549"/>
      <c r="J11643" s="549"/>
    </row>
    <row r="11644" spans="5:10" x14ac:dyDescent="0.2">
      <c r="E11644" s="549"/>
      <c r="F11644" s="549"/>
      <c r="G11644" s="549"/>
      <c r="H11644" s="549"/>
      <c r="I11644" s="549"/>
      <c r="J11644" s="549"/>
    </row>
    <row r="11645" spans="5:10" x14ac:dyDescent="0.2">
      <c r="E11645" s="549"/>
      <c r="F11645" s="549"/>
      <c r="G11645" s="549"/>
      <c r="H11645" s="549"/>
      <c r="I11645" s="549"/>
      <c r="J11645" s="549"/>
    </row>
    <row r="11646" spans="5:10" x14ac:dyDescent="0.2">
      <c r="E11646" s="549"/>
      <c r="F11646" s="549"/>
      <c r="G11646" s="549"/>
      <c r="H11646" s="549"/>
      <c r="I11646" s="549"/>
      <c r="J11646" s="549"/>
    </row>
    <row r="11647" spans="5:10" x14ac:dyDescent="0.2">
      <c r="E11647" s="549"/>
      <c r="F11647" s="549"/>
      <c r="G11647" s="549"/>
      <c r="H11647" s="549"/>
      <c r="I11647" s="549"/>
      <c r="J11647" s="549"/>
    </row>
    <row r="11648" spans="5:10" x14ac:dyDescent="0.2">
      <c r="E11648" s="549"/>
      <c r="F11648" s="549"/>
      <c r="G11648" s="549"/>
      <c r="H11648" s="549"/>
      <c r="I11648" s="549"/>
      <c r="J11648" s="549"/>
    </row>
    <row r="11649" spans="5:10" x14ac:dyDescent="0.2">
      <c r="E11649" s="549"/>
      <c r="F11649" s="549"/>
      <c r="G11649" s="549"/>
      <c r="H11649" s="549"/>
      <c r="I11649" s="549"/>
      <c r="J11649" s="549"/>
    </row>
    <row r="11650" spans="5:10" x14ac:dyDescent="0.2">
      <c r="E11650" s="549"/>
      <c r="F11650" s="549"/>
      <c r="G11650" s="549"/>
      <c r="H11650" s="549"/>
      <c r="I11650" s="549"/>
      <c r="J11650" s="549"/>
    </row>
    <row r="11651" spans="5:10" x14ac:dyDescent="0.2">
      <c r="E11651" s="549"/>
      <c r="F11651" s="549"/>
      <c r="G11651" s="549"/>
      <c r="H11651" s="549"/>
      <c r="I11651" s="549"/>
      <c r="J11651" s="549"/>
    </row>
    <row r="11652" spans="5:10" x14ac:dyDescent="0.2">
      <c r="E11652" s="549"/>
      <c r="F11652" s="549"/>
      <c r="G11652" s="549"/>
      <c r="H11652" s="549"/>
      <c r="I11652" s="549"/>
      <c r="J11652" s="549"/>
    </row>
    <row r="11653" spans="5:10" x14ac:dyDescent="0.2">
      <c r="E11653" s="549"/>
      <c r="F11653" s="549"/>
      <c r="G11653" s="549"/>
      <c r="H11653" s="549"/>
      <c r="I11653" s="549"/>
      <c r="J11653" s="549"/>
    </row>
    <row r="11654" spans="5:10" x14ac:dyDescent="0.2">
      <c r="E11654" s="549"/>
      <c r="F11654" s="549"/>
      <c r="G11654" s="549"/>
      <c r="H11654" s="549"/>
      <c r="I11654" s="549"/>
      <c r="J11654" s="549"/>
    </row>
    <row r="11655" spans="5:10" x14ac:dyDescent="0.2">
      <c r="E11655" s="549"/>
      <c r="F11655" s="549"/>
      <c r="G11655" s="549"/>
      <c r="H11655" s="549"/>
      <c r="I11655" s="549"/>
      <c r="J11655" s="549"/>
    </row>
    <row r="11656" spans="5:10" x14ac:dyDescent="0.2">
      <c r="E11656" s="549"/>
      <c r="F11656" s="549"/>
      <c r="G11656" s="549"/>
      <c r="H11656" s="549"/>
      <c r="I11656" s="549"/>
      <c r="J11656" s="549"/>
    </row>
    <row r="11657" spans="5:10" x14ac:dyDescent="0.2">
      <c r="E11657" s="549"/>
      <c r="F11657" s="549"/>
      <c r="G11657" s="549"/>
      <c r="H11657" s="549"/>
      <c r="I11657" s="549"/>
      <c r="J11657" s="549"/>
    </row>
    <row r="11658" spans="5:10" x14ac:dyDescent="0.2">
      <c r="E11658" s="549"/>
      <c r="F11658" s="549"/>
      <c r="G11658" s="549"/>
      <c r="H11658" s="549"/>
      <c r="I11658" s="549"/>
      <c r="J11658" s="549"/>
    </row>
    <row r="11659" spans="5:10" x14ac:dyDescent="0.2">
      <c r="E11659" s="549"/>
      <c r="F11659" s="549"/>
      <c r="G11659" s="549"/>
      <c r="H11659" s="549"/>
      <c r="I11659" s="549"/>
      <c r="J11659" s="549"/>
    </row>
    <row r="11660" spans="5:10" x14ac:dyDescent="0.2">
      <c r="E11660" s="549"/>
      <c r="F11660" s="549"/>
      <c r="G11660" s="549"/>
      <c r="H11660" s="549"/>
      <c r="I11660" s="549"/>
      <c r="J11660" s="549"/>
    </row>
    <row r="11661" spans="5:10" x14ac:dyDescent="0.2">
      <c r="E11661" s="549"/>
      <c r="F11661" s="549"/>
      <c r="G11661" s="549"/>
      <c r="H11661" s="549"/>
      <c r="I11661" s="549"/>
      <c r="J11661" s="549"/>
    </row>
    <row r="11662" spans="5:10" x14ac:dyDescent="0.2">
      <c r="E11662" s="549"/>
      <c r="F11662" s="549"/>
      <c r="G11662" s="549"/>
      <c r="H11662" s="549"/>
      <c r="I11662" s="549"/>
      <c r="J11662" s="549"/>
    </row>
    <row r="11663" spans="5:10" x14ac:dyDescent="0.2">
      <c r="E11663" s="549"/>
      <c r="F11663" s="549"/>
      <c r="G11663" s="549"/>
      <c r="H11663" s="549"/>
      <c r="I11663" s="549"/>
      <c r="J11663" s="549"/>
    </row>
    <row r="11664" spans="5:10" x14ac:dyDescent="0.2">
      <c r="E11664" s="549"/>
      <c r="F11664" s="549"/>
      <c r="G11664" s="549"/>
      <c r="H11664" s="549"/>
      <c r="I11664" s="549"/>
      <c r="J11664" s="549"/>
    </row>
    <row r="11665" spans="5:10" x14ac:dyDescent="0.2">
      <c r="E11665" s="549"/>
      <c r="F11665" s="549"/>
      <c r="G11665" s="549"/>
      <c r="H11665" s="549"/>
      <c r="I11665" s="549"/>
      <c r="J11665" s="549"/>
    </row>
    <row r="11666" spans="5:10" x14ac:dyDescent="0.2">
      <c r="E11666" s="549"/>
      <c r="F11666" s="549"/>
      <c r="G11666" s="549"/>
      <c r="H11666" s="549"/>
      <c r="I11666" s="549"/>
      <c r="J11666" s="549"/>
    </row>
    <row r="11667" spans="5:10" x14ac:dyDescent="0.2">
      <c r="E11667" s="549"/>
      <c r="F11667" s="549"/>
      <c r="G11667" s="549"/>
      <c r="H11667" s="549"/>
      <c r="I11667" s="549"/>
      <c r="J11667" s="549"/>
    </row>
    <row r="11668" spans="5:10" x14ac:dyDescent="0.2">
      <c r="E11668" s="549"/>
      <c r="F11668" s="549"/>
      <c r="G11668" s="549"/>
      <c r="H11668" s="549"/>
      <c r="I11668" s="549"/>
      <c r="J11668" s="549"/>
    </row>
    <row r="11669" spans="5:10" x14ac:dyDescent="0.2">
      <c r="E11669" s="549"/>
      <c r="F11669" s="549"/>
      <c r="G11669" s="549"/>
      <c r="H11669" s="549"/>
      <c r="I11669" s="549"/>
      <c r="J11669" s="549"/>
    </row>
    <row r="11670" spans="5:10" x14ac:dyDescent="0.2">
      <c r="E11670" s="549"/>
      <c r="F11670" s="549"/>
      <c r="G11670" s="549"/>
      <c r="H11670" s="549"/>
      <c r="I11670" s="549"/>
      <c r="J11670" s="549"/>
    </row>
    <row r="11671" spans="5:10" x14ac:dyDescent="0.2">
      <c r="E11671" s="549"/>
      <c r="F11671" s="549"/>
      <c r="G11671" s="549"/>
      <c r="H11671" s="549"/>
      <c r="I11671" s="549"/>
      <c r="J11671" s="549"/>
    </row>
    <row r="11672" spans="5:10" x14ac:dyDescent="0.2">
      <c r="E11672" s="549"/>
      <c r="F11672" s="549"/>
      <c r="G11672" s="549"/>
      <c r="H11672" s="549"/>
      <c r="I11672" s="549"/>
      <c r="J11672" s="549"/>
    </row>
    <row r="11673" spans="5:10" x14ac:dyDescent="0.2">
      <c r="E11673" s="549"/>
      <c r="F11673" s="549"/>
      <c r="G11673" s="549"/>
      <c r="H11673" s="549"/>
      <c r="I11673" s="549"/>
      <c r="J11673" s="549"/>
    </row>
    <row r="11674" spans="5:10" x14ac:dyDescent="0.2">
      <c r="E11674" s="549"/>
      <c r="F11674" s="549"/>
      <c r="G11674" s="549"/>
      <c r="H11674" s="549"/>
      <c r="I11674" s="549"/>
      <c r="J11674" s="549"/>
    </row>
    <row r="11675" spans="5:10" x14ac:dyDescent="0.2">
      <c r="E11675" s="549"/>
      <c r="F11675" s="549"/>
      <c r="G11675" s="549"/>
      <c r="H11675" s="549"/>
      <c r="I11675" s="549"/>
      <c r="J11675" s="549"/>
    </row>
    <row r="11676" spans="5:10" x14ac:dyDescent="0.2">
      <c r="E11676" s="549"/>
      <c r="F11676" s="549"/>
      <c r="G11676" s="549"/>
      <c r="H11676" s="549"/>
      <c r="I11676" s="549"/>
      <c r="J11676" s="549"/>
    </row>
    <row r="11677" spans="5:10" x14ac:dyDescent="0.2">
      <c r="E11677" s="549"/>
      <c r="F11677" s="549"/>
      <c r="G11677" s="549"/>
      <c r="H11677" s="549"/>
      <c r="I11677" s="549"/>
      <c r="J11677" s="549"/>
    </row>
    <row r="11678" spans="5:10" x14ac:dyDescent="0.2">
      <c r="E11678" s="549"/>
      <c r="F11678" s="549"/>
      <c r="G11678" s="549"/>
      <c r="H11678" s="549"/>
      <c r="I11678" s="549"/>
      <c r="J11678" s="549"/>
    </row>
    <row r="11679" spans="5:10" x14ac:dyDescent="0.2">
      <c r="E11679" s="549"/>
      <c r="F11679" s="549"/>
      <c r="G11679" s="549"/>
      <c r="H11679" s="549"/>
      <c r="I11679" s="549"/>
      <c r="J11679" s="549"/>
    </row>
    <row r="11680" spans="5:10" x14ac:dyDescent="0.2">
      <c r="E11680" s="549"/>
      <c r="F11680" s="549"/>
      <c r="G11680" s="549"/>
      <c r="H11680" s="549"/>
      <c r="I11680" s="549"/>
      <c r="J11680" s="549"/>
    </row>
    <row r="11681" spans="5:10" x14ac:dyDescent="0.2">
      <c r="E11681" s="549"/>
      <c r="F11681" s="549"/>
      <c r="G11681" s="549"/>
      <c r="H11681" s="549"/>
      <c r="I11681" s="549"/>
      <c r="J11681" s="549"/>
    </row>
    <row r="11682" spans="5:10" x14ac:dyDescent="0.2">
      <c r="E11682" s="549"/>
      <c r="F11682" s="549"/>
      <c r="G11682" s="549"/>
      <c r="H11682" s="549"/>
      <c r="I11682" s="549"/>
      <c r="J11682" s="549"/>
    </row>
    <row r="11683" spans="5:10" x14ac:dyDescent="0.2">
      <c r="E11683" s="549"/>
      <c r="F11683" s="549"/>
      <c r="G11683" s="549"/>
      <c r="H11683" s="549"/>
      <c r="I11683" s="549"/>
      <c r="J11683" s="549"/>
    </row>
    <row r="11684" spans="5:10" x14ac:dyDescent="0.2">
      <c r="E11684" s="549"/>
      <c r="F11684" s="549"/>
      <c r="G11684" s="549"/>
      <c r="H11684" s="549"/>
      <c r="I11684" s="549"/>
      <c r="J11684" s="549"/>
    </row>
    <row r="11685" spans="5:10" x14ac:dyDescent="0.2">
      <c r="E11685" s="549"/>
      <c r="F11685" s="549"/>
      <c r="G11685" s="549"/>
      <c r="H11685" s="549"/>
      <c r="I11685" s="549"/>
      <c r="J11685" s="549"/>
    </row>
    <row r="11686" spans="5:10" x14ac:dyDescent="0.2">
      <c r="E11686" s="549"/>
      <c r="F11686" s="549"/>
      <c r="G11686" s="549"/>
      <c r="H11686" s="549"/>
      <c r="I11686" s="549"/>
      <c r="J11686" s="549"/>
    </row>
    <row r="11687" spans="5:10" x14ac:dyDescent="0.2">
      <c r="E11687" s="549"/>
      <c r="F11687" s="549"/>
      <c r="G11687" s="549"/>
      <c r="H11687" s="549"/>
      <c r="I11687" s="549"/>
      <c r="J11687" s="549"/>
    </row>
    <row r="11688" spans="5:10" x14ac:dyDescent="0.2">
      <c r="E11688" s="549"/>
      <c r="F11688" s="549"/>
      <c r="G11688" s="549"/>
      <c r="H11688" s="549"/>
      <c r="I11688" s="549"/>
      <c r="J11688" s="549"/>
    </row>
    <row r="11689" spans="5:10" x14ac:dyDescent="0.2">
      <c r="E11689" s="549"/>
      <c r="F11689" s="549"/>
      <c r="G11689" s="549"/>
      <c r="H11689" s="549"/>
      <c r="I11689" s="549"/>
      <c r="J11689" s="549"/>
    </row>
    <row r="11690" spans="5:10" x14ac:dyDescent="0.2">
      <c r="E11690" s="549"/>
      <c r="F11690" s="549"/>
      <c r="G11690" s="549"/>
      <c r="H11690" s="549"/>
      <c r="I11690" s="549"/>
      <c r="J11690" s="549"/>
    </row>
    <row r="11691" spans="5:10" x14ac:dyDescent="0.2">
      <c r="E11691" s="549"/>
      <c r="F11691" s="549"/>
      <c r="G11691" s="549"/>
      <c r="H11691" s="549"/>
      <c r="I11691" s="549"/>
      <c r="J11691" s="549"/>
    </row>
    <row r="11692" spans="5:10" x14ac:dyDescent="0.2">
      <c r="E11692" s="549"/>
      <c r="F11692" s="549"/>
      <c r="G11692" s="549"/>
      <c r="H11692" s="549"/>
      <c r="I11692" s="549"/>
      <c r="J11692" s="549"/>
    </row>
    <row r="11693" spans="5:10" x14ac:dyDescent="0.2">
      <c r="E11693" s="549"/>
      <c r="F11693" s="549"/>
      <c r="G11693" s="549"/>
      <c r="H11693" s="549"/>
      <c r="I11693" s="549"/>
      <c r="J11693" s="549"/>
    </row>
    <row r="11694" spans="5:10" x14ac:dyDescent="0.2">
      <c r="E11694" s="549"/>
      <c r="F11694" s="549"/>
      <c r="G11694" s="549"/>
      <c r="H11694" s="549"/>
      <c r="I11694" s="549"/>
      <c r="J11694" s="549"/>
    </row>
    <row r="11695" spans="5:10" x14ac:dyDescent="0.2">
      <c r="E11695" s="549"/>
      <c r="F11695" s="549"/>
      <c r="G11695" s="549"/>
      <c r="H11695" s="549"/>
      <c r="I11695" s="549"/>
      <c r="J11695" s="549"/>
    </row>
    <row r="11696" spans="5:10" x14ac:dyDescent="0.2">
      <c r="E11696" s="549"/>
      <c r="F11696" s="549"/>
      <c r="G11696" s="549"/>
      <c r="H11696" s="549"/>
      <c r="I11696" s="549"/>
      <c r="J11696" s="549"/>
    </row>
    <row r="11697" spans="5:10" x14ac:dyDescent="0.2">
      <c r="E11697" s="549"/>
      <c r="F11697" s="549"/>
      <c r="G11697" s="549"/>
      <c r="H11697" s="549"/>
      <c r="I11697" s="549"/>
      <c r="J11697" s="549"/>
    </row>
    <row r="11698" spans="5:10" x14ac:dyDescent="0.2">
      <c r="E11698" s="549"/>
      <c r="F11698" s="549"/>
      <c r="G11698" s="549"/>
      <c r="H11698" s="549"/>
      <c r="I11698" s="549"/>
      <c r="J11698" s="549"/>
    </row>
    <row r="11699" spans="5:10" x14ac:dyDescent="0.2">
      <c r="E11699" s="549"/>
      <c r="F11699" s="549"/>
      <c r="G11699" s="549"/>
      <c r="H11699" s="549"/>
      <c r="I11699" s="549"/>
      <c r="J11699" s="549"/>
    </row>
    <row r="11700" spans="5:10" x14ac:dyDescent="0.2">
      <c r="E11700" s="549"/>
      <c r="F11700" s="549"/>
      <c r="G11700" s="549"/>
      <c r="H11700" s="549"/>
      <c r="I11700" s="549"/>
      <c r="J11700" s="549"/>
    </row>
    <row r="11701" spans="5:10" x14ac:dyDescent="0.2">
      <c r="E11701" s="549"/>
      <c r="F11701" s="549"/>
      <c r="G11701" s="549"/>
      <c r="H11701" s="549"/>
      <c r="I11701" s="549"/>
      <c r="J11701" s="549"/>
    </row>
    <row r="11702" spans="5:10" x14ac:dyDescent="0.2">
      <c r="E11702" s="549"/>
      <c r="F11702" s="549"/>
      <c r="G11702" s="549"/>
      <c r="H11702" s="549"/>
      <c r="I11702" s="549"/>
      <c r="J11702" s="549"/>
    </row>
    <row r="11703" spans="5:10" x14ac:dyDescent="0.2">
      <c r="E11703" s="549"/>
      <c r="F11703" s="549"/>
      <c r="G11703" s="549"/>
      <c r="H11703" s="549"/>
      <c r="I11703" s="549"/>
      <c r="J11703" s="549"/>
    </row>
    <row r="11704" spans="5:10" x14ac:dyDescent="0.2">
      <c r="E11704" s="549"/>
      <c r="F11704" s="549"/>
      <c r="G11704" s="549"/>
      <c r="H11704" s="549"/>
      <c r="I11704" s="549"/>
      <c r="J11704" s="549"/>
    </row>
    <row r="11705" spans="5:10" x14ac:dyDescent="0.2">
      <c r="E11705" s="549"/>
      <c r="F11705" s="549"/>
      <c r="G11705" s="549"/>
      <c r="H11705" s="549"/>
      <c r="I11705" s="549"/>
      <c r="J11705" s="549"/>
    </row>
    <row r="11706" spans="5:10" x14ac:dyDescent="0.2">
      <c r="E11706" s="549"/>
      <c r="F11706" s="549"/>
      <c r="G11706" s="549"/>
      <c r="H11706" s="549"/>
      <c r="I11706" s="549"/>
      <c r="J11706" s="549"/>
    </row>
    <row r="11707" spans="5:10" x14ac:dyDescent="0.2">
      <c r="E11707" s="549"/>
      <c r="F11707" s="549"/>
      <c r="G11707" s="549"/>
      <c r="H11707" s="549"/>
      <c r="I11707" s="549"/>
      <c r="J11707" s="549"/>
    </row>
    <row r="11708" spans="5:10" x14ac:dyDescent="0.2">
      <c r="E11708" s="549"/>
      <c r="F11708" s="549"/>
      <c r="G11708" s="549"/>
      <c r="H11708" s="549"/>
      <c r="I11708" s="549"/>
      <c r="J11708" s="549"/>
    </row>
    <row r="11709" spans="5:10" x14ac:dyDescent="0.2">
      <c r="E11709" s="549"/>
      <c r="F11709" s="549"/>
      <c r="G11709" s="549"/>
      <c r="H11709" s="549"/>
      <c r="I11709" s="549"/>
      <c r="J11709" s="549"/>
    </row>
    <row r="11710" spans="5:10" x14ac:dyDescent="0.2">
      <c r="E11710" s="549"/>
      <c r="F11710" s="549"/>
      <c r="G11710" s="549"/>
      <c r="H11710" s="549"/>
      <c r="I11710" s="549"/>
      <c r="J11710" s="549"/>
    </row>
    <row r="11711" spans="5:10" x14ac:dyDescent="0.2">
      <c r="E11711" s="549"/>
      <c r="F11711" s="549"/>
      <c r="G11711" s="549"/>
      <c r="H11711" s="549"/>
      <c r="I11711" s="549"/>
      <c r="J11711" s="549"/>
    </row>
    <row r="11712" spans="5:10" x14ac:dyDescent="0.2">
      <c r="E11712" s="549"/>
      <c r="F11712" s="549"/>
      <c r="G11712" s="549"/>
      <c r="H11712" s="549"/>
      <c r="I11712" s="549"/>
      <c r="J11712" s="549"/>
    </row>
    <row r="11713" spans="5:10" x14ac:dyDescent="0.2">
      <c r="E11713" s="549"/>
      <c r="F11713" s="549"/>
      <c r="G11713" s="549"/>
      <c r="H11713" s="549"/>
      <c r="I11713" s="549"/>
      <c r="J11713" s="549"/>
    </row>
    <row r="11714" spans="5:10" x14ac:dyDescent="0.2">
      <c r="E11714" s="549"/>
      <c r="F11714" s="549"/>
      <c r="G11714" s="549"/>
      <c r="H11714" s="549"/>
      <c r="I11714" s="549"/>
      <c r="J11714" s="549"/>
    </row>
    <row r="11715" spans="5:10" x14ac:dyDescent="0.2">
      <c r="E11715" s="549"/>
      <c r="F11715" s="549"/>
      <c r="G11715" s="549"/>
      <c r="H11715" s="549"/>
      <c r="I11715" s="549"/>
      <c r="J11715" s="549"/>
    </row>
    <row r="11716" spans="5:10" x14ac:dyDescent="0.2">
      <c r="E11716" s="549"/>
      <c r="F11716" s="549"/>
      <c r="G11716" s="549"/>
      <c r="H11716" s="549"/>
      <c r="I11716" s="549"/>
      <c r="J11716" s="549"/>
    </row>
    <row r="11717" spans="5:10" x14ac:dyDescent="0.2">
      <c r="E11717" s="549"/>
      <c r="F11717" s="549"/>
      <c r="G11717" s="549"/>
      <c r="H11717" s="549"/>
      <c r="I11717" s="549"/>
      <c r="J11717" s="549"/>
    </row>
    <row r="11718" spans="5:10" x14ac:dyDescent="0.2">
      <c r="E11718" s="549"/>
      <c r="F11718" s="549"/>
      <c r="G11718" s="549"/>
      <c r="H11718" s="549"/>
      <c r="I11718" s="549"/>
      <c r="J11718" s="549"/>
    </row>
    <row r="11719" spans="5:10" x14ac:dyDescent="0.2">
      <c r="E11719" s="549"/>
      <c r="F11719" s="549"/>
      <c r="G11719" s="549"/>
      <c r="H11719" s="549"/>
      <c r="I11719" s="549"/>
      <c r="J11719" s="549"/>
    </row>
    <row r="11720" spans="5:10" x14ac:dyDescent="0.2">
      <c r="E11720" s="549"/>
      <c r="F11720" s="549"/>
      <c r="G11720" s="549"/>
      <c r="H11720" s="549"/>
      <c r="I11720" s="549"/>
      <c r="J11720" s="549"/>
    </row>
    <row r="11721" spans="5:10" x14ac:dyDescent="0.2">
      <c r="E11721" s="549"/>
      <c r="F11721" s="549"/>
      <c r="G11721" s="549"/>
      <c r="H11721" s="549"/>
      <c r="I11721" s="549"/>
      <c r="J11721" s="549"/>
    </row>
    <row r="11722" spans="5:10" x14ac:dyDescent="0.2">
      <c r="E11722" s="549"/>
      <c r="F11722" s="549"/>
      <c r="G11722" s="549"/>
      <c r="H11722" s="549"/>
      <c r="I11722" s="549"/>
      <c r="J11722" s="549"/>
    </row>
    <row r="11723" spans="5:10" x14ac:dyDescent="0.2">
      <c r="E11723" s="549"/>
      <c r="F11723" s="549"/>
      <c r="G11723" s="549"/>
      <c r="H11723" s="549"/>
      <c r="I11723" s="549"/>
      <c r="J11723" s="549"/>
    </row>
    <row r="11724" spans="5:10" x14ac:dyDescent="0.2">
      <c r="E11724" s="549"/>
      <c r="F11724" s="549"/>
      <c r="G11724" s="549"/>
      <c r="H11724" s="549"/>
      <c r="I11724" s="549"/>
      <c r="J11724" s="549"/>
    </row>
    <row r="11725" spans="5:10" x14ac:dyDescent="0.2">
      <c r="E11725" s="549"/>
      <c r="F11725" s="549"/>
      <c r="G11725" s="549"/>
      <c r="H11725" s="549"/>
      <c r="I11725" s="549"/>
      <c r="J11725" s="549"/>
    </row>
    <row r="11726" spans="5:10" x14ac:dyDescent="0.2">
      <c r="E11726" s="549"/>
      <c r="F11726" s="549"/>
      <c r="G11726" s="549"/>
      <c r="H11726" s="549"/>
      <c r="I11726" s="549"/>
      <c r="J11726" s="549"/>
    </row>
    <row r="11727" spans="5:10" x14ac:dyDescent="0.2">
      <c r="E11727" s="549"/>
      <c r="F11727" s="549"/>
      <c r="G11727" s="549"/>
      <c r="H11727" s="549"/>
      <c r="I11727" s="549"/>
      <c r="J11727" s="549"/>
    </row>
    <row r="11728" spans="5:10" x14ac:dyDescent="0.2">
      <c r="E11728" s="549"/>
      <c r="F11728" s="549"/>
      <c r="G11728" s="549"/>
      <c r="H11728" s="549"/>
      <c r="I11728" s="549"/>
      <c r="J11728" s="549"/>
    </row>
    <row r="11729" spans="5:10" x14ac:dyDescent="0.2">
      <c r="E11729" s="549"/>
      <c r="F11729" s="549"/>
      <c r="G11729" s="549"/>
      <c r="H11729" s="549"/>
      <c r="I11729" s="549"/>
      <c r="J11729" s="549"/>
    </row>
    <row r="11730" spans="5:10" x14ac:dyDescent="0.2">
      <c r="E11730" s="549"/>
      <c r="F11730" s="549"/>
      <c r="G11730" s="549"/>
      <c r="H11730" s="549"/>
      <c r="I11730" s="549"/>
      <c r="J11730" s="549"/>
    </row>
    <row r="11731" spans="5:10" x14ac:dyDescent="0.2">
      <c r="E11731" s="549"/>
      <c r="F11731" s="549"/>
      <c r="G11731" s="549"/>
      <c r="H11731" s="549"/>
      <c r="I11731" s="549"/>
      <c r="J11731" s="549"/>
    </row>
    <row r="11732" spans="5:10" x14ac:dyDescent="0.2">
      <c r="E11732" s="549"/>
      <c r="F11732" s="549"/>
      <c r="G11732" s="549"/>
      <c r="H11732" s="549"/>
      <c r="I11732" s="549"/>
      <c r="J11732" s="549"/>
    </row>
    <row r="11733" spans="5:10" x14ac:dyDescent="0.2">
      <c r="E11733" s="549"/>
      <c r="F11733" s="549"/>
      <c r="G11733" s="549"/>
      <c r="H11733" s="549"/>
      <c r="I11733" s="549"/>
      <c r="J11733" s="549"/>
    </row>
    <row r="11734" spans="5:10" x14ac:dyDescent="0.2">
      <c r="E11734" s="549"/>
      <c r="F11734" s="549"/>
      <c r="G11734" s="549"/>
      <c r="H11734" s="549"/>
      <c r="I11734" s="549"/>
      <c r="J11734" s="549"/>
    </row>
    <row r="11735" spans="5:10" x14ac:dyDescent="0.2">
      <c r="E11735" s="549"/>
      <c r="F11735" s="549"/>
      <c r="G11735" s="549"/>
      <c r="H11735" s="549"/>
      <c r="I11735" s="549"/>
      <c r="J11735" s="549"/>
    </row>
    <row r="11736" spans="5:10" x14ac:dyDescent="0.2">
      <c r="E11736" s="549"/>
      <c r="F11736" s="549"/>
      <c r="G11736" s="549"/>
      <c r="H11736" s="549"/>
      <c r="I11736" s="549"/>
      <c r="J11736" s="549"/>
    </row>
    <row r="11737" spans="5:10" x14ac:dyDescent="0.2">
      <c r="E11737" s="549"/>
      <c r="F11737" s="549"/>
      <c r="G11737" s="549"/>
      <c r="H11737" s="549"/>
      <c r="I11737" s="549"/>
      <c r="J11737" s="549"/>
    </row>
    <row r="11738" spans="5:10" x14ac:dyDescent="0.2">
      <c r="E11738" s="549"/>
      <c r="F11738" s="549"/>
      <c r="G11738" s="549"/>
      <c r="H11738" s="549"/>
      <c r="I11738" s="549"/>
      <c r="J11738" s="549"/>
    </row>
    <row r="11739" spans="5:10" x14ac:dyDescent="0.2">
      <c r="E11739" s="549"/>
      <c r="F11739" s="549"/>
      <c r="G11739" s="549"/>
      <c r="H11739" s="549"/>
      <c r="I11739" s="549"/>
      <c r="J11739" s="549"/>
    </row>
    <row r="11740" spans="5:10" x14ac:dyDescent="0.2">
      <c r="E11740" s="549"/>
      <c r="F11740" s="549"/>
      <c r="G11740" s="549"/>
      <c r="H11740" s="549"/>
      <c r="I11740" s="549"/>
      <c r="J11740" s="549"/>
    </row>
    <row r="11741" spans="5:10" x14ac:dyDescent="0.2">
      <c r="E11741" s="549"/>
      <c r="F11741" s="549"/>
      <c r="G11741" s="549"/>
      <c r="H11741" s="549"/>
      <c r="I11741" s="549"/>
      <c r="J11741" s="549"/>
    </row>
    <row r="11742" spans="5:10" x14ac:dyDescent="0.2">
      <c r="E11742" s="549"/>
      <c r="F11742" s="549"/>
      <c r="G11742" s="549"/>
      <c r="H11742" s="549"/>
      <c r="I11742" s="549"/>
      <c r="J11742" s="549"/>
    </row>
    <row r="11743" spans="5:10" x14ac:dyDescent="0.2">
      <c r="E11743" s="549"/>
      <c r="F11743" s="549"/>
      <c r="G11743" s="549"/>
      <c r="H11743" s="549"/>
      <c r="I11743" s="549"/>
      <c r="J11743" s="549"/>
    </row>
    <row r="11744" spans="5:10" x14ac:dyDescent="0.2">
      <c r="E11744" s="549"/>
      <c r="F11744" s="549"/>
      <c r="G11744" s="549"/>
      <c r="H11744" s="549"/>
      <c r="I11744" s="549"/>
      <c r="J11744" s="549"/>
    </row>
    <row r="11745" spans="5:10" x14ac:dyDescent="0.2">
      <c r="E11745" s="549"/>
      <c r="F11745" s="549"/>
      <c r="G11745" s="549"/>
      <c r="H11745" s="549"/>
      <c r="I11745" s="549"/>
      <c r="J11745" s="549"/>
    </row>
    <row r="11746" spans="5:10" x14ac:dyDescent="0.2">
      <c r="E11746" s="549"/>
      <c r="F11746" s="549"/>
      <c r="G11746" s="549"/>
      <c r="H11746" s="549"/>
      <c r="I11746" s="549"/>
      <c r="J11746" s="549"/>
    </row>
    <row r="11747" spans="5:10" x14ac:dyDescent="0.2">
      <c r="E11747" s="549"/>
      <c r="F11747" s="549"/>
      <c r="G11747" s="549"/>
      <c r="H11747" s="549"/>
      <c r="I11747" s="549"/>
      <c r="J11747" s="549"/>
    </row>
    <row r="11748" spans="5:10" x14ac:dyDescent="0.2">
      <c r="E11748" s="549"/>
      <c r="F11748" s="549"/>
      <c r="G11748" s="549"/>
      <c r="H11748" s="549"/>
      <c r="I11748" s="549"/>
      <c r="J11748" s="549"/>
    </row>
    <row r="11749" spans="5:10" x14ac:dyDescent="0.2">
      <c r="E11749" s="549"/>
      <c r="F11749" s="549"/>
      <c r="G11749" s="549"/>
      <c r="H11749" s="549"/>
      <c r="I11749" s="549"/>
      <c r="J11749" s="549"/>
    </row>
    <row r="11750" spans="5:10" x14ac:dyDescent="0.2">
      <c r="E11750" s="549"/>
      <c r="F11750" s="549"/>
      <c r="G11750" s="549"/>
      <c r="H11750" s="549"/>
      <c r="I11750" s="549"/>
      <c r="J11750" s="549"/>
    </row>
    <row r="11751" spans="5:10" x14ac:dyDescent="0.2">
      <c r="E11751" s="549"/>
      <c r="F11751" s="549"/>
      <c r="G11751" s="549"/>
      <c r="H11751" s="549"/>
      <c r="I11751" s="549"/>
      <c r="J11751" s="549"/>
    </row>
    <row r="11752" spans="5:10" x14ac:dyDescent="0.2">
      <c r="E11752" s="549"/>
      <c r="F11752" s="549"/>
      <c r="G11752" s="549"/>
      <c r="H11752" s="549"/>
      <c r="I11752" s="549"/>
      <c r="J11752" s="549"/>
    </row>
    <row r="11753" spans="5:10" x14ac:dyDescent="0.2">
      <c r="E11753" s="549"/>
      <c r="F11753" s="549"/>
      <c r="G11753" s="549"/>
      <c r="H11753" s="549"/>
      <c r="I11753" s="549"/>
      <c r="J11753" s="549"/>
    </row>
    <row r="11754" spans="5:10" x14ac:dyDescent="0.2">
      <c r="E11754" s="549"/>
      <c r="F11754" s="549"/>
      <c r="G11754" s="549"/>
      <c r="H11754" s="549"/>
      <c r="I11754" s="549"/>
      <c r="J11754" s="549"/>
    </row>
    <row r="11755" spans="5:10" x14ac:dyDescent="0.2">
      <c r="E11755" s="549"/>
      <c r="F11755" s="549"/>
      <c r="G11755" s="549"/>
      <c r="H11755" s="549"/>
      <c r="I11755" s="549"/>
      <c r="J11755" s="549"/>
    </row>
    <row r="11756" spans="5:10" x14ac:dyDescent="0.2">
      <c r="E11756" s="549"/>
      <c r="F11756" s="549"/>
      <c r="G11756" s="549"/>
      <c r="H11756" s="549"/>
      <c r="I11756" s="549"/>
      <c r="J11756" s="549"/>
    </row>
    <row r="11757" spans="5:10" x14ac:dyDescent="0.2">
      <c r="E11757" s="549"/>
      <c r="F11757" s="549"/>
      <c r="G11757" s="549"/>
      <c r="H11757" s="549"/>
      <c r="I11757" s="549"/>
      <c r="J11757" s="549"/>
    </row>
    <row r="11758" spans="5:10" x14ac:dyDescent="0.2">
      <c r="E11758" s="549"/>
      <c r="F11758" s="549"/>
      <c r="G11758" s="549"/>
      <c r="H11758" s="549"/>
      <c r="I11758" s="549"/>
      <c r="J11758" s="549"/>
    </row>
    <row r="11759" spans="5:10" x14ac:dyDescent="0.2">
      <c r="E11759" s="549"/>
      <c r="F11759" s="549"/>
      <c r="G11759" s="549"/>
      <c r="H11759" s="549"/>
      <c r="I11759" s="549"/>
      <c r="J11759" s="549"/>
    </row>
    <row r="11760" spans="5:10" x14ac:dyDescent="0.2">
      <c r="E11760" s="549"/>
      <c r="F11760" s="549"/>
      <c r="G11760" s="549"/>
      <c r="H11760" s="549"/>
      <c r="I11760" s="549"/>
      <c r="J11760" s="549"/>
    </row>
    <row r="11761" spans="5:10" x14ac:dyDescent="0.2">
      <c r="E11761" s="549"/>
      <c r="F11761" s="549"/>
      <c r="G11761" s="549"/>
      <c r="H11761" s="549"/>
      <c r="I11761" s="549"/>
      <c r="J11761" s="549"/>
    </row>
    <row r="11762" spans="5:10" x14ac:dyDescent="0.2">
      <c r="E11762" s="549"/>
      <c r="F11762" s="549"/>
      <c r="G11762" s="549"/>
      <c r="H11762" s="549"/>
      <c r="I11762" s="549"/>
      <c r="J11762" s="549"/>
    </row>
    <row r="11763" spans="5:10" x14ac:dyDescent="0.2">
      <c r="E11763" s="549"/>
      <c r="F11763" s="549"/>
      <c r="G11763" s="549"/>
      <c r="H11763" s="549"/>
      <c r="I11763" s="549"/>
      <c r="J11763" s="549"/>
    </row>
    <row r="11764" spans="5:10" x14ac:dyDescent="0.2">
      <c r="E11764" s="549"/>
      <c r="F11764" s="549"/>
      <c r="G11764" s="549"/>
      <c r="H11764" s="549"/>
      <c r="I11764" s="549"/>
      <c r="J11764" s="549"/>
    </row>
    <row r="11765" spans="5:10" x14ac:dyDescent="0.2">
      <c r="E11765" s="549"/>
      <c r="F11765" s="549"/>
      <c r="G11765" s="549"/>
      <c r="H11765" s="549"/>
      <c r="I11765" s="549"/>
      <c r="J11765" s="549"/>
    </row>
    <row r="11766" spans="5:10" x14ac:dyDescent="0.2">
      <c r="E11766" s="549"/>
      <c r="F11766" s="549"/>
      <c r="G11766" s="549"/>
      <c r="H11766" s="549"/>
      <c r="I11766" s="549"/>
      <c r="J11766" s="549"/>
    </row>
    <row r="11767" spans="5:10" x14ac:dyDescent="0.2">
      <c r="E11767" s="549"/>
      <c r="F11767" s="549"/>
      <c r="G11767" s="549"/>
      <c r="H11767" s="549"/>
      <c r="I11767" s="549"/>
      <c r="J11767" s="549"/>
    </row>
    <row r="11768" spans="5:10" x14ac:dyDescent="0.2">
      <c r="E11768" s="549"/>
      <c r="F11768" s="549"/>
      <c r="G11768" s="549"/>
      <c r="H11768" s="549"/>
      <c r="I11768" s="549"/>
      <c r="J11768" s="549"/>
    </row>
    <row r="11769" spans="5:10" x14ac:dyDescent="0.2">
      <c r="E11769" s="549"/>
      <c r="F11769" s="549"/>
      <c r="G11769" s="549"/>
      <c r="H11769" s="549"/>
      <c r="I11769" s="549"/>
      <c r="J11769" s="549"/>
    </row>
    <row r="11770" spans="5:10" x14ac:dyDescent="0.2">
      <c r="E11770" s="549"/>
      <c r="F11770" s="549"/>
      <c r="G11770" s="549"/>
      <c r="H11770" s="549"/>
      <c r="I11770" s="549"/>
      <c r="J11770" s="549"/>
    </row>
    <row r="11771" spans="5:10" x14ac:dyDescent="0.2">
      <c r="E11771" s="549"/>
      <c r="F11771" s="549"/>
      <c r="G11771" s="549"/>
      <c r="H11771" s="549"/>
      <c r="I11771" s="549"/>
      <c r="J11771" s="549"/>
    </row>
    <row r="11772" spans="5:10" x14ac:dyDescent="0.2">
      <c r="E11772" s="549"/>
      <c r="F11772" s="549"/>
      <c r="G11772" s="549"/>
      <c r="H11772" s="549"/>
      <c r="I11772" s="549"/>
      <c r="J11772" s="549"/>
    </row>
    <row r="11773" spans="5:10" x14ac:dyDescent="0.2">
      <c r="E11773" s="549"/>
      <c r="F11773" s="549"/>
      <c r="G11773" s="549"/>
      <c r="H11773" s="549"/>
      <c r="I11773" s="549"/>
      <c r="J11773" s="549"/>
    </row>
    <row r="11774" spans="5:10" x14ac:dyDescent="0.2">
      <c r="E11774" s="549"/>
      <c r="F11774" s="549"/>
      <c r="G11774" s="549"/>
      <c r="H11774" s="549"/>
      <c r="I11774" s="549"/>
      <c r="J11774" s="549"/>
    </row>
    <row r="11775" spans="5:10" x14ac:dyDescent="0.2">
      <c r="E11775" s="549"/>
      <c r="F11775" s="549"/>
      <c r="G11775" s="549"/>
      <c r="H11775" s="549"/>
      <c r="I11775" s="549"/>
      <c r="J11775" s="549"/>
    </row>
    <row r="11776" spans="5:10" x14ac:dyDescent="0.2">
      <c r="E11776" s="549"/>
      <c r="F11776" s="549"/>
      <c r="G11776" s="549"/>
      <c r="H11776" s="549"/>
      <c r="I11776" s="549"/>
      <c r="J11776" s="549"/>
    </row>
    <row r="11777" spans="5:10" x14ac:dyDescent="0.2">
      <c r="E11777" s="549"/>
      <c r="F11777" s="549"/>
      <c r="G11777" s="549"/>
      <c r="H11777" s="549"/>
      <c r="I11777" s="549"/>
      <c r="J11777" s="549"/>
    </row>
    <row r="11778" spans="5:10" x14ac:dyDescent="0.2">
      <c r="E11778" s="549"/>
      <c r="F11778" s="549"/>
      <c r="G11778" s="549"/>
      <c r="H11778" s="549"/>
      <c r="I11778" s="549"/>
      <c r="J11778" s="549"/>
    </row>
    <row r="11779" spans="5:10" x14ac:dyDescent="0.2">
      <c r="E11779" s="549"/>
      <c r="F11779" s="549"/>
      <c r="G11779" s="549"/>
      <c r="H11779" s="549"/>
      <c r="I11779" s="549"/>
      <c r="J11779" s="549"/>
    </row>
    <row r="11780" spans="5:10" x14ac:dyDescent="0.2">
      <c r="E11780" s="549"/>
      <c r="F11780" s="549"/>
      <c r="G11780" s="549"/>
      <c r="H11780" s="549"/>
      <c r="I11780" s="549"/>
      <c r="J11780" s="549"/>
    </row>
    <row r="11781" spans="5:10" x14ac:dyDescent="0.2">
      <c r="E11781" s="549"/>
      <c r="F11781" s="549"/>
      <c r="G11781" s="549"/>
      <c r="H11781" s="549"/>
      <c r="I11781" s="549"/>
      <c r="J11781" s="549"/>
    </row>
    <row r="11782" spans="5:10" x14ac:dyDescent="0.2">
      <c r="E11782" s="549"/>
      <c r="F11782" s="549"/>
      <c r="G11782" s="549"/>
      <c r="H11782" s="549"/>
      <c r="I11782" s="549"/>
      <c r="J11782" s="549"/>
    </row>
    <row r="11783" spans="5:10" x14ac:dyDescent="0.2">
      <c r="E11783" s="549"/>
      <c r="F11783" s="549"/>
      <c r="G11783" s="549"/>
      <c r="H11783" s="549"/>
      <c r="I11783" s="549"/>
      <c r="J11783" s="549"/>
    </row>
    <row r="11784" spans="5:10" x14ac:dyDescent="0.2">
      <c r="E11784" s="549"/>
      <c r="F11784" s="549"/>
      <c r="G11784" s="549"/>
      <c r="H11784" s="549"/>
      <c r="I11784" s="549"/>
      <c r="J11784" s="549"/>
    </row>
    <row r="11785" spans="5:10" x14ac:dyDescent="0.2">
      <c r="E11785" s="549"/>
      <c r="F11785" s="549"/>
      <c r="G11785" s="549"/>
      <c r="H11785" s="549"/>
      <c r="I11785" s="549"/>
      <c r="J11785" s="549"/>
    </row>
    <row r="11786" spans="5:10" x14ac:dyDescent="0.2">
      <c r="E11786" s="549"/>
      <c r="F11786" s="549"/>
      <c r="G11786" s="549"/>
      <c r="H11786" s="549"/>
      <c r="I11786" s="549"/>
      <c r="J11786" s="549"/>
    </row>
    <row r="11787" spans="5:10" x14ac:dyDescent="0.2">
      <c r="E11787" s="549"/>
      <c r="F11787" s="549"/>
      <c r="G11787" s="549"/>
      <c r="H11787" s="549"/>
      <c r="I11787" s="549"/>
      <c r="J11787" s="549"/>
    </row>
    <row r="11788" spans="5:10" x14ac:dyDescent="0.2">
      <c r="E11788" s="549"/>
      <c r="F11788" s="549"/>
      <c r="G11788" s="549"/>
      <c r="H11788" s="549"/>
      <c r="I11788" s="549"/>
      <c r="J11788" s="549"/>
    </row>
    <row r="11789" spans="5:10" x14ac:dyDescent="0.2">
      <c r="E11789" s="549"/>
      <c r="F11789" s="549"/>
      <c r="G11789" s="549"/>
      <c r="H11789" s="549"/>
      <c r="I11789" s="549"/>
      <c r="J11789" s="549"/>
    </row>
    <row r="11790" spans="5:10" x14ac:dyDescent="0.2">
      <c r="E11790" s="549"/>
      <c r="F11790" s="549"/>
      <c r="G11790" s="549"/>
      <c r="H11790" s="549"/>
      <c r="I11790" s="549"/>
      <c r="J11790" s="549"/>
    </row>
    <row r="11791" spans="5:10" x14ac:dyDescent="0.2">
      <c r="E11791" s="549"/>
      <c r="F11791" s="549"/>
      <c r="G11791" s="549"/>
      <c r="H11791" s="549"/>
      <c r="I11791" s="549"/>
      <c r="J11791" s="549"/>
    </row>
    <row r="11792" spans="5:10" x14ac:dyDescent="0.2">
      <c r="E11792" s="549"/>
      <c r="F11792" s="549"/>
      <c r="G11792" s="549"/>
      <c r="H11792" s="549"/>
      <c r="I11792" s="549"/>
      <c r="J11792" s="549"/>
    </row>
    <row r="11793" spans="5:10" x14ac:dyDescent="0.2">
      <c r="E11793" s="549"/>
      <c r="F11793" s="549"/>
      <c r="G11793" s="549"/>
      <c r="H11793" s="549"/>
      <c r="I11793" s="549"/>
      <c r="J11793" s="549"/>
    </row>
    <row r="11794" spans="5:10" x14ac:dyDescent="0.2">
      <c r="E11794" s="549"/>
      <c r="F11794" s="549"/>
      <c r="G11794" s="549"/>
      <c r="H11794" s="549"/>
      <c r="I11794" s="549"/>
      <c r="J11794" s="549"/>
    </row>
    <row r="11795" spans="5:10" x14ac:dyDescent="0.2">
      <c r="E11795" s="549"/>
      <c r="F11795" s="549"/>
      <c r="G11795" s="549"/>
      <c r="H11795" s="549"/>
      <c r="I11795" s="549"/>
      <c r="J11795" s="549"/>
    </row>
    <row r="11796" spans="5:10" x14ac:dyDescent="0.2">
      <c r="E11796" s="549"/>
      <c r="F11796" s="549"/>
      <c r="G11796" s="549"/>
      <c r="H11796" s="549"/>
      <c r="I11796" s="549"/>
      <c r="J11796" s="549"/>
    </row>
    <row r="11797" spans="5:10" x14ac:dyDescent="0.2">
      <c r="E11797" s="549"/>
      <c r="F11797" s="549"/>
      <c r="G11797" s="549"/>
      <c r="H11797" s="549"/>
      <c r="I11797" s="549"/>
      <c r="J11797" s="549"/>
    </row>
    <row r="11798" spans="5:10" x14ac:dyDescent="0.2">
      <c r="E11798" s="549"/>
      <c r="F11798" s="549"/>
      <c r="G11798" s="549"/>
      <c r="H11798" s="549"/>
      <c r="I11798" s="549"/>
      <c r="J11798" s="549"/>
    </row>
    <row r="11799" spans="5:10" x14ac:dyDescent="0.2">
      <c r="E11799" s="549"/>
      <c r="F11799" s="549"/>
      <c r="G11799" s="549"/>
      <c r="H11799" s="549"/>
      <c r="I11799" s="549"/>
      <c r="J11799" s="549"/>
    </row>
    <row r="11800" spans="5:10" x14ac:dyDescent="0.2">
      <c r="E11800" s="549"/>
      <c r="F11800" s="549"/>
      <c r="G11800" s="549"/>
      <c r="H11800" s="549"/>
      <c r="I11800" s="549"/>
      <c r="J11800" s="549"/>
    </row>
    <row r="11801" spans="5:10" x14ac:dyDescent="0.2">
      <c r="E11801" s="549"/>
      <c r="F11801" s="549"/>
      <c r="G11801" s="549"/>
      <c r="H11801" s="549"/>
      <c r="I11801" s="549"/>
      <c r="J11801" s="549"/>
    </row>
    <row r="11802" spans="5:10" x14ac:dyDescent="0.2">
      <c r="E11802" s="549"/>
      <c r="F11802" s="549"/>
      <c r="G11802" s="549"/>
      <c r="H11802" s="549"/>
      <c r="I11802" s="549"/>
      <c r="J11802" s="549"/>
    </row>
    <row r="11803" spans="5:10" x14ac:dyDescent="0.2">
      <c r="E11803" s="549"/>
      <c r="F11803" s="549"/>
      <c r="G11803" s="549"/>
      <c r="H11803" s="549"/>
      <c r="I11803" s="549"/>
      <c r="J11803" s="549"/>
    </row>
    <row r="11804" spans="5:10" x14ac:dyDescent="0.2">
      <c r="E11804" s="549"/>
      <c r="F11804" s="549"/>
      <c r="G11804" s="549"/>
      <c r="H11804" s="549"/>
      <c r="I11804" s="549"/>
      <c r="J11804" s="549"/>
    </row>
    <row r="11805" spans="5:10" x14ac:dyDescent="0.2">
      <c r="E11805" s="549"/>
      <c r="F11805" s="549"/>
      <c r="G11805" s="549"/>
      <c r="H11805" s="549"/>
      <c r="I11805" s="549"/>
      <c r="J11805" s="549"/>
    </row>
    <row r="11806" spans="5:10" x14ac:dyDescent="0.2">
      <c r="E11806" s="549"/>
      <c r="F11806" s="549"/>
      <c r="G11806" s="549"/>
      <c r="H11806" s="549"/>
      <c r="I11806" s="549"/>
      <c r="J11806" s="549"/>
    </row>
    <row r="11807" spans="5:10" x14ac:dyDescent="0.2">
      <c r="E11807" s="549"/>
      <c r="F11807" s="549"/>
      <c r="G11807" s="549"/>
      <c r="H11807" s="549"/>
      <c r="I11807" s="549"/>
      <c r="J11807" s="549"/>
    </row>
    <row r="11808" spans="5:10" x14ac:dyDescent="0.2">
      <c r="E11808" s="549"/>
      <c r="F11808" s="549"/>
      <c r="G11808" s="549"/>
      <c r="H11808" s="549"/>
      <c r="I11808" s="549"/>
      <c r="J11808" s="549"/>
    </row>
    <row r="11809" spans="5:10" x14ac:dyDescent="0.2">
      <c r="E11809" s="549"/>
      <c r="F11809" s="549"/>
      <c r="G11809" s="549"/>
      <c r="H11809" s="549"/>
      <c r="I11809" s="549"/>
      <c r="J11809" s="549"/>
    </row>
    <row r="11810" spans="5:10" x14ac:dyDescent="0.2">
      <c r="E11810" s="549"/>
      <c r="F11810" s="549"/>
      <c r="G11810" s="549"/>
      <c r="H11810" s="549"/>
      <c r="I11810" s="549"/>
      <c r="J11810" s="549"/>
    </row>
    <row r="11811" spans="5:10" x14ac:dyDescent="0.2">
      <c r="E11811" s="549"/>
      <c r="F11811" s="549"/>
      <c r="G11811" s="549"/>
      <c r="H11811" s="549"/>
      <c r="I11811" s="549"/>
      <c r="J11811" s="549"/>
    </row>
    <row r="11812" spans="5:10" x14ac:dyDescent="0.2">
      <c r="E11812" s="549"/>
      <c r="F11812" s="549"/>
      <c r="G11812" s="549"/>
      <c r="H11812" s="549"/>
      <c r="I11812" s="549"/>
      <c r="J11812" s="549"/>
    </row>
    <row r="11813" spans="5:10" x14ac:dyDescent="0.2">
      <c r="E11813" s="549"/>
      <c r="F11813" s="549"/>
      <c r="G11813" s="549"/>
      <c r="H11813" s="549"/>
      <c r="I11813" s="549"/>
      <c r="J11813" s="549"/>
    </row>
    <row r="11814" spans="5:10" x14ac:dyDescent="0.2">
      <c r="E11814" s="549"/>
      <c r="F11814" s="549"/>
      <c r="G11814" s="549"/>
      <c r="H11814" s="549"/>
      <c r="I11814" s="549"/>
      <c r="J11814" s="549"/>
    </row>
    <row r="11815" spans="5:10" x14ac:dyDescent="0.2">
      <c r="E11815" s="549"/>
      <c r="F11815" s="549"/>
      <c r="G11815" s="549"/>
      <c r="H11815" s="549"/>
      <c r="I11815" s="549"/>
      <c r="J11815" s="549"/>
    </row>
    <row r="11816" spans="5:10" x14ac:dyDescent="0.2">
      <c r="E11816" s="549"/>
      <c r="F11816" s="549"/>
      <c r="G11816" s="549"/>
      <c r="H11816" s="549"/>
      <c r="I11816" s="549"/>
      <c r="J11816" s="549"/>
    </row>
    <row r="11817" spans="5:10" x14ac:dyDescent="0.2">
      <c r="E11817" s="549"/>
      <c r="F11817" s="549"/>
      <c r="G11817" s="549"/>
      <c r="H11817" s="549"/>
      <c r="I11817" s="549"/>
      <c r="J11817" s="549"/>
    </row>
    <row r="11818" spans="5:10" x14ac:dyDescent="0.2">
      <c r="E11818" s="549"/>
      <c r="F11818" s="549"/>
      <c r="G11818" s="549"/>
      <c r="H11818" s="549"/>
      <c r="I11818" s="549"/>
      <c r="J11818" s="549"/>
    </row>
    <row r="11819" spans="5:10" x14ac:dyDescent="0.2">
      <c r="E11819" s="549"/>
      <c r="F11819" s="549"/>
      <c r="G11819" s="549"/>
      <c r="H11819" s="549"/>
      <c r="I11819" s="549"/>
      <c r="J11819" s="549"/>
    </row>
    <row r="11820" spans="5:10" x14ac:dyDescent="0.2">
      <c r="E11820" s="549"/>
      <c r="F11820" s="549"/>
      <c r="G11820" s="549"/>
      <c r="H11820" s="549"/>
      <c r="I11820" s="549"/>
      <c r="J11820" s="549"/>
    </row>
    <row r="11821" spans="5:10" x14ac:dyDescent="0.2">
      <c r="E11821" s="549"/>
      <c r="F11821" s="549"/>
      <c r="G11821" s="549"/>
      <c r="H11821" s="549"/>
      <c r="I11821" s="549"/>
      <c r="J11821" s="549"/>
    </row>
    <row r="11822" spans="5:10" x14ac:dyDescent="0.2">
      <c r="E11822" s="549"/>
      <c r="F11822" s="549"/>
      <c r="G11822" s="549"/>
      <c r="H11822" s="549"/>
      <c r="I11822" s="549"/>
      <c r="J11822" s="549"/>
    </row>
    <row r="11823" spans="5:10" x14ac:dyDescent="0.2">
      <c r="E11823" s="549"/>
      <c r="F11823" s="549"/>
      <c r="G11823" s="549"/>
      <c r="H11823" s="549"/>
      <c r="I11823" s="549"/>
      <c r="J11823" s="549"/>
    </row>
    <row r="11824" spans="5:10" x14ac:dyDescent="0.2">
      <c r="E11824" s="549"/>
      <c r="F11824" s="549"/>
      <c r="G11824" s="549"/>
      <c r="H11824" s="549"/>
      <c r="I11824" s="549"/>
      <c r="J11824" s="549"/>
    </row>
    <row r="11825" spans="5:10" x14ac:dyDescent="0.2">
      <c r="E11825" s="549"/>
      <c r="F11825" s="549"/>
      <c r="G11825" s="549"/>
      <c r="H11825" s="549"/>
      <c r="I11825" s="549"/>
      <c r="J11825" s="549"/>
    </row>
    <row r="11826" spans="5:10" x14ac:dyDescent="0.2">
      <c r="E11826" s="549"/>
      <c r="F11826" s="549"/>
      <c r="G11826" s="549"/>
      <c r="H11826" s="549"/>
      <c r="I11826" s="549"/>
      <c r="J11826" s="549"/>
    </row>
    <row r="11827" spans="5:10" x14ac:dyDescent="0.2">
      <c r="E11827" s="549"/>
      <c r="F11827" s="549"/>
      <c r="G11827" s="549"/>
      <c r="H11827" s="549"/>
      <c r="I11827" s="549"/>
      <c r="J11827" s="549"/>
    </row>
    <row r="11828" spans="5:10" x14ac:dyDescent="0.2">
      <c r="E11828" s="549"/>
      <c r="F11828" s="549"/>
      <c r="G11828" s="549"/>
      <c r="H11828" s="549"/>
      <c r="I11828" s="549"/>
      <c r="J11828" s="549"/>
    </row>
    <row r="11829" spans="5:10" x14ac:dyDescent="0.2">
      <c r="E11829" s="549"/>
      <c r="F11829" s="549"/>
      <c r="G11829" s="549"/>
      <c r="H11829" s="549"/>
      <c r="I11829" s="549"/>
      <c r="J11829" s="549"/>
    </row>
    <row r="11830" spans="5:10" x14ac:dyDescent="0.2">
      <c r="E11830" s="549"/>
      <c r="F11830" s="549"/>
      <c r="G11830" s="549"/>
      <c r="H11830" s="549"/>
      <c r="I11830" s="549"/>
      <c r="J11830" s="549"/>
    </row>
    <row r="11831" spans="5:10" x14ac:dyDescent="0.2">
      <c r="E11831" s="549"/>
      <c r="F11831" s="549"/>
      <c r="G11831" s="549"/>
      <c r="H11831" s="549"/>
      <c r="I11831" s="549"/>
      <c r="J11831" s="549"/>
    </row>
    <row r="11832" spans="5:10" x14ac:dyDescent="0.2">
      <c r="E11832" s="549"/>
      <c r="F11832" s="549"/>
      <c r="G11832" s="549"/>
      <c r="H11832" s="549"/>
      <c r="I11832" s="549"/>
      <c r="J11832" s="549"/>
    </row>
    <row r="11833" spans="5:10" x14ac:dyDescent="0.2">
      <c r="E11833" s="549"/>
      <c r="F11833" s="549"/>
      <c r="G11833" s="549"/>
      <c r="H11833" s="549"/>
      <c r="I11833" s="549"/>
      <c r="J11833" s="549"/>
    </row>
    <row r="11834" spans="5:10" x14ac:dyDescent="0.2">
      <c r="E11834" s="549"/>
      <c r="F11834" s="549"/>
      <c r="G11834" s="549"/>
      <c r="H11834" s="549"/>
      <c r="I11834" s="549"/>
      <c r="J11834" s="549"/>
    </row>
    <row r="11835" spans="5:10" x14ac:dyDescent="0.2">
      <c r="E11835" s="549"/>
      <c r="F11835" s="549"/>
      <c r="G11835" s="549"/>
      <c r="H11835" s="549"/>
      <c r="I11835" s="549"/>
      <c r="J11835" s="549"/>
    </row>
    <row r="11836" spans="5:10" x14ac:dyDescent="0.2">
      <c r="E11836" s="549"/>
      <c r="F11836" s="549"/>
      <c r="G11836" s="549"/>
      <c r="H11836" s="549"/>
      <c r="I11836" s="549"/>
      <c r="J11836" s="549"/>
    </row>
    <row r="11837" spans="5:10" x14ac:dyDescent="0.2">
      <c r="E11837" s="549"/>
      <c r="F11837" s="549"/>
      <c r="G11837" s="549"/>
      <c r="H11837" s="549"/>
      <c r="I11837" s="549"/>
      <c r="J11837" s="549"/>
    </row>
    <row r="11838" spans="5:10" x14ac:dyDescent="0.2">
      <c r="E11838" s="549"/>
      <c r="F11838" s="549"/>
      <c r="G11838" s="549"/>
      <c r="H11838" s="549"/>
      <c r="I11838" s="549"/>
      <c r="J11838" s="549"/>
    </row>
    <row r="11839" spans="5:10" x14ac:dyDescent="0.2">
      <c r="E11839" s="549"/>
      <c r="F11839" s="549"/>
      <c r="G11839" s="549"/>
      <c r="H11839" s="549"/>
      <c r="I11839" s="549"/>
      <c r="J11839" s="549"/>
    </row>
    <row r="11840" spans="5:10" x14ac:dyDescent="0.2">
      <c r="E11840" s="549"/>
      <c r="F11840" s="549"/>
      <c r="G11840" s="549"/>
      <c r="H11840" s="549"/>
      <c r="I11840" s="549"/>
      <c r="J11840" s="549"/>
    </row>
    <row r="11841" spans="5:10" x14ac:dyDescent="0.2">
      <c r="E11841" s="549"/>
      <c r="F11841" s="549"/>
      <c r="G11841" s="549"/>
      <c r="H11841" s="549"/>
      <c r="I11841" s="549"/>
      <c r="J11841" s="549"/>
    </row>
    <row r="11842" spans="5:10" x14ac:dyDescent="0.2">
      <c r="E11842" s="549"/>
      <c r="F11842" s="549"/>
      <c r="G11842" s="549"/>
      <c r="H11842" s="549"/>
      <c r="I11842" s="549"/>
      <c r="J11842" s="549"/>
    </row>
    <row r="11843" spans="5:10" x14ac:dyDescent="0.2">
      <c r="E11843" s="549"/>
      <c r="F11843" s="549"/>
      <c r="G11843" s="549"/>
      <c r="H11843" s="549"/>
      <c r="I11843" s="549"/>
      <c r="J11843" s="549"/>
    </row>
    <row r="11844" spans="5:10" x14ac:dyDescent="0.2">
      <c r="E11844" s="549"/>
      <c r="F11844" s="549"/>
      <c r="G11844" s="549"/>
      <c r="H11844" s="549"/>
      <c r="I11844" s="549"/>
      <c r="J11844" s="549"/>
    </row>
    <row r="11845" spans="5:10" x14ac:dyDescent="0.2">
      <c r="E11845" s="549"/>
      <c r="F11845" s="549"/>
      <c r="G11845" s="549"/>
      <c r="H11845" s="549"/>
      <c r="I11845" s="549"/>
      <c r="J11845" s="549"/>
    </row>
    <row r="11846" spans="5:10" x14ac:dyDescent="0.2">
      <c r="E11846" s="549"/>
      <c r="F11846" s="549"/>
      <c r="G11846" s="549"/>
      <c r="H11846" s="549"/>
      <c r="I11846" s="549"/>
      <c r="J11846" s="549"/>
    </row>
    <row r="11847" spans="5:10" x14ac:dyDescent="0.2">
      <c r="E11847" s="549"/>
      <c r="F11847" s="549"/>
      <c r="G11847" s="549"/>
      <c r="H11847" s="549"/>
      <c r="I11847" s="549"/>
      <c r="J11847" s="549"/>
    </row>
    <row r="11848" spans="5:10" x14ac:dyDescent="0.2">
      <c r="E11848" s="549"/>
      <c r="F11848" s="549"/>
      <c r="G11848" s="549"/>
      <c r="H11848" s="549"/>
      <c r="I11848" s="549"/>
      <c r="J11848" s="549"/>
    </row>
    <row r="11849" spans="5:10" x14ac:dyDescent="0.2">
      <c r="E11849" s="549"/>
      <c r="F11849" s="549"/>
      <c r="G11849" s="549"/>
      <c r="H11849" s="549"/>
      <c r="I11849" s="549"/>
      <c r="J11849" s="549"/>
    </row>
    <row r="11850" spans="5:10" x14ac:dyDescent="0.2">
      <c r="E11850" s="549"/>
      <c r="F11850" s="549"/>
      <c r="G11850" s="549"/>
      <c r="H11850" s="549"/>
      <c r="I11850" s="549"/>
      <c r="J11850" s="549"/>
    </row>
    <row r="11851" spans="5:10" x14ac:dyDescent="0.2">
      <c r="E11851" s="549"/>
      <c r="F11851" s="549"/>
      <c r="G11851" s="549"/>
      <c r="H11851" s="549"/>
      <c r="I11851" s="549"/>
      <c r="J11851" s="549"/>
    </row>
    <row r="11852" spans="5:10" x14ac:dyDescent="0.2">
      <c r="E11852" s="549"/>
      <c r="F11852" s="549"/>
      <c r="G11852" s="549"/>
      <c r="H11852" s="549"/>
      <c r="I11852" s="549"/>
      <c r="J11852" s="549"/>
    </row>
    <row r="11853" spans="5:10" x14ac:dyDescent="0.2">
      <c r="E11853" s="549"/>
      <c r="F11853" s="549"/>
      <c r="G11853" s="549"/>
      <c r="H11853" s="549"/>
      <c r="I11853" s="549"/>
      <c r="J11853" s="549"/>
    </row>
    <row r="11854" spans="5:10" x14ac:dyDescent="0.2">
      <c r="E11854" s="549"/>
      <c r="F11854" s="549"/>
      <c r="G11854" s="549"/>
      <c r="H11854" s="549"/>
      <c r="I11854" s="549"/>
      <c r="J11854" s="549"/>
    </row>
    <row r="11855" spans="5:10" x14ac:dyDescent="0.2">
      <c r="E11855" s="549"/>
      <c r="F11855" s="549"/>
      <c r="G11855" s="549"/>
      <c r="H11855" s="549"/>
      <c r="I11855" s="549"/>
      <c r="J11855" s="549"/>
    </row>
    <row r="11856" spans="5:10" x14ac:dyDescent="0.2">
      <c r="E11856" s="549"/>
      <c r="F11856" s="549"/>
      <c r="G11856" s="549"/>
      <c r="H11856" s="549"/>
      <c r="I11856" s="549"/>
      <c r="J11856" s="549"/>
    </row>
    <row r="11857" spans="5:10" x14ac:dyDescent="0.2">
      <c r="E11857" s="549"/>
      <c r="F11857" s="549"/>
      <c r="G11857" s="549"/>
      <c r="H11857" s="549"/>
      <c r="I11857" s="549"/>
      <c r="J11857" s="549"/>
    </row>
    <row r="11858" spans="5:10" x14ac:dyDescent="0.2">
      <c r="E11858" s="549"/>
      <c r="F11858" s="549"/>
      <c r="G11858" s="549"/>
      <c r="H11858" s="549"/>
      <c r="I11858" s="549"/>
      <c r="J11858" s="549"/>
    </row>
    <row r="11859" spans="5:10" x14ac:dyDescent="0.2">
      <c r="E11859" s="549"/>
      <c r="F11859" s="549"/>
      <c r="G11859" s="549"/>
      <c r="H11859" s="549"/>
      <c r="I11859" s="549"/>
      <c r="J11859" s="549"/>
    </row>
    <row r="11860" spans="5:10" x14ac:dyDescent="0.2">
      <c r="E11860" s="549"/>
      <c r="F11860" s="549"/>
      <c r="G11860" s="549"/>
      <c r="H11860" s="549"/>
      <c r="I11860" s="549"/>
      <c r="J11860" s="549"/>
    </row>
    <row r="11861" spans="5:10" x14ac:dyDescent="0.2">
      <c r="E11861" s="549"/>
      <c r="F11861" s="549"/>
      <c r="G11861" s="549"/>
      <c r="H11861" s="549"/>
      <c r="I11861" s="549"/>
      <c r="J11861" s="549"/>
    </row>
    <row r="11862" spans="5:10" x14ac:dyDescent="0.2">
      <c r="E11862" s="549"/>
      <c r="F11862" s="549"/>
      <c r="G11862" s="549"/>
      <c r="H11862" s="549"/>
      <c r="I11862" s="549"/>
      <c r="J11862" s="549"/>
    </row>
    <row r="11863" spans="5:10" x14ac:dyDescent="0.2">
      <c r="E11863" s="549"/>
      <c r="F11863" s="549"/>
      <c r="G11863" s="549"/>
      <c r="H11863" s="549"/>
      <c r="I11863" s="549"/>
      <c r="J11863" s="549"/>
    </row>
    <row r="11864" spans="5:10" x14ac:dyDescent="0.2">
      <c r="E11864" s="549"/>
      <c r="F11864" s="549"/>
      <c r="G11864" s="549"/>
      <c r="H11864" s="549"/>
      <c r="I11864" s="549"/>
      <c r="J11864" s="549"/>
    </row>
    <row r="11865" spans="5:10" x14ac:dyDescent="0.2">
      <c r="E11865" s="549"/>
      <c r="F11865" s="549"/>
      <c r="G11865" s="549"/>
      <c r="H11865" s="549"/>
      <c r="I11865" s="549"/>
      <c r="J11865" s="549"/>
    </row>
    <row r="11866" spans="5:10" x14ac:dyDescent="0.2">
      <c r="E11866" s="549"/>
      <c r="F11866" s="549"/>
      <c r="G11866" s="549"/>
      <c r="H11866" s="549"/>
      <c r="I11866" s="549"/>
      <c r="J11866" s="549"/>
    </row>
    <row r="11867" spans="5:10" x14ac:dyDescent="0.2">
      <c r="E11867" s="549"/>
      <c r="F11867" s="549"/>
      <c r="G11867" s="549"/>
      <c r="H11867" s="549"/>
      <c r="I11867" s="549"/>
      <c r="J11867" s="549"/>
    </row>
    <row r="11868" spans="5:10" x14ac:dyDescent="0.2">
      <c r="E11868" s="549"/>
      <c r="F11868" s="549"/>
      <c r="G11868" s="549"/>
      <c r="H11868" s="549"/>
      <c r="I11868" s="549"/>
      <c r="J11868" s="549"/>
    </row>
    <row r="11869" spans="5:10" x14ac:dyDescent="0.2">
      <c r="E11869" s="549"/>
      <c r="F11869" s="549"/>
      <c r="G11869" s="549"/>
      <c r="H11869" s="549"/>
      <c r="I11869" s="549"/>
      <c r="J11869" s="549"/>
    </row>
    <row r="11870" spans="5:10" x14ac:dyDescent="0.2">
      <c r="E11870" s="549"/>
      <c r="F11870" s="549"/>
      <c r="G11870" s="549"/>
      <c r="H11870" s="549"/>
      <c r="I11870" s="549"/>
      <c r="J11870" s="549"/>
    </row>
    <row r="11871" spans="5:10" x14ac:dyDescent="0.2">
      <c r="E11871" s="549"/>
      <c r="F11871" s="549"/>
      <c r="G11871" s="549"/>
      <c r="H11871" s="549"/>
      <c r="I11871" s="549"/>
      <c r="J11871" s="549"/>
    </row>
    <row r="11872" spans="5:10" x14ac:dyDescent="0.2">
      <c r="E11872" s="549"/>
      <c r="F11872" s="549"/>
      <c r="G11872" s="549"/>
      <c r="H11872" s="549"/>
      <c r="I11872" s="549"/>
      <c r="J11872" s="549"/>
    </row>
    <row r="11873" spans="5:10" x14ac:dyDescent="0.2">
      <c r="E11873" s="549"/>
      <c r="F11873" s="549"/>
      <c r="G11873" s="549"/>
      <c r="H11873" s="549"/>
      <c r="I11873" s="549"/>
      <c r="J11873" s="549"/>
    </row>
    <row r="11874" spans="5:10" x14ac:dyDescent="0.2">
      <c r="E11874" s="549"/>
      <c r="F11874" s="549"/>
      <c r="G11874" s="549"/>
      <c r="H11874" s="549"/>
      <c r="I11874" s="549"/>
      <c r="J11874" s="549"/>
    </row>
    <row r="11875" spans="5:10" x14ac:dyDescent="0.2">
      <c r="E11875" s="549"/>
      <c r="F11875" s="549"/>
      <c r="G11875" s="549"/>
      <c r="H11875" s="549"/>
      <c r="I11875" s="549"/>
      <c r="J11875" s="549"/>
    </row>
    <row r="11876" spans="5:10" x14ac:dyDescent="0.2">
      <c r="E11876" s="549"/>
      <c r="F11876" s="549"/>
      <c r="G11876" s="549"/>
      <c r="H11876" s="549"/>
      <c r="I11876" s="549"/>
      <c r="J11876" s="549"/>
    </row>
    <row r="11877" spans="5:10" x14ac:dyDescent="0.2">
      <c r="E11877" s="549"/>
      <c r="F11877" s="549"/>
      <c r="G11877" s="549"/>
      <c r="H11877" s="549"/>
      <c r="I11877" s="549"/>
      <c r="J11877" s="549"/>
    </row>
    <row r="11878" spans="5:10" x14ac:dyDescent="0.2">
      <c r="E11878" s="549"/>
      <c r="F11878" s="549"/>
      <c r="G11878" s="549"/>
      <c r="H11878" s="549"/>
      <c r="I11878" s="549"/>
      <c r="J11878" s="549"/>
    </row>
    <row r="11879" spans="5:10" x14ac:dyDescent="0.2">
      <c r="E11879" s="549"/>
      <c r="F11879" s="549"/>
      <c r="G11879" s="549"/>
      <c r="H11879" s="549"/>
      <c r="I11879" s="549"/>
      <c r="J11879" s="549"/>
    </row>
    <row r="11880" spans="5:10" x14ac:dyDescent="0.2">
      <c r="E11880" s="549"/>
      <c r="F11880" s="549"/>
      <c r="G11880" s="549"/>
      <c r="H11880" s="549"/>
      <c r="I11880" s="549"/>
      <c r="J11880" s="549"/>
    </row>
    <row r="11881" spans="5:10" x14ac:dyDescent="0.2">
      <c r="E11881" s="549"/>
      <c r="F11881" s="549"/>
      <c r="G11881" s="549"/>
      <c r="H11881" s="549"/>
      <c r="I11881" s="549"/>
      <c r="J11881" s="549"/>
    </row>
    <row r="11882" spans="5:10" x14ac:dyDescent="0.2">
      <c r="E11882" s="549"/>
      <c r="F11882" s="549"/>
      <c r="G11882" s="549"/>
      <c r="H11882" s="549"/>
      <c r="I11882" s="549"/>
      <c r="J11882" s="549"/>
    </row>
    <row r="11883" spans="5:10" x14ac:dyDescent="0.2">
      <c r="E11883" s="549"/>
      <c r="F11883" s="549"/>
      <c r="G11883" s="549"/>
      <c r="H11883" s="549"/>
      <c r="I11883" s="549"/>
      <c r="J11883" s="549"/>
    </row>
    <row r="11884" spans="5:10" x14ac:dyDescent="0.2">
      <c r="E11884" s="549"/>
      <c r="F11884" s="549"/>
      <c r="G11884" s="549"/>
      <c r="H11884" s="549"/>
      <c r="I11884" s="549"/>
      <c r="J11884" s="549"/>
    </row>
    <row r="11885" spans="5:10" x14ac:dyDescent="0.2">
      <c r="E11885" s="549"/>
      <c r="F11885" s="549"/>
      <c r="G11885" s="549"/>
      <c r="H11885" s="549"/>
      <c r="I11885" s="549"/>
      <c r="J11885" s="549"/>
    </row>
    <row r="11886" spans="5:10" x14ac:dyDescent="0.2">
      <c r="E11886" s="549"/>
      <c r="F11886" s="549"/>
      <c r="G11886" s="549"/>
      <c r="H11886" s="549"/>
      <c r="I11886" s="549"/>
      <c r="J11886" s="549"/>
    </row>
    <row r="11887" spans="5:10" x14ac:dyDescent="0.2">
      <c r="E11887" s="549"/>
      <c r="F11887" s="549"/>
      <c r="G11887" s="549"/>
      <c r="H11887" s="549"/>
      <c r="I11887" s="549"/>
      <c r="J11887" s="549"/>
    </row>
    <row r="11888" spans="5:10" x14ac:dyDescent="0.2">
      <c r="E11888" s="549"/>
      <c r="F11888" s="549"/>
      <c r="G11888" s="549"/>
      <c r="H11888" s="549"/>
      <c r="I11888" s="549"/>
      <c r="J11888" s="549"/>
    </row>
    <row r="11889" spans="5:10" x14ac:dyDescent="0.2">
      <c r="E11889" s="549"/>
      <c r="F11889" s="549"/>
      <c r="G11889" s="549"/>
      <c r="H11889" s="549"/>
      <c r="I11889" s="549"/>
      <c r="J11889" s="549"/>
    </row>
    <row r="11890" spans="5:10" x14ac:dyDescent="0.2">
      <c r="E11890" s="549"/>
      <c r="F11890" s="549"/>
      <c r="G11890" s="549"/>
      <c r="H11890" s="549"/>
      <c r="I11890" s="549"/>
      <c r="J11890" s="549"/>
    </row>
    <row r="11891" spans="5:10" x14ac:dyDescent="0.2">
      <c r="E11891" s="549"/>
      <c r="F11891" s="549"/>
      <c r="G11891" s="549"/>
      <c r="H11891" s="549"/>
      <c r="I11891" s="549"/>
      <c r="J11891" s="549"/>
    </row>
    <row r="11892" spans="5:10" x14ac:dyDescent="0.2">
      <c r="E11892" s="549"/>
      <c r="F11892" s="549"/>
      <c r="G11892" s="549"/>
      <c r="H11892" s="549"/>
      <c r="I11892" s="549"/>
      <c r="J11892" s="549"/>
    </row>
    <row r="11893" spans="5:10" x14ac:dyDescent="0.2">
      <c r="E11893" s="549"/>
      <c r="F11893" s="549"/>
      <c r="G11893" s="549"/>
      <c r="H11893" s="549"/>
      <c r="I11893" s="549"/>
      <c r="J11893" s="549"/>
    </row>
    <row r="11894" spans="5:10" x14ac:dyDescent="0.2">
      <c r="E11894" s="549"/>
      <c r="F11894" s="549"/>
      <c r="G11894" s="549"/>
      <c r="H11894" s="549"/>
      <c r="I11894" s="549"/>
      <c r="J11894" s="549"/>
    </row>
    <row r="11895" spans="5:10" x14ac:dyDescent="0.2">
      <c r="E11895" s="549"/>
      <c r="F11895" s="549"/>
      <c r="G11895" s="549"/>
      <c r="H11895" s="549"/>
      <c r="I11895" s="549"/>
      <c r="J11895" s="549"/>
    </row>
    <row r="11896" spans="5:10" x14ac:dyDescent="0.2">
      <c r="E11896" s="549"/>
      <c r="F11896" s="549"/>
      <c r="G11896" s="549"/>
      <c r="H11896" s="549"/>
      <c r="I11896" s="549"/>
      <c r="J11896" s="549"/>
    </row>
    <row r="11897" spans="5:10" x14ac:dyDescent="0.2">
      <c r="E11897" s="549"/>
      <c r="F11897" s="549"/>
      <c r="G11897" s="549"/>
      <c r="H11897" s="549"/>
      <c r="I11897" s="549"/>
      <c r="J11897" s="549"/>
    </row>
    <row r="11898" spans="5:10" x14ac:dyDescent="0.2">
      <c r="E11898" s="549"/>
      <c r="F11898" s="549"/>
      <c r="G11898" s="549"/>
      <c r="H11898" s="549"/>
      <c r="I11898" s="549"/>
      <c r="J11898" s="549"/>
    </row>
    <row r="11899" spans="5:10" x14ac:dyDescent="0.2">
      <c r="E11899" s="549"/>
      <c r="F11899" s="549"/>
      <c r="G11899" s="549"/>
      <c r="H11899" s="549"/>
      <c r="I11899" s="549"/>
      <c r="J11899" s="549"/>
    </row>
    <row r="11900" spans="5:10" x14ac:dyDescent="0.2">
      <c r="E11900" s="549"/>
      <c r="F11900" s="549"/>
      <c r="G11900" s="549"/>
      <c r="H11900" s="549"/>
      <c r="I11900" s="549"/>
      <c r="J11900" s="549"/>
    </row>
    <row r="11901" spans="5:10" x14ac:dyDescent="0.2">
      <c r="E11901" s="549"/>
      <c r="F11901" s="549"/>
      <c r="G11901" s="549"/>
      <c r="H11901" s="549"/>
      <c r="I11901" s="549"/>
      <c r="J11901" s="549"/>
    </row>
    <row r="11902" spans="5:10" x14ac:dyDescent="0.2">
      <c r="E11902" s="549"/>
      <c r="F11902" s="549"/>
      <c r="G11902" s="549"/>
      <c r="H11902" s="549"/>
      <c r="I11902" s="549"/>
      <c r="J11902" s="549"/>
    </row>
    <row r="11903" spans="5:10" x14ac:dyDescent="0.2">
      <c r="E11903" s="549"/>
      <c r="F11903" s="549"/>
      <c r="G11903" s="549"/>
      <c r="H11903" s="549"/>
      <c r="I11903" s="549"/>
      <c r="J11903" s="549"/>
    </row>
    <row r="11904" spans="5:10" x14ac:dyDescent="0.2">
      <c r="E11904" s="549"/>
      <c r="F11904" s="549"/>
      <c r="G11904" s="549"/>
      <c r="H11904" s="549"/>
      <c r="I11904" s="549"/>
      <c r="J11904" s="549"/>
    </row>
    <row r="11905" spans="5:10" x14ac:dyDescent="0.2">
      <c r="E11905" s="549"/>
      <c r="F11905" s="549"/>
      <c r="G11905" s="549"/>
      <c r="H11905" s="549"/>
      <c r="I11905" s="549"/>
      <c r="J11905" s="549"/>
    </row>
    <row r="11906" spans="5:10" x14ac:dyDescent="0.2">
      <c r="E11906" s="549"/>
      <c r="F11906" s="549"/>
      <c r="G11906" s="549"/>
      <c r="H11906" s="549"/>
      <c r="I11906" s="549"/>
      <c r="J11906" s="549"/>
    </row>
    <row r="11907" spans="5:10" x14ac:dyDescent="0.2">
      <c r="E11907" s="549"/>
      <c r="F11907" s="549"/>
      <c r="G11907" s="549"/>
      <c r="H11907" s="549"/>
      <c r="I11907" s="549"/>
      <c r="J11907" s="549"/>
    </row>
    <row r="11908" spans="5:10" x14ac:dyDescent="0.2">
      <c r="E11908" s="549"/>
      <c r="F11908" s="549"/>
      <c r="G11908" s="549"/>
      <c r="H11908" s="549"/>
      <c r="I11908" s="549"/>
      <c r="J11908" s="549"/>
    </row>
    <row r="11909" spans="5:10" x14ac:dyDescent="0.2">
      <c r="E11909" s="549"/>
      <c r="F11909" s="549"/>
      <c r="G11909" s="549"/>
      <c r="H11909" s="549"/>
      <c r="I11909" s="549"/>
      <c r="J11909" s="549"/>
    </row>
    <row r="11910" spans="5:10" x14ac:dyDescent="0.2">
      <c r="E11910" s="549"/>
      <c r="F11910" s="549"/>
      <c r="G11910" s="549"/>
      <c r="H11910" s="549"/>
      <c r="I11910" s="549"/>
      <c r="J11910" s="549"/>
    </row>
    <row r="11911" spans="5:10" x14ac:dyDescent="0.2">
      <c r="E11911" s="549"/>
      <c r="F11911" s="549"/>
      <c r="G11911" s="549"/>
      <c r="H11911" s="549"/>
      <c r="I11911" s="549"/>
      <c r="J11911" s="549"/>
    </row>
    <row r="11912" spans="5:10" x14ac:dyDescent="0.2">
      <c r="E11912" s="549"/>
      <c r="F11912" s="549"/>
      <c r="G11912" s="549"/>
      <c r="H11912" s="549"/>
      <c r="I11912" s="549"/>
      <c r="J11912" s="549"/>
    </row>
    <row r="11913" spans="5:10" x14ac:dyDescent="0.2">
      <c r="E11913" s="549"/>
      <c r="F11913" s="549"/>
      <c r="G11913" s="549"/>
      <c r="H11913" s="549"/>
      <c r="I11913" s="549"/>
      <c r="J11913" s="549"/>
    </row>
    <row r="11914" spans="5:10" x14ac:dyDescent="0.2">
      <c r="E11914" s="549"/>
      <c r="F11914" s="549"/>
      <c r="G11914" s="549"/>
      <c r="H11914" s="549"/>
      <c r="I11914" s="549"/>
      <c r="J11914" s="549"/>
    </row>
    <row r="11915" spans="5:10" x14ac:dyDescent="0.2">
      <c r="E11915" s="549"/>
      <c r="F11915" s="549"/>
      <c r="G11915" s="549"/>
      <c r="H11915" s="549"/>
      <c r="I11915" s="549"/>
      <c r="J11915" s="549"/>
    </row>
    <row r="11916" spans="5:10" x14ac:dyDescent="0.2">
      <c r="E11916" s="549"/>
      <c r="F11916" s="549"/>
      <c r="G11916" s="549"/>
      <c r="H11916" s="549"/>
      <c r="I11916" s="549"/>
      <c r="J11916" s="549"/>
    </row>
    <row r="11917" spans="5:10" x14ac:dyDescent="0.2">
      <c r="E11917" s="549"/>
      <c r="F11917" s="549"/>
      <c r="G11917" s="549"/>
      <c r="H11917" s="549"/>
      <c r="I11917" s="549"/>
      <c r="J11917" s="549"/>
    </row>
    <row r="11918" spans="5:10" x14ac:dyDescent="0.2">
      <c r="E11918" s="549"/>
      <c r="F11918" s="549"/>
      <c r="G11918" s="549"/>
      <c r="H11918" s="549"/>
      <c r="I11918" s="549"/>
      <c r="J11918" s="549"/>
    </row>
    <row r="11919" spans="5:10" x14ac:dyDescent="0.2">
      <c r="E11919" s="549"/>
      <c r="F11919" s="549"/>
      <c r="G11919" s="549"/>
      <c r="H11919" s="549"/>
      <c r="I11919" s="549"/>
      <c r="J11919" s="549"/>
    </row>
    <row r="11920" spans="5:10" x14ac:dyDescent="0.2">
      <c r="E11920" s="549"/>
      <c r="F11920" s="549"/>
      <c r="G11920" s="549"/>
      <c r="H11920" s="549"/>
      <c r="I11920" s="549"/>
      <c r="J11920" s="549"/>
    </row>
    <row r="11921" spans="5:10" x14ac:dyDescent="0.2">
      <c r="E11921" s="549"/>
      <c r="F11921" s="549"/>
      <c r="G11921" s="549"/>
      <c r="H11921" s="549"/>
      <c r="I11921" s="549"/>
      <c r="J11921" s="549"/>
    </row>
    <row r="11922" spans="5:10" x14ac:dyDescent="0.2">
      <c r="E11922" s="549"/>
      <c r="F11922" s="549"/>
      <c r="G11922" s="549"/>
      <c r="H11922" s="549"/>
      <c r="I11922" s="549"/>
      <c r="J11922" s="549"/>
    </row>
    <row r="11923" spans="5:10" x14ac:dyDescent="0.2">
      <c r="E11923" s="549"/>
      <c r="F11923" s="549"/>
      <c r="G11923" s="549"/>
      <c r="H11923" s="549"/>
      <c r="I11923" s="549"/>
      <c r="J11923" s="549"/>
    </row>
    <row r="11924" spans="5:10" x14ac:dyDescent="0.2">
      <c r="E11924" s="549"/>
      <c r="F11924" s="549"/>
      <c r="G11924" s="549"/>
      <c r="H11924" s="549"/>
      <c r="I11924" s="549"/>
      <c r="J11924" s="549"/>
    </row>
    <row r="11925" spans="5:10" x14ac:dyDescent="0.2">
      <c r="E11925" s="549"/>
      <c r="F11925" s="549"/>
      <c r="G11925" s="549"/>
      <c r="H11925" s="549"/>
      <c r="I11925" s="549"/>
      <c r="J11925" s="549"/>
    </row>
    <row r="11926" spans="5:10" x14ac:dyDescent="0.2">
      <c r="E11926" s="549"/>
      <c r="F11926" s="549"/>
      <c r="G11926" s="549"/>
      <c r="H11926" s="549"/>
      <c r="I11926" s="549"/>
      <c r="J11926" s="549"/>
    </row>
    <row r="11927" spans="5:10" x14ac:dyDescent="0.2">
      <c r="E11927" s="549"/>
      <c r="F11927" s="549"/>
      <c r="G11927" s="549"/>
      <c r="H11927" s="549"/>
      <c r="I11927" s="549"/>
      <c r="J11927" s="549"/>
    </row>
    <row r="11928" spans="5:10" x14ac:dyDescent="0.2">
      <c r="E11928" s="549"/>
      <c r="F11928" s="549"/>
      <c r="G11928" s="549"/>
      <c r="H11928" s="549"/>
      <c r="I11928" s="549"/>
      <c r="J11928" s="549"/>
    </row>
    <row r="11929" spans="5:10" x14ac:dyDescent="0.2">
      <c r="E11929" s="549"/>
      <c r="F11929" s="549"/>
      <c r="G11929" s="549"/>
      <c r="H11929" s="549"/>
      <c r="I11929" s="549"/>
      <c r="J11929" s="549"/>
    </row>
    <row r="11930" spans="5:10" x14ac:dyDescent="0.2">
      <c r="E11930" s="549"/>
      <c r="F11930" s="549"/>
      <c r="G11930" s="549"/>
      <c r="H11930" s="549"/>
      <c r="I11930" s="549"/>
      <c r="J11930" s="549"/>
    </row>
    <row r="11931" spans="5:10" x14ac:dyDescent="0.2">
      <c r="E11931" s="549"/>
      <c r="F11931" s="549"/>
      <c r="G11931" s="549"/>
      <c r="H11931" s="549"/>
      <c r="I11931" s="549"/>
      <c r="J11931" s="549"/>
    </row>
    <row r="11932" spans="5:10" x14ac:dyDescent="0.2">
      <c r="E11932" s="549"/>
      <c r="F11932" s="549"/>
      <c r="G11932" s="549"/>
      <c r="H11932" s="549"/>
      <c r="I11932" s="549"/>
      <c r="J11932" s="549"/>
    </row>
    <row r="11933" spans="5:10" x14ac:dyDescent="0.2">
      <c r="E11933" s="549"/>
      <c r="F11933" s="549"/>
      <c r="G11933" s="549"/>
      <c r="H11933" s="549"/>
      <c r="I11933" s="549"/>
      <c r="J11933" s="549"/>
    </row>
    <row r="11934" spans="5:10" x14ac:dyDescent="0.2">
      <c r="E11934" s="549"/>
      <c r="F11934" s="549"/>
      <c r="G11934" s="549"/>
      <c r="H11934" s="549"/>
      <c r="I11934" s="549"/>
      <c r="J11934" s="549"/>
    </row>
    <row r="11935" spans="5:10" x14ac:dyDescent="0.2">
      <c r="E11935" s="549"/>
      <c r="F11935" s="549"/>
      <c r="G11935" s="549"/>
      <c r="H11935" s="549"/>
      <c r="I11935" s="549"/>
      <c r="J11935" s="549"/>
    </row>
    <row r="11936" spans="5:10" x14ac:dyDescent="0.2">
      <c r="E11936" s="549"/>
      <c r="F11936" s="549"/>
      <c r="G11936" s="549"/>
      <c r="H11936" s="549"/>
      <c r="I11936" s="549"/>
      <c r="J11936" s="549"/>
    </row>
    <row r="11937" spans="5:10" x14ac:dyDescent="0.2">
      <c r="E11937" s="549"/>
      <c r="F11937" s="549"/>
      <c r="G11937" s="549"/>
      <c r="H11937" s="549"/>
      <c r="I11937" s="549"/>
      <c r="J11937" s="549"/>
    </row>
    <row r="11938" spans="5:10" x14ac:dyDescent="0.2">
      <c r="E11938" s="549"/>
      <c r="F11938" s="549"/>
      <c r="G11938" s="549"/>
      <c r="H11938" s="549"/>
      <c r="I11938" s="549"/>
      <c r="J11938" s="549"/>
    </row>
    <row r="11939" spans="5:10" x14ac:dyDescent="0.2">
      <c r="E11939" s="549"/>
      <c r="F11939" s="549"/>
      <c r="G11939" s="549"/>
      <c r="H11939" s="549"/>
      <c r="I11939" s="549"/>
      <c r="J11939" s="549"/>
    </row>
    <row r="11940" spans="5:10" x14ac:dyDescent="0.2">
      <c r="E11940" s="549"/>
      <c r="F11940" s="549"/>
      <c r="G11940" s="549"/>
      <c r="H11940" s="549"/>
      <c r="I11940" s="549"/>
      <c r="J11940" s="549"/>
    </row>
    <row r="11941" spans="5:10" x14ac:dyDescent="0.2">
      <c r="E11941" s="549"/>
      <c r="F11941" s="549"/>
      <c r="G11941" s="549"/>
      <c r="H11941" s="549"/>
      <c r="I11941" s="549"/>
      <c r="J11941" s="549"/>
    </row>
    <row r="11942" spans="5:10" x14ac:dyDescent="0.2">
      <c r="E11942" s="549"/>
      <c r="F11942" s="549"/>
      <c r="G11942" s="549"/>
      <c r="H11942" s="549"/>
      <c r="I11942" s="549"/>
      <c r="J11942" s="549"/>
    </row>
    <row r="11943" spans="5:10" x14ac:dyDescent="0.2">
      <c r="E11943" s="549"/>
      <c r="F11943" s="549"/>
      <c r="G11943" s="549"/>
      <c r="H11943" s="549"/>
      <c r="I11943" s="549"/>
      <c r="J11943" s="549"/>
    </row>
    <row r="11944" spans="5:10" x14ac:dyDescent="0.2">
      <c r="E11944" s="549"/>
      <c r="F11944" s="549"/>
      <c r="G11944" s="549"/>
      <c r="H11944" s="549"/>
      <c r="I11944" s="549"/>
      <c r="J11944" s="549"/>
    </row>
    <row r="11945" spans="5:10" x14ac:dyDescent="0.2">
      <c r="E11945" s="549"/>
      <c r="F11945" s="549"/>
      <c r="G11945" s="549"/>
      <c r="H11945" s="549"/>
      <c r="I11945" s="549"/>
      <c r="J11945" s="549"/>
    </row>
    <row r="11946" spans="5:10" x14ac:dyDescent="0.2">
      <c r="E11946" s="549"/>
      <c r="F11946" s="549"/>
      <c r="G11946" s="549"/>
      <c r="H11946" s="549"/>
      <c r="I11946" s="549"/>
      <c r="J11946" s="549"/>
    </row>
    <row r="11947" spans="5:10" x14ac:dyDescent="0.2">
      <c r="E11947" s="549"/>
      <c r="F11947" s="549"/>
      <c r="G11947" s="549"/>
      <c r="H11947" s="549"/>
      <c r="I11947" s="549"/>
      <c r="J11947" s="549"/>
    </row>
    <row r="11948" spans="5:10" x14ac:dyDescent="0.2">
      <c r="E11948" s="549"/>
      <c r="F11948" s="549"/>
      <c r="G11948" s="549"/>
      <c r="H11948" s="549"/>
      <c r="I11948" s="549"/>
      <c r="J11948" s="549"/>
    </row>
    <row r="11949" spans="5:10" x14ac:dyDescent="0.2">
      <c r="E11949" s="549"/>
      <c r="F11949" s="549"/>
      <c r="G11949" s="549"/>
      <c r="H11949" s="549"/>
      <c r="I11949" s="549"/>
      <c r="J11949" s="549"/>
    </row>
    <row r="11950" spans="5:10" x14ac:dyDescent="0.2">
      <c r="E11950" s="549"/>
      <c r="F11950" s="549"/>
      <c r="G11950" s="549"/>
      <c r="H11950" s="549"/>
      <c r="I11950" s="549"/>
      <c r="J11950" s="549"/>
    </row>
    <row r="11951" spans="5:10" x14ac:dyDescent="0.2">
      <c r="E11951" s="549"/>
      <c r="F11951" s="549"/>
      <c r="G11951" s="549"/>
      <c r="H11951" s="549"/>
      <c r="I11951" s="549"/>
      <c r="J11951" s="549"/>
    </row>
    <row r="11952" spans="5:10" x14ac:dyDescent="0.2">
      <c r="E11952" s="549"/>
      <c r="F11952" s="549"/>
      <c r="G11952" s="549"/>
      <c r="H11952" s="549"/>
      <c r="I11952" s="549"/>
      <c r="J11952" s="549"/>
    </row>
    <row r="11953" spans="5:10" x14ac:dyDescent="0.2">
      <c r="E11953" s="549"/>
      <c r="F11953" s="549"/>
      <c r="G11953" s="549"/>
      <c r="H11953" s="549"/>
      <c r="I11953" s="549"/>
      <c r="J11953" s="549"/>
    </row>
    <row r="11954" spans="5:10" x14ac:dyDescent="0.2">
      <c r="E11954" s="549"/>
      <c r="F11954" s="549"/>
      <c r="G11954" s="549"/>
      <c r="H11954" s="549"/>
      <c r="I11954" s="549"/>
      <c r="J11954" s="549"/>
    </row>
    <row r="11955" spans="5:10" x14ac:dyDescent="0.2">
      <c r="E11955" s="549"/>
      <c r="F11955" s="549"/>
      <c r="G11955" s="549"/>
      <c r="H11955" s="549"/>
      <c r="I11955" s="549"/>
      <c r="J11955" s="549"/>
    </row>
    <row r="11956" spans="5:10" x14ac:dyDescent="0.2">
      <c r="E11956" s="549"/>
      <c r="F11956" s="549"/>
      <c r="G11956" s="549"/>
      <c r="H11956" s="549"/>
      <c r="I11956" s="549"/>
      <c r="J11956" s="549"/>
    </row>
    <row r="11957" spans="5:10" x14ac:dyDescent="0.2">
      <c r="E11957" s="549"/>
      <c r="F11957" s="549"/>
      <c r="G11957" s="549"/>
      <c r="H11957" s="549"/>
      <c r="I11957" s="549"/>
      <c r="J11957" s="549"/>
    </row>
    <row r="11958" spans="5:10" x14ac:dyDescent="0.2">
      <c r="E11958" s="549"/>
      <c r="F11958" s="549"/>
      <c r="G11958" s="549"/>
      <c r="H11958" s="549"/>
      <c r="I11958" s="549"/>
      <c r="J11958" s="549"/>
    </row>
    <row r="11959" spans="5:10" x14ac:dyDescent="0.2">
      <c r="E11959" s="549"/>
      <c r="F11959" s="549"/>
      <c r="G11959" s="549"/>
      <c r="H11959" s="549"/>
      <c r="I11959" s="549"/>
      <c r="J11959" s="549"/>
    </row>
    <row r="11960" spans="5:10" x14ac:dyDescent="0.2">
      <c r="E11960" s="549"/>
      <c r="F11960" s="549"/>
      <c r="G11960" s="549"/>
      <c r="H11960" s="549"/>
      <c r="I11960" s="549"/>
      <c r="J11960" s="549"/>
    </row>
    <row r="11961" spans="5:10" x14ac:dyDescent="0.2">
      <c r="E11961" s="549"/>
      <c r="F11961" s="549"/>
      <c r="G11961" s="549"/>
      <c r="H11961" s="549"/>
      <c r="I11961" s="549"/>
      <c r="J11961" s="549"/>
    </row>
    <row r="11962" spans="5:10" x14ac:dyDescent="0.2">
      <c r="E11962" s="549"/>
      <c r="F11962" s="549"/>
      <c r="G11962" s="549"/>
      <c r="H11962" s="549"/>
      <c r="I11962" s="549"/>
      <c r="J11962" s="549"/>
    </row>
    <row r="11963" spans="5:10" x14ac:dyDescent="0.2">
      <c r="E11963" s="549"/>
      <c r="F11963" s="549"/>
      <c r="G11963" s="549"/>
      <c r="H11963" s="549"/>
      <c r="I11963" s="549"/>
      <c r="J11963" s="549"/>
    </row>
    <row r="11964" spans="5:10" x14ac:dyDescent="0.2">
      <c r="E11964" s="549"/>
      <c r="F11964" s="549"/>
      <c r="G11964" s="549"/>
      <c r="H11964" s="549"/>
      <c r="I11964" s="549"/>
      <c r="J11964" s="549"/>
    </row>
    <row r="11965" spans="5:10" x14ac:dyDescent="0.2">
      <c r="E11965" s="549"/>
      <c r="F11965" s="549"/>
      <c r="G11965" s="549"/>
      <c r="H11965" s="549"/>
      <c r="I11965" s="549"/>
      <c r="J11965" s="549"/>
    </row>
    <row r="11966" spans="5:10" x14ac:dyDescent="0.2">
      <c r="E11966" s="549"/>
      <c r="F11966" s="549"/>
      <c r="G11966" s="549"/>
      <c r="H11966" s="549"/>
      <c r="I11966" s="549"/>
      <c r="J11966" s="549"/>
    </row>
    <row r="11967" spans="5:10" x14ac:dyDescent="0.2">
      <c r="E11967" s="549"/>
      <c r="F11967" s="549"/>
      <c r="G11967" s="549"/>
      <c r="H11967" s="549"/>
      <c r="I11967" s="549"/>
      <c r="J11967" s="549"/>
    </row>
    <row r="11968" spans="5:10" x14ac:dyDescent="0.2">
      <c r="E11968" s="549"/>
      <c r="F11968" s="549"/>
      <c r="G11968" s="549"/>
      <c r="H11968" s="549"/>
      <c r="I11968" s="549"/>
      <c r="J11968" s="549"/>
    </row>
    <row r="11969" spans="5:10" x14ac:dyDescent="0.2">
      <c r="E11969" s="549"/>
      <c r="F11969" s="549"/>
      <c r="G11969" s="549"/>
      <c r="H11969" s="549"/>
      <c r="I11969" s="549"/>
      <c r="J11969" s="549"/>
    </row>
    <row r="11970" spans="5:10" x14ac:dyDescent="0.2">
      <c r="E11970" s="549"/>
      <c r="F11970" s="549"/>
      <c r="G11970" s="549"/>
      <c r="H11970" s="549"/>
      <c r="I11970" s="549"/>
      <c r="J11970" s="549"/>
    </row>
    <row r="11971" spans="5:10" x14ac:dyDescent="0.2">
      <c r="E11971" s="549"/>
      <c r="F11971" s="549"/>
      <c r="G11971" s="549"/>
      <c r="H11971" s="549"/>
      <c r="I11971" s="549"/>
      <c r="J11971" s="549"/>
    </row>
    <row r="11972" spans="5:10" x14ac:dyDescent="0.2">
      <c r="E11972" s="549"/>
      <c r="F11972" s="549"/>
      <c r="G11972" s="549"/>
      <c r="H11972" s="549"/>
      <c r="I11972" s="549"/>
      <c r="J11972" s="549"/>
    </row>
    <row r="11973" spans="5:10" x14ac:dyDescent="0.2">
      <c r="E11973" s="549"/>
      <c r="F11973" s="549"/>
      <c r="G11973" s="549"/>
      <c r="H11973" s="549"/>
      <c r="I11973" s="549"/>
      <c r="J11973" s="549"/>
    </row>
    <row r="11974" spans="5:10" x14ac:dyDescent="0.2">
      <c r="E11974" s="549"/>
      <c r="F11974" s="549"/>
      <c r="G11974" s="549"/>
      <c r="H11974" s="549"/>
      <c r="I11974" s="549"/>
      <c r="J11974" s="549"/>
    </row>
    <row r="11975" spans="5:10" x14ac:dyDescent="0.2">
      <c r="E11975" s="549"/>
      <c r="F11975" s="549"/>
      <c r="G11975" s="549"/>
      <c r="H11975" s="549"/>
      <c r="I11975" s="549"/>
      <c r="J11975" s="549"/>
    </row>
    <row r="11976" spans="5:10" x14ac:dyDescent="0.2">
      <c r="E11976" s="549"/>
      <c r="F11976" s="549"/>
      <c r="G11976" s="549"/>
      <c r="H11976" s="549"/>
      <c r="I11976" s="549"/>
      <c r="J11976" s="549"/>
    </row>
    <row r="11977" spans="5:10" x14ac:dyDescent="0.2">
      <c r="E11977" s="549"/>
      <c r="F11977" s="549"/>
      <c r="G11977" s="549"/>
      <c r="H11977" s="549"/>
      <c r="I11977" s="549"/>
      <c r="J11977" s="549"/>
    </row>
    <row r="11978" spans="5:10" x14ac:dyDescent="0.2">
      <c r="E11978" s="549"/>
      <c r="F11978" s="549"/>
      <c r="G11978" s="549"/>
      <c r="H11978" s="549"/>
      <c r="I11978" s="549"/>
      <c r="J11978" s="549"/>
    </row>
    <row r="11979" spans="5:10" x14ac:dyDescent="0.2">
      <c r="E11979" s="549"/>
      <c r="F11979" s="549"/>
      <c r="G11979" s="549"/>
      <c r="H11979" s="549"/>
      <c r="I11979" s="549"/>
      <c r="J11979" s="549"/>
    </row>
    <row r="11980" spans="5:10" x14ac:dyDescent="0.2">
      <c r="E11980" s="549"/>
      <c r="F11980" s="549"/>
      <c r="G11980" s="549"/>
      <c r="H11980" s="549"/>
      <c r="I11980" s="549"/>
      <c r="J11980" s="549"/>
    </row>
    <row r="11981" spans="5:10" x14ac:dyDescent="0.2">
      <c r="E11981" s="549"/>
      <c r="F11981" s="549"/>
      <c r="G11981" s="549"/>
      <c r="H11981" s="549"/>
      <c r="I11981" s="549"/>
      <c r="J11981" s="549"/>
    </row>
    <row r="11982" spans="5:10" x14ac:dyDescent="0.2">
      <c r="E11982" s="549"/>
      <c r="F11982" s="549"/>
      <c r="G11982" s="549"/>
      <c r="H11982" s="549"/>
      <c r="I11982" s="549"/>
      <c r="J11982" s="549"/>
    </row>
    <row r="11983" spans="5:10" x14ac:dyDescent="0.2">
      <c r="E11983" s="549"/>
      <c r="F11983" s="549"/>
      <c r="G11983" s="549"/>
      <c r="H11983" s="549"/>
      <c r="I11983" s="549"/>
      <c r="J11983" s="549"/>
    </row>
    <row r="11984" spans="5:10" x14ac:dyDescent="0.2">
      <c r="E11984" s="549"/>
      <c r="F11984" s="549"/>
      <c r="G11984" s="549"/>
      <c r="H11984" s="549"/>
      <c r="I11984" s="549"/>
      <c r="J11984" s="549"/>
    </row>
    <row r="11985" spans="5:10" x14ac:dyDescent="0.2">
      <c r="E11985" s="549"/>
      <c r="F11985" s="549"/>
      <c r="G11985" s="549"/>
      <c r="H11985" s="549"/>
      <c r="I11985" s="549"/>
      <c r="J11985" s="549"/>
    </row>
    <row r="11986" spans="5:10" x14ac:dyDescent="0.2">
      <c r="E11986" s="549"/>
      <c r="F11986" s="549"/>
      <c r="G11986" s="549"/>
      <c r="H11986" s="549"/>
      <c r="I11986" s="549"/>
      <c r="J11986" s="549"/>
    </row>
    <row r="11987" spans="5:10" x14ac:dyDescent="0.2">
      <c r="E11987" s="549"/>
      <c r="F11987" s="549"/>
      <c r="G11987" s="549"/>
      <c r="H11987" s="549"/>
      <c r="I11987" s="549"/>
      <c r="J11987" s="549"/>
    </row>
    <row r="11988" spans="5:10" x14ac:dyDescent="0.2">
      <c r="E11988" s="549"/>
      <c r="F11988" s="549"/>
      <c r="G11988" s="549"/>
      <c r="H11988" s="549"/>
      <c r="I11988" s="549"/>
      <c r="J11988" s="549"/>
    </row>
    <row r="11989" spans="5:10" x14ac:dyDescent="0.2">
      <c r="E11989" s="549"/>
      <c r="F11989" s="549"/>
      <c r="G11989" s="549"/>
      <c r="H11989" s="549"/>
      <c r="I11989" s="549"/>
      <c r="J11989" s="549"/>
    </row>
    <row r="11990" spans="5:10" x14ac:dyDescent="0.2">
      <c r="E11990" s="549"/>
      <c r="F11990" s="549"/>
      <c r="G11990" s="549"/>
      <c r="H11990" s="549"/>
      <c r="I11990" s="549"/>
      <c r="J11990" s="549"/>
    </row>
    <row r="11991" spans="5:10" x14ac:dyDescent="0.2">
      <c r="E11991" s="549"/>
      <c r="F11991" s="549"/>
      <c r="G11991" s="549"/>
      <c r="H11991" s="549"/>
      <c r="I11991" s="549"/>
      <c r="J11991" s="549"/>
    </row>
    <row r="11992" spans="5:10" x14ac:dyDescent="0.2">
      <c r="E11992" s="549"/>
      <c r="F11992" s="549"/>
      <c r="G11992" s="549"/>
      <c r="H11992" s="549"/>
      <c r="I11992" s="549"/>
      <c r="J11992" s="549"/>
    </row>
    <row r="11993" spans="5:10" x14ac:dyDescent="0.2">
      <c r="E11993" s="549"/>
      <c r="F11993" s="549"/>
      <c r="G11993" s="549"/>
      <c r="H11993" s="549"/>
      <c r="I11993" s="549"/>
      <c r="J11993" s="549"/>
    </row>
    <row r="11994" spans="5:10" x14ac:dyDescent="0.2">
      <c r="E11994" s="549"/>
      <c r="F11994" s="549"/>
      <c r="G11994" s="549"/>
      <c r="H11994" s="549"/>
      <c r="I11994" s="549"/>
      <c r="J11994" s="549"/>
    </row>
    <row r="11995" spans="5:10" x14ac:dyDescent="0.2">
      <c r="E11995" s="549"/>
      <c r="F11995" s="549"/>
      <c r="G11995" s="549"/>
      <c r="H11995" s="549"/>
      <c r="I11995" s="549"/>
      <c r="J11995" s="549"/>
    </row>
    <row r="11996" spans="5:10" x14ac:dyDescent="0.2">
      <c r="E11996" s="549"/>
      <c r="F11996" s="549"/>
      <c r="G11996" s="549"/>
      <c r="H11996" s="549"/>
      <c r="I11996" s="549"/>
      <c r="J11996" s="549"/>
    </row>
    <row r="11997" spans="5:10" x14ac:dyDescent="0.2">
      <c r="E11997" s="549"/>
      <c r="F11997" s="549"/>
      <c r="G11997" s="549"/>
      <c r="H11997" s="549"/>
      <c r="I11997" s="549"/>
      <c r="J11997" s="549"/>
    </row>
    <row r="11998" spans="5:10" x14ac:dyDescent="0.2">
      <c r="E11998" s="549"/>
      <c r="F11998" s="549"/>
      <c r="G11998" s="549"/>
      <c r="H11998" s="549"/>
      <c r="I11998" s="549"/>
      <c r="J11998" s="549"/>
    </row>
    <row r="11999" spans="5:10" x14ac:dyDescent="0.2">
      <c r="E11999" s="549"/>
      <c r="F11999" s="549"/>
      <c r="G11999" s="549"/>
      <c r="H11999" s="549"/>
      <c r="I11999" s="549"/>
      <c r="J11999" s="549"/>
    </row>
    <row r="12000" spans="5:10" x14ac:dyDescent="0.2">
      <c r="E12000" s="549"/>
      <c r="F12000" s="549"/>
      <c r="G12000" s="549"/>
      <c r="H12000" s="549"/>
      <c r="I12000" s="549"/>
      <c r="J12000" s="549"/>
    </row>
    <row r="12001" spans="5:10" x14ac:dyDescent="0.2">
      <c r="E12001" s="549"/>
      <c r="F12001" s="549"/>
      <c r="G12001" s="549"/>
      <c r="H12001" s="549"/>
      <c r="I12001" s="549"/>
      <c r="J12001" s="549"/>
    </row>
    <row r="12002" spans="5:10" x14ac:dyDescent="0.2">
      <c r="E12002" s="549"/>
      <c r="F12002" s="549"/>
      <c r="G12002" s="549"/>
      <c r="H12002" s="549"/>
      <c r="I12002" s="549"/>
      <c r="J12002" s="549"/>
    </row>
    <row r="12003" spans="5:10" x14ac:dyDescent="0.2">
      <c r="E12003" s="549"/>
      <c r="F12003" s="549"/>
      <c r="G12003" s="549"/>
      <c r="H12003" s="549"/>
      <c r="I12003" s="549"/>
      <c r="J12003" s="549"/>
    </row>
    <row r="12004" spans="5:10" x14ac:dyDescent="0.2">
      <c r="E12004" s="549"/>
      <c r="F12004" s="549"/>
      <c r="G12004" s="549"/>
      <c r="H12004" s="549"/>
      <c r="I12004" s="549"/>
      <c r="J12004" s="549"/>
    </row>
    <row r="12005" spans="5:10" x14ac:dyDescent="0.2">
      <c r="E12005" s="549"/>
      <c r="F12005" s="549"/>
      <c r="G12005" s="549"/>
      <c r="H12005" s="549"/>
      <c r="I12005" s="549"/>
      <c r="J12005" s="549"/>
    </row>
    <row r="12006" spans="5:10" x14ac:dyDescent="0.2">
      <c r="E12006" s="549"/>
      <c r="F12006" s="549"/>
      <c r="G12006" s="549"/>
      <c r="H12006" s="549"/>
      <c r="I12006" s="549"/>
      <c r="J12006" s="549"/>
    </row>
    <row r="12007" spans="5:10" x14ac:dyDescent="0.2">
      <c r="E12007" s="549"/>
      <c r="F12007" s="549"/>
      <c r="G12007" s="549"/>
      <c r="H12007" s="549"/>
      <c r="I12007" s="549"/>
      <c r="J12007" s="549"/>
    </row>
    <row r="12008" spans="5:10" x14ac:dyDescent="0.2">
      <c r="E12008" s="549"/>
      <c r="F12008" s="549"/>
      <c r="G12008" s="549"/>
      <c r="H12008" s="549"/>
      <c r="I12008" s="549"/>
      <c r="J12008" s="549"/>
    </row>
    <row r="12009" spans="5:10" x14ac:dyDescent="0.2">
      <c r="E12009" s="549"/>
      <c r="F12009" s="549"/>
      <c r="G12009" s="549"/>
      <c r="H12009" s="549"/>
      <c r="I12009" s="549"/>
      <c r="J12009" s="549"/>
    </row>
    <row r="12010" spans="5:10" x14ac:dyDescent="0.2">
      <c r="E12010" s="549"/>
      <c r="F12010" s="549"/>
      <c r="G12010" s="549"/>
      <c r="H12010" s="549"/>
      <c r="I12010" s="549"/>
      <c r="J12010" s="549"/>
    </row>
    <row r="12011" spans="5:10" x14ac:dyDescent="0.2">
      <c r="E12011" s="549"/>
      <c r="F12011" s="549"/>
      <c r="G12011" s="549"/>
      <c r="H12011" s="549"/>
      <c r="I12011" s="549"/>
      <c r="J12011" s="549"/>
    </row>
    <row r="12012" spans="5:10" x14ac:dyDescent="0.2">
      <c r="E12012" s="549"/>
      <c r="F12012" s="549"/>
      <c r="G12012" s="549"/>
      <c r="H12012" s="549"/>
      <c r="I12012" s="549"/>
      <c r="J12012" s="549"/>
    </row>
    <row r="12013" spans="5:10" x14ac:dyDescent="0.2">
      <c r="E12013" s="549"/>
      <c r="F12013" s="549"/>
      <c r="G12013" s="549"/>
      <c r="H12013" s="549"/>
      <c r="I12013" s="549"/>
      <c r="J12013" s="549"/>
    </row>
    <row r="12014" spans="5:10" x14ac:dyDescent="0.2">
      <c r="E12014" s="549"/>
      <c r="F12014" s="549"/>
      <c r="G12014" s="549"/>
      <c r="H12014" s="549"/>
      <c r="I12014" s="549"/>
      <c r="J12014" s="549"/>
    </row>
    <row r="12015" spans="5:10" x14ac:dyDescent="0.2">
      <c r="E12015" s="549"/>
      <c r="F12015" s="549"/>
      <c r="G12015" s="549"/>
      <c r="H12015" s="549"/>
      <c r="I12015" s="549"/>
      <c r="J12015" s="549"/>
    </row>
    <row r="12016" spans="5:10" x14ac:dyDescent="0.2">
      <c r="E12016" s="549"/>
      <c r="F12016" s="549"/>
      <c r="G12016" s="549"/>
      <c r="H12016" s="549"/>
      <c r="I12016" s="549"/>
      <c r="J12016" s="549"/>
    </row>
    <row r="12017" spans="5:10" x14ac:dyDescent="0.2">
      <c r="E12017" s="549"/>
      <c r="F12017" s="549"/>
      <c r="G12017" s="549"/>
      <c r="H12017" s="549"/>
      <c r="I12017" s="549"/>
      <c r="J12017" s="549"/>
    </row>
    <row r="12018" spans="5:10" x14ac:dyDescent="0.2">
      <c r="E12018" s="549"/>
      <c r="F12018" s="549"/>
      <c r="G12018" s="549"/>
      <c r="H12018" s="549"/>
      <c r="I12018" s="549"/>
      <c r="J12018" s="549"/>
    </row>
    <row r="12019" spans="5:10" x14ac:dyDescent="0.2">
      <c r="E12019" s="549"/>
      <c r="F12019" s="549"/>
      <c r="G12019" s="549"/>
      <c r="H12019" s="549"/>
      <c r="I12019" s="549"/>
      <c r="J12019" s="549"/>
    </row>
    <row r="12020" spans="5:10" x14ac:dyDescent="0.2">
      <c r="E12020" s="549"/>
      <c r="F12020" s="549"/>
      <c r="G12020" s="549"/>
      <c r="H12020" s="549"/>
      <c r="I12020" s="549"/>
      <c r="J12020" s="549"/>
    </row>
    <row r="12021" spans="5:10" x14ac:dyDescent="0.2">
      <c r="E12021" s="549"/>
      <c r="F12021" s="549"/>
      <c r="G12021" s="549"/>
      <c r="H12021" s="549"/>
      <c r="I12021" s="549"/>
      <c r="J12021" s="549"/>
    </row>
    <row r="12022" spans="5:10" x14ac:dyDescent="0.2">
      <c r="E12022" s="549"/>
      <c r="F12022" s="549"/>
      <c r="G12022" s="549"/>
      <c r="H12022" s="549"/>
      <c r="I12022" s="549"/>
      <c r="J12022" s="549"/>
    </row>
    <row r="12023" spans="5:10" x14ac:dyDescent="0.2">
      <c r="E12023" s="549"/>
      <c r="F12023" s="549"/>
      <c r="G12023" s="549"/>
      <c r="H12023" s="549"/>
      <c r="I12023" s="549"/>
      <c r="J12023" s="549"/>
    </row>
    <row r="12024" spans="5:10" x14ac:dyDescent="0.2">
      <c r="E12024" s="549"/>
      <c r="F12024" s="549"/>
      <c r="G12024" s="549"/>
      <c r="H12024" s="549"/>
      <c r="I12024" s="549"/>
      <c r="J12024" s="549"/>
    </row>
    <row r="12025" spans="5:10" x14ac:dyDescent="0.2">
      <c r="E12025" s="549"/>
      <c r="F12025" s="549"/>
      <c r="G12025" s="549"/>
      <c r="H12025" s="549"/>
      <c r="I12025" s="549"/>
      <c r="J12025" s="549"/>
    </row>
    <row r="12026" spans="5:10" x14ac:dyDescent="0.2">
      <c r="E12026" s="549"/>
      <c r="F12026" s="549"/>
      <c r="G12026" s="549"/>
      <c r="H12026" s="549"/>
      <c r="I12026" s="549"/>
      <c r="J12026" s="549"/>
    </row>
    <row r="12027" spans="5:10" x14ac:dyDescent="0.2">
      <c r="E12027" s="549"/>
      <c r="F12027" s="549"/>
      <c r="G12027" s="549"/>
      <c r="H12027" s="549"/>
      <c r="I12027" s="549"/>
      <c r="J12027" s="549"/>
    </row>
    <row r="12028" spans="5:10" x14ac:dyDescent="0.2">
      <c r="E12028" s="549"/>
      <c r="F12028" s="549"/>
      <c r="G12028" s="549"/>
      <c r="H12028" s="549"/>
      <c r="I12028" s="549"/>
      <c r="J12028" s="549"/>
    </row>
    <row r="12029" spans="5:10" x14ac:dyDescent="0.2">
      <c r="E12029" s="549"/>
      <c r="F12029" s="549"/>
      <c r="G12029" s="549"/>
      <c r="H12029" s="549"/>
      <c r="I12029" s="549"/>
      <c r="J12029" s="549"/>
    </row>
    <row r="12030" spans="5:10" x14ac:dyDescent="0.2">
      <c r="E12030" s="549"/>
      <c r="F12030" s="549"/>
      <c r="G12030" s="549"/>
      <c r="H12030" s="549"/>
      <c r="I12030" s="549"/>
      <c r="J12030" s="549"/>
    </row>
    <row r="12031" spans="5:10" x14ac:dyDescent="0.2">
      <c r="E12031" s="549"/>
      <c r="F12031" s="549"/>
      <c r="G12031" s="549"/>
      <c r="H12031" s="549"/>
      <c r="I12031" s="549"/>
      <c r="J12031" s="549"/>
    </row>
    <row r="12032" spans="5:10" x14ac:dyDescent="0.2">
      <c r="E12032" s="549"/>
      <c r="F12032" s="549"/>
      <c r="G12032" s="549"/>
      <c r="H12032" s="549"/>
      <c r="I12032" s="549"/>
      <c r="J12032" s="549"/>
    </row>
    <row r="12033" spans="5:10" x14ac:dyDescent="0.2">
      <c r="E12033" s="549"/>
      <c r="F12033" s="549"/>
      <c r="G12033" s="549"/>
      <c r="H12033" s="549"/>
      <c r="I12033" s="549"/>
      <c r="J12033" s="549"/>
    </row>
    <row r="12034" spans="5:10" x14ac:dyDescent="0.2">
      <c r="E12034" s="549"/>
      <c r="F12034" s="549"/>
      <c r="G12034" s="549"/>
      <c r="H12034" s="549"/>
      <c r="I12034" s="549"/>
      <c r="J12034" s="549"/>
    </row>
    <row r="12035" spans="5:10" x14ac:dyDescent="0.2">
      <c r="E12035" s="549"/>
      <c r="F12035" s="549"/>
      <c r="G12035" s="549"/>
      <c r="H12035" s="549"/>
      <c r="I12035" s="549"/>
      <c r="J12035" s="549"/>
    </row>
    <row r="12036" spans="5:10" x14ac:dyDescent="0.2">
      <c r="E12036" s="549"/>
      <c r="F12036" s="549"/>
      <c r="G12036" s="549"/>
      <c r="H12036" s="549"/>
      <c r="I12036" s="549"/>
      <c r="J12036" s="549"/>
    </row>
    <row r="12037" spans="5:10" x14ac:dyDescent="0.2">
      <c r="E12037" s="549"/>
      <c r="F12037" s="549"/>
      <c r="G12037" s="549"/>
      <c r="H12037" s="549"/>
      <c r="I12037" s="549"/>
      <c r="J12037" s="549"/>
    </row>
    <row r="12038" spans="5:10" x14ac:dyDescent="0.2">
      <c r="E12038" s="549"/>
      <c r="F12038" s="549"/>
      <c r="G12038" s="549"/>
      <c r="H12038" s="549"/>
      <c r="I12038" s="549"/>
      <c r="J12038" s="549"/>
    </row>
    <row r="12039" spans="5:10" x14ac:dyDescent="0.2">
      <c r="E12039" s="549"/>
      <c r="F12039" s="549"/>
      <c r="G12039" s="549"/>
      <c r="H12039" s="549"/>
      <c r="I12039" s="549"/>
      <c r="J12039" s="549"/>
    </row>
    <row r="12040" spans="5:10" x14ac:dyDescent="0.2">
      <c r="E12040" s="549"/>
      <c r="F12040" s="549"/>
      <c r="G12040" s="549"/>
      <c r="H12040" s="549"/>
      <c r="I12040" s="549"/>
      <c r="J12040" s="549"/>
    </row>
    <row r="12041" spans="5:10" x14ac:dyDescent="0.2">
      <c r="E12041" s="549"/>
      <c r="F12041" s="549"/>
      <c r="G12041" s="549"/>
      <c r="H12041" s="549"/>
      <c r="I12041" s="549"/>
      <c r="J12041" s="549"/>
    </row>
    <row r="12042" spans="5:10" x14ac:dyDescent="0.2">
      <c r="E12042" s="549"/>
      <c r="F12042" s="549"/>
      <c r="G12042" s="549"/>
      <c r="H12042" s="549"/>
      <c r="I12042" s="549"/>
      <c r="J12042" s="549"/>
    </row>
    <row r="12043" spans="5:10" x14ac:dyDescent="0.2">
      <c r="E12043" s="549"/>
      <c r="F12043" s="549"/>
      <c r="G12043" s="549"/>
      <c r="H12043" s="549"/>
      <c r="I12043" s="549"/>
      <c r="J12043" s="549"/>
    </row>
    <row r="12044" spans="5:10" x14ac:dyDescent="0.2">
      <c r="E12044" s="549"/>
      <c r="F12044" s="549"/>
      <c r="G12044" s="549"/>
      <c r="H12044" s="549"/>
      <c r="I12044" s="549"/>
      <c r="J12044" s="549"/>
    </row>
    <row r="12045" spans="5:10" x14ac:dyDescent="0.2">
      <c r="E12045" s="549"/>
      <c r="F12045" s="549"/>
      <c r="G12045" s="549"/>
      <c r="H12045" s="549"/>
      <c r="I12045" s="549"/>
      <c r="J12045" s="549"/>
    </row>
    <row r="12046" spans="5:10" x14ac:dyDescent="0.2">
      <c r="E12046" s="549"/>
      <c r="F12046" s="549"/>
      <c r="G12046" s="549"/>
      <c r="H12046" s="549"/>
      <c r="I12046" s="549"/>
      <c r="J12046" s="549"/>
    </row>
    <row r="12047" spans="5:10" x14ac:dyDescent="0.2">
      <c r="E12047" s="549"/>
      <c r="F12047" s="549"/>
      <c r="G12047" s="549"/>
      <c r="H12047" s="549"/>
      <c r="I12047" s="549"/>
      <c r="J12047" s="549"/>
    </row>
    <row r="12048" spans="5:10" x14ac:dyDescent="0.2">
      <c r="E12048" s="549"/>
      <c r="F12048" s="549"/>
      <c r="G12048" s="549"/>
      <c r="H12048" s="549"/>
      <c r="I12048" s="549"/>
      <c r="J12048" s="549"/>
    </row>
    <row r="12049" spans="5:10" x14ac:dyDescent="0.2">
      <c r="E12049" s="549"/>
      <c r="F12049" s="549"/>
      <c r="G12049" s="549"/>
      <c r="H12049" s="549"/>
      <c r="I12049" s="549"/>
      <c r="J12049" s="549"/>
    </row>
    <row r="12050" spans="5:10" x14ac:dyDescent="0.2">
      <c r="E12050" s="549"/>
      <c r="F12050" s="549"/>
      <c r="G12050" s="549"/>
      <c r="H12050" s="549"/>
      <c r="I12050" s="549"/>
      <c r="J12050" s="549"/>
    </row>
    <row r="12051" spans="5:10" x14ac:dyDescent="0.2">
      <c r="E12051" s="549"/>
      <c r="F12051" s="549"/>
      <c r="G12051" s="549"/>
      <c r="H12051" s="549"/>
      <c r="I12051" s="549"/>
      <c r="J12051" s="549"/>
    </row>
    <row r="12052" spans="5:10" x14ac:dyDescent="0.2">
      <c r="E12052" s="549"/>
      <c r="F12052" s="549"/>
      <c r="G12052" s="549"/>
      <c r="H12052" s="549"/>
      <c r="I12052" s="549"/>
      <c r="J12052" s="549"/>
    </row>
    <row r="12053" spans="5:10" x14ac:dyDescent="0.2">
      <c r="E12053" s="549"/>
      <c r="F12053" s="549"/>
      <c r="G12053" s="549"/>
      <c r="H12053" s="549"/>
      <c r="I12053" s="549"/>
      <c r="J12053" s="549"/>
    </row>
    <row r="12054" spans="5:10" x14ac:dyDescent="0.2">
      <c r="E12054" s="549"/>
      <c r="F12054" s="549"/>
      <c r="G12054" s="549"/>
      <c r="H12054" s="549"/>
      <c r="I12054" s="549"/>
      <c r="J12054" s="549"/>
    </row>
    <row r="12055" spans="5:10" x14ac:dyDescent="0.2">
      <c r="E12055" s="549"/>
      <c r="F12055" s="549"/>
      <c r="G12055" s="549"/>
      <c r="H12055" s="549"/>
      <c r="I12055" s="549"/>
      <c r="J12055" s="549"/>
    </row>
    <row r="12056" spans="5:10" x14ac:dyDescent="0.2">
      <c r="E12056" s="549"/>
      <c r="F12056" s="549"/>
      <c r="G12056" s="549"/>
      <c r="H12056" s="549"/>
      <c r="I12056" s="549"/>
      <c r="J12056" s="549"/>
    </row>
    <row r="12057" spans="5:10" x14ac:dyDescent="0.2">
      <c r="E12057" s="549"/>
      <c r="F12057" s="549"/>
      <c r="G12057" s="549"/>
      <c r="H12057" s="549"/>
      <c r="I12057" s="549"/>
      <c r="J12057" s="549"/>
    </row>
    <row r="12058" spans="5:10" x14ac:dyDescent="0.2">
      <c r="E12058" s="549"/>
      <c r="F12058" s="549"/>
      <c r="G12058" s="549"/>
      <c r="H12058" s="549"/>
      <c r="I12058" s="549"/>
      <c r="J12058" s="549"/>
    </row>
    <row r="12059" spans="5:10" x14ac:dyDescent="0.2">
      <c r="E12059" s="549"/>
      <c r="F12059" s="549"/>
      <c r="G12059" s="549"/>
      <c r="H12059" s="549"/>
      <c r="I12059" s="549"/>
      <c r="J12059" s="549"/>
    </row>
    <row r="12060" spans="5:10" x14ac:dyDescent="0.2">
      <c r="E12060" s="549"/>
      <c r="F12060" s="549"/>
      <c r="G12060" s="549"/>
      <c r="H12060" s="549"/>
      <c r="I12060" s="549"/>
      <c r="J12060" s="549"/>
    </row>
    <row r="12061" spans="5:10" x14ac:dyDescent="0.2">
      <c r="E12061" s="549"/>
      <c r="F12061" s="549"/>
      <c r="G12061" s="549"/>
      <c r="H12061" s="549"/>
      <c r="I12061" s="549"/>
      <c r="J12061" s="549"/>
    </row>
    <row r="12062" spans="5:10" x14ac:dyDescent="0.2">
      <c r="E12062" s="549"/>
      <c r="F12062" s="549"/>
      <c r="G12062" s="549"/>
      <c r="H12062" s="549"/>
      <c r="I12062" s="549"/>
      <c r="J12062" s="549"/>
    </row>
    <row r="12063" spans="5:10" x14ac:dyDescent="0.2">
      <c r="E12063" s="549"/>
      <c r="F12063" s="549"/>
      <c r="G12063" s="549"/>
      <c r="H12063" s="549"/>
      <c r="I12063" s="549"/>
      <c r="J12063" s="549"/>
    </row>
    <row r="12064" spans="5:10" x14ac:dyDescent="0.2">
      <c r="E12064" s="549"/>
      <c r="F12064" s="549"/>
      <c r="G12064" s="549"/>
      <c r="H12064" s="549"/>
      <c r="I12064" s="549"/>
      <c r="J12064" s="549"/>
    </row>
    <row r="12065" spans="5:10" x14ac:dyDescent="0.2">
      <c r="E12065" s="549"/>
      <c r="F12065" s="549"/>
      <c r="G12065" s="549"/>
      <c r="H12065" s="549"/>
      <c r="I12065" s="549"/>
      <c r="J12065" s="549"/>
    </row>
    <row r="12066" spans="5:10" x14ac:dyDescent="0.2">
      <c r="E12066" s="549"/>
      <c r="F12066" s="549"/>
      <c r="G12066" s="549"/>
      <c r="H12066" s="549"/>
      <c r="I12066" s="549"/>
      <c r="J12066" s="549"/>
    </row>
    <row r="12067" spans="5:10" x14ac:dyDescent="0.2">
      <c r="E12067" s="549"/>
      <c r="F12067" s="549"/>
      <c r="G12067" s="549"/>
      <c r="H12067" s="549"/>
      <c r="I12067" s="549"/>
      <c r="J12067" s="549"/>
    </row>
    <row r="12068" spans="5:10" x14ac:dyDescent="0.2">
      <c r="E12068" s="549"/>
      <c r="F12068" s="549"/>
      <c r="G12068" s="549"/>
      <c r="H12068" s="549"/>
      <c r="I12068" s="549"/>
      <c r="J12068" s="549"/>
    </row>
    <row r="12069" spans="5:10" x14ac:dyDescent="0.2">
      <c r="E12069" s="549"/>
      <c r="F12069" s="549"/>
      <c r="G12069" s="549"/>
      <c r="H12069" s="549"/>
      <c r="I12069" s="549"/>
      <c r="J12069" s="549"/>
    </row>
    <row r="12070" spans="5:10" x14ac:dyDescent="0.2">
      <c r="E12070" s="549"/>
      <c r="F12070" s="549"/>
      <c r="G12070" s="549"/>
      <c r="H12070" s="549"/>
      <c r="I12070" s="549"/>
      <c r="J12070" s="549"/>
    </row>
    <row r="12071" spans="5:10" x14ac:dyDescent="0.2">
      <c r="E12071" s="549"/>
      <c r="F12071" s="549"/>
      <c r="G12071" s="549"/>
      <c r="H12071" s="549"/>
      <c r="I12071" s="549"/>
      <c r="J12071" s="549"/>
    </row>
    <row r="12072" spans="5:10" x14ac:dyDescent="0.2">
      <c r="E12072" s="549"/>
      <c r="F12072" s="549"/>
      <c r="G12072" s="549"/>
      <c r="H12072" s="549"/>
      <c r="I12072" s="549"/>
      <c r="J12072" s="549"/>
    </row>
    <row r="12073" spans="5:10" x14ac:dyDescent="0.2">
      <c r="E12073" s="549"/>
      <c r="F12073" s="549"/>
      <c r="G12073" s="549"/>
      <c r="H12073" s="549"/>
      <c r="I12073" s="549"/>
      <c r="J12073" s="549"/>
    </row>
    <row r="12074" spans="5:10" x14ac:dyDescent="0.2">
      <c r="E12074" s="549"/>
      <c r="F12074" s="549"/>
      <c r="G12074" s="549"/>
      <c r="H12074" s="549"/>
      <c r="I12074" s="549"/>
      <c r="J12074" s="549"/>
    </row>
    <row r="12075" spans="5:10" x14ac:dyDescent="0.2">
      <c r="E12075" s="549"/>
      <c r="F12075" s="549"/>
      <c r="G12075" s="549"/>
      <c r="H12075" s="549"/>
      <c r="I12075" s="549"/>
      <c r="J12075" s="549"/>
    </row>
    <row r="12076" spans="5:10" x14ac:dyDescent="0.2">
      <c r="E12076" s="549"/>
      <c r="F12076" s="549"/>
      <c r="G12076" s="549"/>
      <c r="H12076" s="549"/>
      <c r="I12076" s="549"/>
      <c r="J12076" s="549"/>
    </row>
    <row r="12077" spans="5:10" x14ac:dyDescent="0.2">
      <c r="E12077" s="549"/>
      <c r="F12077" s="549"/>
      <c r="G12077" s="549"/>
      <c r="H12077" s="549"/>
      <c r="I12077" s="549"/>
      <c r="J12077" s="549"/>
    </row>
    <row r="12078" spans="5:10" x14ac:dyDescent="0.2">
      <c r="E12078" s="549"/>
      <c r="F12078" s="549"/>
      <c r="G12078" s="549"/>
      <c r="H12078" s="549"/>
      <c r="I12078" s="549"/>
      <c r="J12078" s="549"/>
    </row>
    <row r="12079" spans="5:10" x14ac:dyDescent="0.2">
      <c r="E12079" s="549"/>
      <c r="F12079" s="549"/>
      <c r="G12079" s="549"/>
      <c r="H12079" s="549"/>
      <c r="I12079" s="549"/>
      <c r="J12079" s="549"/>
    </row>
    <row r="12080" spans="5:10" x14ac:dyDescent="0.2">
      <c r="E12080" s="549"/>
      <c r="F12080" s="549"/>
      <c r="G12080" s="549"/>
      <c r="H12080" s="549"/>
      <c r="I12080" s="549"/>
      <c r="J12080" s="549"/>
    </row>
    <row r="12081" spans="5:10" x14ac:dyDescent="0.2">
      <c r="E12081" s="549"/>
      <c r="F12081" s="549"/>
      <c r="G12081" s="549"/>
      <c r="H12081" s="549"/>
      <c r="I12081" s="549"/>
      <c r="J12081" s="549"/>
    </row>
    <row r="12082" spans="5:10" x14ac:dyDescent="0.2">
      <c r="E12082" s="549"/>
      <c r="F12082" s="549"/>
      <c r="G12082" s="549"/>
      <c r="H12082" s="549"/>
      <c r="I12082" s="549"/>
      <c r="J12082" s="549"/>
    </row>
    <row r="12083" spans="5:10" x14ac:dyDescent="0.2">
      <c r="E12083" s="549"/>
      <c r="F12083" s="549"/>
      <c r="G12083" s="549"/>
      <c r="H12083" s="549"/>
      <c r="I12083" s="549"/>
      <c r="J12083" s="549"/>
    </row>
    <row r="12084" spans="5:10" x14ac:dyDescent="0.2">
      <c r="E12084" s="549"/>
      <c r="F12084" s="549"/>
      <c r="G12084" s="549"/>
      <c r="H12084" s="549"/>
      <c r="I12084" s="549"/>
      <c r="J12084" s="549"/>
    </row>
    <row r="12085" spans="5:10" x14ac:dyDescent="0.2">
      <c r="E12085" s="549"/>
      <c r="F12085" s="549"/>
      <c r="G12085" s="549"/>
      <c r="H12085" s="549"/>
      <c r="I12085" s="549"/>
      <c r="J12085" s="549"/>
    </row>
    <row r="12086" spans="5:10" x14ac:dyDescent="0.2">
      <c r="E12086" s="549"/>
      <c r="F12086" s="549"/>
      <c r="G12086" s="549"/>
      <c r="H12086" s="549"/>
      <c r="I12086" s="549"/>
      <c r="J12086" s="549"/>
    </row>
    <row r="12087" spans="5:10" x14ac:dyDescent="0.2">
      <c r="E12087" s="549"/>
      <c r="F12087" s="549"/>
      <c r="G12087" s="549"/>
      <c r="H12087" s="549"/>
      <c r="I12087" s="549"/>
      <c r="J12087" s="549"/>
    </row>
    <row r="12088" spans="5:10" x14ac:dyDescent="0.2">
      <c r="E12088" s="549"/>
      <c r="F12088" s="549"/>
      <c r="G12088" s="549"/>
      <c r="H12088" s="549"/>
      <c r="I12088" s="549"/>
      <c r="J12088" s="549"/>
    </row>
    <row r="12089" spans="5:10" x14ac:dyDescent="0.2">
      <c r="E12089" s="549"/>
      <c r="F12089" s="549"/>
      <c r="G12089" s="549"/>
      <c r="H12089" s="549"/>
      <c r="I12089" s="549"/>
      <c r="J12089" s="549"/>
    </row>
    <row r="12090" spans="5:10" x14ac:dyDescent="0.2">
      <c r="E12090" s="549"/>
      <c r="F12090" s="549"/>
      <c r="G12090" s="549"/>
      <c r="H12090" s="549"/>
      <c r="I12090" s="549"/>
      <c r="J12090" s="549"/>
    </row>
    <row r="12091" spans="5:10" x14ac:dyDescent="0.2">
      <c r="E12091" s="549"/>
      <c r="F12091" s="549"/>
      <c r="G12091" s="549"/>
      <c r="H12091" s="549"/>
      <c r="I12091" s="549"/>
      <c r="J12091" s="549"/>
    </row>
    <row r="12092" spans="5:10" x14ac:dyDescent="0.2">
      <c r="E12092" s="549"/>
      <c r="F12092" s="549"/>
      <c r="G12092" s="549"/>
      <c r="H12092" s="549"/>
      <c r="I12092" s="549"/>
      <c r="J12092" s="549"/>
    </row>
    <row r="12093" spans="5:10" x14ac:dyDescent="0.2">
      <c r="E12093" s="549"/>
      <c r="F12093" s="549"/>
      <c r="G12093" s="549"/>
      <c r="H12093" s="549"/>
      <c r="I12093" s="549"/>
      <c r="J12093" s="549"/>
    </row>
    <row r="12094" spans="5:10" x14ac:dyDescent="0.2">
      <c r="E12094" s="549"/>
      <c r="F12094" s="549"/>
      <c r="G12094" s="549"/>
      <c r="H12094" s="549"/>
      <c r="I12094" s="549"/>
      <c r="J12094" s="549"/>
    </row>
    <row r="12095" spans="5:10" x14ac:dyDescent="0.2">
      <c r="E12095" s="549"/>
      <c r="F12095" s="549"/>
      <c r="G12095" s="549"/>
      <c r="H12095" s="549"/>
      <c r="I12095" s="549"/>
      <c r="J12095" s="549"/>
    </row>
    <row r="12096" spans="5:10" x14ac:dyDescent="0.2">
      <c r="E12096" s="549"/>
      <c r="F12096" s="549"/>
      <c r="G12096" s="549"/>
      <c r="H12096" s="549"/>
      <c r="I12096" s="549"/>
      <c r="J12096" s="549"/>
    </row>
    <row r="12097" spans="5:10" x14ac:dyDescent="0.2">
      <c r="E12097" s="549"/>
      <c r="F12097" s="549"/>
      <c r="G12097" s="549"/>
      <c r="H12097" s="549"/>
      <c r="I12097" s="549"/>
      <c r="J12097" s="549"/>
    </row>
    <row r="12098" spans="5:10" x14ac:dyDescent="0.2">
      <c r="E12098" s="549"/>
      <c r="F12098" s="549"/>
      <c r="G12098" s="549"/>
      <c r="H12098" s="549"/>
      <c r="I12098" s="549"/>
      <c r="J12098" s="549"/>
    </row>
    <row r="12099" spans="5:10" x14ac:dyDescent="0.2">
      <c r="E12099" s="549"/>
      <c r="F12099" s="549"/>
      <c r="G12099" s="549"/>
      <c r="H12099" s="549"/>
      <c r="I12099" s="549"/>
      <c r="J12099" s="549"/>
    </row>
    <row r="12100" spans="5:10" x14ac:dyDescent="0.2">
      <c r="E12100" s="549"/>
      <c r="F12100" s="549"/>
      <c r="G12100" s="549"/>
      <c r="H12100" s="549"/>
      <c r="I12100" s="549"/>
      <c r="J12100" s="549"/>
    </row>
    <row r="12101" spans="5:10" x14ac:dyDescent="0.2">
      <c r="E12101" s="549"/>
      <c r="F12101" s="549"/>
      <c r="G12101" s="549"/>
      <c r="H12101" s="549"/>
      <c r="I12101" s="549"/>
      <c r="J12101" s="549"/>
    </row>
    <row r="12102" spans="5:10" x14ac:dyDescent="0.2">
      <c r="E12102" s="549"/>
      <c r="F12102" s="549"/>
      <c r="G12102" s="549"/>
      <c r="H12102" s="549"/>
      <c r="I12102" s="549"/>
      <c r="J12102" s="549"/>
    </row>
    <row r="12103" spans="5:10" x14ac:dyDescent="0.2">
      <c r="E12103" s="549"/>
      <c r="F12103" s="549"/>
      <c r="G12103" s="549"/>
      <c r="H12103" s="549"/>
      <c r="I12103" s="549"/>
      <c r="J12103" s="549"/>
    </row>
    <row r="12104" spans="5:10" x14ac:dyDescent="0.2">
      <c r="E12104" s="549"/>
      <c r="F12104" s="549"/>
      <c r="G12104" s="549"/>
      <c r="H12104" s="549"/>
      <c r="I12104" s="549"/>
      <c r="J12104" s="549"/>
    </row>
    <row r="12105" spans="5:10" x14ac:dyDescent="0.2">
      <c r="E12105" s="549"/>
      <c r="F12105" s="549"/>
      <c r="G12105" s="549"/>
      <c r="H12105" s="549"/>
      <c r="I12105" s="549"/>
      <c r="J12105" s="549"/>
    </row>
    <row r="12106" spans="5:10" x14ac:dyDescent="0.2">
      <c r="E12106" s="549"/>
      <c r="F12106" s="549"/>
      <c r="G12106" s="549"/>
      <c r="H12106" s="549"/>
      <c r="I12106" s="549"/>
      <c r="J12106" s="549"/>
    </row>
    <row r="12107" spans="5:10" x14ac:dyDescent="0.2">
      <c r="E12107" s="549"/>
      <c r="F12107" s="549"/>
      <c r="G12107" s="549"/>
      <c r="H12107" s="549"/>
      <c r="I12107" s="549"/>
      <c r="J12107" s="549"/>
    </row>
    <row r="12108" spans="5:10" x14ac:dyDescent="0.2">
      <c r="E12108" s="549"/>
      <c r="F12108" s="549"/>
      <c r="G12108" s="549"/>
      <c r="H12108" s="549"/>
      <c r="I12108" s="549"/>
      <c r="J12108" s="549"/>
    </row>
    <row r="12109" spans="5:10" x14ac:dyDescent="0.2">
      <c r="E12109" s="549"/>
      <c r="F12109" s="549"/>
      <c r="G12109" s="549"/>
      <c r="H12109" s="549"/>
      <c r="I12109" s="549"/>
      <c r="J12109" s="549"/>
    </row>
    <row r="12110" spans="5:10" x14ac:dyDescent="0.2">
      <c r="E12110" s="549"/>
      <c r="F12110" s="549"/>
      <c r="G12110" s="549"/>
      <c r="H12110" s="549"/>
      <c r="I12110" s="549"/>
      <c r="J12110" s="549"/>
    </row>
    <row r="12111" spans="5:10" x14ac:dyDescent="0.2">
      <c r="E12111" s="549"/>
      <c r="F12111" s="549"/>
      <c r="G12111" s="549"/>
      <c r="H12111" s="549"/>
      <c r="I12111" s="549"/>
      <c r="J12111" s="549"/>
    </row>
    <row r="12112" spans="5:10" x14ac:dyDescent="0.2">
      <c r="E12112" s="549"/>
      <c r="F12112" s="549"/>
      <c r="G12112" s="549"/>
      <c r="H12112" s="549"/>
      <c r="I12112" s="549"/>
      <c r="J12112" s="549"/>
    </row>
    <row r="12113" spans="5:10" x14ac:dyDescent="0.2">
      <c r="E12113" s="549"/>
      <c r="F12113" s="549"/>
      <c r="G12113" s="549"/>
      <c r="H12113" s="549"/>
      <c r="I12113" s="549"/>
      <c r="J12113" s="549"/>
    </row>
    <row r="12114" spans="5:10" x14ac:dyDescent="0.2">
      <c r="E12114" s="549"/>
      <c r="F12114" s="549"/>
      <c r="G12114" s="549"/>
      <c r="H12114" s="549"/>
      <c r="I12114" s="549"/>
      <c r="J12114" s="549"/>
    </row>
    <row r="12115" spans="5:10" x14ac:dyDescent="0.2">
      <c r="E12115" s="549"/>
      <c r="F12115" s="549"/>
      <c r="G12115" s="549"/>
      <c r="H12115" s="549"/>
      <c r="I12115" s="549"/>
      <c r="J12115" s="549"/>
    </row>
    <row r="12116" spans="5:10" x14ac:dyDescent="0.2">
      <c r="E12116" s="549"/>
      <c r="F12116" s="549"/>
      <c r="G12116" s="549"/>
      <c r="H12116" s="549"/>
      <c r="I12116" s="549"/>
      <c r="J12116" s="549"/>
    </row>
    <row r="12117" spans="5:10" x14ac:dyDescent="0.2">
      <c r="E12117" s="549"/>
      <c r="F12117" s="549"/>
      <c r="G12117" s="549"/>
      <c r="H12117" s="549"/>
      <c r="I12117" s="549"/>
      <c r="J12117" s="549"/>
    </row>
    <row r="12118" spans="5:10" x14ac:dyDescent="0.2">
      <c r="E12118" s="549"/>
      <c r="F12118" s="549"/>
      <c r="G12118" s="549"/>
      <c r="H12118" s="549"/>
      <c r="I12118" s="549"/>
      <c r="J12118" s="549"/>
    </row>
    <row r="12119" spans="5:10" x14ac:dyDescent="0.2">
      <c r="E12119" s="549"/>
      <c r="F12119" s="549"/>
      <c r="G12119" s="549"/>
      <c r="H12119" s="549"/>
      <c r="I12119" s="549"/>
      <c r="J12119" s="549"/>
    </row>
    <row r="12120" spans="5:10" x14ac:dyDescent="0.2">
      <c r="E12120" s="549"/>
      <c r="F12120" s="549"/>
      <c r="G12120" s="549"/>
      <c r="H12120" s="549"/>
      <c r="I12120" s="549"/>
      <c r="J12120" s="549"/>
    </row>
    <row r="12121" spans="5:10" x14ac:dyDescent="0.2">
      <c r="E12121" s="549"/>
      <c r="F12121" s="549"/>
      <c r="G12121" s="549"/>
      <c r="H12121" s="549"/>
      <c r="I12121" s="549"/>
      <c r="J12121" s="549"/>
    </row>
    <row r="12122" spans="5:10" x14ac:dyDescent="0.2">
      <c r="E12122" s="549"/>
      <c r="F12122" s="549"/>
      <c r="G12122" s="549"/>
      <c r="H12122" s="549"/>
      <c r="I12122" s="549"/>
      <c r="J12122" s="549"/>
    </row>
    <row r="12123" spans="5:10" x14ac:dyDescent="0.2">
      <c r="E12123" s="549"/>
      <c r="F12123" s="549"/>
      <c r="G12123" s="549"/>
      <c r="H12123" s="549"/>
      <c r="I12123" s="549"/>
      <c r="J12123" s="549"/>
    </row>
    <row r="12124" spans="5:10" x14ac:dyDescent="0.2">
      <c r="E12124" s="549"/>
      <c r="F12124" s="549"/>
      <c r="G12124" s="549"/>
      <c r="H12124" s="549"/>
      <c r="I12124" s="549"/>
      <c r="J12124" s="549"/>
    </row>
    <row r="12125" spans="5:10" x14ac:dyDescent="0.2">
      <c r="E12125" s="549"/>
      <c r="F12125" s="549"/>
      <c r="G12125" s="549"/>
      <c r="H12125" s="549"/>
      <c r="I12125" s="549"/>
      <c r="J12125" s="549"/>
    </row>
    <row r="12126" spans="5:10" x14ac:dyDescent="0.2">
      <c r="E12126" s="549"/>
      <c r="F12126" s="549"/>
      <c r="G12126" s="549"/>
      <c r="H12126" s="549"/>
      <c r="I12126" s="549"/>
      <c r="J12126" s="549"/>
    </row>
    <row r="12127" spans="5:10" x14ac:dyDescent="0.2">
      <c r="E12127" s="549"/>
      <c r="F12127" s="549"/>
      <c r="G12127" s="549"/>
      <c r="H12127" s="549"/>
      <c r="I12127" s="549"/>
      <c r="J12127" s="549"/>
    </row>
    <row r="12128" spans="5:10" x14ac:dyDescent="0.2">
      <c r="E12128" s="549"/>
      <c r="F12128" s="549"/>
      <c r="G12128" s="549"/>
      <c r="H12128" s="549"/>
      <c r="I12128" s="549"/>
      <c r="J12128" s="549"/>
    </row>
    <row r="12129" spans="5:10" x14ac:dyDescent="0.2">
      <c r="E12129" s="549"/>
      <c r="F12129" s="549"/>
      <c r="G12129" s="549"/>
      <c r="H12129" s="549"/>
      <c r="I12129" s="549"/>
      <c r="J12129" s="549"/>
    </row>
    <row r="12130" spans="5:10" x14ac:dyDescent="0.2">
      <c r="E12130" s="549"/>
      <c r="F12130" s="549"/>
      <c r="G12130" s="549"/>
      <c r="H12130" s="549"/>
      <c r="I12130" s="549"/>
      <c r="J12130" s="549"/>
    </row>
    <row r="12131" spans="5:10" x14ac:dyDescent="0.2">
      <c r="E12131" s="549"/>
      <c r="F12131" s="549"/>
      <c r="G12131" s="549"/>
      <c r="H12131" s="549"/>
      <c r="I12131" s="549"/>
      <c r="J12131" s="549"/>
    </row>
    <row r="12132" spans="5:10" x14ac:dyDescent="0.2">
      <c r="E12132" s="549"/>
      <c r="F12132" s="549"/>
      <c r="G12132" s="549"/>
      <c r="H12132" s="549"/>
      <c r="I12132" s="549"/>
      <c r="J12132" s="549"/>
    </row>
    <row r="12133" spans="5:10" x14ac:dyDescent="0.2">
      <c r="E12133" s="549"/>
      <c r="F12133" s="549"/>
      <c r="G12133" s="549"/>
      <c r="H12133" s="549"/>
      <c r="I12133" s="549"/>
      <c r="J12133" s="549"/>
    </row>
    <row r="12134" spans="5:10" x14ac:dyDescent="0.2">
      <c r="E12134" s="549"/>
      <c r="F12134" s="549"/>
      <c r="G12134" s="549"/>
      <c r="H12134" s="549"/>
      <c r="I12134" s="549"/>
      <c r="J12134" s="549"/>
    </row>
    <row r="12135" spans="5:10" x14ac:dyDescent="0.2">
      <c r="E12135" s="549"/>
      <c r="F12135" s="549"/>
      <c r="G12135" s="549"/>
      <c r="H12135" s="549"/>
      <c r="I12135" s="549"/>
      <c r="J12135" s="549"/>
    </row>
    <row r="12136" spans="5:10" x14ac:dyDescent="0.2">
      <c r="E12136" s="549"/>
      <c r="F12136" s="549"/>
      <c r="G12136" s="549"/>
      <c r="H12136" s="549"/>
      <c r="I12136" s="549"/>
      <c r="J12136" s="549"/>
    </row>
    <row r="12137" spans="5:10" x14ac:dyDescent="0.2">
      <c r="E12137" s="549"/>
      <c r="F12137" s="549"/>
      <c r="G12137" s="549"/>
      <c r="H12137" s="549"/>
      <c r="I12137" s="549"/>
      <c r="J12137" s="549"/>
    </row>
    <row r="12138" spans="5:10" x14ac:dyDescent="0.2">
      <c r="E12138" s="549"/>
      <c r="F12138" s="549"/>
      <c r="G12138" s="549"/>
      <c r="H12138" s="549"/>
      <c r="I12138" s="549"/>
      <c r="J12138" s="549"/>
    </row>
    <row r="12139" spans="5:10" x14ac:dyDescent="0.2">
      <c r="E12139" s="549"/>
      <c r="F12139" s="549"/>
      <c r="G12139" s="549"/>
      <c r="H12139" s="549"/>
      <c r="I12139" s="549"/>
      <c r="J12139" s="549"/>
    </row>
    <row r="12140" spans="5:10" x14ac:dyDescent="0.2">
      <c r="E12140" s="549"/>
      <c r="F12140" s="549"/>
      <c r="G12140" s="549"/>
      <c r="H12140" s="549"/>
      <c r="I12140" s="549"/>
      <c r="J12140" s="549"/>
    </row>
    <row r="12141" spans="5:10" x14ac:dyDescent="0.2">
      <c r="E12141" s="549"/>
      <c r="F12141" s="549"/>
      <c r="G12141" s="549"/>
      <c r="H12141" s="549"/>
      <c r="I12141" s="549"/>
      <c r="J12141" s="549"/>
    </row>
    <row r="12142" spans="5:10" x14ac:dyDescent="0.2">
      <c r="E12142" s="549"/>
      <c r="F12142" s="549"/>
      <c r="G12142" s="549"/>
      <c r="H12142" s="549"/>
      <c r="I12142" s="549"/>
      <c r="J12142" s="549"/>
    </row>
    <row r="12143" spans="5:10" x14ac:dyDescent="0.2">
      <c r="E12143" s="549"/>
      <c r="F12143" s="549"/>
      <c r="G12143" s="549"/>
      <c r="H12143" s="549"/>
      <c r="I12143" s="549"/>
      <c r="J12143" s="549"/>
    </row>
    <row r="12144" spans="5:10" x14ac:dyDescent="0.2">
      <c r="E12144" s="549"/>
      <c r="F12144" s="549"/>
      <c r="G12144" s="549"/>
      <c r="H12144" s="549"/>
      <c r="I12144" s="549"/>
      <c r="J12144" s="549"/>
    </row>
    <row r="12145" spans="5:10" x14ac:dyDescent="0.2">
      <c r="E12145" s="549"/>
      <c r="F12145" s="549"/>
      <c r="G12145" s="549"/>
      <c r="H12145" s="549"/>
      <c r="I12145" s="549"/>
      <c r="J12145" s="549"/>
    </row>
    <row r="12146" spans="5:10" x14ac:dyDescent="0.2">
      <c r="E12146" s="549"/>
      <c r="F12146" s="549"/>
      <c r="G12146" s="549"/>
      <c r="H12146" s="549"/>
      <c r="I12146" s="549"/>
      <c r="J12146" s="549"/>
    </row>
    <row r="12147" spans="5:10" x14ac:dyDescent="0.2">
      <c r="E12147" s="549"/>
      <c r="F12147" s="549"/>
      <c r="G12147" s="549"/>
      <c r="H12147" s="549"/>
      <c r="I12147" s="549"/>
      <c r="J12147" s="549"/>
    </row>
    <row r="12148" spans="5:10" x14ac:dyDescent="0.2">
      <c r="E12148" s="549"/>
      <c r="F12148" s="549"/>
      <c r="G12148" s="549"/>
      <c r="H12148" s="549"/>
      <c r="I12148" s="549"/>
      <c r="J12148" s="549"/>
    </row>
    <row r="12149" spans="5:10" x14ac:dyDescent="0.2">
      <c r="E12149" s="549"/>
      <c r="F12149" s="549"/>
      <c r="G12149" s="549"/>
      <c r="H12149" s="549"/>
      <c r="I12149" s="549"/>
      <c r="J12149" s="549"/>
    </row>
    <row r="12150" spans="5:10" x14ac:dyDescent="0.2">
      <c r="E12150" s="549"/>
      <c r="F12150" s="549"/>
      <c r="G12150" s="549"/>
      <c r="H12150" s="549"/>
      <c r="I12150" s="549"/>
      <c r="J12150" s="549"/>
    </row>
    <row r="12151" spans="5:10" x14ac:dyDescent="0.2">
      <c r="E12151" s="549"/>
      <c r="F12151" s="549"/>
      <c r="G12151" s="549"/>
      <c r="H12151" s="549"/>
      <c r="I12151" s="549"/>
      <c r="J12151" s="549"/>
    </row>
    <row r="12152" spans="5:10" x14ac:dyDescent="0.2">
      <c r="E12152" s="549"/>
      <c r="F12152" s="549"/>
      <c r="G12152" s="549"/>
      <c r="H12152" s="549"/>
      <c r="I12152" s="549"/>
      <c r="J12152" s="549"/>
    </row>
    <row r="12153" spans="5:10" x14ac:dyDescent="0.2">
      <c r="E12153" s="549"/>
      <c r="F12153" s="549"/>
      <c r="G12153" s="549"/>
      <c r="H12153" s="549"/>
      <c r="I12153" s="549"/>
      <c r="J12153" s="549"/>
    </row>
    <row r="12154" spans="5:10" x14ac:dyDescent="0.2">
      <c r="E12154" s="549"/>
      <c r="F12154" s="549"/>
      <c r="G12154" s="549"/>
      <c r="H12154" s="549"/>
      <c r="I12154" s="549"/>
      <c r="J12154" s="549"/>
    </row>
    <row r="12155" spans="5:10" x14ac:dyDescent="0.2">
      <c r="E12155" s="549"/>
      <c r="F12155" s="549"/>
      <c r="G12155" s="549"/>
      <c r="H12155" s="549"/>
      <c r="I12155" s="549"/>
      <c r="J12155" s="549"/>
    </row>
    <row r="12156" spans="5:10" x14ac:dyDescent="0.2">
      <c r="E12156" s="549"/>
      <c r="F12156" s="549"/>
      <c r="G12156" s="549"/>
      <c r="H12156" s="549"/>
      <c r="I12156" s="549"/>
      <c r="J12156" s="549"/>
    </row>
    <row r="12157" spans="5:10" x14ac:dyDescent="0.2">
      <c r="E12157" s="549"/>
      <c r="F12157" s="549"/>
      <c r="G12157" s="549"/>
      <c r="H12157" s="549"/>
      <c r="I12157" s="549"/>
      <c r="J12157" s="549"/>
    </row>
    <row r="12158" spans="5:10" x14ac:dyDescent="0.2">
      <c r="E12158" s="549"/>
      <c r="F12158" s="549"/>
      <c r="G12158" s="549"/>
      <c r="H12158" s="549"/>
      <c r="I12158" s="549"/>
      <c r="J12158" s="549"/>
    </row>
    <row r="12159" spans="5:10" x14ac:dyDescent="0.2">
      <c r="E12159" s="549"/>
      <c r="F12159" s="549"/>
      <c r="G12159" s="549"/>
      <c r="H12159" s="549"/>
      <c r="I12159" s="549"/>
      <c r="J12159" s="549"/>
    </row>
    <row r="12160" spans="5:10" x14ac:dyDescent="0.2">
      <c r="E12160" s="549"/>
      <c r="F12160" s="549"/>
      <c r="G12160" s="549"/>
      <c r="H12160" s="549"/>
      <c r="I12160" s="549"/>
      <c r="J12160" s="549"/>
    </row>
    <row r="12161" spans="5:10" x14ac:dyDescent="0.2">
      <c r="E12161" s="549"/>
      <c r="F12161" s="549"/>
      <c r="G12161" s="549"/>
      <c r="H12161" s="549"/>
      <c r="I12161" s="549"/>
      <c r="J12161" s="549"/>
    </row>
    <row r="12162" spans="5:10" x14ac:dyDescent="0.2">
      <c r="E12162" s="549"/>
      <c r="F12162" s="549"/>
      <c r="G12162" s="549"/>
      <c r="H12162" s="549"/>
      <c r="I12162" s="549"/>
      <c r="J12162" s="549"/>
    </row>
    <row r="12163" spans="5:10" x14ac:dyDescent="0.2">
      <c r="E12163" s="549"/>
      <c r="F12163" s="549"/>
      <c r="G12163" s="549"/>
      <c r="H12163" s="549"/>
      <c r="I12163" s="549"/>
      <c r="J12163" s="549"/>
    </row>
    <row r="12164" spans="5:10" x14ac:dyDescent="0.2">
      <c r="E12164" s="549"/>
      <c r="F12164" s="549"/>
      <c r="G12164" s="549"/>
      <c r="H12164" s="549"/>
      <c r="I12164" s="549"/>
      <c r="J12164" s="549"/>
    </row>
    <row r="12165" spans="5:10" x14ac:dyDescent="0.2">
      <c r="E12165" s="549"/>
      <c r="F12165" s="549"/>
      <c r="G12165" s="549"/>
      <c r="H12165" s="549"/>
      <c r="I12165" s="549"/>
      <c r="J12165" s="549"/>
    </row>
    <row r="12166" spans="5:10" x14ac:dyDescent="0.2">
      <c r="E12166" s="549"/>
      <c r="F12166" s="549"/>
      <c r="G12166" s="549"/>
      <c r="H12166" s="549"/>
      <c r="I12166" s="549"/>
      <c r="J12166" s="549"/>
    </row>
    <row r="12167" spans="5:10" x14ac:dyDescent="0.2">
      <c r="E12167" s="549"/>
      <c r="F12167" s="549"/>
      <c r="G12167" s="549"/>
      <c r="H12167" s="549"/>
      <c r="I12167" s="549"/>
      <c r="J12167" s="549"/>
    </row>
    <row r="12168" spans="5:10" x14ac:dyDescent="0.2">
      <c r="E12168" s="549"/>
      <c r="F12168" s="549"/>
      <c r="G12168" s="549"/>
      <c r="H12168" s="549"/>
      <c r="I12168" s="549"/>
      <c r="J12168" s="549"/>
    </row>
    <row r="12169" spans="5:10" x14ac:dyDescent="0.2">
      <c r="E12169" s="549"/>
      <c r="F12169" s="549"/>
      <c r="G12169" s="549"/>
      <c r="H12169" s="549"/>
      <c r="I12169" s="549"/>
      <c r="J12169" s="549"/>
    </row>
    <row r="12170" spans="5:10" x14ac:dyDescent="0.2">
      <c r="E12170" s="549"/>
      <c r="F12170" s="549"/>
      <c r="G12170" s="549"/>
      <c r="H12170" s="549"/>
      <c r="I12170" s="549"/>
      <c r="J12170" s="549"/>
    </row>
    <row r="12171" spans="5:10" x14ac:dyDescent="0.2">
      <c r="E12171" s="549"/>
      <c r="F12171" s="549"/>
      <c r="G12171" s="549"/>
      <c r="H12171" s="549"/>
      <c r="I12171" s="549"/>
      <c r="J12171" s="549"/>
    </row>
    <row r="12172" spans="5:10" x14ac:dyDescent="0.2">
      <c r="E12172" s="549"/>
      <c r="F12172" s="549"/>
      <c r="G12172" s="549"/>
      <c r="H12172" s="549"/>
      <c r="I12172" s="549"/>
      <c r="J12172" s="549"/>
    </row>
    <row r="12173" spans="5:10" x14ac:dyDescent="0.2">
      <c r="E12173" s="549"/>
      <c r="F12173" s="549"/>
      <c r="G12173" s="549"/>
      <c r="H12173" s="549"/>
      <c r="I12173" s="549"/>
      <c r="J12173" s="549"/>
    </row>
    <row r="12174" spans="5:10" x14ac:dyDescent="0.2">
      <c r="E12174" s="549"/>
      <c r="F12174" s="549"/>
      <c r="G12174" s="549"/>
      <c r="H12174" s="549"/>
      <c r="I12174" s="549"/>
      <c r="J12174" s="549"/>
    </row>
    <row r="12175" spans="5:10" x14ac:dyDescent="0.2">
      <c r="E12175" s="549"/>
      <c r="F12175" s="549"/>
      <c r="G12175" s="549"/>
      <c r="H12175" s="549"/>
      <c r="I12175" s="549"/>
      <c r="J12175" s="549"/>
    </row>
    <row r="12176" spans="5:10" x14ac:dyDescent="0.2">
      <c r="E12176" s="549"/>
      <c r="F12176" s="549"/>
      <c r="G12176" s="549"/>
      <c r="H12176" s="549"/>
      <c r="I12176" s="549"/>
      <c r="J12176" s="549"/>
    </row>
    <row r="12177" spans="5:10" x14ac:dyDescent="0.2">
      <c r="E12177" s="549"/>
      <c r="F12177" s="549"/>
      <c r="G12177" s="549"/>
      <c r="H12177" s="549"/>
      <c r="I12177" s="549"/>
      <c r="J12177" s="549"/>
    </row>
    <row r="12178" spans="5:10" x14ac:dyDescent="0.2">
      <c r="E12178" s="549"/>
      <c r="F12178" s="549"/>
      <c r="G12178" s="549"/>
      <c r="H12178" s="549"/>
      <c r="I12178" s="549"/>
      <c r="J12178" s="549"/>
    </row>
    <row r="12179" spans="5:10" x14ac:dyDescent="0.2">
      <c r="E12179" s="549"/>
      <c r="F12179" s="549"/>
      <c r="G12179" s="549"/>
      <c r="H12179" s="549"/>
      <c r="I12179" s="549"/>
      <c r="J12179" s="549"/>
    </row>
    <row r="12180" spans="5:10" x14ac:dyDescent="0.2">
      <c r="E12180" s="549"/>
      <c r="F12180" s="549"/>
      <c r="G12180" s="549"/>
      <c r="H12180" s="549"/>
      <c r="I12180" s="549"/>
      <c r="J12180" s="549"/>
    </row>
    <row r="12181" spans="5:10" x14ac:dyDescent="0.2">
      <c r="E12181" s="549"/>
      <c r="F12181" s="549"/>
      <c r="G12181" s="549"/>
      <c r="H12181" s="549"/>
      <c r="I12181" s="549"/>
      <c r="J12181" s="549"/>
    </row>
    <row r="12182" spans="5:10" x14ac:dyDescent="0.2">
      <c r="E12182" s="549"/>
      <c r="F12182" s="549"/>
      <c r="G12182" s="549"/>
      <c r="H12182" s="549"/>
      <c r="I12182" s="549"/>
      <c r="J12182" s="549"/>
    </row>
    <row r="12183" spans="5:10" x14ac:dyDescent="0.2">
      <c r="E12183" s="549"/>
      <c r="F12183" s="549"/>
      <c r="G12183" s="549"/>
      <c r="H12183" s="549"/>
      <c r="I12183" s="549"/>
      <c r="J12183" s="549"/>
    </row>
    <row r="12184" spans="5:10" x14ac:dyDescent="0.2">
      <c r="E12184" s="549"/>
      <c r="F12184" s="549"/>
      <c r="G12184" s="549"/>
      <c r="H12184" s="549"/>
      <c r="I12184" s="549"/>
      <c r="J12184" s="549"/>
    </row>
    <row r="12185" spans="5:10" x14ac:dyDescent="0.2">
      <c r="E12185" s="549"/>
      <c r="F12185" s="549"/>
      <c r="G12185" s="549"/>
      <c r="H12185" s="549"/>
      <c r="I12185" s="549"/>
      <c r="J12185" s="549"/>
    </row>
    <row r="12186" spans="5:10" x14ac:dyDescent="0.2">
      <c r="E12186" s="549"/>
      <c r="F12186" s="549"/>
      <c r="G12186" s="549"/>
      <c r="H12186" s="549"/>
      <c r="I12186" s="549"/>
      <c r="J12186" s="549"/>
    </row>
    <row r="12187" spans="5:10" x14ac:dyDescent="0.2">
      <c r="E12187" s="549"/>
      <c r="F12187" s="549"/>
      <c r="G12187" s="549"/>
      <c r="H12187" s="549"/>
      <c r="I12187" s="549"/>
      <c r="J12187" s="549"/>
    </row>
    <row r="12188" spans="5:10" x14ac:dyDescent="0.2">
      <c r="E12188" s="549"/>
      <c r="F12188" s="549"/>
      <c r="G12188" s="549"/>
      <c r="H12188" s="549"/>
      <c r="I12188" s="549"/>
      <c r="J12188" s="549"/>
    </row>
    <row r="12189" spans="5:10" x14ac:dyDescent="0.2">
      <c r="E12189" s="549"/>
      <c r="F12189" s="549"/>
      <c r="G12189" s="549"/>
      <c r="H12189" s="549"/>
      <c r="I12189" s="549"/>
      <c r="J12189" s="549"/>
    </row>
    <row r="12190" spans="5:10" x14ac:dyDescent="0.2">
      <c r="E12190" s="549"/>
      <c r="F12190" s="549"/>
      <c r="G12190" s="549"/>
      <c r="H12190" s="549"/>
      <c r="I12190" s="549"/>
      <c r="J12190" s="549"/>
    </row>
    <row r="12191" spans="5:10" x14ac:dyDescent="0.2">
      <c r="E12191" s="549"/>
      <c r="F12191" s="549"/>
      <c r="G12191" s="549"/>
      <c r="H12191" s="549"/>
      <c r="I12191" s="549"/>
      <c r="J12191" s="549"/>
    </row>
    <row r="12192" spans="5:10" x14ac:dyDescent="0.2">
      <c r="E12192" s="549"/>
      <c r="F12192" s="549"/>
      <c r="G12192" s="549"/>
      <c r="H12192" s="549"/>
      <c r="I12192" s="549"/>
      <c r="J12192" s="549"/>
    </row>
    <row r="12193" spans="5:10" x14ac:dyDescent="0.2">
      <c r="E12193" s="549"/>
      <c r="F12193" s="549"/>
      <c r="G12193" s="549"/>
      <c r="H12193" s="549"/>
      <c r="I12193" s="549"/>
      <c r="J12193" s="549"/>
    </row>
    <row r="12194" spans="5:10" x14ac:dyDescent="0.2">
      <c r="E12194" s="549"/>
      <c r="F12194" s="549"/>
      <c r="G12194" s="549"/>
      <c r="H12194" s="549"/>
      <c r="I12194" s="549"/>
      <c r="J12194" s="549"/>
    </row>
    <row r="12195" spans="5:10" x14ac:dyDescent="0.2">
      <c r="E12195" s="549"/>
      <c r="F12195" s="549"/>
      <c r="G12195" s="549"/>
      <c r="H12195" s="549"/>
      <c r="I12195" s="549"/>
      <c r="J12195" s="549"/>
    </row>
    <row r="12196" spans="5:10" x14ac:dyDescent="0.2">
      <c r="E12196" s="549"/>
      <c r="F12196" s="549"/>
      <c r="G12196" s="549"/>
      <c r="H12196" s="549"/>
      <c r="I12196" s="549"/>
      <c r="J12196" s="549"/>
    </row>
    <row r="12197" spans="5:10" x14ac:dyDescent="0.2">
      <c r="E12197" s="549"/>
      <c r="F12197" s="549"/>
      <c r="G12197" s="549"/>
      <c r="H12197" s="549"/>
      <c r="I12197" s="549"/>
      <c r="J12197" s="549"/>
    </row>
    <row r="12198" spans="5:10" x14ac:dyDescent="0.2">
      <c r="E12198" s="549"/>
      <c r="F12198" s="549"/>
      <c r="G12198" s="549"/>
      <c r="H12198" s="549"/>
      <c r="I12198" s="549"/>
      <c r="J12198" s="549"/>
    </row>
    <row r="12199" spans="5:10" x14ac:dyDescent="0.2">
      <c r="E12199" s="549"/>
      <c r="F12199" s="549"/>
      <c r="G12199" s="549"/>
      <c r="H12199" s="549"/>
      <c r="I12199" s="549"/>
      <c r="J12199" s="549"/>
    </row>
    <row r="12200" spans="5:10" x14ac:dyDescent="0.2">
      <c r="E12200" s="549"/>
      <c r="F12200" s="549"/>
      <c r="G12200" s="549"/>
      <c r="H12200" s="549"/>
      <c r="I12200" s="549"/>
      <c r="J12200" s="549"/>
    </row>
    <row r="12201" spans="5:10" x14ac:dyDescent="0.2">
      <c r="E12201" s="549"/>
      <c r="F12201" s="549"/>
      <c r="G12201" s="549"/>
      <c r="H12201" s="549"/>
      <c r="I12201" s="549"/>
      <c r="J12201" s="549"/>
    </row>
    <row r="12202" spans="5:10" x14ac:dyDescent="0.2">
      <c r="E12202" s="549"/>
      <c r="F12202" s="549"/>
      <c r="G12202" s="549"/>
      <c r="H12202" s="549"/>
      <c r="I12202" s="549"/>
      <c r="J12202" s="549"/>
    </row>
    <row r="12203" spans="5:10" x14ac:dyDescent="0.2">
      <c r="E12203" s="549"/>
      <c r="F12203" s="549"/>
      <c r="G12203" s="549"/>
      <c r="H12203" s="549"/>
      <c r="I12203" s="549"/>
      <c r="J12203" s="549"/>
    </row>
    <row r="12204" spans="5:10" x14ac:dyDescent="0.2">
      <c r="E12204" s="549"/>
      <c r="F12204" s="549"/>
      <c r="G12204" s="549"/>
      <c r="H12204" s="549"/>
      <c r="I12204" s="549"/>
      <c r="J12204" s="549"/>
    </row>
    <row r="12205" spans="5:10" x14ac:dyDescent="0.2">
      <c r="E12205" s="549"/>
      <c r="F12205" s="549"/>
      <c r="G12205" s="549"/>
      <c r="H12205" s="549"/>
      <c r="I12205" s="549"/>
      <c r="J12205" s="549"/>
    </row>
    <row r="12206" spans="5:10" x14ac:dyDescent="0.2">
      <c r="E12206" s="549"/>
      <c r="F12206" s="549"/>
      <c r="G12206" s="549"/>
      <c r="H12206" s="549"/>
      <c r="I12206" s="549"/>
      <c r="J12206" s="549"/>
    </row>
    <row r="12207" spans="5:10" x14ac:dyDescent="0.2">
      <c r="E12207" s="549"/>
      <c r="F12207" s="549"/>
      <c r="G12207" s="549"/>
      <c r="H12207" s="549"/>
      <c r="I12207" s="549"/>
      <c r="J12207" s="549"/>
    </row>
    <row r="12208" spans="5:10" x14ac:dyDescent="0.2">
      <c r="E12208" s="549"/>
      <c r="F12208" s="549"/>
      <c r="G12208" s="549"/>
      <c r="H12208" s="549"/>
      <c r="I12208" s="549"/>
      <c r="J12208" s="549"/>
    </row>
    <row r="12209" spans="5:10" x14ac:dyDescent="0.2">
      <c r="E12209" s="549"/>
      <c r="F12209" s="549"/>
      <c r="G12209" s="549"/>
      <c r="H12209" s="549"/>
      <c r="I12209" s="549"/>
      <c r="J12209" s="549"/>
    </row>
    <row r="12210" spans="5:10" x14ac:dyDescent="0.2">
      <c r="E12210" s="549"/>
      <c r="F12210" s="549"/>
      <c r="G12210" s="549"/>
      <c r="H12210" s="549"/>
      <c r="I12210" s="549"/>
      <c r="J12210" s="549"/>
    </row>
    <row r="12211" spans="5:10" x14ac:dyDescent="0.2">
      <c r="E12211" s="549"/>
      <c r="F12211" s="549"/>
      <c r="G12211" s="549"/>
      <c r="H12211" s="549"/>
      <c r="I12211" s="549"/>
      <c r="J12211" s="549"/>
    </row>
    <row r="12212" spans="5:10" x14ac:dyDescent="0.2">
      <c r="E12212" s="549"/>
      <c r="F12212" s="549"/>
      <c r="G12212" s="549"/>
      <c r="H12212" s="549"/>
      <c r="I12212" s="549"/>
      <c r="J12212" s="549"/>
    </row>
    <row r="12213" spans="5:10" x14ac:dyDescent="0.2">
      <c r="E12213" s="549"/>
      <c r="F12213" s="549"/>
      <c r="G12213" s="549"/>
      <c r="H12213" s="549"/>
      <c r="I12213" s="549"/>
      <c r="J12213" s="549"/>
    </row>
    <row r="12214" spans="5:10" x14ac:dyDescent="0.2">
      <c r="E12214" s="549"/>
      <c r="F12214" s="549"/>
      <c r="G12214" s="549"/>
      <c r="H12214" s="549"/>
      <c r="I12214" s="549"/>
      <c r="J12214" s="549"/>
    </row>
    <row r="12215" spans="5:10" x14ac:dyDescent="0.2">
      <c r="E12215" s="549"/>
      <c r="F12215" s="549"/>
      <c r="G12215" s="549"/>
      <c r="H12215" s="549"/>
      <c r="I12215" s="549"/>
      <c r="J12215" s="549"/>
    </row>
    <row r="12216" spans="5:10" x14ac:dyDescent="0.2">
      <c r="E12216" s="549"/>
      <c r="F12216" s="549"/>
      <c r="G12216" s="549"/>
      <c r="H12216" s="549"/>
      <c r="I12216" s="549"/>
      <c r="J12216" s="549"/>
    </row>
    <row r="12217" spans="5:10" x14ac:dyDescent="0.2">
      <c r="E12217" s="549"/>
      <c r="F12217" s="549"/>
      <c r="G12217" s="549"/>
      <c r="H12217" s="549"/>
      <c r="I12217" s="549"/>
      <c r="J12217" s="549"/>
    </row>
    <row r="12218" spans="5:10" x14ac:dyDescent="0.2">
      <c r="E12218" s="549"/>
      <c r="F12218" s="549"/>
      <c r="G12218" s="549"/>
      <c r="H12218" s="549"/>
      <c r="I12218" s="549"/>
      <c r="J12218" s="549"/>
    </row>
    <row r="12219" spans="5:10" x14ac:dyDescent="0.2">
      <c r="E12219" s="549"/>
      <c r="F12219" s="549"/>
      <c r="G12219" s="549"/>
      <c r="H12219" s="549"/>
      <c r="I12219" s="549"/>
      <c r="J12219" s="549"/>
    </row>
    <row r="12220" spans="5:10" x14ac:dyDescent="0.2">
      <c r="E12220" s="549"/>
      <c r="F12220" s="549"/>
      <c r="G12220" s="549"/>
      <c r="H12220" s="549"/>
      <c r="I12220" s="549"/>
      <c r="J12220" s="549"/>
    </row>
    <row r="12221" spans="5:10" x14ac:dyDescent="0.2">
      <c r="E12221" s="549"/>
      <c r="F12221" s="549"/>
      <c r="G12221" s="549"/>
      <c r="H12221" s="549"/>
      <c r="I12221" s="549"/>
      <c r="J12221" s="549"/>
    </row>
    <row r="12222" spans="5:10" x14ac:dyDescent="0.2">
      <c r="E12222" s="549"/>
      <c r="F12222" s="549"/>
      <c r="G12222" s="549"/>
      <c r="H12222" s="549"/>
      <c r="I12222" s="549"/>
      <c r="J12222" s="549"/>
    </row>
    <row r="12223" spans="5:10" x14ac:dyDescent="0.2">
      <c r="E12223" s="549"/>
      <c r="F12223" s="549"/>
      <c r="G12223" s="549"/>
      <c r="H12223" s="549"/>
      <c r="I12223" s="549"/>
      <c r="J12223" s="549"/>
    </row>
    <row r="12224" spans="5:10" x14ac:dyDescent="0.2">
      <c r="E12224" s="549"/>
      <c r="F12224" s="549"/>
      <c r="G12224" s="549"/>
      <c r="H12224" s="549"/>
      <c r="I12224" s="549"/>
      <c r="J12224" s="549"/>
    </row>
    <row r="12225" spans="5:10" x14ac:dyDescent="0.2">
      <c r="E12225" s="549"/>
      <c r="F12225" s="549"/>
      <c r="G12225" s="549"/>
      <c r="H12225" s="549"/>
      <c r="I12225" s="549"/>
      <c r="J12225" s="549"/>
    </row>
    <row r="12226" spans="5:10" x14ac:dyDescent="0.2">
      <c r="E12226" s="549"/>
      <c r="F12226" s="549"/>
      <c r="G12226" s="549"/>
      <c r="H12226" s="549"/>
      <c r="I12226" s="549"/>
      <c r="J12226" s="549"/>
    </row>
    <row r="12227" spans="5:10" x14ac:dyDescent="0.2">
      <c r="E12227" s="549"/>
      <c r="F12227" s="549"/>
      <c r="G12227" s="549"/>
      <c r="H12227" s="549"/>
      <c r="I12227" s="549"/>
      <c r="J12227" s="549"/>
    </row>
    <row r="12228" spans="5:10" x14ac:dyDescent="0.2">
      <c r="E12228" s="549"/>
      <c r="F12228" s="549"/>
      <c r="G12228" s="549"/>
      <c r="H12228" s="549"/>
      <c r="I12228" s="549"/>
      <c r="J12228" s="549"/>
    </row>
    <row r="12229" spans="5:10" x14ac:dyDescent="0.2">
      <c r="E12229" s="549"/>
      <c r="F12229" s="549"/>
      <c r="G12229" s="549"/>
      <c r="H12229" s="549"/>
      <c r="I12229" s="549"/>
      <c r="J12229" s="549"/>
    </row>
    <row r="12230" spans="5:10" x14ac:dyDescent="0.2">
      <c r="E12230" s="549"/>
      <c r="F12230" s="549"/>
      <c r="G12230" s="549"/>
      <c r="H12230" s="549"/>
      <c r="I12230" s="549"/>
      <c r="J12230" s="549"/>
    </row>
    <row r="12231" spans="5:10" x14ac:dyDescent="0.2">
      <c r="E12231" s="549"/>
      <c r="F12231" s="549"/>
      <c r="G12231" s="549"/>
      <c r="H12231" s="549"/>
      <c r="I12231" s="549"/>
      <c r="J12231" s="549"/>
    </row>
    <row r="12232" spans="5:10" x14ac:dyDescent="0.2">
      <c r="E12232" s="549"/>
      <c r="F12232" s="549"/>
      <c r="G12232" s="549"/>
      <c r="H12232" s="549"/>
      <c r="I12232" s="549"/>
      <c r="J12232" s="549"/>
    </row>
    <row r="12233" spans="5:10" x14ac:dyDescent="0.2">
      <c r="E12233" s="549"/>
      <c r="F12233" s="549"/>
      <c r="G12233" s="549"/>
      <c r="H12233" s="549"/>
      <c r="I12233" s="549"/>
      <c r="J12233" s="549"/>
    </row>
    <row r="12234" spans="5:10" x14ac:dyDescent="0.2">
      <c r="E12234" s="549"/>
      <c r="F12234" s="549"/>
      <c r="G12234" s="549"/>
      <c r="H12234" s="549"/>
      <c r="I12234" s="549"/>
      <c r="J12234" s="549"/>
    </row>
    <row r="12235" spans="5:10" x14ac:dyDescent="0.2">
      <c r="E12235" s="549"/>
      <c r="F12235" s="549"/>
      <c r="G12235" s="549"/>
      <c r="H12235" s="549"/>
      <c r="I12235" s="549"/>
      <c r="J12235" s="549"/>
    </row>
    <row r="12236" spans="5:10" x14ac:dyDescent="0.2">
      <c r="E12236" s="549"/>
      <c r="F12236" s="549"/>
      <c r="G12236" s="549"/>
      <c r="H12236" s="549"/>
      <c r="I12236" s="549"/>
      <c r="J12236" s="549"/>
    </row>
    <row r="12237" spans="5:10" x14ac:dyDescent="0.2">
      <c r="E12237" s="549"/>
      <c r="F12237" s="549"/>
      <c r="G12237" s="549"/>
      <c r="H12237" s="549"/>
      <c r="I12237" s="549"/>
      <c r="J12237" s="549"/>
    </row>
    <row r="12238" spans="5:10" x14ac:dyDescent="0.2">
      <c r="E12238" s="549"/>
      <c r="F12238" s="549"/>
      <c r="G12238" s="549"/>
      <c r="H12238" s="549"/>
      <c r="I12238" s="549"/>
      <c r="J12238" s="549"/>
    </row>
    <row r="12239" spans="5:10" x14ac:dyDescent="0.2">
      <c r="E12239" s="549"/>
      <c r="F12239" s="549"/>
      <c r="G12239" s="549"/>
      <c r="H12239" s="549"/>
      <c r="I12239" s="549"/>
      <c r="J12239" s="549"/>
    </row>
    <row r="12240" spans="5:10" x14ac:dyDescent="0.2">
      <c r="E12240" s="549"/>
      <c r="F12240" s="549"/>
      <c r="G12240" s="549"/>
      <c r="H12240" s="549"/>
      <c r="I12240" s="549"/>
      <c r="J12240" s="549"/>
    </row>
    <row r="12241" spans="5:10" x14ac:dyDescent="0.2">
      <c r="E12241" s="549"/>
      <c r="F12241" s="549"/>
      <c r="G12241" s="549"/>
      <c r="H12241" s="549"/>
      <c r="I12241" s="549"/>
      <c r="J12241" s="549"/>
    </row>
    <row r="12242" spans="5:10" x14ac:dyDescent="0.2">
      <c r="E12242" s="549"/>
      <c r="F12242" s="549"/>
      <c r="G12242" s="549"/>
      <c r="H12242" s="549"/>
      <c r="I12242" s="549"/>
      <c r="J12242" s="549"/>
    </row>
    <row r="12243" spans="5:10" x14ac:dyDescent="0.2">
      <c r="E12243" s="549"/>
      <c r="F12243" s="549"/>
      <c r="G12243" s="549"/>
      <c r="H12243" s="549"/>
      <c r="I12243" s="549"/>
      <c r="J12243" s="549"/>
    </row>
    <row r="12244" spans="5:10" x14ac:dyDescent="0.2">
      <c r="E12244" s="549"/>
      <c r="F12244" s="549"/>
      <c r="G12244" s="549"/>
      <c r="H12244" s="549"/>
      <c r="I12244" s="549"/>
      <c r="J12244" s="549"/>
    </row>
    <row r="12245" spans="5:10" x14ac:dyDescent="0.2">
      <c r="E12245" s="549"/>
      <c r="F12245" s="549"/>
      <c r="G12245" s="549"/>
      <c r="H12245" s="549"/>
      <c r="I12245" s="549"/>
      <c r="J12245" s="549"/>
    </row>
    <row r="12246" spans="5:10" x14ac:dyDescent="0.2">
      <c r="E12246" s="549"/>
      <c r="F12246" s="549"/>
      <c r="G12246" s="549"/>
      <c r="H12246" s="549"/>
      <c r="I12246" s="549"/>
      <c r="J12246" s="549"/>
    </row>
    <row r="12247" spans="5:10" x14ac:dyDescent="0.2">
      <c r="E12247" s="549"/>
      <c r="F12247" s="549"/>
      <c r="G12247" s="549"/>
      <c r="H12247" s="549"/>
      <c r="I12247" s="549"/>
      <c r="J12247" s="549"/>
    </row>
    <row r="12248" spans="5:10" x14ac:dyDescent="0.2">
      <c r="E12248" s="549"/>
      <c r="F12248" s="549"/>
      <c r="G12248" s="549"/>
      <c r="H12248" s="549"/>
      <c r="I12248" s="549"/>
      <c r="J12248" s="549"/>
    </row>
    <row r="12249" spans="5:10" x14ac:dyDescent="0.2">
      <c r="E12249" s="549"/>
      <c r="F12249" s="549"/>
      <c r="G12249" s="549"/>
      <c r="H12249" s="549"/>
      <c r="I12249" s="549"/>
      <c r="J12249" s="549"/>
    </row>
    <row r="12250" spans="5:10" x14ac:dyDescent="0.2">
      <c r="E12250" s="549"/>
      <c r="F12250" s="549"/>
      <c r="G12250" s="549"/>
      <c r="H12250" s="549"/>
      <c r="I12250" s="549"/>
      <c r="J12250" s="549"/>
    </row>
    <row r="12251" spans="5:10" x14ac:dyDescent="0.2">
      <c r="E12251" s="549"/>
      <c r="F12251" s="549"/>
      <c r="G12251" s="549"/>
      <c r="H12251" s="549"/>
      <c r="I12251" s="549"/>
      <c r="J12251" s="549"/>
    </row>
    <row r="12252" spans="5:10" x14ac:dyDescent="0.2">
      <c r="E12252" s="549"/>
      <c r="F12252" s="549"/>
      <c r="G12252" s="549"/>
      <c r="H12252" s="549"/>
      <c r="I12252" s="549"/>
      <c r="J12252" s="549"/>
    </row>
    <row r="12253" spans="5:10" x14ac:dyDescent="0.2">
      <c r="E12253" s="549"/>
      <c r="F12253" s="549"/>
      <c r="G12253" s="549"/>
      <c r="H12253" s="549"/>
      <c r="I12253" s="549"/>
      <c r="J12253" s="549"/>
    </row>
    <row r="12254" spans="5:10" x14ac:dyDescent="0.2">
      <c r="E12254" s="549"/>
      <c r="F12254" s="549"/>
      <c r="G12254" s="549"/>
      <c r="H12254" s="549"/>
      <c r="I12254" s="549"/>
      <c r="J12254" s="549"/>
    </row>
    <row r="12255" spans="5:10" x14ac:dyDescent="0.2">
      <c r="E12255" s="549"/>
      <c r="F12255" s="549"/>
      <c r="G12255" s="549"/>
      <c r="H12255" s="549"/>
      <c r="I12255" s="549"/>
      <c r="J12255" s="549"/>
    </row>
    <row r="12256" spans="5:10" x14ac:dyDescent="0.2">
      <c r="E12256" s="549"/>
      <c r="F12256" s="549"/>
      <c r="G12256" s="549"/>
      <c r="H12256" s="549"/>
      <c r="I12256" s="549"/>
      <c r="J12256" s="549"/>
    </row>
    <row r="12257" spans="5:10" x14ac:dyDescent="0.2">
      <c r="E12257" s="549"/>
      <c r="F12257" s="549"/>
      <c r="G12257" s="549"/>
      <c r="H12257" s="549"/>
      <c r="I12257" s="549"/>
      <c r="J12257" s="549"/>
    </row>
    <row r="12258" spans="5:10" x14ac:dyDescent="0.2">
      <c r="E12258" s="549"/>
      <c r="F12258" s="549"/>
      <c r="G12258" s="549"/>
      <c r="H12258" s="549"/>
      <c r="I12258" s="549"/>
      <c r="J12258" s="549"/>
    </row>
    <row r="12259" spans="5:10" x14ac:dyDescent="0.2">
      <c r="E12259" s="549"/>
      <c r="F12259" s="549"/>
      <c r="G12259" s="549"/>
      <c r="H12259" s="549"/>
      <c r="I12259" s="549"/>
      <c r="J12259" s="549"/>
    </row>
    <row r="12260" spans="5:10" x14ac:dyDescent="0.2">
      <c r="E12260" s="549"/>
      <c r="F12260" s="549"/>
      <c r="G12260" s="549"/>
      <c r="H12260" s="549"/>
      <c r="I12260" s="549"/>
      <c r="J12260" s="549"/>
    </row>
    <row r="12261" spans="5:10" x14ac:dyDescent="0.2">
      <c r="E12261" s="549"/>
      <c r="F12261" s="549"/>
      <c r="G12261" s="549"/>
      <c r="H12261" s="549"/>
      <c r="I12261" s="549"/>
      <c r="J12261" s="549"/>
    </row>
    <row r="12262" spans="5:10" x14ac:dyDescent="0.2">
      <c r="E12262" s="549"/>
      <c r="F12262" s="549"/>
      <c r="G12262" s="549"/>
      <c r="H12262" s="549"/>
      <c r="I12262" s="549"/>
      <c r="J12262" s="549"/>
    </row>
    <row r="12263" spans="5:10" x14ac:dyDescent="0.2">
      <c r="E12263" s="549"/>
      <c r="F12263" s="549"/>
      <c r="G12263" s="549"/>
      <c r="H12263" s="549"/>
      <c r="I12263" s="549"/>
      <c r="J12263" s="549"/>
    </row>
    <row r="12264" spans="5:10" x14ac:dyDescent="0.2">
      <c r="E12264" s="549"/>
      <c r="F12264" s="549"/>
      <c r="G12264" s="549"/>
      <c r="H12264" s="549"/>
      <c r="I12264" s="549"/>
      <c r="J12264" s="549"/>
    </row>
    <row r="12265" spans="5:10" x14ac:dyDescent="0.2">
      <c r="E12265" s="549"/>
      <c r="F12265" s="549"/>
      <c r="G12265" s="549"/>
      <c r="H12265" s="549"/>
      <c r="I12265" s="549"/>
      <c r="J12265" s="549"/>
    </row>
    <row r="12266" spans="5:10" x14ac:dyDescent="0.2">
      <c r="E12266" s="549"/>
      <c r="F12266" s="549"/>
      <c r="G12266" s="549"/>
      <c r="H12266" s="549"/>
      <c r="I12266" s="549"/>
      <c r="J12266" s="549"/>
    </row>
    <row r="12267" spans="5:10" x14ac:dyDescent="0.2">
      <c r="E12267" s="549"/>
      <c r="F12267" s="549"/>
      <c r="G12267" s="549"/>
      <c r="H12267" s="549"/>
      <c r="I12267" s="549"/>
      <c r="J12267" s="549"/>
    </row>
    <row r="12268" spans="5:10" x14ac:dyDescent="0.2">
      <c r="E12268" s="549"/>
      <c r="F12268" s="549"/>
      <c r="G12268" s="549"/>
      <c r="H12268" s="549"/>
      <c r="I12268" s="549"/>
      <c r="J12268" s="549"/>
    </row>
    <row r="12269" spans="5:10" x14ac:dyDescent="0.2">
      <c r="E12269" s="549"/>
      <c r="F12269" s="549"/>
      <c r="G12269" s="549"/>
      <c r="H12269" s="549"/>
      <c r="I12269" s="549"/>
      <c r="J12269" s="549"/>
    </row>
    <row r="12270" spans="5:10" x14ac:dyDescent="0.2">
      <c r="E12270" s="549"/>
      <c r="F12270" s="549"/>
      <c r="G12270" s="549"/>
      <c r="H12270" s="549"/>
      <c r="I12270" s="549"/>
      <c r="J12270" s="549"/>
    </row>
    <row r="12271" spans="5:10" x14ac:dyDescent="0.2">
      <c r="E12271" s="549"/>
      <c r="F12271" s="549"/>
      <c r="G12271" s="549"/>
      <c r="H12271" s="549"/>
      <c r="I12271" s="549"/>
      <c r="J12271" s="549"/>
    </row>
    <row r="12272" spans="5:10" x14ac:dyDescent="0.2">
      <c r="E12272" s="549"/>
      <c r="F12272" s="549"/>
      <c r="G12272" s="549"/>
      <c r="H12272" s="549"/>
      <c r="I12272" s="549"/>
      <c r="J12272" s="549"/>
    </row>
    <row r="12273" spans="5:10" x14ac:dyDescent="0.2">
      <c r="E12273" s="549"/>
      <c r="F12273" s="549"/>
      <c r="G12273" s="549"/>
      <c r="H12273" s="549"/>
      <c r="I12273" s="549"/>
      <c r="J12273" s="549"/>
    </row>
    <row r="12274" spans="5:10" x14ac:dyDescent="0.2">
      <c r="E12274" s="549"/>
      <c r="F12274" s="549"/>
      <c r="G12274" s="549"/>
      <c r="H12274" s="549"/>
      <c r="I12274" s="549"/>
      <c r="J12274" s="549"/>
    </row>
    <row r="12275" spans="5:10" x14ac:dyDescent="0.2">
      <c r="E12275" s="549"/>
      <c r="F12275" s="549"/>
      <c r="G12275" s="549"/>
      <c r="H12275" s="549"/>
      <c r="I12275" s="549"/>
      <c r="J12275" s="549"/>
    </row>
    <row r="12276" spans="5:10" x14ac:dyDescent="0.2">
      <c r="E12276" s="549"/>
      <c r="F12276" s="549"/>
      <c r="G12276" s="549"/>
      <c r="H12276" s="549"/>
      <c r="I12276" s="549"/>
      <c r="J12276" s="549"/>
    </row>
    <row r="12277" spans="5:10" x14ac:dyDescent="0.2">
      <c r="E12277" s="549"/>
      <c r="F12277" s="549"/>
      <c r="G12277" s="549"/>
      <c r="H12277" s="549"/>
      <c r="I12277" s="549"/>
      <c r="J12277" s="549"/>
    </row>
    <row r="12278" spans="5:10" x14ac:dyDescent="0.2">
      <c r="E12278" s="549"/>
      <c r="F12278" s="549"/>
      <c r="G12278" s="549"/>
      <c r="H12278" s="549"/>
      <c r="I12278" s="549"/>
      <c r="J12278" s="549"/>
    </row>
    <row r="12279" spans="5:10" x14ac:dyDescent="0.2">
      <c r="E12279" s="549"/>
      <c r="F12279" s="549"/>
      <c r="G12279" s="549"/>
      <c r="H12279" s="549"/>
      <c r="I12279" s="549"/>
      <c r="J12279" s="549"/>
    </row>
    <row r="12280" spans="5:10" x14ac:dyDescent="0.2">
      <c r="E12280" s="549"/>
      <c r="F12280" s="549"/>
      <c r="G12280" s="549"/>
      <c r="H12280" s="549"/>
      <c r="I12280" s="549"/>
      <c r="J12280" s="549"/>
    </row>
    <row r="12281" spans="5:10" x14ac:dyDescent="0.2">
      <c r="E12281" s="549"/>
      <c r="F12281" s="549"/>
      <c r="G12281" s="549"/>
      <c r="H12281" s="549"/>
      <c r="I12281" s="549"/>
      <c r="J12281" s="549"/>
    </row>
    <row r="12282" spans="5:10" x14ac:dyDescent="0.2">
      <c r="E12282" s="549"/>
      <c r="F12282" s="549"/>
      <c r="G12282" s="549"/>
      <c r="H12282" s="549"/>
      <c r="I12282" s="549"/>
      <c r="J12282" s="549"/>
    </row>
    <row r="12283" spans="5:10" x14ac:dyDescent="0.2">
      <c r="E12283" s="549"/>
      <c r="F12283" s="549"/>
      <c r="G12283" s="549"/>
      <c r="H12283" s="549"/>
      <c r="I12283" s="549"/>
      <c r="J12283" s="549"/>
    </row>
    <row r="12284" spans="5:10" x14ac:dyDescent="0.2">
      <c r="E12284" s="549"/>
      <c r="F12284" s="549"/>
      <c r="G12284" s="549"/>
      <c r="H12284" s="549"/>
      <c r="I12284" s="549"/>
      <c r="J12284" s="549"/>
    </row>
    <row r="12285" spans="5:10" x14ac:dyDescent="0.2">
      <c r="E12285" s="549"/>
      <c r="F12285" s="549"/>
      <c r="G12285" s="549"/>
      <c r="H12285" s="549"/>
      <c r="I12285" s="549"/>
      <c r="J12285" s="549"/>
    </row>
    <row r="12286" spans="5:10" x14ac:dyDescent="0.2">
      <c r="E12286" s="549"/>
      <c r="F12286" s="549"/>
      <c r="G12286" s="549"/>
      <c r="H12286" s="549"/>
      <c r="I12286" s="549"/>
      <c r="J12286" s="549"/>
    </row>
    <row r="12287" spans="5:10" x14ac:dyDescent="0.2">
      <c r="E12287" s="549"/>
      <c r="F12287" s="549"/>
      <c r="G12287" s="549"/>
      <c r="H12287" s="549"/>
      <c r="I12287" s="549"/>
      <c r="J12287" s="549"/>
    </row>
    <row r="12288" spans="5:10" x14ac:dyDescent="0.2">
      <c r="E12288" s="549"/>
      <c r="F12288" s="549"/>
      <c r="G12288" s="549"/>
      <c r="H12288" s="549"/>
      <c r="I12288" s="549"/>
      <c r="J12288" s="549"/>
    </row>
    <row r="12289" spans="5:10" x14ac:dyDescent="0.2">
      <c r="E12289" s="549"/>
      <c r="F12289" s="549"/>
      <c r="G12289" s="549"/>
      <c r="H12289" s="549"/>
      <c r="I12289" s="549"/>
      <c r="J12289" s="549"/>
    </row>
    <row r="12290" spans="5:10" x14ac:dyDescent="0.2">
      <c r="E12290" s="549"/>
      <c r="F12290" s="549"/>
      <c r="G12290" s="549"/>
      <c r="H12290" s="549"/>
      <c r="I12290" s="549"/>
      <c r="J12290" s="549"/>
    </row>
    <row r="12291" spans="5:10" x14ac:dyDescent="0.2">
      <c r="E12291" s="549"/>
      <c r="F12291" s="549"/>
      <c r="G12291" s="549"/>
      <c r="H12291" s="549"/>
      <c r="I12291" s="549"/>
      <c r="J12291" s="549"/>
    </row>
    <row r="12292" spans="5:10" x14ac:dyDescent="0.2">
      <c r="E12292" s="549"/>
      <c r="F12292" s="549"/>
      <c r="G12292" s="549"/>
      <c r="H12292" s="549"/>
      <c r="I12292" s="549"/>
      <c r="J12292" s="549"/>
    </row>
    <row r="12293" spans="5:10" x14ac:dyDescent="0.2">
      <c r="E12293" s="549"/>
      <c r="F12293" s="549"/>
      <c r="G12293" s="549"/>
      <c r="H12293" s="549"/>
      <c r="I12293" s="549"/>
      <c r="J12293" s="549"/>
    </row>
    <row r="12294" spans="5:10" x14ac:dyDescent="0.2">
      <c r="E12294" s="549"/>
      <c r="F12294" s="549"/>
      <c r="G12294" s="549"/>
      <c r="H12294" s="549"/>
      <c r="I12294" s="549"/>
      <c r="J12294" s="549"/>
    </row>
    <row r="12295" spans="5:10" x14ac:dyDescent="0.2">
      <c r="E12295" s="549"/>
      <c r="F12295" s="549"/>
      <c r="G12295" s="549"/>
      <c r="H12295" s="549"/>
      <c r="I12295" s="549"/>
      <c r="J12295" s="549"/>
    </row>
    <row r="12296" spans="5:10" x14ac:dyDescent="0.2">
      <c r="E12296" s="549"/>
      <c r="F12296" s="549"/>
      <c r="G12296" s="549"/>
      <c r="H12296" s="549"/>
      <c r="I12296" s="549"/>
      <c r="J12296" s="549"/>
    </row>
    <row r="12297" spans="5:10" x14ac:dyDescent="0.2">
      <c r="E12297" s="549"/>
      <c r="F12297" s="549"/>
      <c r="G12297" s="549"/>
      <c r="H12297" s="549"/>
      <c r="I12297" s="549"/>
      <c r="J12297" s="549"/>
    </row>
    <row r="12298" spans="5:10" x14ac:dyDescent="0.2">
      <c r="E12298" s="549"/>
      <c r="F12298" s="549"/>
      <c r="G12298" s="549"/>
      <c r="H12298" s="549"/>
      <c r="I12298" s="549"/>
      <c r="J12298" s="549"/>
    </row>
    <row r="12299" spans="5:10" x14ac:dyDescent="0.2">
      <c r="E12299" s="549"/>
      <c r="F12299" s="549"/>
      <c r="G12299" s="549"/>
      <c r="H12299" s="549"/>
      <c r="I12299" s="549"/>
      <c r="J12299" s="549"/>
    </row>
    <row r="12300" spans="5:10" x14ac:dyDescent="0.2">
      <c r="E12300" s="549"/>
      <c r="F12300" s="549"/>
      <c r="G12300" s="549"/>
      <c r="H12300" s="549"/>
      <c r="I12300" s="549"/>
      <c r="J12300" s="549"/>
    </row>
    <row r="12301" spans="5:10" x14ac:dyDescent="0.2">
      <c r="E12301" s="549"/>
      <c r="F12301" s="549"/>
      <c r="G12301" s="549"/>
      <c r="H12301" s="549"/>
      <c r="I12301" s="549"/>
      <c r="J12301" s="549"/>
    </row>
    <row r="12302" spans="5:10" x14ac:dyDescent="0.2">
      <c r="E12302" s="549"/>
      <c r="F12302" s="549"/>
      <c r="G12302" s="549"/>
      <c r="H12302" s="549"/>
      <c r="I12302" s="549"/>
      <c r="J12302" s="549"/>
    </row>
    <row r="12303" spans="5:10" x14ac:dyDescent="0.2">
      <c r="E12303" s="549"/>
      <c r="F12303" s="549"/>
      <c r="G12303" s="549"/>
      <c r="H12303" s="549"/>
      <c r="I12303" s="549"/>
      <c r="J12303" s="549"/>
    </row>
    <row r="12304" spans="5:10" x14ac:dyDescent="0.2">
      <c r="E12304" s="549"/>
      <c r="F12304" s="549"/>
      <c r="G12304" s="549"/>
      <c r="H12304" s="549"/>
      <c r="I12304" s="549"/>
      <c r="J12304" s="549"/>
    </row>
    <row r="12305" spans="5:10" x14ac:dyDescent="0.2">
      <c r="E12305" s="549"/>
      <c r="F12305" s="549"/>
      <c r="G12305" s="549"/>
      <c r="H12305" s="549"/>
      <c r="I12305" s="549"/>
      <c r="J12305" s="549"/>
    </row>
    <row r="12306" spans="5:10" x14ac:dyDescent="0.2">
      <c r="E12306" s="549"/>
      <c r="F12306" s="549"/>
      <c r="G12306" s="549"/>
      <c r="H12306" s="549"/>
      <c r="I12306" s="549"/>
      <c r="J12306" s="549"/>
    </row>
    <row r="12307" spans="5:10" x14ac:dyDescent="0.2">
      <c r="E12307" s="549"/>
      <c r="F12307" s="549"/>
      <c r="G12307" s="549"/>
      <c r="H12307" s="549"/>
      <c r="I12307" s="549"/>
      <c r="J12307" s="549"/>
    </row>
    <row r="12308" spans="5:10" x14ac:dyDescent="0.2">
      <c r="E12308" s="549"/>
      <c r="F12308" s="549"/>
      <c r="G12308" s="549"/>
      <c r="H12308" s="549"/>
      <c r="I12308" s="549"/>
      <c r="J12308" s="549"/>
    </row>
    <row r="12309" spans="5:10" x14ac:dyDescent="0.2">
      <c r="E12309" s="549"/>
      <c r="F12309" s="549"/>
      <c r="G12309" s="549"/>
      <c r="H12309" s="549"/>
      <c r="I12309" s="549"/>
      <c r="J12309" s="549"/>
    </row>
    <row r="12310" spans="5:10" x14ac:dyDescent="0.2">
      <c r="E12310" s="549"/>
      <c r="F12310" s="549"/>
      <c r="G12310" s="549"/>
      <c r="H12310" s="549"/>
      <c r="I12310" s="549"/>
      <c r="J12310" s="549"/>
    </row>
    <row r="12311" spans="5:10" x14ac:dyDescent="0.2">
      <c r="E12311" s="549"/>
      <c r="F12311" s="549"/>
      <c r="G12311" s="549"/>
      <c r="H12311" s="549"/>
      <c r="I12311" s="549"/>
      <c r="J12311" s="549"/>
    </row>
    <row r="12312" spans="5:10" x14ac:dyDescent="0.2">
      <c r="E12312" s="549"/>
      <c r="F12312" s="549"/>
      <c r="G12312" s="549"/>
      <c r="H12312" s="549"/>
      <c r="I12312" s="549"/>
      <c r="J12312" s="549"/>
    </row>
    <row r="12313" spans="5:10" x14ac:dyDescent="0.2">
      <c r="E12313" s="549"/>
      <c r="F12313" s="549"/>
      <c r="G12313" s="549"/>
      <c r="H12313" s="549"/>
      <c r="I12313" s="549"/>
      <c r="J12313" s="549"/>
    </row>
    <row r="12314" spans="5:10" x14ac:dyDescent="0.2">
      <c r="E12314" s="549"/>
      <c r="F12314" s="549"/>
      <c r="G12314" s="549"/>
      <c r="H12314" s="549"/>
      <c r="I12314" s="549"/>
      <c r="J12314" s="549"/>
    </row>
    <row r="12315" spans="5:10" x14ac:dyDescent="0.2">
      <c r="E12315" s="549"/>
      <c r="F12315" s="549"/>
      <c r="G12315" s="549"/>
      <c r="H12315" s="549"/>
      <c r="I12315" s="549"/>
      <c r="J12315" s="549"/>
    </row>
    <row r="12316" spans="5:10" x14ac:dyDescent="0.2">
      <c r="E12316" s="549"/>
      <c r="F12316" s="549"/>
      <c r="G12316" s="549"/>
      <c r="H12316" s="549"/>
      <c r="I12316" s="549"/>
      <c r="J12316" s="549"/>
    </row>
    <row r="12317" spans="5:10" x14ac:dyDescent="0.2">
      <c r="E12317" s="549"/>
      <c r="F12317" s="549"/>
      <c r="G12317" s="549"/>
      <c r="H12317" s="549"/>
      <c r="I12317" s="549"/>
      <c r="J12317" s="549"/>
    </row>
    <row r="12318" spans="5:10" x14ac:dyDescent="0.2">
      <c r="E12318" s="549"/>
      <c r="F12318" s="549"/>
      <c r="G12318" s="549"/>
      <c r="H12318" s="549"/>
      <c r="I12318" s="549"/>
      <c r="J12318" s="549"/>
    </row>
    <row r="12319" spans="5:10" x14ac:dyDescent="0.2">
      <c r="E12319" s="549"/>
      <c r="F12319" s="549"/>
      <c r="G12319" s="549"/>
      <c r="H12319" s="549"/>
      <c r="I12319" s="549"/>
      <c r="J12319" s="549"/>
    </row>
    <row r="12320" spans="5:10" x14ac:dyDescent="0.2">
      <c r="E12320" s="549"/>
      <c r="F12320" s="549"/>
      <c r="G12320" s="549"/>
      <c r="H12320" s="549"/>
      <c r="I12320" s="549"/>
      <c r="J12320" s="549"/>
    </row>
    <row r="12321" spans="5:10" x14ac:dyDescent="0.2">
      <c r="E12321" s="549"/>
      <c r="F12321" s="549"/>
      <c r="G12321" s="549"/>
      <c r="H12321" s="549"/>
      <c r="I12321" s="549"/>
      <c r="J12321" s="549"/>
    </row>
    <row r="12322" spans="5:10" x14ac:dyDescent="0.2">
      <c r="E12322" s="549"/>
      <c r="F12322" s="549"/>
      <c r="G12322" s="549"/>
      <c r="H12322" s="549"/>
      <c r="I12322" s="549"/>
      <c r="J12322" s="549"/>
    </row>
    <row r="12323" spans="5:10" x14ac:dyDescent="0.2">
      <c r="E12323" s="549"/>
      <c r="F12323" s="549"/>
      <c r="G12323" s="549"/>
      <c r="H12323" s="549"/>
      <c r="I12323" s="549"/>
      <c r="J12323" s="549"/>
    </row>
    <row r="12324" spans="5:10" x14ac:dyDescent="0.2">
      <c r="E12324" s="549"/>
      <c r="F12324" s="549"/>
      <c r="G12324" s="549"/>
      <c r="H12324" s="549"/>
      <c r="I12324" s="549"/>
      <c r="J12324" s="549"/>
    </row>
    <row r="12325" spans="5:10" x14ac:dyDescent="0.2">
      <c r="E12325" s="549"/>
      <c r="F12325" s="549"/>
      <c r="G12325" s="549"/>
      <c r="H12325" s="549"/>
      <c r="I12325" s="549"/>
      <c r="J12325" s="549"/>
    </row>
    <row r="12326" spans="5:10" x14ac:dyDescent="0.2">
      <c r="E12326" s="549"/>
      <c r="F12326" s="549"/>
      <c r="G12326" s="549"/>
      <c r="H12326" s="549"/>
      <c r="I12326" s="549"/>
      <c r="J12326" s="549"/>
    </row>
    <row r="12327" spans="5:10" x14ac:dyDescent="0.2">
      <c r="E12327" s="549"/>
      <c r="F12327" s="549"/>
      <c r="G12327" s="549"/>
      <c r="H12327" s="549"/>
      <c r="I12327" s="549"/>
      <c r="J12327" s="549"/>
    </row>
    <row r="12328" spans="5:10" x14ac:dyDescent="0.2">
      <c r="E12328" s="549"/>
      <c r="F12328" s="549"/>
      <c r="G12328" s="549"/>
      <c r="H12328" s="549"/>
      <c r="I12328" s="549"/>
      <c r="J12328" s="549"/>
    </row>
    <row r="12329" spans="5:10" x14ac:dyDescent="0.2">
      <c r="E12329" s="549"/>
      <c r="F12329" s="549"/>
      <c r="G12329" s="549"/>
      <c r="H12329" s="549"/>
      <c r="I12329" s="549"/>
      <c r="J12329" s="549"/>
    </row>
    <row r="12330" spans="5:10" x14ac:dyDescent="0.2">
      <c r="E12330" s="549"/>
      <c r="F12330" s="549"/>
      <c r="G12330" s="549"/>
      <c r="H12330" s="549"/>
      <c r="I12330" s="549"/>
      <c r="J12330" s="549"/>
    </row>
    <row r="12331" spans="5:10" x14ac:dyDescent="0.2">
      <c r="E12331" s="549"/>
      <c r="F12331" s="549"/>
      <c r="G12331" s="549"/>
      <c r="H12331" s="549"/>
      <c r="I12331" s="549"/>
      <c r="J12331" s="549"/>
    </row>
    <row r="12332" spans="5:10" x14ac:dyDescent="0.2">
      <c r="E12332" s="549"/>
      <c r="F12332" s="549"/>
      <c r="G12332" s="549"/>
      <c r="H12332" s="549"/>
      <c r="I12332" s="549"/>
      <c r="J12332" s="549"/>
    </row>
    <row r="12333" spans="5:10" x14ac:dyDescent="0.2">
      <c r="E12333" s="549"/>
      <c r="F12333" s="549"/>
      <c r="G12333" s="549"/>
      <c r="H12333" s="549"/>
      <c r="I12333" s="549"/>
      <c r="J12333" s="549"/>
    </row>
    <row r="12334" spans="5:10" x14ac:dyDescent="0.2">
      <c r="E12334" s="549"/>
      <c r="F12334" s="549"/>
      <c r="G12334" s="549"/>
      <c r="H12334" s="549"/>
      <c r="I12334" s="549"/>
      <c r="J12334" s="549"/>
    </row>
    <row r="12335" spans="5:10" x14ac:dyDescent="0.2">
      <c r="E12335" s="549"/>
      <c r="F12335" s="549"/>
      <c r="G12335" s="549"/>
      <c r="H12335" s="549"/>
      <c r="I12335" s="549"/>
      <c r="J12335" s="549"/>
    </row>
    <row r="12336" spans="5:10" x14ac:dyDescent="0.2">
      <c r="E12336" s="549"/>
      <c r="F12336" s="549"/>
      <c r="G12336" s="549"/>
      <c r="H12336" s="549"/>
      <c r="I12336" s="549"/>
      <c r="J12336" s="549"/>
    </row>
    <row r="12337" spans="5:10" x14ac:dyDescent="0.2">
      <c r="E12337" s="549"/>
      <c r="F12337" s="549"/>
      <c r="G12337" s="549"/>
      <c r="H12337" s="549"/>
      <c r="I12337" s="549"/>
      <c r="J12337" s="549"/>
    </row>
    <row r="12338" spans="5:10" x14ac:dyDescent="0.2">
      <c r="E12338" s="549"/>
      <c r="F12338" s="549"/>
      <c r="G12338" s="549"/>
      <c r="H12338" s="549"/>
      <c r="I12338" s="549"/>
      <c r="J12338" s="549"/>
    </row>
    <row r="12339" spans="5:10" x14ac:dyDescent="0.2">
      <c r="E12339" s="549"/>
      <c r="F12339" s="549"/>
      <c r="G12339" s="549"/>
      <c r="H12339" s="549"/>
      <c r="I12339" s="549"/>
      <c r="J12339" s="549"/>
    </row>
    <row r="12340" spans="5:10" x14ac:dyDescent="0.2">
      <c r="E12340" s="549"/>
      <c r="F12340" s="549"/>
      <c r="G12340" s="549"/>
      <c r="H12340" s="549"/>
      <c r="I12340" s="549"/>
      <c r="J12340" s="549"/>
    </row>
    <row r="12341" spans="5:10" x14ac:dyDescent="0.2">
      <c r="E12341" s="549"/>
      <c r="F12341" s="549"/>
      <c r="G12341" s="549"/>
      <c r="H12341" s="549"/>
      <c r="I12341" s="549"/>
      <c r="J12341" s="549"/>
    </row>
    <row r="12342" spans="5:10" x14ac:dyDescent="0.2">
      <c r="E12342" s="549"/>
      <c r="F12342" s="549"/>
      <c r="G12342" s="549"/>
      <c r="H12342" s="549"/>
      <c r="I12342" s="549"/>
      <c r="J12342" s="549"/>
    </row>
    <row r="12343" spans="5:10" x14ac:dyDescent="0.2">
      <c r="E12343" s="549"/>
      <c r="F12343" s="549"/>
      <c r="G12343" s="549"/>
      <c r="H12343" s="549"/>
      <c r="I12343" s="549"/>
      <c r="J12343" s="549"/>
    </row>
    <row r="12344" spans="5:10" x14ac:dyDescent="0.2">
      <c r="E12344" s="549"/>
      <c r="F12344" s="549"/>
      <c r="G12344" s="549"/>
      <c r="H12344" s="549"/>
      <c r="I12344" s="549"/>
      <c r="J12344" s="549"/>
    </row>
    <row r="12345" spans="5:10" x14ac:dyDescent="0.2">
      <c r="E12345" s="549"/>
      <c r="F12345" s="549"/>
      <c r="G12345" s="549"/>
      <c r="H12345" s="549"/>
      <c r="I12345" s="549"/>
      <c r="J12345" s="549"/>
    </row>
    <row r="12346" spans="5:10" x14ac:dyDescent="0.2">
      <c r="E12346" s="549"/>
      <c r="F12346" s="549"/>
      <c r="G12346" s="549"/>
      <c r="H12346" s="549"/>
      <c r="I12346" s="549"/>
      <c r="J12346" s="549"/>
    </row>
    <row r="12347" spans="5:10" x14ac:dyDescent="0.2">
      <c r="E12347" s="549"/>
      <c r="F12347" s="549"/>
      <c r="G12347" s="549"/>
      <c r="H12347" s="549"/>
      <c r="I12347" s="549"/>
      <c r="J12347" s="549"/>
    </row>
    <row r="12348" spans="5:10" x14ac:dyDescent="0.2">
      <c r="E12348" s="549"/>
      <c r="F12348" s="549"/>
      <c r="G12348" s="549"/>
      <c r="H12348" s="549"/>
      <c r="I12348" s="549"/>
      <c r="J12348" s="549"/>
    </row>
    <row r="12349" spans="5:10" x14ac:dyDescent="0.2">
      <c r="E12349" s="549"/>
      <c r="F12349" s="549"/>
      <c r="G12349" s="549"/>
      <c r="H12349" s="549"/>
      <c r="I12349" s="549"/>
      <c r="J12349" s="549"/>
    </row>
    <row r="12350" spans="5:10" x14ac:dyDescent="0.2">
      <c r="E12350" s="549"/>
      <c r="F12350" s="549"/>
      <c r="G12350" s="549"/>
      <c r="H12350" s="549"/>
      <c r="I12350" s="549"/>
      <c r="J12350" s="549"/>
    </row>
    <row r="12351" spans="5:10" x14ac:dyDescent="0.2">
      <c r="E12351" s="549"/>
      <c r="F12351" s="549"/>
      <c r="G12351" s="549"/>
      <c r="H12351" s="549"/>
      <c r="I12351" s="549"/>
      <c r="J12351" s="549"/>
    </row>
    <row r="12352" spans="5:10" x14ac:dyDescent="0.2">
      <c r="E12352" s="549"/>
      <c r="F12352" s="549"/>
      <c r="G12352" s="549"/>
      <c r="H12352" s="549"/>
      <c r="I12352" s="549"/>
      <c r="J12352" s="549"/>
    </row>
    <row r="12353" spans="5:10" x14ac:dyDescent="0.2">
      <c r="E12353" s="549"/>
      <c r="F12353" s="549"/>
      <c r="G12353" s="549"/>
      <c r="H12353" s="549"/>
      <c r="I12353" s="549"/>
      <c r="J12353" s="549"/>
    </row>
    <row r="12354" spans="5:10" x14ac:dyDescent="0.2">
      <c r="E12354" s="549"/>
      <c r="F12354" s="549"/>
      <c r="G12354" s="549"/>
      <c r="H12354" s="549"/>
      <c r="I12354" s="549"/>
      <c r="J12354" s="549"/>
    </row>
    <row r="12355" spans="5:10" x14ac:dyDescent="0.2">
      <c r="E12355" s="549"/>
      <c r="F12355" s="549"/>
      <c r="G12355" s="549"/>
      <c r="H12355" s="549"/>
      <c r="I12355" s="549"/>
      <c r="J12355" s="549"/>
    </row>
    <row r="12356" spans="5:10" x14ac:dyDescent="0.2">
      <c r="E12356" s="549"/>
      <c r="F12356" s="549"/>
      <c r="G12356" s="549"/>
      <c r="H12356" s="549"/>
      <c r="I12356" s="549"/>
      <c r="J12356" s="549"/>
    </row>
    <row r="12357" spans="5:10" x14ac:dyDescent="0.2">
      <c r="E12357" s="549"/>
      <c r="F12357" s="549"/>
      <c r="G12357" s="549"/>
      <c r="H12357" s="549"/>
      <c r="I12357" s="549"/>
      <c r="J12357" s="549"/>
    </row>
    <row r="12358" spans="5:10" x14ac:dyDescent="0.2">
      <c r="E12358" s="549"/>
      <c r="F12358" s="549"/>
      <c r="G12358" s="549"/>
      <c r="H12358" s="549"/>
      <c r="I12358" s="549"/>
      <c r="J12358" s="549"/>
    </row>
    <row r="12359" spans="5:10" x14ac:dyDescent="0.2">
      <c r="E12359" s="549"/>
      <c r="F12359" s="549"/>
      <c r="G12359" s="549"/>
      <c r="H12359" s="549"/>
      <c r="I12359" s="549"/>
      <c r="J12359" s="549"/>
    </row>
    <row r="12360" spans="5:10" x14ac:dyDescent="0.2">
      <c r="E12360" s="549"/>
      <c r="F12360" s="549"/>
      <c r="G12360" s="549"/>
      <c r="H12360" s="549"/>
      <c r="I12360" s="549"/>
      <c r="J12360" s="549"/>
    </row>
    <row r="12361" spans="5:10" x14ac:dyDescent="0.2">
      <c r="E12361" s="549"/>
      <c r="F12361" s="549"/>
      <c r="G12361" s="549"/>
      <c r="H12361" s="549"/>
      <c r="I12361" s="549"/>
      <c r="J12361" s="549"/>
    </row>
    <row r="12362" spans="5:10" x14ac:dyDescent="0.2">
      <c r="E12362" s="549"/>
      <c r="F12362" s="549"/>
      <c r="G12362" s="549"/>
      <c r="H12362" s="549"/>
      <c r="I12362" s="549"/>
      <c r="J12362" s="549"/>
    </row>
    <row r="12363" spans="5:10" x14ac:dyDescent="0.2">
      <c r="E12363" s="549"/>
      <c r="F12363" s="549"/>
      <c r="G12363" s="549"/>
      <c r="H12363" s="549"/>
      <c r="I12363" s="549"/>
      <c r="J12363" s="549"/>
    </row>
    <row r="12364" spans="5:10" x14ac:dyDescent="0.2">
      <c r="E12364" s="549"/>
      <c r="F12364" s="549"/>
      <c r="G12364" s="549"/>
      <c r="H12364" s="549"/>
      <c r="I12364" s="549"/>
      <c r="J12364" s="549"/>
    </row>
    <row r="12365" spans="5:10" x14ac:dyDescent="0.2">
      <c r="E12365" s="549"/>
      <c r="F12365" s="549"/>
      <c r="G12365" s="549"/>
      <c r="H12365" s="549"/>
      <c r="I12365" s="549"/>
      <c r="J12365" s="549"/>
    </row>
    <row r="12366" spans="5:10" x14ac:dyDescent="0.2">
      <c r="E12366" s="549"/>
      <c r="F12366" s="549"/>
      <c r="G12366" s="549"/>
      <c r="H12366" s="549"/>
      <c r="I12366" s="549"/>
      <c r="J12366" s="549"/>
    </row>
    <row r="12367" spans="5:10" x14ac:dyDescent="0.2">
      <c r="E12367" s="549"/>
      <c r="F12367" s="549"/>
      <c r="G12367" s="549"/>
      <c r="H12367" s="549"/>
      <c r="I12367" s="549"/>
      <c r="J12367" s="549"/>
    </row>
    <row r="12368" spans="5:10" x14ac:dyDescent="0.2">
      <c r="E12368" s="549"/>
      <c r="F12368" s="549"/>
      <c r="G12368" s="549"/>
      <c r="H12368" s="549"/>
      <c r="I12368" s="549"/>
      <c r="J12368" s="549"/>
    </row>
    <row r="12369" spans="5:10" x14ac:dyDescent="0.2">
      <c r="E12369" s="549"/>
      <c r="F12369" s="549"/>
      <c r="G12369" s="549"/>
      <c r="H12369" s="549"/>
      <c r="I12369" s="549"/>
      <c r="J12369" s="549"/>
    </row>
    <row r="12370" spans="5:10" x14ac:dyDescent="0.2">
      <c r="E12370" s="549"/>
      <c r="F12370" s="549"/>
      <c r="G12370" s="549"/>
      <c r="H12370" s="549"/>
      <c r="I12370" s="549"/>
      <c r="J12370" s="549"/>
    </row>
    <row r="12371" spans="5:10" x14ac:dyDescent="0.2">
      <c r="E12371" s="549"/>
      <c r="F12371" s="549"/>
      <c r="G12371" s="549"/>
      <c r="H12371" s="549"/>
      <c r="I12371" s="549"/>
      <c r="J12371" s="549"/>
    </row>
    <row r="12372" spans="5:10" x14ac:dyDescent="0.2">
      <c r="E12372" s="549"/>
      <c r="F12372" s="549"/>
      <c r="G12372" s="549"/>
      <c r="H12372" s="549"/>
      <c r="I12372" s="549"/>
      <c r="J12372" s="549"/>
    </row>
    <row r="12373" spans="5:10" x14ac:dyDescent="0.2">
      <c r="E12373" s="549"/>
      <c r="F12373" s="549"/>
      <c r="G12373" s="549"/>
      <c r="H12373" s="549"/>
      <c r="I12373" s="549"/>
      <c r="J12373" s="549"/>
    </row>
    <row r="12374" spans="5:10" x14ac:dyDescent="0.2">
      <c r="E12374" s="549"/>
      <c r="F12374" s="549"/>
      <c r="G12374" s="549"/>
      <c r="H12374" s="549"/>
      <c r="I12374" s="549"/>
      <c r="J12374" s="549"/>
    </row>
    <row r="12375" spans="5:10" x14ac:dyDescent="0.2">
      <c r="E12375" s="549"/>
      <c r="F12375" s="549"/>
      <c r="G12375" s="549"/>
      <c r="H12375" s="549"/>
      <c r="I12375" s="549"/>
      <c r="J12375" s="549"/>
    </row>
    <row r="12376" spans="5:10" x14ac:dyDescent="0.2">
      <c r="E12376" s="549"/>
      <c r="F12376" s="549"/>
      <c r="G12376" s="549"/>
      <c r="H12376" s="549"/>
      <c r="I12376" s="549"/>
      <c r="J12376" s="549"/>
    </row>
    <row r="12377" spans="5:10" x14ac:dyDescent="0.2">
      <c r="E12377" s="549"/>
      <c r="F12377" s="549"/>
      <c r="G12377" s="549"/>
      <c r="H12377" s="549"/>
      <c r="I12377" s="549"/>
      <c r="J12377" s="549"/>
    </row>
    <row r="12378" spans="5:10" x14ac:dyDescent="0.2">
      <c r="E12378" s="549"/>
      <c r="F12378" s="549"/>
      <c r="G12378" s="549"/>
      <c r="H12378" s="549"/>
      <c r="I12378" s="549"/>
      <c r="J12378" s="549"/>
    </row>
    <row r="12379" spans="5:10" x14ac:dyDescent="0.2">
      <c r="E12379" s="549"/>
      <c r="F12379" s="549"/>
      <c r="G12379" s="549"/>
      <c r="H12379" s="549"/>
      <c r="I12379" s="549"/>
      <c r="J12379" s="549"/>
    </row>
    <row r="12380" spans="5:10" x14ac:dyDescent="0.2">
      <c r="E12380" s="549"/>
      <c r="F12380" s="549"/>
      <c r="G12380" s="549"/>
      <c r="H12380" s="549"/>
      <c r="I12380" s="549"/>
      <c r="J12380" s="549"/>
    </row>
    <row r="12381" spans="5:10" x14ac:dyDescent="0.2">
      <c r="E12381" s="549"/>
      <c r="F12381" s="549"/>
      <c r="G12381" s="549"/>
      <c r="H12381" s="549"/>
      <c r="I12381" s="549"/>
      <c r="J12381" s="549"/>
    </row>
    <row r="12382" spans="5:10" x14ac:dyDescent="0.2">
      <c r="E12382" s="549"/>
      <c r="F12382" s="549"/>
      <c r="G12382" s="549"/>
      <c r="H12382" s="549"/>
      <c r="I12382" s="549"/>
      <c r="J12382" s="549"/>
    </row>
    <row r="12383" spans="5:10" x14ac:dyDescent="0.2">
      <c r="E12383" s="549"/>
      <c r="F12383" s="549"/>
      <c r="G12383" s="549"/>
      <c r="H12383" s="549"/>
      <c r="I12383" s="549"/>
      <c r="J12383" s="549"/>
    </row>
    <row r="12384" spans="5:10" x14ac:dyDescent="0.2">
      <c r="E12384" s="549"/>
      <c r="F12384" s="549"/>
      <c r="G12384" s="549"/>
      <c r="H12384" s="549"/>
      <c r="I12384" s="549"/>
      <c r="J12384" s="549"/>
    </row>
    <row r="12385" spans="5:10" x14ac:dyDescent="0.2">
      <c r="E12385" s="549"/>
      <c r="F12385" s="549"/>
      <c r="G12385" s="549"/>
      <c r="H12385" s="549"/>
      <c r="I12385" s="549"/>
      <c r="J12385" s="549"/>
    </row>
    <row r="12386" spans="5:10" x14ac:dyDescent="0.2">
      <c r="E12386" s="549"/>
      <c r="F12386" s="549"/>
      <c r="G12386" s="549"/>
      <c r="H12386" s="549"/>
      <c r="I12386" s="549"/>
      <c r="J12386" s="549"/>
    </row>
    <row r="12387" spans="5:10" x14ac:dyDescent="0.2">
      <c r="E12387" s="549"/>
      <c r="F12387" s="549"/>
      <c r="G12387" s="549"/>
      <c r="H12387" s="549"/>
      <c r="I12387" s="549"/>
      <c r="J12387" s="549"/>
    </row>
    <row r="12388" spans="5:10" x14ac:dyDescent="0.2">
      <c r="E12388" s="549"/>
      <c r="F12388" s="549"/>
      <c r="G12388" s="549"/>
      <c r="H12388" s="549"/>
      <c r="I12388" s="549"/>
      <c r="J12388" s="549"/>
    </row>
    <row r="12389" spans="5:10" x14ac:dyDescent="0.2">
      <c r="E12389" s="549"/>
      <c r="F12389" s="549"/>
      <c r="G12389" s="549"/>
      <c r="H12389" s="549"/>
      <c r="I12389" s="549"/>
      <c r="J12389" s="549"/>
    </row>
    <row r="12390" spans="5:10" x14ac:dyDescent="0.2">
      <c r="E12390" s="549"/>
      <c r="F12390" s="549"/>
      <c r="G12390" s="549"/>
      <c r="H12390" s="549"/>
      <c r="I12390" s="549"/>
      <c r="J12390" s="549"/>
    </row>
    <row r="12391" spans="5:10" x14ac:dyDescent="0.2">
      <c r="E12391" s="549"/>
      <c r="F12391" s="549"/>
      <c r="G12391" s="549"/>
      <c r="H12391" s="549"/>
      <c r="I12391" s="549"/>
      <c r="J12391" s="549"/>
    </row>
    <row r="12392" spans="5:10" x14ac:dyDescent="0.2">
      <c r="E12392" s="549"/>
      <c r="F12392" s="549"/>
      <c r="G12392" s="549"/>
      <c r="H12392" s="549"/>
      <c r="I12392" s="549"/>
      <c r="J12392" s="549"/>
    </row>
    <row r="12393" spans="5:10" x14ac:dyDescent="0.2">
      <c r="E12393" s="549"/>
      <c r="F12393" s="549"/>
      <c r="G12393" s="549"/>
      <c r="H12393" s="549"/>
      <c r="I12393" s="549"/>
      <c r="J12393" s="549"/>
    </row>
    <row r="12394" spans="5:10" x14ac:dyDescent="0.2">
      <c r="E12394" s="549"/>
      <c r="F12394" s="549"/>
      <c r="G12394" s="549"/>
      <c r="H12394" s="549"/>
      <c r="I12394" s="549"/>
      <c r="J12394" s="549"/>
    </row>
    <row r="12395" spans="5:10" x14ac:dyDescent="0.2">
      <c r="E12395" s="549"/>
      <c r="F12395" s="549"/>
      <c r="G12395" s="549"/>
      <c r="H12395" s="549"/>
      <c r="I12395" s="549"/>
      <c r="J12395" s="549"/>
    </row>
    <row r="12396" spans="5:10" x14ac:dyDescent="0.2">
      <c r="E12396" s="549"/>
      <c r="F12396" s="549"/>
      <c r="G12396" s="549"/>
      <c r="H12396" s="549"/>
      <c r="I12396" s="549"/>
      <c r="J12396" s="549"/>
    </row>
    <row r="12397" spans="5:10" x14ac:dyDescent="0.2">
      <c r="E12397" s="549"/>
      <c r="F12397" s="549"/>
      <c r="G12397" s="549"/>
      <c r="H12397" s="549"/>
      <c r="I12397" s="549"/>
      <c r="J12397" s="549"/>
    </row>
    <row r="12398" spans="5:10" x14ac:dyDescent="0.2">
      <c r="E12398" s="549"/>
      <c r="F12398" s="549"/>
      <c r="G12398" s="549"/>
      <c r="H12398" s="549"/>
      <c r="I12398" s="549"/>
      <c r="J12398" s="549"/>
    </row>
    <row r="12399" spans="5:10" x14ac:dyDescent="0.2">
      <c r="E12399" s="549"/>
      <c r="F12399" s="549"/>
      <c r="G12399" s="549"/>
      <c r="H12399" s="549"/>
      <c r="I12399" s="549"/>
      <c r="J12399" s="549"/>
    </row>
    <row r="12400" spans="5:10" x14ac:dyDescent="0.2">
      <c r="E12400" s="549"/>
      <c r="F12400" s="549"/>
      <c r="G12400" s="549"/>
      <c r="H12400" s="549"/>
      <c r="I12400" s="549"/>
      <c r="J12400" s="549"/>
    </row>
    <row r="12401" spans="5:10" x14ac:dyDescent="0.2">
      <c r="E12401" s="549"/>
      <c r="F12401" s="549"/>
      <c r="G12401" s="549"/>
      <c r="H12401" s="549"/>
      <c r="I12401" s="549"/>
      <c r="J12401" s="549"/>
    </row>
    <row r="12402" spans="5:10" x14ac:dyDescent="0.2">
      <c r="E12402" s="549"/>
      <c r="F12402" s="549"/>
      <c r="G12402" s="549"/>
      <c r="H12402" s="549"/>
      <c r="I12402" s="549"/>
      <c r="J12402" s="549"/>
    </row>
    <row r="12403" spans="5:10" x14ac:dyDescent="0.2">
      <c r="E12403" s="549"/>
      <c r="F12403" s="549"/>
      <c r="G12403" s="549"/>
      <c r="H12403" s="549"/>
      <c r="I12403" s="549"/>
      <c r="J12403" s="549"/>
    </row>
    <row r="12404" spans="5:10" x14ac:dyDescent="0.2">
      <c r="E12404" s="549"/>
      <c r="F12404" s="549"/>
      <c r="G12404" s="549"/>
      <c r="H12404" s="549"/>
      <c r="I12404" s="549"/>
      <c r="J12404" s="549"/>
    </row>
    <row r="12405" spans="5:10" x14ac:dyDescent="0.2">
      <c r="E12405" s="549"/>
      <c r="F12405" s="549"/>
      <c r="G12405" s="549"/>
      <c r="H12405" s="549"/>
      <c r="I12405" s="549"/>
      <c r="J12405" s="549"/>
    </row>
    <row r="12406" spans="5:10" x14ac:dyDescent="0.2">
      <c r="E12406" s="549"/>
      <c r="F12406" s="549"/>
      <c r="G12406" s="549"/>
      <c r="H12406" s="549"/>
      <c r="I12406" s="549"/>
      <c r="J12406" s="549"/>
    </row>
    <row r="12407" spans="5:10" x14ac:dyDescent="0.2">
      <c r="E12407" s="549"/>
      <c r="F12407" s="549"/>
      <c r="G12407" s="549"/>
      <c r="H12407" s="549"/>
      <c r="I12407" s="549"/>
      <c r="J12407" s="549"/>
    </row>
    <row r="12408" spans="5:10" x14ac:dyDescent="0.2">
      <c r="E12408" s="549"/>
      <c r="F12408" s="549"/>
      <c r="G12408" s="549"/>
      <c r="H12408" s="549"/>
      <c r="I12408" s="549"/>
      <c r="J12408" s="549"/>
    </row>
    <row r="12409" spans="5:10" x14ac:dyDescent="0.2">
      <c r="E12409" s="549"/>
      <c r="F12409" s="549"/>
      <c r="G12409" s="549"/>
      <c r="H12409" s="549"/>
      <c r="I12409" s="549"/>
      <c r="J12409" s="549"/>
    </row>
    <row r="12410" spans="5:10" x14ac:dyDescent="0.2">
      <c r="E12410" s="549"/>
      <c r="F12410" s="549"/>
      <c r="G12410" s="549"/>
      <c r="H12410" s="549"/>
      <c r="I12410" s="549"/>
      <c r="J12410" s="549"/>
    </row>
    <row r="12411" spans="5:10" x14ac:dyDescent="0.2">
      <c r="E12411" s="549"/>
      <c r="F12411" s="549"/>
      <c r="G12411" s="549"/>
      <c r="H12411" s="549"/>
      <c r="I12411" s="549"/>
      <c r="J12411" s="549"/>
    </row>
    <row r="12412" spans="5:10" x14ac:dyDescent="0.2">
      <c r="E12412" s="549"/>
      <c r="F12412" s="549"/>
      <c r="G12412" s="549"/>
      <c r="H12412" s="549"/>
      <c r="I12412" s="549"/>
      <c r="J12412" s="549"/>
    </row>
    <row r="12413" spans="5:10" x14ac:dyDescent="0.2">
      <c r="E12413" s="549"/>
      <c r="F12413" s="549"/>
      <c r="G12413" s="549"/>
      <c r="H12413" s="549"/>
      <c r="I12413" s="549"/>
      <c r="J12413" s="549"/>
    </row>
    <row r="12414" spans="5:10" x14ac:dyDescent="0.2">
      <c r="E12414" s="549"/>
      <c r="F12414" s="549"/>
      <c r="G12414" s="549"/>
      <c r="H12414" s="549"/>
      <c r="I12414" s="549"/>
      <c r="J12414" s="549"/>
    </row>
    <row r="12415" spans="5:10" x14ac:dyDescent="0.2">
      <c r="E12415" s="549"/>
      <c r="F12415" s="549"/>
      <c r="G12415" s="549"/>
      <c r="H12415" s="549"/>
      <c r="I12415" s="549"/>
      <c r="J12415" s="549"/>
    </row>
    <row r="12416" spans="5:10" x14ac:dyDescent="0.2">
      <c r="E12416" s="549"/>
      <c r="F12416" s="549"/>
      <c r="G12416" s="549"/>
      <c r="H12416" s="549"/>
      <c r="I12416" s="549"/>
      <c r="J12416" s="549"/>
    </row>
    <row r="12417" spans="5:10" x14ac:dyDescent="0.2">
      <c r="E12417" s="549"/>
      <c r="F12417" s="549"/>
      <c r="G12417" s="549"/>
      <c r="H12417" s="549"/>
      <c r="I12417" s="549"/>
      <c r="J12417" s="549"/>
    </row>
    <row r="12418" spans="5:10" x14ac:dyDescent="0.2">
      <c r="E12418" s="549"/>
      <c r="F12418" s="549"/>
      <c r="G12418" s="549"/>
      <c r="H12418" s="549"/>
      <c r="I12418" s="549"/>
      <c r="J12418" s="549"/>
    </row>
    <row r="12419" spans="5:10" x14ac:dyDescent="0.2">
      <c r="E12419" s="549"/>
      <c r="F12419" s="549"/>
      <c r="G12419" s="549"/>
      <c r="H12419" s="549"/>
      <c r="I12419" s="549"/>
      <c r="J12419" s="549"/>
    </row>
    <row r="12420" spans="5:10" x14ac:dyDescent="0.2">
      <c r="E12420" s="549"/>
      <c r="F12420" s="549"/>
      <c r="G12420" s="549"/>
      <c r="H12420" s="549"/>
      <c r="I12420" s="549"/>
      <c r="J12420" s="549"/>
    </row>
    <row r="12421" spans="5:10" x14ac:dyDescent="0.2">
      <c r="E12421" s="549"/>
      <c r="F12421" s="549"/>
      <c r="G12421" s="549"/>
      <c r="H12421" s="549"/>
      <c r="I12421" s="549"/>
      <c r="J12421" s="549"/>
    </row>
    <row r="12422" spans="5:10" x14ac:dyDescent="0.2">
      <c r="E12422" s="549"/>
      <c r="F12422" s="549"/>
      <c r="G12422" s="549"/>
      <c r="H12422" s="549"/>
      <c r="I12422" s="549"/>
      <c r="J12422" s="549"/>
    </row>
    <row r="12423" spans="5:10" x14ac:dyDescent="0.2">
      <c r="E12423" s="549"/>
      <c r="F12423" s="549"/>
      <c r="G12423" s="549"/>
      <c r="H12423" s="549"/>
      <c r="I12423" s="549"/>
      <c r="J12423" s="549"/>
    </row>
    <row r="12424" spans="5:10" x14ac:dyDescent="0.2">
      <c r="E12424" s="549"/>
      <c r="F12424" s="549"/>
      <c r="G12424" s="549"/>
      <c r="H12424" s="549"/>
      <c r="I12424" s="549"/>
      <c r="J12424" s="549"/>
    </row>
    <row r="12425" spans="5:10" x14ac:dyDescent="0.2">
      <c r="E12425" s="549"/>
      <c r="F12425" s="549"/>
      <c r="G12425" s="549"/>
      <c r="H12425" s="549"/>
      <c r="I12425" s="549"/>
      <c r="J12425" s="549"/>
    </row>
    <row r="12426" spans="5:10" x14ac:dyDescent="0.2">
      <c r="E12426" s="549"/>
      <c r="F12426" s="549"/>
      <c r="G12426" s="549"/>
      <c r="H12426" s="549"/>
      <c r="I12426" s="549"/>
      <c r="J12426" s="549"/>
    </row>
    <row r="12427" spans="5:10" x14ac:dyDescent="0.2">
      <c r="E12427" s="549"/>
      <c r="F12427" s="549"/>
      <c r="G12427" s="549"/>
      <c r="H12427" s="549"/>
      <c r="I12427" s="549"/>
      <c r="J12427" s="549"/>
    </row>
    <row r="12428" spans="5:10" x14ac:dyDescent="0.2">
      <c r="E12428" s="549"/>
      <c r="F12428" s="549"/>
      <c r="G12428" s="549"/>
      <c r="H12428" s="549"/>
      <c r="I12428" s="549"/>
      <c r="J12428" s="549"/>
    </row>
    <row r="12429" spans="5:10" x14ac:dyDescent="0.2">
      <c r="E12429" s="549"/>
      <c r="F12429" s="549"/>
      <c r="G12429" s="549"/>
      <c r="H12429" s="549"/>
      <c r="I12429" s="549"/>
      <c r="J12429" s="549"/>
    </row>
    <row r="12430" spans="5:10" x14ac:dyDescent="0.2">
      <c r="E12430" s="549"/>
      <c r="F12430" s="549"/>
      <c r="G12430" s="549"/>
      <c r="H12430" s="549"/>
      <c r="I12430" s="549"/>
      <c r="J12430" s="549"/>
    </row>
    <row r="12431" spans="5:10" x14ac:dyDescent="0.2">
      <c r="E12431" s="549"/>
      <c r="F12431" s="549"/>
      <c r="G12431" s="549"/>
      <c r="H12431" s="549"/>
      <c r="I12431" s="549"/>
      <c r="J12431" s="549"/>
    </row>
    <row r="12432" spans="5:10" x14ac:dyDescent="0.2">
      <c r="E12432" s="549"/>
      <c r="F12432" s="549"/>
      <c r="G12432" s="549"/>
      <c r="H12432" s="549"/>
      <c r="I12432" s="549"/>
      <c r="J12432" s="549"/>
    </row>
    <row r="12433" spans="5:10" x14ac:dyDescent="0.2">
      <c r="E12433" s="549"/>
      <c r="F12433" s="549"/>
      <c r="G12433" s="549"/>
      <c r="H12433" s="549"/>
      <c r="I12433" s="549"/>
      <c r="J12433" s="549"/>
    </row>
    <row r="12434" spans="5:10" x14ac:dyDescent="0.2">
      <c r="E12434" s="549"/>
      <c r="F12434" s="549"/>
      <c r="G12434" s="549"/>
      <c r="H12434" s="549"/>
      <c r="I12434" s="549"/>
      <c r="J12434" s="549"/>
    </row>
    <row r="12435" spans="5:10" x14ac:dyDescent="0.2">
      <c r="E12435" s="549"/>
      <c r="F12435" s="549"/>
      <c r="G12435" s="549"/>
      <c r="H12435" s="549"/>
      <c r="I12435" s="549"/>
      <c r="J12435" s="549"/>
    </row>
    <row r="12436" spans="5:10" x14ac:dyDescent="0.2">
      <c r="E12436" s="549"/>
      <c r="F12436" s="549"/>
      <c r="G12436" s="549"/>
      <c r="H12436" s="549"/>
      <c r="I12436" s="549"/>
      <c r="J12436" s="549"/>
    </row>
    <row r="12437" spans="5:10" x14ac:dyDescent="0.2">
      <c r="E12437" s="549"/>
      <c r="F12437" s="549"/>
      <c r="G12437" s="549"/>
      <c r="H12437" s="549"/>
      <c r="I12437" s="549"/>
      <c r="J12437" s="549"/>
    </row>
    <row r="12438" spans="5:10" x14ac:dyDescent="0.2">
      <c r="E12438" s="549"/>
      <c r="F12438" s="549"/>
      <c r="G12438" s="549"/>
      <c r="H12438" s="549"/>
      <c r="I12438" s="549"/>
      <c r="J12438" s="549"/>
    </row>
    <row r="12439" spans="5:10" x14ac:dyDescent="0.2">
      <c r="E12439" s="549"/>
      <c r="F12439" s="549"/>
      <c r="G12439" s="549"/>
      <c r="H12439" s="549"/>
      <c r="I12439" s="549"/>
      <c r="J12439" s="549"/>
    </row>
    <row r="12440" spans="5:10" x14ac:dyDescent="0.2">
      <c r="E12440" s="549"/>
      <c r="F12440" s="549"/>
      <c r="G12440" s="549"/>
      <c r="H12440" s="549"/>
      <c r="I12440" s="549"/>
      <c r="J12440" s="549"/>
    </row>
    <row r="12441" spans="5:10" x14ac:dyDescent="0.2">
      <c r="E12441" s="549"/>
      <c r="F12441" s="549"/>
      <c r="G12441" s="549"/>
      <c r="H12441" s="549"/>
      <c r="I12441" s="549"/>
      <c r="J12441" s="549"/>
    </row>
    <row r="12442" spans="5:10" x14ac:dyDescent="0.2">
      <c r="E12442" s="549"/>
      <c r="F12442" s="549"/>
      <c r="G12442" s="549"/>
      <c r="H12442" s="549"/>
      <c r="I12442" s="549"/>
      <c r="J12442" s="549"/>
    </row>
    <row r="12443" spans="5:10" x14ac:dyDescent="0.2">
      <c r="E12443" s="549"/>
      <c r="F12443" s="549"/>
      <c r="G12443" s="549"/>
      <c r="H12443" s="549"/>
      <c r="I12443" s="549"/>
      <c r="J12443" s="549"/>
    </row>
    <row r="12444" spans="5:10" x14ac:dyDescent="0.2">
      <c r="E12444" s="549"/>
      <c r="F12444" s="549"/>
      <c r="G12444" s="549"/>
      <c r="H12444" s="549"/>
      <c r="I12444" s="549"/>
      <c r="J12444" s="549"/>
    </row>
    <row r="12445" spans="5:10" x14ac:dyDescent="0.2">
      <c r="E12445" s="549"/>
      <c r="F12445" s="549"/>
      <c r="G12445" s="549"/>
      <c r="H12445" s="549"/>
      <c r="I12445" s="549"/>
      <c r="J12445" s="549"/>
    </row>
    <row r="12446" spans="5:10" x14ac:dyDescent="0.2">
      <c r="E12446" s="549"/>
      <c r="F12446" s="549"/>
      <c r="G12446" s="549"/>
      <c r="H12446" s="549"/>
      <c r="I12446" s="549"/>
      <c r="J12446" s="549"/>
    </row>
    <row r="12447" spans="5:10" x14ac:dyDescent="0.2">
      <c r="E12447" s="549"/>
      <c r="F12447" s="549"/>
      <c r="G12447" s="549"/>
      <c r="H12447" s="549"/>
      <c r="I12447" s="549"/>
      <c r="J12447" s="549"/>
    </row>
    <row r="12448" spans="5:10" x14ac:dyDescent="0.2">
      <c r="E12448" s="549"/>
      <c r="F12448" s="549"/>
      <c r="G12448" s="549"/>
      <c r="H12448" s="549"/>
      <c r="I12448" s="549"/>
      <c r="J12448" s="549"/>
    </row>
    <row r="12449" spans="5:10" x14ac:dyDescent="0.2">
      <c r="E12449" s="549"/>
      <c r="F12449" s="549"/>
      <c r="G12449" s="549"/>
      <c r="H12449" s="549"/>
      <c r="I12449" s="549"/>
      <c r="J12449" s="549"/>
    </row>
    <row r="12450" spans="5:10" x14ac:dyDescent="0.2">
      <c r="E12450" s="549"/>
      <c r="F12450" s="549"/>
      <c r="G12450" s="549"/>
      <c r="H12450" s="549"/>
      <c r="I12450" s="549"/>
      <c r="J12450" s="549"/>
    </row>
    <row r="12451" spans="5:10" x14ac:dyDescent="0.2">
      <c r="E12451" s="549"/>
      <c r="F12451" s="549"/>
      <c r="G12451" s="549"/>
      <c r="H12451" s="549"/>
      <c r="I12451" s="549"/>
      <c r="J12451" s="549"/>
    </row>
    <row r="12452" spans="5:10" x14ac:dyDescent="0.2">
      <c r="E12452" s="549"/>
      <c r="F12452" s="549"/>
      <c r="G12452" s="549"/>
      <c r="H12452" s="549"/>
      <c r="I12452" s="549"/>
      <c r="J12452" s="549"/>
    </row>
    <row r="12453" spans="5:10" x14ac:dyDescent="0.2">
      <c r="E12453" s="549"/>
      <c r="F12453" s="549"/>
      <c r="G12453" s="549"/>
      <c r="H12453" s="549"/>
      <c r="I12453" s="549"/>
      <c r="J12453" s="549"/>
    </row>
    <row r="12454" spans="5:10" x14ac:dyDescent="0.2">
      <c r="E12454" s="549"/>
      <c r="F12454" s="549"/>
      <c r="G12454" s="549"/>
      <c r="H12454" s="549"/>
      <c r="I12454" s="549"/>
      <c r="J12454" s="549"/>
    </row>
    <row r="12455" spans="5:10" x14ac:dyDescent="0.2">
      <c r="E12455" s="549"/>
      <c r="F12455" s="549"/>
      <c r="G12455" s="549"/>
      <c r="H12455" s="549"/>
      <c r="I12455" s="549"/>
      <c r="J12455" s="549"/>
    </row>
    <row r="12456" spans="5:10" x14ac:dyDescent="0.2">
      <c r="E12456" s="549"/>
      <c r="F12456" s="549"/>
      <c r="G12456" s="549"/>
      <c r="H12456" s="549"/>
      <c r="I12456" s="549"/>
      <c r="J12456" s="549"/>
    </row>
    <row r="12457" spans="5:10" x14ac:dyDescent="0.2">
      <c r="E12457" s="549"/>
      <c r="F12457" s="549"/>
      <c r="G12457" s="549"/>
      <c r="H12457" s="549"/>
      <c r="I12457" s="549"/>
      <c r="J12457" s="549"/>
    </row>
    <row r="12458" spans="5:10" x14ac:dyDescent="0.2">
      <c r="E12458" s="549"/>
      <c r="F12458" s="549"/>
      <c r="G12458" s="549"/>
      <c r="H12458" s="549"/>
      <c r="I12458" s="549"/>
      <c r="J12458" s="549"/>
    </row>
    <row r="12459" spans="5:10" x14ac:dyDescent="0.2">
      <c r="E12459" s="549"/>
      <c r="F12459" s="549"/>
      <c r="G12459" s="549"/>
      <c r="H12459" s="549"/>
      <c r="I12459" s="549"/>
      <c r="J12459" s="549"/>
    </row>
    <row r="12460" spans="5:10" x14ac:dyDescent="0.2">
      <c r="E12460" s="549"/>
      <c r="F12460" s="549"/>
      <c r="G12460" s="549"/>
      <c r="H12460" s="549"/>
      <c r="I12460" s="549"/>
      <c r="J12460" s="549"/>
    </row>
    <row r="12461" spans="5:10" x14ac:dyDescent="0.2">
      <c r="E12461" s="549"/>
      <c r="F12461" s="549"/>
      <c r="G12461" s="549"/>
      <c r="H12461" s="549"/>
      <c r="I12461" s="549"/>
      <c r="J12461" s="549"/>
    </row>
    <row r="12462" spans="5:10" x14ac:dyDescent="0.2">
      <c r="E12462" s="549"/>
      <c r="F12462" s="549"/>
      <c r="G12462" s="549"/>
      <c r="H12462" s="549"/>
      <c r="I12462" s="549"/>
      <c r="J12462" s="549"/>
    </row>
    <row r="12463" spans="5:10" x14ac:dyDescent="0.2">
      <c r="E12463" s="549"/>
      <c r="F12463" s="549"/>
      <c r="G12463" s="549"/>
      <c r="H12463" s="549"/>
      <c r="I12463" s="549"/>
      <c r="J12463" s="549"/>
    </row>
    <row r="12464" spans="5:10" x14ac:dyDescent="0.2">
      <c r="E12464" s="549"/>
      <c r="F12464" s="549"/>
      <c r="G12464" s="549"/>
      <c r="H12464" s="549"/>
      <c r="I12464" s="549"/>
      <c r="J12464" s="549"/>
    </row>
    <row r="12465" spans="5:10" x14ac:dyDescent="0.2">
      <c r="E12465" s="549"/>
      <c r="F12465" s="549"/>
      <c r="G12465" s="549"/>
      <c r="H12465" s="549"/>
      <c r="I12465" s="549"/>
      <c r="J12465" s="549"/>
    </row>
    <row r="12466" spans="5:10" x14ac:dyDescent="0.2">
      <c r="E12466" s="549"/>
      <c r="F12466" s="549"/>
      <c r="G12466" s="549"/>
      <c r="H12466" s="549"/>
      <c r="I12466" s="549"/>
      <c r="J12466" s="549"/>
    </row>
    <row r="12467" spans="5:10" x14ac:dyDescent="0.2">
      <c r="E12467" s="549"/>
      <c r="F12467" s="549"/>
      <c r="G12467" s="549"/>
      <c r="H12467" s="549"/>
      <c r="I12467" s="549"/>
      <c r="J12467" s="549"/>
    </row>
    <row r="12468" spans="5:10" x14ac:dyDescent="0.2">
      <c r="E12468" s="549"/>
      <c r="F12468" s="549"/>
      <c r="G12468" s="549"/>
      <c r="H12468" s="549"/>
      <c r="I12468" s="549"/>
      <c r="J12468" s="549"/>
    </row>
    <row r="12469" spans="5:10" x14ac:dyDescent="0.2">
      <c r="E12469" s="549"/>
      <c r="F12469" s="549"/>
      <c r="G12469" s="549"/>
      <c r="H12469" s="549"/>
      <c r="I12469" s="549"/>
      <c r="J12469" s="549"/>
    </row>
    <row r="12470" spans="5:10" x14ac:dyDescent="0.2">
      <c r="E12470" s="549"/>
      <c r="F12470" s="549"/>
      <c r="G12470" s="549"/>
      <c r="H12470" s="549"/>
      <c r="I12470" s="549"/>
      <c r="J12470" s="549"/>
    </row>
    <row r="12471" spans="5:10" x14ac:dyDescent="0.2">
      <c r="E12471" s="549"/>
      <c r="F12471" s="549"/>
      <c r="G12471" s="549"/>
      <c r="H12471" s="549"/>
      <c r="I12471" s="549"/>
      <c r="J12471" s="549"/>
    </row>
    <row r="12472" spans="5:10" x14ac:dyDescent="0.2">
      <c r="E12472" s="549"/>
      <c r="F12472" s="549"/>
      <c r="G12472" s="549"/>
      <c r="H12472" s="549"/>
      <c r="I12472" s="549"/>
      <c r="J12472" s="549"/>
    </row>
    <row r="12473" spans="5:10" x14ac:dyDescent="0.2">
      <c r="E12473" s="549"/>
      <c r="F12473" s="549"/>
      <c r="G12473" s="549"/>
      <c r="H12473" s="549"/>
      <c r="I12473" s="549"/>
      <c r="J12473" s="549"/>
    </row>
    <row r="12474" spans="5:10" x14ac:dyDescent="0.2">
      <c r="E12474" s="549"/>
      <c r="F12474" s="549"/>
      <c r="G12474" s="549"/>
      <c r="H12474" s="549"/>
      <c r="I12474" s="549"/>
      <c r="J12474" s="549"/>
    </row>
    <row r="12475" spans="5:10" x14ac:dyDescent="0.2">
      <c r="E12475" s="549"/>
      <c r="F12475" s="549"/>
      <c r="G12475" s="549"/>
      <c r="H12475" s="549"/>
      <c r="I12475" s="549"/>
      <c r="J12475" s="549"/>
    </row>
    <row r="12476" spans="5:10" x14ac:dyDescent="0.2">
      <c r="E12476" s="549"/>
      <c r="F12476" s="549"/>
      <c r="G12476" s="549"/>
      <c r="H12476" s="549"/>
      <c r="I12476" s="549"/>
      <c r="J12476" s="549"/>
    </row>
    <row r="12477" spans="5:10" x14ac:dyDescent="0.2">
      <c r="E12477" s="549"/>
      <c r="F12477" s="549"/>
      <c r="G12477" s="549"/>
      <c r="H12477" s="549"/>
      <c r="I12477" s="549"/>
      <c r="J12477" s="549"/>
    </row>
    <row r="12478" spans="5:10" x14ac:dyDescent="0.2">
      <c r="E12478" s="549"/>
      <c r="F12478" s="549"/>
      <c r="G12478" s="549"/>
      <c r="H12478" s="549"/>
      <c r="I12478" s="549"/>
      <c r="J12478" s="549"/>
    </row>
    <row r="12479" spans="5:10" x14ac:dyDescent="0.2">
      <c r="E12479" s="549"/>
      <c r="F12479" s="549"/>
      <c r="G12479" s="549"/>
      <c r="H12479" s="549"/>
      <c r="I12479" s="549"/>
      <c r="J12479" s="549"/>
    </row>
    <row r="12480" spans="5:10" x14ac:dyDescent="0.2">
      <c r="E12480" s="549"/>
      <c r="F12480" s="549"/>
      <c r="G12480" s="549"/>
      <c r="H12480" s="549"/>
      <c r="I12480" s="549"/>
      <c r="J12480" s="549"/>
    </row>
    <row r="12481" spans="5:10" x14ac:dyDescent="0.2">
      <c r="E12481" s="549"/>
      <c r="F12481" s="549"/>
      <c r="G12481" s="549"/>
      <c r="H12481" s="549"/>
      <c r="I12481" s="549"/>
      <c r="J12481" s="549"/>
    </row>
    <row r="12482" spans="5:10" x14ac:dyDescent="0.2">
      <c r="E12482" s="549"/>
      <c r="F12482" s="549"/>
      <c r="G12482" s="549"/>
      <c r="H12482" s="549"/>
      <c r="I12482" s="549"/>
      <c r="J12482" s="549"/>
    </row>
    <row r="12483" spans="5:10" x14ac:dyDescent="0.2">
      <c r="E12483" s="549"/>
      <c r="F12483" s="549"/>
      <c r="G12483" s="549"/>
      <c r="H12483" s="549"/>
      <c r="I12483" s="549"/>
      <c r="J12483" s="549"/>
    </row>
    <row r="12484" spans="5:10" x14ac:dyDescent="0.2">
      <c r="E12484" s="549"/>
      <c r="F12484" s="549"/>
      <c r="G12484" s="549"/>
      <c r="H12484" s="549"/>
      <c r="I12484" s="549"/>
      <c r="J12484" s="549"/>
    </row>
    <row r="12485" spans="5:10" x14ac:dyDescent="0.2">
      <c r="E12485" s="549"/>
      <c r="F12485" s="549"/>
      <c r="G12485" s="549"/>
      <c r="H12485" s="549"/>
      <c r="I12485" s="549"/>
      <c r="J12485" s="549"/>
    </row>
    <row r="12486" spans="5:10" x14ac:dyDescent="0.2">
      <c r="E12486" s="549"/>
      <c r="F12486" s="549"/>
      <c r="G12486" s="549"/>
      <c r="H12486" s="549"/>
      <c r="I12486" s="549"/>
      <c r="J12486" s="549"/>
    </row>
    <row r="12487" spans="5:10" x14ac:dyDescent="0.2">
      <c r="E12487" s="549"/>
      <c r="F12487" s="549"/>
      <c r="G12487" s="549"/>
      <c r="H12487" s="549"/>
      <c r="I12487" s="549"/>
      <c r="J12487" s="549"/>
    </row>
    <row r="12488" spans="5:10" x14ac:dyDescent="0.2">
      <c r="E12488" s="549"/>
      <c r="F12488" s="549"/>
      <c r="G12488" s="549"/>
      <c r="H12488" s="549"/>
      <c r="I12488" s="549"/>
      <c r="J12488" s="549"/>
    </row>
    <row r="12489" spans="5:10" x14ac:dyDescent="0.2">
      <c r="E12489" s="549"/>
      <c r="F12489" s="549"/>
      <c r="G12489" s="549"/>
      <c r="H12489" s="549"/>
      <c r="I12489" s="549"/>
      <c r="J12489" s="549"/>
    </row>
    <row r="12490" spans="5:10" x14ac:dyDescent="0.2">
      <c r="E12490" s="549"/>
      <c r="F12490" s="549"/>
      <c r="G12490" s="549"/>
      <c r="H12490" s="549"/>
      <c r="I12490" s="549"/>
      <c r="J12490" s="549"/>
    </row>
    <row r="12491" spans="5:10" x14ac:dyDescent="0.2">
      <c r="E12491" s="549"/>
      <c r="F12491" s="549"/>
      <c r="G12491" s="549"/>
      <c r="H12491" s="549"/>
      <c r="I12491" s="549"/>
      <c r="J12491" s="549"/>
    </row>
    <row r="12492" spans="5:10" x14ac:dyDescent="0.2">
      <c r="E12492" s="549"/>
      <c r="F12492" s="549"/>
      <c r="G12492" s="549"/>
      <c r="H12492" s="549"/>
      <c r="I12492" s="549"/>
      <c r="J12492" s="549"/>
    </row>
    <row r="12493" spans="5:10" x14ac:dyDescent="0.2">
      <c r="E12493" s="549"/>
      <c r="F12493" s="549"/>
      <c r="G12493" s="549"/>
      <c r="H12493" s="549"/>
      <c r="I12493" s="549"/>
      <c r="J12493" s="549"/>
    </row>
    <row r="12494" spans="5:10" x14ac:dyDescent="0.2">
      <c r="E12494" s="549"/>
      <c r="F12494" s="549"/>
      <c r="G12494" s="549"/>
      <c r="H12494" s="549"/>
      <c r="I12494" s="549"/>
      <c r="J12494" s="549"/>
    </row>
    <row r="12495" spans="5:10" x14ac:dyDescent="0.2">
      <c r="E12495" s="549"/>
      <c r="F12495" s="549"/>
      <c r="G12495" s="549"/>
      <c r="H12495" s="549"/>
      <c r="I12495" s="549"/>
      <c r="J12495" s="549"/>
    </row>
    <row r="12496" spans="5:10" x14ac:dyDescent="0.2">
      <c r="E12496" s="549"/>
      <c r="F12496" s="549"/>
      <c r="G12496" s="549"/>
      <c r="H12496" s="549"/>
      <c r="I12496" s="549"/>
      <c r="J12496" s="549"/>
    </row>
    <row r="12497" spans="5:10" x14ac:dyDescent="0.2">
      <c r="E12497" s="549"/>
      <c r="F12497" s="549"/>
      <c r="G12497" s="549"/>
      <c r="H12497" s="549"/>
      <c r="I12497" s="549"/>
      <c r="J12497" s="549"/>
    </row>
    <row r="12498" spans="5:10" x14ac:dyDescent="0.2">
      <c r="E12498" s="549"/>
      <c r="F12498" s="549"/>
      <c r="G12498" s="549"/>
      <c r="H12498" s="549"/>
      <c r="I12498" s="549"/>
      <c r="J12498" s="549"/>
    </row>
    <row r="12499" spans="5:10" x14ac:dyDescent="0.2">
      <c r="E12499" s="549"/>
      <c r="F12499" s="549"/>
      <c r="G12499" s="549"/>
      <c r="H12499" s="549"/>
      <c r="I12499" s="549"/>
      <c r="J12499" s="549"/>
    </row>
    <row r="12500" spans="5:10" x14ac:dyDescent="0.2">
      <c r="E12500" s="549"/>
      <c r="F12500" s="549"/>
      <c r="G12500" s="549"/>
      <c r="H12500" s="549"/>
      <c r="I12500" s="549"/>
      <c r="J12500" s="549"/>
    </row>
    <row r="12501" spans="5:10" x14ac:dyDescent="0.2">
      <c r="E12501" s="549"/>
      <c r="F12501" s="549"/>
      <c r="G12501" s="549"/>
      <c r="H12501" s="549"/>
      <c r="I12501" s="549"/>
      <c r="J12501" s="549"/>
    </row>
    <row r="12502" spans="5:10" x14ac:dyDescent="0.2">
      <c r="E12502" s="549"/>
      <c r="F12502" s="549"/>
      <c r="G12502" s="549"/>
      <c r="H12502" s="549"/>
      <c r="I12502" s="549"/>
      <c r="J12502" s="549"/>
    </row>
    <row r="12503" spans="5:10" x14ac:dyDescent="0.2">
      <c r="E12503" s="549"/>
      <c r="F12503" s="549"/>
      <c r="G12503" s="549"/>
      <c r="H12503" s="549"/>
      <c r="I12503" s="549"/>
      <c r="J12503" s="549"/>
    </row>
    <row r="12504" spans="5:10" x14ac:dyDescent="0.2">
      <c r="E12504" s="549"/>
      <c r="F12504" s="549"/>
      <c r="G12504" s="549"/>
      <c r="H12504" s="549"/>
      <c r="I12504" s="549"/>
      <c r="J12504" s="549"/>
    </row>
    <row r="12505" spans="5:10" x14ac:dyDescent="0.2">
      <c r="E12505" s="549"/>
      <c r="F12505" s="549"/>
      <c r="G12505" s="549"/>
      <c r="H12505" s="549"/>
      <c r="I12505" s="549"/>
      <c r="J12505" s="549"/>
    </row>
    <row r="12506" spans="5:10" x14ac:dyDescent="0.2">
      <c r="E12506" s="549"/>
      <c r="F12506" s="549"/>
      <c r="G12506" s="549"/>
      <c r="H12506" s="549"/>
      <c r="I12506" s="549"/>
      <c r="J12506" s="549"/>
    </row>
    <row r="12507" spans="5:10" x14ac:dyDescent="0.2">
      <c r="E12507" s="549"/>
      <c r="F12507" s="549"/>
      <c r="G12507" s="549"/>
      <c r="H12507" s="549"/>
      <c r="I12507" s="549"/>
      <c r="J12507" s="549"/>
    </row>
    <row r="12508" spans="5:10" x14ac:dyDescent="0.2">
      <c r="E12508" s="549"/>
      <c r="F12508" s="549"/>
      <c r="G12508" s="549"/>
      <c r="H12508" s="549"/>
      <c r="I12508" s="549"/>
      <c r="J12508" s="549"/>
    </row>
    <row r="12509" spans="5:10" x14ac:dyDescent="0.2">
      <c r="E12509" s="549"/>
      <c r="F12509" s="549"/>
      <c r="G12509" s="549"/>
      <c r="H12509" s="549"/>
      <c r="I12509" s="549"/>
      <c r="J12509" s="549"/>
    </row>
    <row r="12510" spans="5:10" x14ac:dyDescent="0.2">
      <c r="E12510" s="549"/>
      <c r="F12510" s="549"/>
      <c r="G12510" s="549"/>
      <c r="H12510" s="549"/>
      <c r="I12510" s="549"/>
      <c r="J12510" s="549"/>
    </row>
    <row r="12511" spans="5:10" x14ac:dyDescent="0.2">
      <c r="E12511" s="549"/>
      <c r="F12511" s="549"/>
      <c r="G12511" s="549"/>
      <c r="H12511" s="549"/>
      <c r="I12511" s="549"/>
      <c r="J12511" s="549"/>
    </row>
    <row r="12512" spans="5:10" x14ac:dyDescent="0.2">
      <c r="E12512" s="549"/>
      <c r="F12512" s="549"/>
      <c r="G12512" s="549"/>
      <c r="H12512" s="549"/>
      <c r="I12512" s="549"/>
      <c r="J12512" s="549"/>
    </row>
    <row r="12513" spans="5:10" x14ac:dyDescent="0.2">
      <c r="E12513" s="549"/>
      <c r="F12513" s="549"/>
      <c r="G12513" s="549"/>
      <c r="H12513" s="549"/>
      <c r="I12513" s="549"/>
      <c r="J12513" s="549"/>
    </row>
    <row r="12514" spans="5:10" x14ac:dyDescent="0.2">
      <c r="E12514" s="549"/>
      <c r="F12514" s="549"/>
      <c r="G12514" s="549"/>
      <c r="H12514" s="549"/>
      <c r="I12514" s="549"/>
      <c r="J12514" s="549"/>
    </row>
    <row r="12515" spans="5:10" x14ac:dyDescent="0.2">
      <c r="E12515" s="549"/>
      <c r="F12515" s="549"/>
      <c r="G12515" s="549"/>
      <c r="H12515" s="549"/>
      <c r="I12515" s="549"/>
      <c r="J12515" s="549"/>
    </row>
    <row r="12516" spans="5:10" x14ac:dyDescent="0.2">
      <c r="E12516" s="549"/>
      <c r="F12516" s="549"/>
      <c r="G12516" s="549"/>
      <c r="H12516" s="549"/>
      <c r="I12516" s="549"/>
      <c r="J12516" s="549"/>
    </row>
    <row r="12517" spans="5:10" x14ac:dyDescent="0.2">
      <c r="E12517" s="549"/>
      <c r="F12517" s="549"/>
      <c r="G12517" s="549"/>
      <c r="H12517" s="549"/>
      <c r="I12517" s="549"/>
      <c r="J12517" s="549"/>
    </row>
    <row r="12518" spans="5:10" x14ac:dyDescent="0.2">
      <c r="E12518" s="549"/>
      <c r="F12518" s="549"/>
      <c r="G12518" s="549"/>
      <c r="H12518" s="549"/>
      <c r="I12518" s="549"/>
      <c r="J12518" s="549"/>
    </row>
    <row r="12519" spans="5:10" x14ac:dyDescent="0.2">
      <c r="E12519" s="549"/>
      <c r="F12519" s="549"/>
      <c r="G12519" s="549"/>
      <c r="H12519" s="549"/>
      <c r="I12519" s="549"/>
      <c r="J12519" s="549"/>
    </row>
    <row r="12520" spans="5:10" x14ac:dyDescent="0.2">
      <c r="E12520" s="549"/>
      <c r="F12520" s="549"/>
      <c r="G12520" s="549"/>
      <c r="H12520" s="549"/>
      <c r="I12520" s="549"/>
      <c r="J12520" s="549"/>
    </row>
    <row r="12521" spans="5:10" x14ac:dyDescent="0.2">
      <c r="E12521" s="549"/>
      <c r="F12521" s="549"/>
      <c r="G12521" s="549"/>
      <c r="H12521" s="549"/>
      <c r="I12521" s="549"/>
      <c r="J12521" s="549"/>
    </row>
    <row r="12522" spans="5:10" x14ac:dyDescent="0.2">
      <c r="E12522" s="549"/>
      <c r="F12522" s="549"/>
      <c r="G12522" s="549"/>
      <c r="H12522" s="549"/>
      <c r="I12522" s="549"/>
      <c r="J12522" s="549"/>
    </row>
    <row r="12523" spans="5:10" x14ac:dyDescent="0.2">
      <c r="E12523" s="549"/>
      <c r="F12523" s="549"/>
      <c r="G12523" s="549"/>
      <c r="H12523" s="549"/>
      <c r="I12523" s="549"/>
      <c r="J12523" s="549"/>
    </row>
    <row r="12524" spans="5:10" x14ac:dyDescent="0.2">
      <c r="E12524" s="549"/>
      <c r="F12524" s="549"/>
      <c r="G12524" s="549"/>
      <c r="H12524" s="549"/>
      <c r="I12524" s="549"/>
      <c r="J12524" s="549"/>
    </row>
    <row r="12525" spans="5:10" x14ac:dyDescent="0.2">
      <c r="E12525" s="549"/>
      <c r="F12525" s="549"/>
      <c r="G12525" s="549"/>
      <c r="H12525" s="549"/>
      <c r="I12525" s="549"/>
      <c r="J12525" s="549"/>
    </row>
    <row r="12526" spans="5:10" x14ac:dyDescent="0.2">
      <c r="E12526" s="549"/>
      <c r="F12526" s="549"/>
      <c r="G12526" s="549"/>
      <c r="H12526" s="549"/>
      <c r="I12526" s="549"/>
      <c r="J12526" s="549"/>
    </row>
    <row r="12527" spans="5:10" x14ac:dyDescent="0.2">
      <c r="E12527" s="549"/>
      <c r="F12527" s="549"/>
      <c r="G12527" s="549"/>
      <c r="H12527" s="549"/>
      <c r="I12527" s="549"/>
      <c r="J12527" s="549"/>
    </row>
    <row r="12528" spans="5:10" x14ac:dyDescent="0.2">
      <c r="E12528" s="549"/>
      <c r="F12528" s="549"/>
      <c r="G12528" s="549"/>
      <c r="H12528" s="549"/>
      <c r="I12528" s="549"/>
      <c r="J12528" s="549"/>
    </row>
    <row r="12529" spans="5:10" x14ac:dyDescent="0.2">
      <c r="E12529" s="549"/>
      <c r="F12529" s="549"/>
      <c r="G12529" s="549"/>
      <c r="H12529" s="549"/>
      <c r="I12529" s="549"/>
      <c r="J12529" s="549"/>
    </row>
    <row r="12530" spans="5:10" x14ac:dyDescent="0.2">
      <c r="E12530" s="549"/>
      <c r="F12530" s="549"/>
      <c r="G12530" s="549"/>
      <c r="H12530" s="549"/>
      <c r="I12530" s="549"/>
      <c r="J12530" s="549"/>
    </row>
    <row r="12531" spans="5:10" x14ac:dyDescent="0.2">
      <c r="E12531" s="549"/>
      <c r="F12531" s="549"/>
      <c r="G12531" s="549"/>
      <c r="H12531" s="549"/>
      <c r="I12531" s="549"/>
      <c r="J12531" s="549"/>
    </row>
    <row r="12532" spans="5:10" x14ac:dyDescent="0.2">
      <c r="E12532" s="549"/>
      <c r="F12532" s="549"/>
      <c r="G12532" s="549"/>
      <c r="H12532" s="549"/>
      <c r="I12532" s="549"/>
      <c r="J12532" s="549"/>
    </row>
    <row r="12533" spans="5:10" x14ac:dyDescent="0.2">
      <c r="E12533" s="549"/>
      <c r="F12533" s="549"/>
      <c r="G12533" s="549"/>
      <c r="H12533" s="549"/>
      <c r="I12533" s="549"/>
      <c r="J12533" s="549"/>
    </row>
    <row r="12534" spans="5:10" x14ac:dyDescent="0.2">
      <c r="E12534" s="549"/>
      <c r="F12534" s="549"/>
      <c r="G12534" s="549"/>
      <c r="H12534" s="549"/>
      <c r="I12534" s="549"/>
      <c r="J12534" s="549"/>
    </row>
    <row r="12535" spans="5:10" x14ac:dyDescent="0.2">
      <c r="E12535" s="549"/>
      <c r="F12535" s="549"/>
      <c r="G12535" s="549"/>
      <c r="H12535" s="549"/>
      <c r="I12535" s="549"/>
      <c r="J12535" s="549"/>
    </row>
    <row r="12536" spans="5:10" x14ac:dyDescent="0.2">
      <c r="E12536" s="549"/>
      <c r="F12536" s="549"/>
      <c r="G12536" s="549"/>
      <c r="H12536" s="549"/>
      <c r="I12536" s="549"/>
      <c r="J12536" s="549"/>
    </row>
    <row r="12537" spans="5:10" x14ac:dyDescent="0.2">
      <c r="E12537" s="549"/>
      <c r="F12537" s="549"/>
      <c r="G12537" s="549"/>
      <c r="H12537" s="549"/>
      <c r="I12537" s="549"/>
      <c r="J12537" s="549"/>
    </row>
    <row r="12538" spans="5:10" x14ac:dyDescent="0.2">
      <c r="E12538" s="549"/>
      <c r="F12538" s="549"/>
      <c r="G12538" s="549"/>
      <c r="H12538" s="549"/>
      <c r="I12538" s="549"/>
      <c r="J12538" s="549"/>
    </row>
    <row r="12539" spans="5:10" x14ac:dyDescent="0.2">
      <c r="E12539" s="549"/>
      <c r="F12539" s="549"/>
      <c r="G12539" s="549"/>
      <c r="H12539" s="549"/>
      <c r="I12539" s="549"/>
      <c r="J12539" s="549"/>
    </row>
    <row r="12540" spans="5:10" x14ac:dyDescent="0.2">
      <c r="E12540" s="549"/>
      <c r="F12540" s="549"/>
      <c r="G12540" s="549"/>
      <c r="H12540" s="549"/>
      <c r="I12540" s="549"/>
      <c r="J12540" s="549"/>
    </row>
    <row r="12541" spans="5:10" x14ac:dyDescent="0.2">
      <c r="E12541" s="549"/>
      <c r="F12541" s="549"/>
      <c r="G12541" s="549"/>
      <c r="H12541" s="549"/>
      <c r="I12541" s="549"/>
      <c r="J12541" s="549"/>
    </row>
    <row r="12542" spans="5:10" x14ac:dyDescent="0.2">
      <c r="E12542" s="549"/>
      <c r="F12542" s="549"/>
      <c r="G12542" s="549"/>
      <c r="H12542" s="549"/>
      <c r="I12542" s="549"/>
      <c r="J12542" s="549"/>
    </row>
    <row r="12543" spans="5:10" x14ac:dyDescent="0.2">
      <c r="E12543" s="549"/>
      <c r="F12543" s="549"/>
      <c r="G12543" s="549"/>
      <c r="H12543" s="549"/>
      <c r="I12543" s="549"/>
      <c r="J12543" s="549"/>
    </row>
    <row r="12544" spans="5:10" x14ac:dyDescent="0.2">
      <c r="E12544" s="549"/>
      <c r="F12544" s="549"/>
      <c r="G12544" s="549"/>
      <c r="H12544" s="549"/>
      <c r="I12544" s="549"/>
      <c r="J12544" s="549"/>
    </row>
    <row r="12545" spans="5:10" x14ac:dyDescent="0.2">
      <c r="E12545" s="549"/>
      <c r="F12545" s="549"/>
      <c r="G12545" s="549"/>
      <c r="H12545" s="549"/>
      <c r="I12545" s="549"/>
      <c r="J12545" s="549"/>
    </row>
    <row r="12546" spans="5:10" x14ac:dyDescent="0.2">
      <c r="E12546" s="549"/>
      <c r="F12546" s="549"/>
      <c r="G12546" s="549"/>
      <c r="H12546" s="549"/>
      <c r="I12546" s="549"/>
      <c r="J12546" s="549"/>
    </row>
    <row r="12547" spans="5:10" x14ac:dyDescent="0.2">
      <c r="E12547" s="549"/>
      <c r="F12547" s="549"/>
      <c r="G12547" s="549"/>
      <c r="H12547" s="549"/>
      <c r="I12547" s="549"/>
      <c r="J12547" s="549"/>
    </row>
    <row r="12548" spans="5:10" x14ac:dyDescent="0.2">
      <c r="E12548" s="549"/>
      <c r="F12548" s="549"/>
      <c r="G12548" s="549"/>
      <c r="H12548" s="549"/>
      <c r="I12548" s="549"/>
      <c r="J12548" s="549"/>
    </row>
    <row r="12549" spans="5:10" x14ac:dyDescent="0.2">
      <c r="E12549" s="549"/>
      <c r="F12549" s="549"/>
      <c r="G12549" s="549"/>
      <c r="H12549" s="549"/>
      <c r="I12549" s="549"/>
      <c r="J12549" s="549"/>
    </row>
    <row r="12550" spans="5:10" x14ac:dyDescent="0.2">
      <c r="E12550" s="549"/>
      <c r="F12550" s="549"/>
      <c r="G12550" s="549"/>
      <c r="H12550" s="549"/>
      <c r="I12550" s="549"/>
      <c r="J12550" s="549"/>
    </row>
    <row r="12551" spans="5:10" x14ac:dyDescent="0.2">
      <c r="E12551" s="549"/>
      <c r="F12551" s="549"/>
      <c r="G12551" s="549"/>
      <c r="H12551" s="549"/>
      <c r="I12551" s="549"/>
      <c r="J12551" s="549"/>
    </row>
    <row r="12552" spans="5:10" x14ac:dyDescent="0.2">
      <c r="E12552" s="549"/>
      <c r="F12552" s="549"/>
      <c r="G12552" s="549"/>
      <c r="H12552" s="549"/>
      <c r="I12552" s="549"/>
      <c r="J12552" s="549"/>
    </row>
    <row r="12553" spans="5:10" x14ac:dyDescent="0.2">
      <c r="E12553" s="549"/>
      <c r="F12553" s="549"/>
      <c r="G12553" s="549"/>
      <c r="H12553" s="549"/>
      <c r="I12553" s="549"/>
      <c r="J12553" s="549"/>
    </row>
    <row r="12554" spans="5:10" x14ac:dyDescent="0.2">
      <c r="E12554" s="549"/>
      <c r="F12554" s="549"/>
      <c r="G12554" s="549"/>
      <c r="H12554" s="549"/>
      <c r="I12554" s="549"/>
      <c r="J12554" s="549"/>
    </row>
    <row r="12555" spans="5:10" x14ac:dyDescent="0.2">
      <c r="E12555" s="549"/>
      <c r="F12555" s="549"/>
      <c r="G12555" s="549"/>
      <c r="H12555" s="549"/>
      <c r="I12555" s="549"/>
      <c r="J12555" s="549"/>
    </row>
    <row r="12556" spans="5:10" x14ac:dyDescent="0.2">
      <c r="E12556" s="549"/>
      <c r="F12556" s="549"/>
      <c r="G12556" s="549"/>
      <c r="H12556" s="549"/>
      <c r="I12556" s="549"/>
      <c r="J12556" s="549"/>
    </row>
    <row r="12557" spans="5:10" x14ac:dyDescent="0.2">
      <c r="E12557" s="549"/>
      <c r="F12557" s="549"/>
      <c r="G12557" s="549"/>
      <c r="H12557" s="549"/>
      <c r="I12557" s="549"/>
      <c r="J12557" s="549"/>
    </row>
    <row r="12558" spans="5:10" x14ac:dyDescent="0.2">
      <c r="E12558" s="549"/>
      <c r="F12558" s="549"/>
      <c r="G12558" s="549"/>
      <c r="H12558" s="549"/>
      <c r="I12558" s="549"/>
      <c r="J12558" s="549"/>
    </row>
    <row r="12559" spans="5:10" x14ac:dyDescent="0.2">
      <c r="E12559" s="549"/>
      <c r="F12559" s="549"/>
      <c r="G12559" s="549"/>
      <c r="H12559" s="549"/>
      <c r="I12559" s="549"/>
      <c r="J12559" s="549"/>
    </row>
    <row r="12560" spans="5:10" x14ac:dyDescent="0.2">
      <c r="E12560" s="549"/>
      <c r="F12560" s="549"/>
      <c r="G12560" s="549"/>
      <c r="H12560" s="549"/>
      <c r="I12560" s="549"/>
      <c r="J12560" s="549"/>
    </row>
    <row r="12561" spans="5:10" x14ac:dyDescent="0.2">
      <c r="E12561" s="549"/>
      <c r="F12561" s="549"/>
      <c r="G12561" s="549"/>
      <c r="H12561" s="549"/>
      <c r="I12561" s="549"/>
      <c r="J12561" s="549"/>
    </row>
    <row r="12562" spans="5:10" x14ac:dyDescent="0.2">
      <c r="E12562" s="549"/>
      <c r="F12562" s="549"/>
      <c r="G12562" s="549"/>
      <c r="H12562" s="549"/>
      <c r="I12562" s="549"/>
      <c r="J12562" s="549"/>
    </row>
    <row r="12563" spans="5:10" x14ac:dyDescent="0.2">
      <c r="E12563" s="549"/>
      <c r="F12563" s="549"/>
      <c r="G12563" s="549"/>
      <c r="H12563" s="549"/>
      <c r="I12563" s="549"/>
      <c r="J12563" s="549"/>
    </row>
    <row r="12564" spans="5:10" x14ac:dyDescent="0.2">
      <c r="E12564" s="549"/>
      <c r="F12564" s="549"/>
      <c r="G12564" s="549"/>
      <c r="H12564" s="549"/>
      <c r="I12564" s="549"/>
      <c r="J12564" s="549"/>
    </row>
    <row r="12565" spans="5:10" x14ac:dyDescent="0.2">
      <c r="E12565" s="549"/>
      <c r="F12565" s="549"/>
      <c r="G12565" s="549"/>
      <c r="H12565" s="549"/>
      <c r="I12565" s="549"/>
      <c r="J12565" s="549"/>
    </row>
    <row r="12566" spans="5:10" x14ac:dyDescent="0.2">
      <c r="E12566" s="549"/>
      <c r="F12566" s="549"/>
      <c r="G12566" s="549"/>
      <c r="H12566" s="549"/>
      <c r="I12566" s="549"/>
      <c r="J12566" s="549"/>
    </row>
    <row r="12567" spans="5:10" x14ac:dyDescent="0.2">
      <c r="E12567" s="549"/>
      <c r="F12567" s="549"/>
      <c r="G12567" s="549"/>
      <c r="H12567" s="549"/>
      <c r="I12567" s="549"/>
      <c r="J12567" s="549"/>
    </row>
    <row r="12568" spans="5:10" x14ac:dyDescent="0.2">
      <c r="E12568" s="549"/>
      <c r="F12568" s="549"/>
      <c r="G12568" s="549"/>
      <c r="H12568" s="549"/>
      <c r="I12568" s="549"/>
      <c r="J12568" s="549"/>
    </row>
    <row r="12569" spans="5:10" x14ac:dyDescent="0.2">
      <c r="E12569" s="549"/>
      <c r="F12569" s="549"/>
      <c r="G12569" s="549"/>
      <c r="H12569" s="549"/>
      <c r="I12569" s="549"/>
      <c r="J12569" s="549"/>
    </row>
    <row r="12570" spans="5:10" x14ac:dyDescent="0.2">
      <c r="E12570" s="549"/>
      <c r="F12570" s="549"/>
      <c r="G12570" s="549"/>
      <c r="H12570" s="549"/>
      <c r="I12570" s="549"/>
      <c r="J12570" s="549"/>
    </row>
    <row r="12571" spans="5:10" x14ac:dyDescent="0.2">
      <c r="E12571" s="549"/>
      <c r="F12571" s="549"/>
      <c r="G12571" s="549"/>
      <c r="H12571" s="549"/>
      <c r="I12571" s="549"/>
      <c r="J12571" s="549"/>
    </row>
    <row r="12572" spans="5:10" x14ac:dyDescent="0.2">
      <c r="E12572" s="549"/>
      <c r="F12572" s="549"/>
      <c r="G12572" s="549"/>
      <c r="H12572" s="549"/>
      <c r="I12572" s="549"/>
      <c r="J12572" s="549"/>
    </row>
    <row r="12573" spans="5:10" x14ac:dyDescent="0.2">
      <c r="E12573" s="549"/>
      <c r="F12573" s="549"/>
      <c r="G12573" s="549"/>
      <c r="H12573" s="549"/>
      <c r="I12573" s="549"/>
      <c r="J12573" s="549"/>
    </row>
    <row r="12574" spans="5:10" x14ac:dyDescent="0.2">
      <c r="E12574" s="549"/>
      <c r="F12574" s="549"/>
      <c r="G12574" s="549"/>
      <c r="H12574" s="549"/>
      <c r="I12574" s="549"/>
      <c r="J12574" s="549"/>
    </row>
    <row r="12575" spans="5:10" x14ac:dyDescent="0.2">
      <c r="E12575" s="549"/>
      <c r="F12575" s="549"/>
      <c r="G12575" s="549"/>
      <c r="H12575" s="549"/>
      <c r="I12575" s="549"/>
      <c r="J12575" s="549"/>
    </row>
    <row r="12576" spans="5:10" x14ac:dyDescent="0.2">
      <c r="E12576" s="549"/>
      <c r="F12576" s="549"/>
      <c r="G12576" s="549"/>
      <c r="H12576" s="549"/>
      <c r="I12576" s="549"/>
      <c r="J12576" s="549"/>
    </row>
    <row r="12577" spans="5:10" x14ac:dyDescent="0.2">
      <c r="E12577" s="549"/>
      <c r="F12577" s="549"/>
      <c r="G12577" s="549"/>
      <c r="H12577" s="549"/>
      <c r="I12577" s="549"/>
      <c r="J12577" s="549"/>
    </row>
    <row r="12578" spans="5:10" x14ac:dyDescent="0.2">
      <c r="E12578" s="549"/>
      <c r="F12578" s="549"/>
      <c r="G12578" s="549"/>
      <c r="H12578" s="549"/>
      <c r="I12578" s="549"/>
      <c r="J12578" s="549"/>
    </row>
    <row r="12579" spans="5:10" x14ac:dyDescent="0.2">
      <c r="E12579" s="549"/>
      <c r="F12579" s="549"/>
      <c r="G12579" s="549"/>
      <c r="H12579" s="549"/>
      <c r="I12579" s="549"/>
      <c r="J12579" s="549"/>
    </row>
    <row r="12580" spans="5:10" x14ac:dyDescent="0.2">
      <c r="E12580" s="549"/>
      <c r="F12580" s="549"/>
      <c r="G12580" s="549"/>
      <c r="H12580" s="549"/>
      <c r="I12580" s="549"/>
      <c r="J12580" s="549"/>
    </row>
    <row r="12581" spans="5:10" x14ac:dyDescent="0.2">
      <c r="E12581" s="549"/>
      <c r="F12581" s="549"/>
      <c r="G12581" s="549"/>
      <c r="H12581" s="549"/>
      <c r="I12581" s="549"/>
      <c r="J12581" s="549"/>
    </row>
    <row r="12582" spans="5:10" x14ac:dyDescent="0.2">
      <c r="E12582" s="549"/>
      <c r="F12582" s="549"/>
      <c r="G12582" s="549"/>
      <c r="H12582" s="549"/>
      <c r="I12582" s="549"/>
      <c r="J12582" s="549"/>
    </row>
    <row r="12583" spans="5:10" x14ac:dyDescent="0.2">
      <c r="E12583" s="549"/>
      <c r="F12583" s="549"/>
      <c r="G12583" s="549"/>
      <c r="H12583" s="549"/>
      <c r="I12583" s="549"/>
      <c r="J12583" s="549"/>
    </row>
    <row r="12584" spans="5:10" x14ac:dyDescent="0.2">
      <c r="E12584" s="549"/>
      <c r="F12584" s="549"/>
      <c r="G12584" s="549"/>
      <c r="H12584" s="549"/>
      <c r="I12584" s="549"/>
      <c r="J12584" s="549"/>
    </row>
    <row r="12585" spans="5:10" x14ac:dyDescent="0.2">
      <c r="E12585" s="549"/>
      <c r="F12585" s="549"/>
      <c r="G12585" s="549"/>
      <c r="H12585" s="549"/>
      <c r="I12585" s="549"/>
      <c r="J12585" s="549"/>
    </row>
    <row r="12586" spans="5:10" x14ac:dyDescent="0.2">
      <c r="E12586" s="549"/>
      <c r="F12586" s="549"/>
      <c r="G12586" s="549"/>
      <c r="H12586" s="549"/>
      <c r="I12586" s="549"/>
      <c r="J12586" s="549"/>
    </row>
    <row r="12587" spans="5:10" x14ac:dyDescent="0.2">
      <c r="E12587" s="549"/>
      <c r="F12587" s="549"/>
      <c r="G12587" s="549"/>
      <c r="H12587" s="549"/>
      <c r="I12587" s="549"/>
      <c r="J12587" s="549"/>
    </row>
    <row r="12588" spans="5:10" x14ac:dyDescent="0.2">
      <c r="E12588" s="549"/>
      <c r="F12588" s="549"/>
      <c r="G12588" s="549"/>
      <c r="H12588" s="549"/>
      <c r="I12588" s="549"/>
      <c r="J12588" s="549"/>
    </row>
    <row r="12589" spans="5:10" x14ac:dyDescent="0.2">
      <c r="E12589" s="549"/>
      <c r="F12589" s="549"/>
      <c r="G12589" s="549"/>
      <c r="H12589" s="549"/>
      <c r="I12589" s="549"/>
      <c r="J12589" s="549"/>
    </row>
    <row r="12590" spans="5:10" x14ac:dyDescent="0.2">
      <c r="E12590" s="549"/>
      <c r="F12590" s="549"/>
      <c r="G12590" s="549"/>
      <c r="H12590" s="549"/>
      <c r="I12590" s="549"/>
      <c r="J12590" s="549"/>
    </row>
    <row r="12591" spans="5:10" x14ac:dyDescent="0.2">
      <c r="E12591" s="549"/>
      <c r="F12591" s="549"/>
      <c r="G12591" s="549"/>
      <c r="H12591" s="549"/>
      <c r="I12591" s="549"/>
      <c r="J12591" s="549"/>
    </row>
    <row r="12592" spans="5:10" x14ac:dyDescent="0.2">
      <c r="E12592" s="549"/>
      <c r="F12592" s="549"/>
      <c r="G12592" s="549"/>
      <c r="H12592" s="549"/>
      <c r="I12592" s="549"/>
      <c r="J12592" s="549"/>
    </row>
    <row r="12593" spans="5:10" x14ac:dyDescent="0.2">
      <c r="E12593" s="549"/>
      <c r="F12593" s="549"/>
      <c r="G12593" s="549"/>
      <c r="H12593" s="549"/>
      <c r="I12593" s="549"/>
      <c r="J12593" s="549"/>
    </row>
    <row r="12594" spans="5:10" x14ac:dyDescent="0.2">
      <c r="E12594" s="549"/>
      <c r="F12594" s="549"/>
      <c r="G12594" s="549"/>
      <c r="H12594" s="549"/>
      <c r="I12594" s="549"/>
      <c r="J12594" s="549"/>
    </row>
    <row r="12595" spans="5:10" x14ac:dyDescent="0.2">
      <c r="E12595" s="549"/>
      <c r="F12595" s="549"/>
      <c r="G12595" s="549"/>
      <c r="H12595" s="549"/>
      <c r="I12595" s="549"/>
      <c r="J12595" s="549"/>
    </row>
    <row r="12596" spans="5:10" x14ac:dyDescent="0.2">
      <c r="E12596" s="549"/>
      <c r="F12596" s="549"/>
      <c r="G12596" s="549"/>
      <c r="H12596" s="549"/>
      <c r="I12596" s="549"/>
      <c r="J12596" s="549"/>
    </row>
    <row r="12597" spans="5:10" x14ac:dyDescent="0.2">
      <c r="E12597" s="549"/>
      <c r="F12597" s="549"/>
      <c r="G12597" s="549"/>
      <c r="H12597" s="549"/>
      <c r="I12597" s="549"/>
      <c r="J12597" s="549"/>
    </row>
    <row r="12598" spans="5:10" x14ac:dyDescent="0.2">
      <c r="E12598" s="549"/>
      <c r="F12598" s="549"/>
      <c r="G12598" s="549"/>
      <c r="H12598" s="549"/>
      <c r="I12598" s="549"/>
      <c r="J12598" s="549"/>
    </row>
    <row r="12599" spans="5:10" x14ac:dyDescent="0.2">
      <c r="E12599" s="549"/>
      <c r="F12599" s="549"/>
      <c r="G12599" s="549"/>
      <c r="H12599" s="549"/>
      <c r="I12599" s="549"/>
      <c r="J12599" s="549"/>
    </row>
    <row r="12600" spans="5:10" x14ac:dyDescent="0.2">
      <c r="E12600" s="549"/>
      <c r="F12600" s="549"/>
      <c r="G12600" s="549"/>
      <c r="H12600" s="549"/>
      <c r="I12600" s="549"/>
      <c r="J12600" s="549"/>
    </row>
    <row r="12601" spans="5:10" x14ac:dyDescent="0.2">
      <c r="E12601" s="549"/>
      <c r="F12601" s="549"/>
      <c r="G12601" s="549"/>
      <c r="H12601" s="549"/>
      <c r="I12601" s="549"/>
      <c r="J12601" s="549"/>
    </row>
    <row r="12602" spans="5:10" x14ac:dyDescent="0.2">
      <c r="E12602" s="549"/>
      <c r="F12602" s="549"/>
      <c r="G12602" s="549"/>
      <c r="H12602" s="549"/>
      <c r="I12602" s="549"/>
      <c r="J12602" s="549"/>
    </row>
    <row r="12603" spans="5:10" x14ac:dyDescent="0.2">
      <c r="E12603" s="549"/>
      <c r="F12603" s="549"/>
      <c r="G12603" s="549"/>
      <c r="H12603" s="549"/>
      <c r="I12603" s="549"/>
      <c r="J12603" s="549"/>
    </row>
    <row r="12604" spans="5:10" x14ac:dyDescent="0.2">
      <c r="E12604" s="549"/>
      <c r="F12604" s="549"/>
      <c r="G12604" s="549"/>
      <c r="H12604" s="549"/>
      <c r="I12604" s="549"/>
      <c r="J12604" s="549"/>
    </row>
    <row r="12605" spans="5:10" x14ac:dyDescent="0.2">
      <c r="E12605" s="549"/>
      <c r="F12605" s="549"/>
      <c r="G12605" s="549"/>
      <c r="H12605" s="549"/>
      <c r="I12605" s="549"/>
      <c r="J12605" s="549"/>
    </row>
    <row r="12606" spans="5:10" x14ac:dyDescent="0.2">
      <c r="E12606" s="549"/>
      <c r="F12606" s="549"/>
      <c r="G12606" s="549"/>
      <c r="H12606" s="549"/>
      <c r="I12606" s="549"/>
      <c r="J12606" s="549"/>
    </row>
    <row r="12607" spans="5:10" x14ac:dyDescent="0.2">
      <c r="E12607" s="549"/>
      <c r="F12607" s="549"/>
      <c r="G12607" s="549"/>
      <c r="H12607" s="549"/>
      <c r="I12607" s="549"/>
      <c r="J12607" s="549"/>
    </row>
    <row r="12608" spans="5:10" x14ac:dyDescent="0.2">
      <c r="E12608" s="549"/>
      <c r="F12608" s="549"/>
      <c r="G12608" s="549"/>
      <c r="H12608" s="549"/>
      <c r="I12608" s="549"/>
      <c r="J12608" s="549"/>
    </row>
    <row r="12609" spans="5:10" x14ac:dyDescent="0.2">
      <c r="E12609" s="549"/>
      <c r="F12609" s="549"/>
      <c r="G12609" s="549"/>
      <c r="H12609" s="549"/>
      <c r="I12609" s="549"/>
      <c r="J12609" s="549"/>
    </row>
    <row r="12610" spans="5:10" x14ac:dyDescent="0.2">
      <c r="E12610" s="549"/>
      <c r="F12610" s="549"/>
      <c r="G12610" s="549"/>
      <c r="H12610" s="549"/>
      <c r="I12610" s="549"/>
      <c r="J12610" s="549"/>
    </row>
    <row r="12611" spans="5:10" x14ac:dyDescent="0.2">
      <c r="E12611" s="549"/>
      <c r="F12611" s="549"/>
      <c r="G12611" s="549"/>
      <c r="H12611" s="549"/>
      <c r="I12611" s="549"/>
      <c r="J12611" s="549"/>
    </row>
    <row r="12612" spans="5:10" x14ac:dyDescent="0.2">
      <c r="E12612" s="549"/>
      <c r="F12612" s="549"/>
      <c r="G12612" s="549"/>
      <c r="H12612" s="549"/>
      <c r="I12612" s="549"/>
      <c r="J12612" s="549"/>
    </row>
    <row r="12613" spans="5:10" x14ac:dyDescent="0.2">
      <c r="E12613" s="549"/>
      <c r="F12613" s="549"/>
      <c r="G12613" s="549"/>
      <c r="H12613" s="549"/>
      <c r="I12613" s="549"/>
      <c r="J12613" s="549"/>
    </row>
    <row r="12614" spans="5:10" x14ac:dyDescent="0.2">
      <c r="E12614" s="549"/>
      <c r="F12614" s="549"/>
      <c r="G12614" s="549"/>
      <c r="H12614" s="549"/>
      <c r="I12614" s="549"/>
      <c r="J12614" s="549"/>
    </row>
    <row r="12615" spans="5:10" x14ac:dyDescent="0.2">
      <c r="E12615" s="549"/>
      <c r="F12615" s="549"/>
      <c r="G12615" s="549"/>
      <c r="H12615" s="549"/>
      <c r="I12615" s="549"/>
      <c r="J12615" s="549"/>
    </row>
    <row r="12616" spans="5:10" x14ac:dyDescent="0.2">
      <c r="E12616" s="549"/>
      <c r="F12616" s="549"/>
      <c r="G12616" s="549"/>
      <c r="H12616" s="549"/>
      <c r="I12616" s="549"/>
      <c r="J12616" s="549"/>
    </row>
    <row r="12617" spans="5:10" x14ac:dyDescent="0.2">
      <c r="E12617" s="549"/>
      <c r="F12617" s="549"/>
      <c r="G12617" s="549"/>
      <c r="H12617" s="549"/>
      <c r="I12617" s="549"/>
      <c r="J12617" s="549"/>
    </row>
    <row r="12618" spans="5:10" x14ac:dyDescent="0.2">
      <c r="E12618" s="549"/>
      <c r="F12618" s="549"/>
      <c r="G12618" s="549"/>
      <c r="H12618" s="549"/>
      <c r="I12618" s="549"/>
      <c r="J12618" s="549"/>
    </row>
    <row r="12619" spans="5:10" x14ac:dyDescent="0.2">
      <c r="E12619" s="549"/>
      <c r="F12619" s="549"/>
      <c r="G12619" s="549"/>
      <c r="H12619" s="549"/>
      <c r="I12619" s="549"/>
      <c r="J12619" s="549"/>
    </row>
    <row r="12620" spans="5:10" x14ac:dyDescent="0.2">
      <c r="E12620" s="549"/>
      <c r="F12620" s="549"/>
      <c r="G12620" s="549"/>
      <c r="H12620" s="549"/>
      <c r="I12620" s="549"/>
      <c r="J12620" s="549"/>
    </row>
    <row r="12621" spans="5:10" x14ac:dyDescent="0.2">
      <c r="E12621" s="549"/>
      <c r="F12621" s="549"/>
      <c r="G12621" s="549"/>
      <c r="H12621" s="549"/>
      <c r="I12621" s="549"/>
      <c r="J12621" s="549"/>
    </row>
    <row r="12622" spans="5:10" x14ac:dyDescent="0.2">
      <c r="E12622" s="549"/>
      <c r="F12622" s="549"/>
      <c r="G12622" s="549"/>
      <c r="H12622" s="549"/>
      <c r="I12622" s="549"/>
      <c r="J12622" s="549"/>
    </row>
    <row r="12623" spans="5:10" x14ac:dyDescent="0.2">
      <c r="E12623" s="549"/>
      <c r="F12623" s="549"/>
      <c r="G12623" s="549"/>
      <c r="H12623" s="549"/>
      <c r="I12623" s="549"/>
      <c r="J12623" s="549"/>
    </row>
    <row r="12624" spans="5:10" x14ac:dyDescent="0.2">
      <c r="E12624" s="549"/>
      <c r="F12624" s="549"/>
      <c r="G12624" s="549"/>
      <c r="H12624" s="549"/>
      <c r="I12624" s="549"/>
      <c r="J12624" s="549"/>
    </row>
    <row r="12625" spans="5:10" x14ac:dyDescent="0.2">
      <c r="E12625" s="549"/>
      <c r="F12625" s="549"/>
      <c r="G12625" s="549"/>
      <c r="H12625" s="549"/>
      <c r="I12625" s="549"/>
      <c r="J12625" s="549"/>
    </row>
    <row r="12626" spans="5:10" x14ac:dyDescent="0.2">
      <c r="E12626" s="549"/>
      <c r="F12626" s="549"/>
      <c r="G12626" s="549"/>
      <c r="H12626" s="549"/>
      <c r="I12626" s="549"/>
      <c r="J12626" s="549"/>
    </row>
    <row r="12627" spans="5:10" x14ac:dyDescent="0.2">
      <c r="E12627" s="549"/>
      <c r="F12627" s="549"/>
      <c r="G12627" s="549"/>
      <c r="H12627" s="549"/>
      <c r="I12627" s="549"/>
      <c r="J12627" s="549"/>
    </row>
    <row r="12628" spans="5:10" x14ac:dyDescent="0.2">
      <c r="E12628" s="549"/>
      <c r="F12628" s="549"/>
      <c r="G12628" s="549"/>
      <c r="H12628" s="549"/>
      <c r="I12628" s="549"/>
      <c r="J12628" s="549"/>
    </row>
    <row r="12629" spans="5:10" x14ac:dyDescent="0.2">
      <c r="E12629" s="549"/>
      <c r="F12629" s="549"/>
      <c r="G12629" s="549"/>
      <c r="H12629" s="549"/>
      <c r="I12629" s="549"/>
      <c r="J12629" s="549"/>
    </row>
    <row r="12630" spans="5:10" x14ac:dyDescent="0.2">
      <c r="E12630" s="549"/>
      <c r="F12630" s="549"/>
      <c r="G12630" s="549"/>
      <c r="H12630" s="549"/>
      <c r="I12630" s="549"/>
      <c r="J12630" s="549"/>
    </row>
    <row r="12631" spans="5:10" x14ac:dyDescent="0.2">
      <c r="E12631" s="549"/>
      <c r="F12631" s="549"/>
      <c r="G12631" s="549"/>
      <c r="H12631" s="549"/>
      <c r="I12631" s="549"/>
      <c r="J12631" s="549"/>
    </row>
    <row r="12632" spans="5:10" x14ac:dyDescent="0.2">
      <c r="E12632" s="549"/>
      <c r="F12632" s="549"/>
      <c r="G12632" s="549"/>
      <c r="H12632" s="549"/>
      <c r="I12632" s="549"/>
      <c r="J12632" s="549"/>
    </row>
    <row r="12633" spans="5:10" x14ac:dyDescent="0.2">
      <c r="E12633" s="549"/>
      <c r="F12633" s="549"/>
      <c r="G12633" s="549"/>
      <c r="H12633" s="549"/>
      <c r="I12633" s="549"/>
      <c r="J12633" s="549"/>
    </row>
    <row r="12634" spans="5:10" x14ac:dyDescent="0.2">
      <c r="E12634" s="549"/>
      <c r="F12634" s="549"/>
      <c r="G12634" s="549"/>
      <c r="H12634" s="549"/>
      <c r="I12634" s="549"/>
      <c r="J12634" s="549"/>
    </row>
    <row r="12635" spans="5:10" x14ac:dyDescent="0.2">
      <c r="E12635" s="549"/>
      <c r="F12635" s="549"/>
      <c r="G12635" s="549"/>
      <c r="H12635" s="549"/>
      <c r="I12635" s="549"/>
      <c r="J12635" s="549"/>
    </row>
    <row r="12636" spans="5:10" x14ac:dyDescent="0.2">
      <c r="E12636" s="549"/>
      <c r="F12636" s="549"/>
      <c r="G12636" s="549"/>
      <c r="H12636" s="549"/>
      <c r="I12636" s="549"/>
      <c r="J12636" s="549"/>
    </row>
    <row r="12637" spans="5:10" x14ac:dyDescent="0.2">
      <c r="E12637" s="549"/>
      <c r="F12637" s="549"/>
      <c r="G12637" s="549"/>
      <c r="H12637" s="549"/>
      <c r="I12637" s="549"/>
      <c r="J12637" s="549"/>
    </row>
    <row r="12638" spans="5:10" x14ac:dyDescent="0.2">
      <c r="E12638" s="549"/>
      <c r="F12638" s="549"/>
      <c r="G12638" s="549"/>
      <c r="H12638" s="549"/>
      <c r="I12638" s="549"/>
      <c r="J12638" s="549"/>
    </row>
    <row r="12639" spans="5:10" x14ac:dyDescent="0.2">
      <c r="E12639" s="549"/>
      <c r="F12639" s="549"/>
      <c r="G12639" s="549"/>
      <c r="H12639" s="549"/>
      <c r="I12639" s="549"/>
      <c r="J12639" s="549"/>
    </row>
    <row r="12640" spans="5:10" x14ac:dyDescent="0.2">
      <c r="E12640" s="549"/>
      <c r="F12640" s="549"/>
      <c r="G12640" s="549"/>
      <c r="H12640" s="549"/>
      <c r="I12640" s="549"/>
      <c r="J12640" s="549"/>
    </row>
    <row r="12641" spans="5:10" x14ac:dyDescent="0.2">
      <c r="E12641" s="549"/>
      <c r="F12641" s="549"/>
      <c r="G12641" s="549"/>
      <c r="H12641" s="549"/>
      <c r="I12641" s="549"/>
      <c r="J12641" s="549"/>
    </row>
    <row r="12642" spans="5:10" x14ac:dyDescent="0.2">
      <c r="E12642" s="549"/>
      <c r="F12642" s="549"/>
      <c r="G12642" s="549"/>
      <c r="H12642" s="549"/>
      <c r="I12642" s="549"/>
      <c r="J12642" s="549"/>
    </row>
    <row r="12643" spans="5:10" x14ac:dyDescent="0.2">
      <c r="E12643" s="549"/>
      <c r="F12643" s="549"/>
      <c r="G12643" s="549"/>
      <c r="H12643" s="549"/>
      <c r="I12643" s="549"/>
      <c r="J12643" s="549"/>
    </row>
    <row r="12644" spans="5:10" x14ac:dyDescent="0.2">
      <c r="E12644" s="549"/>
      <c r="F12644" s="549"/>
      <c r="G12644" s="549"/>
      <c r="H12644" s="549"/>
      <c r="I12644" s="549"/>
      <c r="J12644" s="549"/>
    </row>
    <row r="12645" spans="5:10" x14ac:dyDescent="0.2">
      <c r="E12645" s="549"/>
      <c r="F12645" s="549"/>
      <c r="G12645" s="549"/>
      <c r="H12645" s="549"/>
      <c r="I12645" s="549"/>
      <c r="J12645" s="549"/>
    </row>
    <row r="12646" spans="5:10" x14ac:dyDescent="0.2">
      <c r="E12646" s="549"/>
      <c r="F12646" s="549"/>
      <c r="G12646" s="549"/>
      <c r="H12646" s="549"/>
      <c r="I12646" s="549"/>
      <c r="J12646" s="549"/>
    </row>
    <row r="12647" spans="5:10" x14ac:dyDescent="0.2">
      <c r="E12647" s="549"/>
      <c r="F12647" s="549"/>
      <c r="G12647" s="549"/>
      <c r="H12647" s="549"/>
      <c r="I12647" s="549"/>
      <c r="J12647" s="549"/>
    </row>
    <row r="12648" spans="5:10" x14ac:dyDescent="0.2">
      <c r="E12648" s="549"/>
      <c r="F12648" s="549"/>
      <c r="G12648" s="549"/>
      <c r="H12648" s="549"/>
      <c r="I12648" s="549"/>
      <c r="J12648" s="549"/>
    </row>
    <row r="12649" spans="5:10" x14ac:dyDescent="0.2">
      <c r="E12649" s="549"/>
      <c r="F12649" s="549"/>
      <c r="G12649" s="549"/>
      <c r="H12649" s="549"/>
      <c r="I12649" s="549"/>
      <c r="J12649" s="549"/>
    </row>
    <row r="12650" spans="5:10" x14ac:dyDescent="0.2">
      <c r="E12650" s="549"/>
      <c r="F12650" s="549"/>
      <c r="G12650" s="549"/>
      <c r="H12650" s="549"/>
      <c r="I12650" s="549"/>
      <c r="J12650" s="549"/>
    </row>
    <row r="12651" spans="5:10" x14ac:dyDescent="0.2">
      <c r="E12651" s="549"/>
      <c r="F12651" s="549"/>
      <c r="G12651" s="549"/>
      <c r="H12651" s="549"/>
      <c r="I12651" s="549"/>
      <c r="J12651" s="549"/>
    </row>
    <row r="12652" spans="5:10" x14ac:dyDescent="0.2">
      <c r="E12652" s="549"/>
      <c r="F12652" s="549"/>
      <c r="G12652" s="549"/>
      <c r="H12652" s="549"/>
      <c r="I12652" s="549"/>
      <c r="J12652" s="549"/>
    </row>
    <row r="12653" spans="5:10" x14ac:dyDescent="0.2">
      <c r="E12653" s="549"/>
      <c r="F12653" s="549"/>
      <c r="G12653" s="549"/>
      <c r="H12653" s="549"/>
      <c r="I12653" s="549"/>
      <c r="J12653" s="549"/>
    </row>
    <row r="12654" spans="5:10" x14ac:dyDescent="0.2">
      <c r="E12654" s="549"/>
      <c r="F12654" s="549"/>
      <c r="G12654" s="549"/>
      <c r="H12654" s="549"/>
      <c r="I12654" s="549"/>
      <c r="J12654" s="549"/>
    </row>
    <row r="12655" spans="5:10" x14ac:dyDescent="0.2">
      <c r="E12655" s="549"/>
      <c r="F12655" s="549"/>
      <c r="G12655" s="549"/>
      <c r="H12655" s="549"/>
      <c r="I12655" s="549"/>
      <c r="J12655" s="549"/>
    </row>
    <row r="12656" spans="5:10" x14ac:dyDescent="0.2">
      <c r="E12656" s="549"/>
      <c r="F12656" s="549"/>
      <c r="G12656" s="549"/>
      <c r="H12656" s="549"/>
      <c r="I12656" s="549"/>
      <c r="J12656" s="549"/>
    </row>
    <row r="12657" spans="5:10" x14ac:dyDescent="0.2">
      <c r="E12657" s="549"/>
      <c r="F12657" s="549"/>
      <c r="G12657" s="549"/>
      <c r="H12657" s="549"/>
      <c r="I12657" s="549"/>
      <c r="J12657" s="549"/>
    </row>
    <row r="12658" spans="5:10" x14ac:dyDescent="0.2">
      <c r="E12658" s="549"/>
      <c r="F12658" s="549"/>
      <c r="G12658" s="549"/>
      <c r="H12658" s="549"/>
      <c r="I12658" s="549"/>
      <c r="J12658" s="549"/>
    </row>
    <row r="12659" spans="5:10" x14ac:dyDescent="0.2">
      <c r="E12659" s="549"/>
      <c r="F12659" s="549"/>
      <c r="G12659" s="549"/>
      <c r="H12659" s="549"/>
      <c r="I12659" s="549"/>
      <c r="J12659" s="549"/>
    </row>
    <row r="12660" spans="5:10" x14ac:dyDescent="0.2">
      <c r="E12660" s="549"/>
      <c r="F12660" s="549"/>
      <c r="G12660" s="549"/>
      <c r="H12660" s="549"/>
      <c r="I12660" s="549"/>
      <c r="J12660" s="549"/>
    </row>
    <row r="12661" spans="5:10" x14ac:dyDescent="0.2">
      <c r="E12661" s="549"/>
      <c r="F12661" s="549"/>
      <c r="G12661" s="549"/>
      <c r="H12661" s="549"/>
      <c r="I12661" s="549"/>
      <c r="J12661" s="549"/>
    </row>
    <row r="12662" spans="5:10" x14ac:dyDescent="0.2">
      <c r="E12662" s="549"/>
      <c r="F12662" s="549"/>
      <c r="G12662" s="549"/>
      <c r="H12662" s="549"/>
      <c r="I12662" s="549"/>
      <c r="J12662" s="549"/>
    </row>
    <row r="12663" spans="5:10" x14ac:dyDescent="0.2">
      <c r="E12663" s="549"/>
      <c r="F12663" s="549"/>
      <c r="G12663" s="549"/>
      <c r="H12663" s="549"/>
      <c r="I12663" s="549"/>
      <c r="J12663" s="549"/>
    </row>
    <row r="12664" spans="5:10" x14ac:dyDescent="0.2">
      <c r="E12664" s="549"/>
      <c r="F12664" s="549"/>
      <c r="G12664" s="549"/>
      <c r="H12664" s="549"/>
      <c r="I12664" s="549"/>
      <c r="J12664" s="549"/>
    </row>
    <row r="12665" spans="5:10" x14ac:dyDescent="0.2">
      <c r="E12665" s="549"/>
      <c r="F12665" s="549"/>
      <c r="G12665" s="549"/>
      <c r="H12665" s="549"/>
      <c r="I12665" s="549"/>
      <c r="J12665" s="549"/>
    </row>
    <row r="12666" spans="5:10" x14ac:dyDescent="0.2">
      <c r="E12666" s="549"/>
      <c r="F12666" s="549"/>
      <c r="G12666" s="549"/>
      <c r="H12666" s="549"/>
      <c r="I12666" s="549"/>
      <c r="J12666" s="549"/>
    </row>
    <row r="12667" spans="5:10" x14ac:dyDescent="0.2">
      <c r="E12667" s="549"/>
      <c r="F12667" s="549"/>
      <c r="G12667" s="549"/>
      <c r="H12667" s="549"/>
      <c r="I12667" s="549"/>
      <c r="J12667" s="549"/>
    </row>
    <row r="12668" spans="5:10" x14ac:dyDescent="0.2">
      <c r="E12668" s="549"/>
      <c r="F12668" s="549"/>
      <c r="G12668" s="549"/>
      <c r="H12668" s="549"/>
      <c r="I12668" s="549"/>
      <c r="J12668" s="549"/>
    </row>
    <row r="12669" spans="5:10" x14ac:dyDescent="0.2">
      <c r="E12669" s="549"/>
      <c r="F12669" s="549"/>
      <c r="G12669" s="549"/>
      <c r="H12669" s="549"/>
      <c r="I12669" s="549"/>
      <c r="J12669" s="549"/>
    </row>
    <row r="12670" spans="5:10" x14ac:dyDescent="0.2">
      <c r="E12670" s="549"/>
      <c r="F12670" s="549"/>
      <c r="G12670" s="549"/>
      <c r="H12670" s="549"/>
      <c r="I12670" s="549"/>
      <c r="J12670" s="549"/>
    </row>
    <row r="12671" spans="5:10" x14ac:dyDescent="0.2">
      <c r="E12671" s="549"/>
      <c r="F12671" s="549"/>
      <c r="G12671" s="549"/>
      <c r="H12671" s="549"/>
      <c r="I12671" s="549"/>
      <c r="J12671" s="549"/>
    </row>
    <row r="12672" spans="5:10" x14ac:dyDescent="0.2">
      <c r="E12672" s="549"/>
      <c r="F12672" s="549"/>
      <c r="G12672" s="549"/>
      <c r="H12672" s="549"/>
      <c r="I12672" s="549"/>
      <c r="J12672" s="549"/>
    </row>
    <row r="12673" spans="5:10" x14ac:dyDescent="0.2">
      <c r="E12673" s="549"/>
      <c r="F12673" s="549"/>
      <c r="G12673" s="549"/>
      <c r="H12673" s="549"/>
      <c r="I12673" s="549"/>
      <c r="J12673" s="549"/>
    </row>
    <row r="12674" spans="5:10" x14ac:dyDescent="0.2">
      <c r="E12674" s="549"/>
      <c r="F12674" s="549"/>
      <c r="G12674" s="549"/>
      <c r="H12674" s="549"/>
      <c r="I12674" s="549"/>
      <c r="J12674" s="549"/>
    </row>
    <row r="12675" spans="5:10" x14ac:dyDescent="0.2">
      <c r="E12675" s="549"/>
      <c r="F12675" s="549"/>
      <c r="G12675" s="549"/>
      <c r="H12675" s="549"/>
      <c r="I12675" s="549"/>
      <c r="J12675" s="549"/>
    </row>
    <row r="12676" spans="5:10" x14ac:dyDescent="0.2">
      <c r="E12676" s="549"/>
      <c r="F12676" s="549"/>
      <c r="G12676" s="549"/>
      <c r="H12676" s="549"/>
      <c r="I12676" s="549"/>
      <c r="J12676" s="549"/>
    </row>
    <row r="12677" spans="5:10" x14ac:dyDescent="0.2">
      <c r="E12677" s="549"/>
      <c r="F12677" s="549"/>
      <c r="G12677" s="549"/>
      <c r="H12677" s="549"/>
      <c r="I12677" s="549"/>
      <c r="J12677" s="549"/>
    </row>
    <row r="12678" spans="5:10" x14ac:dyDescent="0.2">
      <c r="E12678" s="549"/>
      <c r="F12678" s="549"/>
      <c r="G12678" s="549"/>
      <c r="H12678" s="549"/>
      <c r="I12678" s="549"/>
      <c r="J12678" s="549"/>
    </row>
    <row r="12679" spans="5:10" x14ac:dyDescent="0.2">
      <c r="E12679" s="549"/>
      <c r="F12679" s="549"/>
      <c r="G12679" s="549"/>
      <c r="H12679" s="549"/>
      <c r="I12679" s="549"/>
      <c r="J12679" s="549"/>
    </row>
    <row r="12680" spans="5:10" x14ac:dyDescent="0.2">
      <c r="E12680" s="549"/>
      <c r="F12680" s="549"/>
      <c r="G12680" s="549"/>
      <c r="H12680" s="549"/>
      <c r="I12680" s="549"/>
      <c r="J12680" s="549"/>
    </row>
    <row r="12681" spans="5:10" x14ac:dyDescent="0.2">
      <c r="E12681" s="549"/>
      <c r="F12681" s="549"/>
      <c r="G12681" s="549"/>
      <c r="H12681" s="549"/>
      <c r="I12681" s="549"/>
      <c r="J12681" s="549"/>
    </row>
    <row r="12682" spans="5:10" x14ac:dyDescent="0.2">
      <c r="E12682" s="549"/>
      <c r="F12682" s="549"/>
      <c r="G12682" s="549"/>
      <c r="H12682" s="549"/>
      <c r="I12682" s="549"/>
      <c r="J12682" s="549"/>
    </row>
    <row r="12683" spans="5:10" x14ac:dyDescent="0.2">
      <c r="E12683" s="549"/>
      <c r="F12683" s="549"/>
      <c r="G12683" s="549"/>
      <c r="H12683" s="549"/>
      <c r="I12683" s="549"/>
      <c r="J12683" s="549"/>
    </row>
    <row r="12684" spans="5:10" x14ac:dyDescent="0.2">
      <c r="E12684" s="549"/>
      <c r="F12684" s="549"/>
      <c r="G12684" s="549"/>
      <c r="H12684" s="549"/>
      <c r="I12684" s="549"/>
      <c r="J12684" s="549"/>
    </row>
    <row r="12685" spans="5:10" x14ac:dyDescent="0.2">
      <c r="E12685" s="549"/>
      <c r="F12685" s="549"/>
      <c r="G12685" s="549"/>
      <c r="H12685" s="549"/>
      <c r="I12685" s="549"/>
      <c r="J12685" s="549"/>
    </row>
    <row r="12686" spans="5:10" x14ac:dyDescent="0.2">
      <c r="E12686" s="549"/>
      <c r="F12686" s="549"/>
      <c r="G12686" s="549"/>
      <c r="H12686" s="549"/>
      <c r="I12686" s="549"/>
      <c r="J12686" s="549"/>
    </row>
    <row r="12687" spans="5:10" x14ac:dyDescent="0.2">
      <c r="E12687" s="549"/>
      <c r="F12687" s="549"/>
      <c r="G12687" s="549"/>
      <c r="H12687" s="549"/>
      <c r="I12687" s="549"/>
      <c r="J12687" s="549"/>
    </row>
    <row r="12688" spans="5:10" x14ac:dyDescent="0.2">
      <c r="E12688" s="549"/>
      <c r="F12688" s="549"/>
      <c r="G12688" s="549"/>
      <c r="H12688" s="549"/>
      <c r="I12688" s="549"/>
      <c r="J12688" s="549"/>
    </row>
    <row r="12689" spans="5:10" x14ac:dyDescent="0.2">
      <c r="E12689" s="549"/>
      <c r="F12689" s="549"/>
      <c r="G12689" s="549"/>
      <c r="H12689" s="549"/>
      <c r="I12689" s="549"/>
      <c r="J12689" s="549"/>
    </row>
    <row r="12690" spans="5:10" x14ac:dyDescent="0.2">
      <c r="E12690" s="549"/>
      <c r="F12690" s="549"/>
      <c r="G12690" s="549"/>
      <c r="H12690" s="549"/>
      <c r="I12690" s="549"/>
      <c r="J12690" s="549"/>
    </row>
    <row r="12691" spans="5:10" x14ac:dyDescent="0.2">
      <c r="E12691" s="549"/>
      <c r="F12691" s="549"/>
      <c r="G12691" s="549"/>
      <c r="H12691" s="549"/>
      <c r="I12691" s="549"/>
      <c r="J12691" s="549"/>
    </row>
    <row r="12692" spans="5:10" x14ac:dyDescent="0.2">
      <c r="E12692" s="549"/>
      <c r="F12692" s="549"/>
      <c r="G12692" s="549"/>
      <c r="H12692" s="549"/>
      <c r="I12692" s="549"/>
      <c r="J12692" s="549"/>
    </row>
    <row r="12693" spans="5:10" x14ac:dyDescent="0.2">
      <c r="E12693" s="549"/>
      <c r="F12693" s="549"/>
      <c r="G12693" s="549"/>
      <c r="H12693" s="549"/>
      <c r="I12693" s="549"/>
      <c r="J12693" s="549"/>
    </row>
    <row r="12694" spans="5:10" x14ac:dyDescent="0.2">
      <c r="E12694" s="549"/>
      <c r="F12694" s="549"/>
      <c r="G12694" s="549"/>
      <c r="H12694" s="549"/>
      <c r="I12694" s="549"/>
      <c r="J12694" s="549"/>
    </row>
    <row r="12695" spans="5:10" x14ac:dyDescent="0.2">
      <c r="E12695" s="549"/>
      <c r="F12695" s="549"/>
      <c r="G12695" s="549"/>
      <c r="H12695" s="549"/>
      <c r="I12695" s="549"/>
      <c r="J12695" s="549"/>
    </row>
    <row r="12696" spans="5:10" x14ac:dyDescent="0.2">
      <c r="E12696" s="549"/>
      <c r="F12696" s="549"/>
      <c r="G12696" s="549"/>
      <c r="H12696" s="549"/>
      <c r="I12696" s="549"/>
      <c r="J12696" s="549"/>
    </row>
    <row r="12697" spans="5:10" x14ac:dyDescent="0.2">
      <c r="E12697" s="549"/>
      <c r="F12697" s="549"/>
      <c r="G12697" s="549"/>
      <c r="H12697" s="549"/>
      <c r="I12697" s="549"/>
      <c r="J12697" s="549"/>
    </row>
    <row r="12698" spans="5:10" x14ac:dyDescent="0.2">
      <c r="E12698" s="549"/>
      <c r="F12698" s="549"/>
      <c r="G12698" s="549"/>
      <c r="H12698" s="549"/>
      <c r="I12698" s="549"/>
      <c r="J12698" s="549"/>
    </row>
    <row r="12699" spans="5:10" x14ac:dyDescent="0.2">
      <c r="E12699" s="549"/>
      <c r="F12699" s="549"/>
      <c r="G12699" s="549"/>
      <c r="H12699" s="549"/>
      <c r="I12699" s="549"/>
      <c r="J12699" s="549"/>
    </row>
    <row r="12700" spans="5:10" x14ac:dyDescent="0.2">
      <c r="E12700" s="549"/>
      <c r="F12700" s="549"/>
      <c r="G12700" s="549"/>
      <c r="H12700" s="549"/>
      <c r="I12700" s="549"/>
      <c r="J12700" s="549"/>
    </row>
    <row r="12701" spans="5:10" x14ac:dyDescent="0.2">
      <c r="E12701" s="549"/>
      <c r="F12701" s="549"/>
      <c r="G12701" s="549"/>
      <c r="H12701" s="549"/>
      <c r="I12701" s="549"/>
      <c r="J12701" s="549"/>
    </row>
    <row r="12702" spans="5:10" x14ac:dyDescent="0.2">
      <c r="E12702" s="549"/>
      <c r="F12702" s="549"/>
      <c r="G12702" s="549"/>
      <c r="H12702" s="549"/>
      <c r="I12702" s="549"/>
      <c r="J12702" s="549"/>
    </row>
    <row r="12703" spans="5:10" x14ac:dyDescent="0.2">
      <c r="E12703" s="549"/>
      <c r="F12703" s="549"/>
      <c r="G12703" s="549"/>
      <c r="H12703" s="549"/>
      <c r="I12703" s="549"/>
      <c r="J12703" s="549"/>
    </row>
    <row r="12704" spans="5:10" x14ac:dyDescent="0.2">
      <c r="E12704" s="549"/>
      <c r="F12704" s="549"/>
      <c r="G12704" s="549"/>
      <c r="H12704" s="549"/>
      <c r="I12704" s="549"/>
      <c r="J12704" s="549"/>
    </row>
    <row r="12705" spans="5:10" x14ac:dyDescent="0.2">
      <c r="E12705" s="549"/>
      <c r="F12705" s="549"/>
      <c r="G12705" s="549"/>
      <c r="H12705" s="549"/>
      <c r="I12705" s="549"/>
      <c r="J12705" s="549"/>
    </row>
    <row r="12706" spans="5:10" x14ac:dyDescent="0.2">
      <c r="E12706" s="549"/>
      <c r="F12706" s="549"/>
      <c r="G12706" s="549"/>
      <c r="H12706" s="549"/>
      <c r="I12706" s="549"/>
      <c r="J12706" s="549"/>
    </row>
    <row r="12707" spans="5:10" x14ac:dyDescent="0.2">
      <c r="E12707" s="549"/>
      <c r="F12707" s="549"/>
      <c r="G12707" s="549"/>
      <c r="H12707" s="549"/>
      <c r="I12707" s="549"/>
      <c r="J12707" s="549"/>
    </row>
    <row r="12708" spans="5:10" x14ac:dyDescent="0.2">
      <c r="E12708" s="549"/>
      <c r="F12708" s="549"/>
      <c r="G12708" s="549"/>
      <c r="H12708" s="549"/>
      <c r="I12708" s="549"/>
      <c r="J12708" s="549"/>
    </row>
    <row r="12709" spans="5:10" x14ac:dyDescent="0.2">
      <c r="E12709" s="549"/>
      <c r="F12709" s="549"/>
      <c r="G12709" s="549"/>
      <c r="H12709" s="549"/>
      <c r="I12709" s="549"/>
      <c r="J12709" s="549"/>
    </row>
    <row r="12710" spans="5:10" x14ac:dyDescent="0.2">
      <c r="E12710" s="549"/>
      <c r="F12710" s="549"/>
      <c r="G12710" s="549"/>
      <c r="H12710" s="549"/>
      <c r="I12710" s="549"/>
      <c r="J12710" s="549"/>
    </row>
    <row r="12711" spans="5:10" x14ac:dyDescent="0.2">
      <c r="E12711" s="549"/>
      <c r="F12711" s="549"/>
      <c r="G12711" s="549"/>
      <c r="H12711" s="549"/>
      <c r="I12711" s="549"/>
      <c r="J12711" s="549"/>
    </row>
    <row r="12712" spans="5:10" x14ac:dyDescent="0.2">
      <c r="E12712" s="549"/>
      <c r="F12712" s="549"/>
      <c r="G12712" s="549"/>
      <c r="H12712" s="549"/>
      <c r="I12712" s="549"/>
      <c r="J12712" s="549"/>
    </row>
    <row r="12713" spans="5:10" x14ac:dyDescent="0.2">
      <c r="E12713" s="549"/>
      <c r="F12713" s="549"/>
      <c r="G12713" s="549"/>
      <c r="H12713" s="549"/>
      <c r="I12713" s="549"/>
      <c r="J12713" s="549"/>
    </row>
    <row r="12714" spans="5:10" x14ac:dyDescent="0.2">
      <c r="E12714" s="549"/>
      <c r="F12714" s="549"/>
      <c r="G12714" s="549"/>
      <c r="H12714" s="549"/>
      <c r="I12714" s="549"/>
      <c r="J12714" s="549"/>
    </row>
    <row r="12715" spans="5:10" x14ac:dyDescent="0.2">
      <c r="E12715" s="549"/>
      <c r="F12715" s="549"/>
      <c r="G12715" s="549"/>
      <c r="H12715" s="549"/>
      <c r="I12715" s="549"/>
      <c r="J12715" s="549"/>
    </row>
    <row r="12716" spans="5:10" x14ac:dyDescent="0.2">
      <c r="E12716" s="549"/>
      <c r="F12716" s="549"/>
      <c r="G12716" s="549"/>
      <c r="H12716" s="549"/>
      <c r="I12716" s="549"/>
      <c r="J12716" s="549"/>
    </row>
    <row r="12717" spans="5:10" x14ac:dyDescent="0.2">
      <c r="E12717" s="549"/>
      <c r="F12717" s="549"/>
      <c r="G12717" s="549"/>
      <c r="H12717" s="549"/>
      <c r="I12717" s="549"/>
      <c r="J12717" s="549"/>
    </row>
    <row r="12718" spans="5:10" x14ac:dyDescent="0.2">
      <c r="E12718" s="549"/>
      <c r="F12718" s="549"/>
      <c r="G12718" s="549"/>
      <c r="H12718" s="549"/>
      <c r="I12718" s="549"/>
      <c r="J12718" s="549"/>
    </row>
    <row r="12719" spans="5:10" x14ac:dyDescent="0.2">
      <c r="E12719" s="549"/>
      <c r="F12719" s="549"/>
      <c r="G12719" s="549"/>
      <c r="H12719" s="549"/>
      <c r="I12719" s="549"/>
      <c r="J12719" s="549"/>
    </row>
    <row r="12720" spans="5:10" x14ac:dyDescent="0.2">
      <c r="E12720" s="549"/>
      <c r="F12720" s="549"/>
      <c r="G12720" s="549"/>
      <c r="H12720" s="549"/>
      <c r="I12720" s="549"/>
      <c r="J12720" s="549"/>
    </row>
    <row r="12721" spans="5:10" x14ac:dyDescent="0.2">
      <c r="E12721" s="549"/>
      <c r="F12721" s="549"/>
      <c r="G12721" s="549"/>
      <c r="H12721" s="549"/>
      <c r="I12721" s="549"/>
      <c r="J12721" s="549"/>
    </row>
    <row r="12722" spans="5:10" x14ac:dyDescent="0.2">
      <c r="E12722" s="549"/>
      <c r="F12722" s="549"/>
      <c r="G12722" s="549"/>
      <c r="H12722" s="549"/>
      <c r="I12722" s="549"/>
      <c r="J12722" s="549"/>
    </row>
    <row r="12723" spans="5:10" x14ac:dyDescent="0.2">
      <c r="E12723" s="549"/>
      <c r="F12723" s="549"/>
      <c r="G12723" s="549"/>
      <c r="H12723" s="549"/>
      <c r="I12723" s="549"/>
      <c r="J12723" s="549"/>
    </row>
    <row r="12724" spans="5:10" x14ac:dyDescent="0.2">
      <c r="E12724" s="549"/>
      <c r="F12724" s="549"/>
      <c r="G12724" s="549"/>
      <c r="H12724" s="549"/>
      <c r="I12724" s="549"/>
      <c r="J12724" s="549"/>
    </row>
    <row r="12725" spans="5:10" x14ac:dyDescent="0.2">
      <c r="E12725" s="549"/>
      <c r="F12725" s="549"/>
      <c r="G12725" s="549"/>
      <c r="H12725" s="549"/>
      <c r="I12725" s="549"/>
      <c r="J12725" s="549"/>
    </row>
    <row r="12726" spans="5:10" x14ac:dyDescent="0.2">
      <c r="E12726" s="549"/>
      <c r="F12726" s="549"/>
      <c r="G12726" s="549"/>
      <c r="H12726" s="549"/>
      <c r="I12726" s="549"/>
      <c r="J12726" s="549"/>
    </row>
    <row r="12727" spans="5:10" x14ac:dyDescent="0.2">
      <c r="E12727" s="549"/>
      <c r="F12727" s="549"/>
      <c r="G12727" s="549"/>
      <c r="H12727" s="549"/>
      <c r="I12727" s="549"/>
      <c r="J12727" s="549"/>
    </row>
    <row r="12728" spans="5:10" x14ac:dyDescent="0.2">
      <c r="E12728" s="549"/>
      <c r="F12728" s="549"/>
      <c r="G12728" s="549"/>
      <c r="H12728" s="549"/>
      <c r="I12728" s="549"/>
      <c r="J12728" s="549"/>
    </row>
    <row r="12729" spans="5:10" x14ac:dyDescent="0.2">
      <c r="E12729" s="549"/>
      <c r="F12729" s="549"/>
      <c r="G12729" s="549"/>
      <c r="H12729" s="549"/>
      <c r="I12729" s="549"/>
      <c r="J12729" s="549"/>
    </row>
    <row r="12730" spans="5:10" x14ac:dyDescent="0.2">
      <c r="E12730" s="549"/>
      <c r="F12730" s="549"/>
      <c r="G12730" s="549"/>
      <c r="H12730" s="549"/>
      <c r="I12730" s="549"/>
      <c r="J12730" s="549"/>
    </row>
    <row r="12731" spans="5:10" x14ac:dyDescent="0.2">
      <c r="E12731" s="549"/>
      <c r="F12731" s="549"/>
      <c r="G12731" s="549"/>
      <c r="H12731" s="549"/>
      <c r="I12731" s="549"/>
      <c r="J12731" s="549"/>
    </row>
    <row r="12732" spans="5:10" x14ac:dyDescent="0.2">
      <c r="E12732" s="549"/>
      <c r="F12732" s="549"/>
      <c r="G12732" s="549"/>
      <c r="H12732" s="549"/>
      <c r="I12732" s="549"/>
      <c r="J12732" s="549"/>
    </row>
    <row r="12733" spans="5:10" x14ac:dyDescent="0.2">
      <c r="E12733" s="549"/>
      <c r="F12733" s="549"/>
      <c r="G12733" s="549"/>
      <c r="H12733" s="549"/>
      <c r="I12733" s="549"/>
      <c r="J12733" s="549"/>
    </row>
    <row r="12734" spans="5:10" x14ac:dyDescent="0.2">
      <c r="E12734" s="549"/>
      <c r="F12734" s="549"/>
      <c r="G12734" s="549"/>
      <c r="H12734" s="549"/>
      <c r="I12734" s="549"/>
      <c r="J12734" s="549"/>
    </row>
    <row r="12735" spans="5:10" x14ac:dyDescent="0.2">
      <c r="E12735" s="549"/>
      <c r="F12735" s="549"/>
      <c r="G12735" s="549"/>
      <c r="H12735" s="549"/>
      <c r="I12735" s="549"/>
      <c r="J12735" s="549"/>
    </row>
    <row r="12736" spans="5:10" x14ac:dyDescent="0.2">
      <c r="E12736" s="549"/>
      <c r="F12736" s="549"/>
      <c r="G12736" s="549"/>
      <c r="H12736" s="549"/>
      <c r="I12736" s="549"/>
      <c r="J12736" s="549"/>
    </row>
    <row r="12737" spans="5:10" x14ac:dyDescent="0.2">
      <c r="E12737" s="549"/>
      <c r="F12737" s="549"/>
      <c r="G12737" s="549"/>
      <c r="H12737" s="549"/>
      <c r="I12737" s="549"/>
      <c r="J12737" s="549"/>
    </row>
    <row r="12738" spans="5:10" x14ac:dyDescent="0.2">
      <c r="E12738" s="549"/>
      <c r="F12738" s="549"/>
      <c r="G12738" s="549"/>
      <c r="H12738" s="549"/>
      <c r="I12738" s="549"/>
      <c r="J12738" s="549"/>
    </row>
    <row r="12739" spans="5:10" x14ac:dyDescent="0.2">
      <c r="E12739" s="549"/>
      <c r="F12739" s="549"/>
      <c r="G12739" s="549"/>
      <c r="H12739" s="549"/>
      <c r="I12739" s="549"/>
      <c r="J12739" s="549"/>
    </row>
    <row r="12740" spans="5:10" x14ac:dyDescent="0.2">
      <c r="E12740" s="549"/>
      <c r="F12740" s="549"/>
      <c r="G12740" s="549"/>
      <c r="H12740" s="549"/>
      <c r="I12740" s="549"/>
      <c r="J12740" s="549"/>
    </row>
    <row r="12741" spans="5:10" x14ac:dyDescent="0.2">
      <c r="E12741" s="549"/>
      <c r="F12741" s="549"/>
      <c r="G12741" s="549"/>
      <c r="H12741" s="549"/>
      <c r="I12741" s="549"/>
      <c r="J12741" s="549"/>
    </row>
    <row r="12742" spans="5:10" x14ac:dyDescent="0.2">
      <c r="E12742" s="549"/>
      <c r="F12742" s="549"/>
      <c r="G12742" s="549"/>
      <c r="H12742" s="549"/>
      <c r="I12742" s="549"/>
      <c r="J12742" s="549"/>
    </row>
    <row r="12743" spans="5:10" x14ac:dyDescent="0.2">
      <c r="E12743" s="549"/>
      <c r="F12743" s="549"/>
      <c r="G12743" s="549"/>
      <c r="H12743" s="549"/>
      <c r="I12743" s="549"/>
      <c r="J12743" s="549"/>
    </row>
    <row r="12744" spans="5:10" x14ac:dyDescent="0.2">
      <c r="E12744" s="549"/>
      <c r="F12744" s="549"/>
      <c r="G12744" s="549"/>
      <c r="H12744" s="549"/>
      <c r="I12744" s="549"/>
      <c r="J12744" s="549"/>
    </row>
    <row r="12745" spans="5:10" x14ac:dyDescent="0.2">
      <c r="E12745" s="549"/>
      <c r="F12745" s="549"/>
      <c r="G12745" s="549"/>
      <c r="H12745" s="549"/>
      <c r="I12745" s="549"/>
      <c r="J12745" s="549"/>
    </row>
    <row r="12746" spans="5:10" x14ac:dyDescent="0.2">
      <c r="E12746" s="549"/>
      <c r="F12746" s="549"/>
      <c r="G12746" s="549"/>
      <c r="H12746" s="549"/>
      <c r="I12746" s="549"/>
      <c r="J12746" s="549"/>
    </row>
    <row r="12747" spans="5:10" x14ac:dyDescent="0.2">
      <c r="E12747" s="549"/>
      <c r="F12747" s="549"/>
      <c r="G12747" s="549"/>
      <c r="H12747" s="549"/>
      <c r="I12747" s="549"/>
      <c r="J12747" s="549"/>
    </row>
    <row r="12748" spans="5:10" x14ac:dyDescent="0.2">
      <c r="E12748" s="549"/>
      <c r="F12748" s="549"/>
      <c r="G12748" s="549"/>
      <c r="H12748" s="549"/>
      <c r="I12748" s="549"/>
      <c r="J12748" s="549"/>
    </row>
    <row r="12749" spans="5:10" x14ac:dyDescent="0.2">
      <c r="E12749" s="549"/>
      <c r="F12749" s="549"/>
      <c r="G12749" s="549"/>
      <c r="H12749" s="549"/>
      <c r="I12749" s="549"/>
      <c r="J12749" s="549"/>
    </row>
    <row r="12750" spans="5:10" x14ac:dyDescent="0.2">
      <c r="E12750" s="549"/>
      <c r="F12750" s="549"/>
      <c r="G12750" s="549"/>
      <c r="H12750" s="549"/>
      <c r="I12750" s="549"/>
      <c r="J12750" s="549"/>
    </row>
    <row r="12751" spans="5:10" x14ac:dyDescent="0.2">
      <c r="E12751" s="549"/>
      <c r="F12751" s="549"/>
      <c r="G12751" s="549"/>
      <c r="H12751" s="549"/>
      <c r="I12751" s="549"/>
      <c r="J12751" s="549"/>
    </row>
    <row r="12752" spans="5:10" x14ac:dyDescent="0.2">
      <c r="E12752" s="549"/>
      <c r="F12752" s="549"/>
      <c r="G12752" s="549"/>
      <c r="H12752" s="549"/>
      <c r="I12752" s="549"/>
      <c r="J12752" s="549"/>
    </row>
    <row r="12753" spans="5:10" x14ac:dyDescent="0.2">
      <c r="E12753" s="549"/>
      <c r="F12753" s="549"/>
      <c r="G12753" s="549"/>
      <c r="H12753" s="549"/>
      <c r="I12753" s="549"/>
      <c r="J12753" s="549"/>
    </row>
    <row r="12754" spans="5:10" x14ac:dyDescent="0.2">
      <c r="E12754" s="549"/>
      <c r="F12754" s="549"/>
      <c r="G12754" s="549"/>
      <c r="H12754" s="549"/>
      <c r="I12754" s="549"/>
      <c r="J12754" s="549"/>
    </row>
    <row r="12755" spans="5:10" x14ac:dyDescent="0.2">
      <c r="E12755" s="549"/>
      <c r="F12755" s="549"/>
      <c r="G12755" s="549"/>
      <c r="H12755" s="549"/>
      <c r="I12755" s="549"/>
      <c r="J12755" s="549"/>
    </row>
    <row r="12756" spans="5:10" x14ac:dyDescent="0.2">
      <c r="E12756" s="549"/>
      <c r="F12756" s="549"/>
      <c r="G12756" s="549"/>
      <c r="H12756" s="549"/>
      <c r="I12756" s="549"/>
      <c r="J12756" s="549"/>
    </row>
    <row r="12757" spans="5:10" x14ac:dyDescent="0.2">
      <c r="E12757" s="549"/>
      <c r="F12757" s="549"/>
      <c r="G12757" s="549"/>
      <c r="H12757" s="549"/>
      <c r="I12757" s="549"/>
      <c r="J12757" s="549"/>
    </row>
    <row r="12758" spans="5:10" x14ac:dyDescent="0.2">
      <c r="E12758" s="549"/>
      <c r="F12758" s="549"/>
      <c r="G12758" s="549"/>
      <c r="H12758" s="549"/>
      <c r="I12758" s="549"/>
      <c r="J12758" s="549"/>
    </row>
    <row r="12759" spans="5:10" x14ac:dyDescent="0.2">
      <c r="E12759" s="549"/>
      <c r="F12759" s="549"/>
      <c r="G12759" s="549"/>
      <c r="H12759" s="549"/>
      <c r="I12759" s="549"/>
      <c r="J12759" s="549"/>
    </row>
    <row r="12760" spans="5:10" x14ac:dyDescent="0.2">
      <c r="E12760" s="549"/>
      <c r="F12760" s="549"/>
      <c r="G12760" s="549"/>
      <c r="H12760" s="549"/>
      <c r="I12760" s="549"/>
      <c r="J12760" s="549"/>
    </row>
    <row r="12761" spans="5:10" x14ac:dyDescent="0.2">
      <c r="E12761" s="549"/>
      <c r="F12761" s="549"/>
      <c r="G12761" s="549"/>
      <c r="H12761" s="549"/>
      <c r="I12761" s="549"/>
      <c r="J12761" s="549"/>
    </row>
    <row r="12762" spans="5:10" x14ac:dyDescent="0.2">
      <c r="E12762" s="549"/>
      <c r="F12762" s="549"/>
      <c r="G12762" s="549"/>
      <c r="H12762" s="549"/>
      <c r="I12762" s="549"/>
      <c r="J12762" s="549"/>
    </row>
    <row r="12763" spans="5:10" x14ac:dyDescent="0.2">
      <c r="E12763" s="549"/>
      <c r="F12763" s="549"/>
      <c r="G12763" s="549"/>
      <c r="H12763" s="549"/>
      <c r="I12763" s="549"/>
      <c r="J12763" s="549"/>
    </row>
    <row r="12764" spans="5:10" x14ac:dyDescent="0.2">
      <c r="E12764" s="549"/>
      <c r="F12764" s="549"/>
      <c r="G12764" s="549"/>
      <c r="H12764" s="549"/>
      <c r="I12764" s="549"/>
      <c r="J12764" s="549"/>
    </row>
    <row r="12765" spans="5:10" x14ac:dyDescent="0.2">
      <c r="E12765" s="549"/>
      <c r="F12765" s="549"/>
      <c r="G12765" s="549"/>
      <c r="H12765" s="549"/>
      <c r="I12765" s="549"/>
      <c r="J12765" s="549"/>
    </row>
    <row r="12766" spans="5:10" x14ac:dyDescent="0.2">
      <c r="E12766" s="549"/>
      <c r="F12766" s="549"/>
      <c r="G12766" s="549"/>
      <c r="H12766" s="549"/>
      <c r="I12766" s="549"/>
      <c r="J12766" s="549"/>
    </row>
    <row r="12767" spans="5:10" x14ac:dyDescent="0.2">
      <c r="E12767" s="549"/>
      <c r="F12767" s="549"/>
      <c r="G12767" s="549"/>
      <c r="H12767" s="549"/>
      <c r="I12767" s="549"/>
      <c r="J12767" s="549"/>
    </row>
    <row r="12768" spans="5:10" x14ac:dyDescent="0.2">
      <c r="E12768" s="549"/>
      <c r="F12768" s="549"/>
      <c r="G12768" s="549"/>
      <c r="H12768" s="549"/>
      <c r="I12768" s="549"/>
      <c r="J12768" s="549"/>
    </row>
    <row r="12769" spans="5:10" x14ac:dyDescent="0.2">
      <c r="E12769" s="549"/>
      <c r="F12769" s="549"/>
      <c r="G12769" s="549"/>
      <c r="H12769" s="549"/>
      <c r="I12769" s="549"/>
      <c r="J12769" s="549"/>
    </row>
    <row r="12770" spans="5:10" x14ac:dyDescent="0.2">
      <c r="E12770" s="549"/>
      <c r="F12770" s="549"/>
      <c r="G12770" s="549"/>
      <c r="H12770" s="549"/>
      <c r="I12770" s="549"/>
      <c r="J12770" s="549"/>
    </row>
    <row r="12771" spans="5:10" x14ac:dyDescent="0.2">
      <c r="E12771" s="549"/>
      <c r="F12771" s="549"/>
      <c r="G12771" s="549"/>
      <c r="H12771" s="549"/>
      <c r="I12771" s="549"/>
      <c r="J12771" s="549"/>
    </row>
    <row r="12772" spans="5:10" x14ac:dyDescent="0.2">
      <c r="E12772" s="549"/>
      <c r="F12772" s="549"/>
      <c r="G12772" s="549"/>
      <c r="H12772" s="549"/>
      <c r="I12772" s="549"/>
      <c r="J12772" s="549"/>
    </row>
    <row r="12773" spans="5:10" x14ac:dyDescent="0.2">
      <c r="E12773" s="549"/>
      <c r="F12773" s="549"/>
      <c r="G12773" s="549"/>
      <c r="H12773" s="549"/>
      <c r="I12773" s="549"/>
      <c r="J12773" s="549"/>
    </row>
    <row r="12774" spans="5:10" x14ac:dyDescent="0.2">
      <c r="E12774" s="549"/>
      <c r="F12774" s="549"/>
      <c r="G12774" s="549"/>
      <c r="H12774" s="549"/>
      <c r="I12774" s="549"/>
      <c r="J12774" s="549"/>
    </row>
    <row r="12775" spans="5:10" x14ac:dyDescent="0.2">
      <c r="E12775" s="549"/>
      <c r="F12775" s="549"/>
      <c r="G12775" s="549"/>
      <c r="H12775" s="549"/>
      <c r="I12775" s="549"/>
      <c r="J12775" s="549"/>
    </row>
    <row r="12776" spans="5:10" x14ac:dyDescent="0.2">
      <c r="E12776" s="549"/>
      <c r="F12776" s="549"/>
      <c r="G12776" s="549"/>
      <c r="H12776" s="549"/>
      <c r="I12776" s="549"/>
      <c r="J12776" s="549"/>
    </row>
    <row r="12777" spans="5:10" x14ac:dyDescent="0.2">
      <c r="E12777" s="549"/>
      <c r="F12777" s="549"/>
      <c r="G12777" s="549"/>
      <c r="H12777" s="549"/>
      <c r="I12777" s="549"/>
      <c r="J12777" s="549"/>
    </row>
    <row r="12778" spans="5:10" x14ac:dyDescent="0.2">
      <c r="E12778" s="549"/>
      <c r="F12778" s="549"/>
      <c r="G12778" s="549"/>
      <c r="H12778" s="549"/>
      <c r="I12778" s="549"/>
      <c r="J12778" s="549"/>
    </row>
    <row r="12779" spans="5:10" x14ac:dyDescent="0.2">
      <c r="E12779" s="549"/>
      <c r="F12779" s="549"/>
      <c r="G12779" s="549"/>
      <c r="H12779" s="549"/>
      <c r="I12779" s="549"/>
      <c r="J12779" s="549"/>
    </row>
    <row r="12780" spans="5:10" x14ac:dyDescent="0.2">
      <c r="E12780" s="549"/>
      <c r="F12780" s="549"/>
      <c r="G12780" s="549"/>
      <c r="H12780" s="549"/>
      <c r="I12780" s="549"/>
      <c r="J12780" s="549"/>
    </row>
    <row r="12781" spans="5:10" x14ac:dyDescent="0.2">
      <c r="E12781" s="549"/>
      <c r="F12781" s="549"/>
      <c r="G12781" s="549"/>
      <c r="H12781" s="549"/>
      <c r="I12781" s="549"/>
      <c r="J12781" s="549"/>
    </row>
    <row r="12782" spans="5:10" x14ac:dyDescent="0.2">
      <c r="E12782" s="549"/>
      <c r="F12782" s="549"/>
      <c r="G12782" s="549"/>
      <c r="H12782" s="549"/>
      <c r="I12782" s="549"/>
      <c r="J12782" s="549"/>
    </row>
    <row r="12783" spans="5:10" x14ac:dyDescent="0.2">
      <c r="E12783" s="549"/>
      <c r="F12783" s="549"/>
      <c r="G12783" s="549"/>
      <c r="H12783" s="549"/>
      <c r="I12783" s="549"/>
      <c r="J12783" s="549"/>
    </row>
    <row r="12784" spans="5:10" x14ac:dyDescent="0.2">
      <c r="E12784" s="549"/>
      <c r="F12784" s="549"/>
      <c r="G12784" s="549"/>
      <c r="H12784" s="549"/>
      <c r="I12784" s="549"/>
      <c r="J12784" s="549"/>
    </row>
    <row r="12785" spans="5:10" x14ac:dyDescent="0.2">
      <c r="E12785" s="549"/>
      <c r="F12785" s="549"/>
      <c r="G12785" s="549"/>
      <c r="H12785" s="549"/>
      <c r="I12785" s="549"/>
      <c r="J12785" s="549"/>
    </row>
    <row r="12786" spans="5:10" x14ac:dyDescent="0.2">
      <c r="E12786" s="549"/>
      <c r="F12786" s="549"/>
      <c r="G12786" s="549"/>
      <c r="H12786" s="549"/>
      <c r="I12786" s="549"/>
      <c r="J12786" s="549"/>
    </row>
    <row r="12787" spans="5:10" x14ac:dyDescent="0.2">
      <c r="E12787" s="549"/>
      <c r="F12787" s="549"/>
      <c r="G12787" s="549"/>
      <c r="H12787" s="549"/>
      <c r="I12787" s="549"/>
      <c r="J12787" s="549"/>
    </row>
    <row r="12788" spans="5:10" x14ac:dyDescent="0.2">
      <c r="E12788" s="549"/>
      <c r="F12788" s="549"/>
      <c r="G12788" s="549"/>
      <c r="H12788" s="549"/>
      <c r="I12788" s="549"/>
      <c r="J12788" s="549"/>
    </row>
    <row r="12789" spans="5:10" x14ac:dyDescent="0.2">
      <c r="E12789" s="549"/>
      <c r="F12789" s="549"/>
      <c r="G12789" s="549"/>
      <c r="H12789" s="549"/>
      <c r="I12789" s="549"/>
      <c r="J12789" s="549"/>
    </row>
    <row r="12790" spans="5:10" x14ac:dyDescent="0.2">
      <c r="E12790" s="549"/>
      <c r="F12790" s="549"/>
      <c r="G12790" s="549"/>
      <c r="H12790" s="549"/>
      <c r="I12790" s="549"/>
      <c r="J12790" s="549"/>
    </row>
    <row r="12791" spans="5:10" x14ac:dyDescent="0.2">
      <c r="E12791" s="549"/>
      <c r="F12791" s="549"/>
      <c r="G12791" s="549"/>
      <c r="H12791" s="549"/>
      <c r="I12791" s="549"/>
      <c r="J12791" s="549"/>
    </row>
    <row r="12792" spans="5:10" x14ac:dyDescent="0.2">
      <c r="E12792" s="549"/>
      <c r="F12792" s="549"/>
      <c r="G12792" s="549"/>
      <c r="H12792" s="549"/>
      <c r="I12792" s="549"/>
      <c r="J12792" s="549"/>
    </row>
    <row r="12793" spans="5:10" x14ac:dyDescent="0.2">
      <c r="E12793" s="549"/>
      <c r="F12793" s="549"/>
      <c r="G12793" s="549"/>
      <c r="H12793" s="549"/>
      <c r="I12793" s="549"/>
      <c r="J12793" s="549"/>
    </row>
    <row r="12794" spans="5:10" x14ac:dyDescent="0.2">
      <c r="E12794" s="549"/>
      <c r="F12794" s="549"/>
      <c r="G12794" s="549"/>
      <c r="H12794" s="549"/>
      <c r="I12794" s="549"/>
      <c r="J12794" s="549"/>
    </row>
    <row r="12795" spans="5:10" x14ac:dyDescent="0.2">
      <c r="E12795" s="549"/>
      <c r="F12795" s="549"/>
      <c r="G12795" s="549"/>
      <c r="H12795" s="549"/>
      <c r="I12795" s="549"/>
      <c r="J12795" s="549"/>
    </row>
    <row r="12796" spans="5:10" x14ac:dyDescent="0.2">
      <c r="E12796" s="549"/>
      <c r="F12796" s="549"/>
      <c r="G12796" s="549"/>
      <c r="H12796" s="549"/>
      <c r="I12796" s="549"/>
      <c r="J12796" s="549"/>
    </row>
    <row r="12797" spans="5:10" x14ac:dyDescent="0.2">
      <c r="E12797" s="549"/>
      <c r="F12797" s="549"/>
      <c r="G12797" s="549"/>
      <c r="H12797" s="549"/>
      <c r="I12797" s="549"/>
      <c r="J12797" s="549"/>
    </row>
    <row r="12798" spans="5:10" x14ac:dyDescent="0.2">
      <c r="E12798" s="549"/>
      <c r="F12798" s="549"/>
      <c r="G12798" s="549"/>
      <c r="H12798" s="549"/>
      <c r="I12798" s="549"/>
      <c r="J12798" s="549"/>
    </row>
    <row r="12799" spans="5:10" x14ac:dyDescent="0.2">
      <c r="E12799" s="549"/>
      <c r="F12799" s="549"/>
      <c r="G12799" s="549"/>
      <c r="H12799" s="549"/>
      <c r="I12799" s="549"/>
      <c r="J12799" s="549"/>
    </row>
    <row r="12800" spans="5:10" x14ac:dyDescent="0.2">
      <c r="E12800" s="549"/>
      <c r="F12800" s="549"/>
      <c r="G12800" s="549"/>
      <c r="H12800" s="549"/>
      <c r="I12800" s="549"/>
      <c r="J12800" s="549"/>
    </row>
    <row r="12801" spans="5:10" x14ac:dyDescent="0.2">
      <c r="E12801" s="549"/>
      <c r="F12801" s="549"/>
      <c r="G12801" s="549"/>
      <c r="H12801" s="549"/>
      <c r="I12801" s="549"/>
      <c r="J12801" s="549"/>
    </row>
    <row r="12802" spans="5:10" x14ac:dyDescent="0.2">
      <c r="E12802" s="549"/>
      <c r="F12802" s="549"/>
      <c r="G12802" s="549"/>
      <c r="H12802" s="549"/>
      <c r="I12802" s="549"/>
      <c r="J12802" s="549"/>
    </row>
    <row r="12803" spans="5:10" x14ac:dyDescent="0.2">
      <c r="E12803" s="549"/>
      <c r="F12803" s="549"/>
      <c r="G12803" s="549"/>
      <c r="H12803" s="549"/>
      <c r="I12803" s="549"/>
      <c r="J12803" s="549"/>
    </row>
    <row r="12804" spans="5:10" x14ac:dyDescent="0.2">
      <c r="E12804" s="549"/>
      <c r="F12804" s="549"/>
      <c r="G12804" s="549"/>
      <c r="H12804" s="549"/>
      <c r="I12804" s="549"/>
      <c r="J12804" s="549"/>
    </row>
    <row r="12805" spans="5:10" x14ac:dyDescent="0.2">
      <c r="E12805" s="549"/>
      <c r="F12805" s="549"/>
      <c r="G12805" s="549"/>
      <c r="H12805" s="549"/>
      <c r="I12805" s="549"/>
      <c r="J12805" s="549"/>
    </row>
    <row r="12806" spans="5:10" x14ac:dyDescent="0.2">
      <c r="E12806" s="549"/>
      <c r="F12806" s="549"/>
      <c r="G12806" s="549"/>
      <c r="H12806" s="549"/>
      <c r="I12806" s="549"/>
      <c r="J12806" s="549"/>
    </row>
    <row r="12807" spans="5:10" x14ac:dyDescent="0.2">
      <c r="E12807" s="549"/>
      <c r="F12807" s="549"/>
      <c r="G12807" s="549"/>
      <c r="H12807" s="549"/>
      <c r="I12807" s="549"/>
      <c r="J12807" s="549"/>
    </row>
    <row r="12808" spans="5:10" x14ac:dyDescent="0.2">
      <c r="E12808" s="549"/>
      <c r="F12808" s="549"/>
      <c r="G12808" s="549"/>
      <c r="H12808" s="549"/>
      <c r="I12808" s="549"/>
      <c r="J12808" s="549"/>
    </row>
    <row r="12809" spans="5:10" x14ac:dyDescent="0.2">
      <c r="E12809" s="549"/>
      <c r="F12809" s="549"/>
      <c r="G12809" s="549"/>
      <c r="H12809" s="549"/>
      <c r="I12809" s="549"/>
      <c r="J12809" s="549"/>
    </row>
    <row r="12810" spans="5:10" x14ac:dyDescent="0.2">
      <c r="E12810" s="549"/>
      <c r="F12810" s="549"/>
      <c r="G12810" s="549"/>
      <c r="H12810" s="549"/>
      <c r="I12810" s="549"/>
      <c r="J12810" s="549"/>
    </row>
    <row r="12811" spans="5:10" x14ac:dyDescent="0.2">
      <c r="E12811" s="549"/>
      <c r="F12811" s="549"/>
      <c r="G12811" s="549"/>
      <c r="H12811" s="549"/>
      <c r="I12811" s="549"/>
      <c r="J12811" s="549"/>
    </row>
    <row r="12812" spans="5:10" x14ac:dyDescent="0.2">
      <c r="E12812" s="549"/>
      <c r="F12812" s="549"/>
      <c r="G12812" s="549"/>
      <c r="H12812" s="549"/>
      <c r="I12812" s="549"/>
      <c r="J12812" s="549"/>
    </row>
    <row r="12813" spans="5:10" x14ac:dyDescent="0.2">
      <c r="E12813" s="549"/>
      <c r="F12813" s="549"/>
      <c r="G12813" s="549"/>
      <c r="H12813" s="549"/>
      <c r="I12813" s="549"/>
      <c r="J12813" s="549"/>
    </row>
    <row r="12814" spans="5:10" x14ac:dyDescent="0.2">
      <c r="E12814" s="549"/>
      <c r="F12814" s="549"/>
      <c r="G12814" s="549"/>
      <c r="H12814" s="549"/>
      <c r="I12814" s="549"/>
      <c r="J12814" s="549"/>
    </row>
    <row r="12815" spans="5:10" x14ac:dyDescent="0.2">
      <c r="E12815" s="549"/>
      <c r="F12815" s="549"/>
      <c r="G12815" s="549"/>
      <c r="H12815" s="549"/>
      <c r="I12815" s="549"/>
      <c r="J12815" s="549"/>
    </row>
    <row r="12816" spans="5:10" x14ac:dyDescent="0.2">
      <c r="E12816" s="549"/>
      <c r="F12816" s="549"/>
      <c r="G12816" s="549"/>
      <c r="H12816" s="549"/>
      <c r="I12816" s="549"/>
      <c r="J12816" s="549"/>
    </row>
    <row r="12817" spans="5:10" x14ac:dyDescent="0.2">
      <c r="E12817" s="549"/>
      <c r="F12817" s="549"/>
      <c r="G12817" s="549"/>
      <c r="H12817" s="549"/>
      <c r="I12817" s="549"/>
      <c r="J12817" s="549"/>
    </row>
    <row r="12818" spans="5:10" x14ac:dyDescent="0.2">
      <c r="E12818" s="549"/>
      <c r="F12818" s="549"/>
      <c r="G12818" s="549"/>
      <c r="H12818" s="549"/>
      <c r="I12818" s="549"/>
      <c r="J12818" s="549"/>
    </row>
    <row r="12819" spans="5:10" x14ac:dyDescent="0.2">
      <c r="E12819" s="549"/>
      <c r="F12819" s="549"/>
      <c r="G12819" s="549"/>
      <c r="H12819" s="549"/>
      <c r="I12819" s="549"/>
      <c r="J12819" s="549"/>
    </row>
    <row r="12820" spans="5:10" x14ac:dyDescent="0.2">
      <c r="E12820" s="549"/>
      <c r="F12820" s="549"/>
      <c r="G12820" s="549"/>
      <c r="H12820" s="549"/>
      <c r="I12820" s="549"/>
      <c r="J12820" s="549"/>
    </row>
    <row r="12821" spans="5:10" x14ac:dyDescent="0.2">
      <c r="E12821" s="549"/>
      <c r="F12821" s="549"/>
      <c r="G12821" s="549"/>
      <c r="H12821" s="549"/>
      <c r="I12821" s="549"/>
      <c r="J12821" s="549"/>
    </row>
    <row r="12822" spans="5:10" x14ac:dyDescent="0.2">
      <c r="E12822" s="549"/>
      <c r="F12822" s="549"/>
      <c r="G12822" s="549"/>
      <c r="H12822" s="549"/>
      <c r="I12822" s="549"/>
      <c r="J12822" s="549"/>
    </row>
    <row r="12823" spans="5:10" x14ac:dyDescent="0.2">
      <c r="E12823" s="549"/>
      <c r="F12823" s="549"/>
      <c r="G12823" s="549"/>
      <c r="H12823" s="549"/>
      <c r="I12823" s="549"/>
      <c r="J12823" s="549"/>
    </row>
    <row r="12824" spans="5:10" x14ac:dyDescent="0.2">
      <c r="E12824" s="549"/>
      <c r="F12824" s="549"/>
      <c r="G12824" s="549"/>
      <c r="H12824" s="549"/>
      <c r="I12824" s="549"/>
      <c r="J12824" s="549"/>
    </row>
    <row r="12825" spans="5:10" x14ac:dyDescent="0.2">
      <c r="E12825" s="549"/>
      <c r="F12825" s="549"/>
      <c r="G12825" s="549"/>
      <c r="H12825" s="549"/>
      <c r="I12825" s="549"/>
      <c r="J12825" s="549"/>
    </row>
    <row r="12826" spans="5:10" x14ac:dyDescent="0.2">
      <c r="E12826" s="549"/>
      <c r="F12826" s="549"/>
      <c r="G12826" s="549"/>
      <c r="H12826" s="549"/>
      <c r="I12826" s="549"/>
      <c r="J12826" s="549"/>
    </row>
    <row r="12827" spans="5:10" x14ac:dyDescent="0.2">
      <c r="E12827" s="549"/>
      <c r="F12827" s="549"/>
      <c r="G12827" s="549"/>
      <c r="H12827" s="549"/>
      <c r="I12827" s="549"/>
      <c r="J12827" s="549"/>
    </row>
    <row r="12828" spans="5:10" x14ac:dyDescent="0.2">
      <c r="E12828" s="549"/>
      <c r="F12828" s="549"/>
      <c r="G12828" s="549"/>
      <c r="H12828" s="549"/>
      <c r="I12828" s="549"/>
      <c r="J12828" s="549"/>
    </row>
    <row r="12829" spans="5:10" x14ac:dyDescent="0.2">
      <c r="E12829" s="549"/>
      <c r="F12829" s="549"/>
      <c r="G12829" s="549"/>
      <c r="H12829" s="549"/>
      <c r="I12829" s="549"/>
      <c r="J12829" s="549"/>
    </row>
    <row r="12830" spans="5:10" x14ac:dyDescent="0.2">
      <c r="E12830" s="549"/>
      <c r="F12830" s="549"/>
      <c r="G12830" s="549"/>
      <c r="H12830" s="549"/>
      <c r="I12830" s="549"/>
      <c r="J12830" s="549"/>
    </row>
    <row r="12831" spans="5:10" x14ac:dyDescent="0.2">
      <c r="E12831" s="549"/>
      <c r="F12831" s="549"/>
      <c r="G12831" s="549"/>
      <c r="H12831" s="549"/>
      <c r="I12831" s="549"/>
      <c r="J12831" s="549"/>
    </row>
    <row r="12832" spans="5:10" x14ac:dyDescent="0.2">
      <c r="E12832" s="549"/>
      <c r="F12832" s="549"/>
      <c r="G12832" s="549"/>
      <c r="H12832" s="549"/>
      <c r="I12832" s="549"/>
      <c r="J12832" s="549"/>
    </row>
    <row r="12833" spans="5:10" x14ac:dyDescent="0.2">
      <c r="E12833" s="549"/>
      <c r="F12833" s="549"/>
      <c r="G12833" s="549"/>
      <c r="H12833" s="549"/>
      <c r="I12833" s="549"/>
      <c r="J12833" s="549"/>
    </row>
    <row r="12834" spans="5:10" x14ac:dyDescent="0.2">
      <c r="E12834" s="549"/>
      <c r="F12834" s="549"/>
      <c r="G12834" s="549"/>
      <c r="H12834" s="549"/>
      <c r="I12834" s="549"/>
      <c r="J12834" s="549"/>
    </row>
    <row r="12835" spans="5:10" x14ac:dyDescent="0.2">
      <c r="E12835" s="549"/>
      <c r="F12835" s="549"/>
      <c r="G12835" s="549"/>
      <c r="H12835" s="549"/>
      <c r="I12835" s="549"/>
      <c r="J12835" s="549"/>
    </row>
    <row r="12836" spans="5:10" x14ac:dyDescent="0.2">
      <c r="E12836" s="549"/>
      <c r="F12836" s="549"/>
      <c r="G12836" s="549"/>
      <c r="H12836" s="549"/>
      <c r="I12836" s="549"/>
      <c r="J12836" s="549"/>
    </row>
    <row r="12837" spans="5:10" x14ac:dyDescent="0.2">
      <c r="E12837" s="549"/>
      <c r="F12837" s="549"/>
      <c r="G12837" s="549"/>
      <c r="H12837" s="549"/>
      <c r="I12837" s="549"/>
      <c r="J12837" s="549"/>
    </row>
    <row r="12838" spans="5:10" x14ac:dyDescent="0.2">
      <c r="E12838" s="549"/>
      <c r="F12838" s="549"/>
      <c r="G12838" s="549"/>
      <c r="H12838" s="549"/>
      <c r="I12838" s="549"/>
      <c r="J12838" s="549"/>
    </row>
    <row r="12839" spans="5:10" x14ac:dyDescent="0.2">
      <c r="E12839" s="549"/>
      <c r="F12839" s="549"/>
      <c r="G12839" s="549"/>
      <c r="H12839" s="549"/>
      <c r="I12839" s="549"/>
      <c r="J12839" s="549"/>
    </row>
    <row r="12840" spans="5:10" x14ac:dyDescent="0.2">
      <c r="E12840" s="549"/>
      <c r="F12840" s="549"/>
      <c r="G12840" s="549"/>
      <c r="H12840" s="549"/>
      <c r="I12840" s="549"/>
      <c r="J12840" s="549"/>
    </row>
    <row r="12841" spans="5:10" x14ac:dyDescent="0.2">
      <c r="E12841" s="549"/>
      <c r="F12841" s="549"/>
      <c r="G12841" s="549"/>
      <c r="H12841" s="549"/>
      <c r="I12841" s="549"/>
      <c r="J12841" s="549"/>
    </row>
    <row r="12842" spans="5:10" x14ac:dyDescent="0.2">
      <c r="E12842" s="549"/>
      <c r="F12842" s="549"/>
      <c r="G12842" s="549"/>
      <c r="H12842" s="549"/>
      <c r="I12842" s="549"/>
      <c r="J12842" s="549"/>
    </row>
    <row r="12843" spans="5:10" x14ac:dyDescent="0.2">
      <c r="E12843" s="549"/>
      <c r="F12843" s="549"/>
      <c r="G12843" s="549"/>
      <c r="H12843" s="549"/>
      <c r="I12843" s="549"/>
      <c r="J12843" s="549"/>
    </row>
    <row r="12844" spans="5:10" x14ac:dyDescent="0.2">
      <c r="E12844" s="549"/>
      <c r="F12844" s="549"/>
      <c r="G12844" s="549"/>
      <c r="H12844" s="549"/>
      <c r="I12844" s="549"/>
      <c r="J12844" s="549"/>
    </row>
    <row r="12845" spans="5:10" x14ac:dyDescent="0.2">
      <c r="E12845" s="549"/>
      <c r="F12845" s="549"/>
      <c r="G12845" s="549"/>
      <c r="H12845" s="549"/>
      <c r="I12845" s="549"/>
      <c r="J12845" s="549"/>
    </row>
    <row r="12846" spans="5:10" x14ac:dyDescent="0.2">
      <c r="E12846" s="549"/>
      <c r="F12846" s="549"/>
      <c r="G12846" s="549"/>
      <c r="H12846" s="549"/>
      <c r="I12846" s="549"/>
      <c r="J12846" s="549"/>
    </row>
    <row r="12847" spans="5:10" x14ac:dyDescent="0.2">
      <c r="E12847" s="549"/>
      <c r="F12847" s="549"/>
      <c r="G12847" s="549"/>
      <c r="H12847" s="549"/>
      <c r="I12847" s="549"/>
      <c r="J12847" s="549"/>
    </row>
    <row r="12848" spans="5:10" x14ac:dyDescent="0.2">
      <c r="E12848" s="549"/>
      <c r="F12848" s="549"/>
      <c r="G12848" s="549"/>
      <c r="H12848" s="549"/>
      <c r="I12848" s="549"/>
      <c r="J12848" s="549"/>
    </row>
    <row r="12849" spans="5:10" x14ac:dyDescent="0.2">
      <c r="E12849" s="549"/>
      <c r="F12849" s="549"/>
      <c r="G12849" s="549"/>
      <c r="H12849" s="549"/>
      <c r="I12849" s="549"/>
      <c r="J12849" s="549"/>
    </row>
    <row r="12850" spans="5:10" x14ac:dyDescent="0.2">
      <c r="E12850" s="549"/>
      <c r="F12850" s="549"/>
      <c r="G12850" s="549"/>
      <c r="H12850" s="549"/>
      <c r="I12850" s="549"/>
      <c r="J12850" s="549"/>
    </row>
    <row r="12851" spans="5:10" x14ac:dyDescent="0.2">
      <c r="E12851" s="549"/>
      <c r="F12851" s="549"/>
      <c r="G12851" s="549"/>
      <c r="H12851" s="549"/>
      <c r="I12851" s="549"/>
      <c r="J12851" s="549"/>
    </row>
    <row r="12852" spans="5:10" x14ac:dyDescent="0.2">
      <c r="E12852" s="549"/>
      <c r="F12852" s="549"/>
      <c r="G12852" s="549"/>
      <c r="H12852" s="549"/>
      <c r="I12852" s="549"/>
      <c r="J12852" s="549"/>
    </row>
    <row r="12853" spans="5:10" x14ac:dyDescent="0.2">
      <c r="E12853" s="549"/>
      <c r="F12853" s="549"/>
      <c r="G12853" s="549"/>
      <c r="H12853" s="549"/>
      <c r="I12853" s="549"/>
      <c r="J12853" s="549"/>
    </row>
    <row r="12854" spans="5:10" x14ac:dyDescent="0.2">
      <c r="E12854" s="549"/>
      <c r="F12854" s="549"/>
      <c r="G12854" s="549"/>
      <c r="H12854" s="549"/>
      <c r="I12854" s="549"/>
      <c r="J12854" s="549"/>
    </row>
    <row r="12855" spans="5:10" x14ac:dyDescent="0.2">
      <c r="E12855" s="549"/>
      <c r="F12855" s="549"/>
      <c r="G12855" s="549"/>
      <c r="H12855" s="549"/>
      <c r="I12855" s="549"/>
      <c r="J12855" s="549"/>
    </row>
    <row r="12856" spans="5:10" x14ac:dyDescent="0.2">
      <c r="E12856" s="549"/>
      <c r="F12856" s="549"/>
      <c r="G12856" s="549"/>
      <c r="H12856" s="549"/>
      <c r="I12856" s="549"/>
      <c r="J12856" s="549"/>
    </row>
    <row r="12857" spans="5:10" x14ac:dyDescent="0.2">
      <c r="E12857" s="549"/>
      <c r="F12857" s="549"/>
      <c r="G12857" s="549"/>
      <c r="H12857" s="549"/>
      <c r="I12857" s="549"/>
      <c r="J12857" s="549"/>
    </row>
    <row r="12858" spans="5:10" x14ac:dyDescent="0.2">
      <c r="E12858" s="549"/>
      <c r="F12858" s="549"/>
      <c r="G12858" s="549"/>
      <c r="H12858" s="549"/>
      <c r="I12858" s="549"/>
      <c r="J12858" s="549"/>
    </row>
    <row r="12859" spans="5:10" x14ac:dyDescent="0.2">
      <c r="E12859" s="549"/>
      <c r="F12859" s="549"/>
      <c r="G12859" s="549"/>
      <c r="H12859" s="549"/>
      <c r="I12859" s="549"/>
      <c r="J12859" s="549"/>
    </row>
    <row r="12860" spans="5:10" x14ac:dyDescent="0.2">
      <c r="E12860" s="549"/>
      <c r="F12860" s="549"/>
      <c r="G12860" s="549"/>
      <c r="H12860" s="549"/>
      <c r="I12860" s="549"/>
      <c r="J12860" s="549"/>
    </row>
    <row r="12861" spans="5:10" x14ac:dyDescent="0.2">
      <c r="E12861" s="549"/>
      <c r="F12861" s="549"/>
      <c r="G12861" s="549"/>
      <c r="H12861" s="549"/>
      <c r="I12861" s="549"/>
      <c r="J12861" s="549"/>
    </row>
    <row r="12862" spans="5:10" x14ac:dyDescent="0.2">
      <c r="E12862" s="549"/>
      <c r="F12862" s="549"/>
      <c r="G12862" s="549"/>
      <c r="H12862" s="549"/>
      <c r="I12862" s="549"/>
      <c r="J12862" s="549"/>
    </row>
    <row r="12863" spans="5:10" x14ac:dyDescent="0.2">
      <c r="E12863" s="549"/>
      <c r="F12863" s="549"/>
      <c r="G12863" s="549"/>
      <c r="H12863" s="549"/>
      <c r="I12863" s="549"/>
      <c r="J12863" s="549"/>
    </row>
    <row r="12864" spans="5:10" x14ac:dyDescent="0.2">
      <c r="E12864" s="549"/>
      <c r="F12864" s="549"/>
      <c r="G12864" s="549"/>
      <c r="H12864" s="549"/>
      <c r="I12864" s="549"/>
      <c r="J12864" s="549"/>
    </row>
    <row r="12865" spans="5:10" x14ac:dyDescent="0.2">
      <c r="E12865" s="549"/>
      <c r="F12865" s="549"/>
      <c r="G12865" s="549"/>
      <c r="H12865" s="549"/>
      <c r="I12865" s="549"/>
      <c r="J12865" s="549"/>
    </row>
    <row r="12866" spans="5:10" x14ac:dyDescent="0.2">
      <c r="E12866" s="549"/>
      <c r="F12866" s="549"/>
      <c r="G12866" s="549"/>
      <c r="H12866" s="549"/>
      <c r="I12866" s="549"/>
      <c r="J12866" s="549"/>
    </row>
    <row r="12867" spans="5:10" x14ac:dyDescent="0.2">
      <c r="E12867" s="549"/>
      <c r="F12867" s="549"/>
      <c r="G12867" s="549"/>
      <c r="H12867" s="549"/>
      <c r="I12867" s="549"/>
      <c r="J12867" s="549"/>
    </row>
    <row r="12868" spans="5:10" x14ac:dyDescent="0.2">
      <c r="E12868" s="549"/>
      <c r="F12868" s="549"/>
      <c r="G12868" s="549"/>
      <c r="H12868" s="549"/>
      <c r="I12868" s="549"/>
      <c r="J12868" s="549"/>
    </row>
    <row r="12869" spans="5:10" x14ac:dyDescent="0.2">
      <c r="E12869" s="549"/>
      <c r="F12869" s="549"/>
      <c r="G12869" s="549"/>
      <c r="H12869" s="549"/>
      <c r="I12869" s="549"/>
      <c r="J12869" s="549"/>
    </row>
    <row r="12870" spans="5:10" x14ac:dyDescent="0.2">
      <c r="E12870" s="549"/>
      <c r="F12870" s="549"/>
      <c r="G12870" s="549"/>
      <c r="H12870" s="549"/>
      <c r="I12870" s="549"/>
      <c r="J12870" s="549"/>
    </row>
    <row r="12871" spans="5:10" x14ac:dyDescent="0.2">
      <c r="E12871" s="549"/>
      <c r="F12871" s="549"/>
      <c r="G12871" s="549"/>
      <c r="H12871" s="549"/>
      <c r="I12871" s="549"/>
      <c r="J12871" s="549"/>
    </row>
    <row r="12872" spans="5:10" x14ac:dyDescent="0.2">
      <c r="E12872" s="549"/>
      <c r="F12872" s="549"/>
      <c r="G12872" s="549"/>
      <c r="H12872" s="549"/>
      <c r="I12872" s="549"/>
      <c r="J12872" s="549"/>
    </row>
    <row r="12873" spans="5:10" x14ac:dyDescent="0.2">
      <c r="E12873" s="549"/>
      <c r="F12873" s="549"/>
      <c r="G12873" s="549"/>
      <c r="H12873" s="549"/>
      <c r="I12873" s="549"/>
      <c r="J12873" s="549"/>
    </row>
    <row r="12874" spans="5:10" x14ac:dyDescent="0.2">
      <c r="E12874" s="549"/>
      <c r="F12874" s="549"/>
      <c r="G12874" s="549"/>
      <c r="H12874" s="549"/>
      <c r="I12874" s="549"/>
      <c r="J12874" s="549"/>
    </row>
    <row r="12875" spans="5:10" x14ac:dyDescent="0.2">
      <c r="E12875" s="549"/>
      <c r="F12875" s="549"/>
      <c r="G12875" s="549"/>
      <c r="H12875" s="549"/>
      <c r="I12875" s="549"/>
      <c r="J12875" s="549"/>
    </row>
    <row r="12876" spans="5:10" x14ac:dyDescent="0.2">
      <c r="E12876" s="549"/>
      <c r="F12876" s="549"/>
      <c r="G12876" s="549"/>
      <c r="H12876" s="549"/>
      <c r="I12876" s="549"/>
      <c r="J12876" s="549"/>
    </row>
    <row r="12877" spans="5:10" x14ac:dyDescent="0.2">
      <c r="E12877" s="549"/>
      <c r="F12877" s="549"/>
      <c r="G12877" s="549"/>
      <c r="H12877" s="549"/>
      <c r="I12877" s="549"/>
      <c r="J12877" s="549"/>
    </row>
    <row r="12878" spans="5:10" x14ac:dyDescent="0.2">
      <c r="E12878" s="549"/>
      <c r="F12878" s="549"/>
      <c r="G12878" s="549"/>
      <c r="H12878" s="549"/>
      <c r="I12878" s="549"/>
      <c r="J12878" s="549"/>
    </row>
    <row r="12879" spans="5:10" x14ac:dyDescent="0.2">
      <c r="E12879" s="549"/>
      <c r="F12879" s="549"/>
      <c r="G12879" s="549"/>
      <c r="H12879" s="549"/>
      <c r="I12879" s="549"/>
      <c r="J12879" s="549"/>
    </row>
    <row r="12880" spans="5:10" x14ac:dyDescent="0.2">
      <c r="E12880" s="549"/>
      <c r="F12880" s="549"/>
      <c r="G12880" s="549"/>
      <c r="H12880" s="549"/>
      <c r="I12880" s="549"/>
      <c r="J12880" s="549"/>
    </row>
    <row r="12881" spans="5:10" x14ac:dyDescent="0.2">
      <c r="E12881" s="549"/>
      <c r="F12881" s="549"/>
      <c r="G12881" s="549"/>
      <c r="H12881" s="549"/>
      <c r="I12881" s="549"/>
      <c r="J12881" s="549"/>
    </row>
    <row r="12882" spans="5:10" x14ac:dyDescent="0.2">
      <c r="E12882" s="549"/>
      <c r="F12882" s="549"/>
      <c r="G12882" s="549"/>
      <c r="H12882" s="549"/>
      <c r="I12882" s="549"/>
      <c r="J12882" s="549"/>
    </row>
    <row r="12883" spans="5:10" x14ac:dyDescent="0.2">
      <c r="E12883" s="549"/>
      <c r="F12883" s="549"/>
      <c r="G12883" s="549"/>
      <c r="H12883" s="549"/>
      <c r="I12883" s="549"/>
      <c r="J12883" s="549"/>
    </row>
    <row r="12884" spans="5:10" x14ac:dyDescent="0.2">
      <c r="E12884" s="549"/>
      <c r="F12884" s="549"/>
      <c r="G12884" s="549"/>
      <c r="H12884" s="549"/>
      <c r="I12884" s="549"/>
      <c r="J12884" s="549"/>
    </row>
    <row r="12885" spans="5:10" x14ac:dyDescent="0.2">
      <c r="E12885" s="549"/>
      <c r="F12885" s="549"/>
      <c r="G12885" s="549"/>
      <c r="H12885" s="549"/>
      <c r="I12885" s="549"/>
      <c r="J12885" s="549"/>
    </row>
    <row r="12886" spans="5:10" x14ac:dyDescent="0.2">
      <c r="E12886" s="549"/>
      <c r="F12886" s="549"/>
      <c r="G12886" s="549"/>
      <c r="H12886" s="549"/>
      <c r="I12886" s="549"/>
      <c r="J12886" s="549"/>
    </row>
    <row r="12887" spans="5:10" x14ac:dyDescent="0.2">
      <c r="E12887" s="549"/>
      <c r="F12887" s="549"/>
      <c r="G12887" s="549"/>
      <c r="H12887" s="549"/>
      <c r="I12887" s="549"/>
      <c r="J12887" s="549"/>
    </row>
    <row r="12888" spans="5:10" x14ac:dyDescent="0.2">
      <c r="E12888" s="549"/>
      <c r="F12888" s="549"/>
      <c r="G12888" s="549"/>
      <c r="H12888" s="549"/>
      <c r="I12888" s="549"/>
      <c r="J12888" s="549"/>
    </row>
    <row r="12889" spans="5:10" x14ac:dyDescent="0.2">
      <c r="E12889" s="549"/>
      <c r="F12889" s="549"/>
      <c r="G12889" s="549"/>
      <c r="H12889" s="549"/>
      <c r="I12889" s="549"/>
      <c r="J12889" s="549"/>
    </row>
    <row r="12890" spans="5:10" x14ac:dyDescent="0.2">
      <c r="E12890" s="549"/>
      <c r="F12890" s="549"/>
      <c r="G12890" s="549"/>
      <c r="H12890" s="549"/>
      <c r="I12890" s="549"/>
      <c r="J12890" s="549"/>
    </row>
    <row r="12891" spans="5:10" x14ac:dyDescent="0.2">
      <c r="E12891" s="549"/>
      <c r="F12891" s="549"/>
      <c r="G12891" s="549"/>
      <c r="H12891" s="549"/>
      <c r="I12891" s="549"/>
      <c r="J12891" s="549"/>
    </row>
    <row r="12892" spans="5:10" x14ac:dyDescent="0.2">
      <c r="E12892" s="549"/>
      <c r="F12892" s="549"/>
      <c r="G12892" s="549"/>
      <c r="H12892" s="549"/>
      <c r="I12892" s="549"/>
      <c r="J12892" s="549"/>
    </row>
    <row r="12893" spans="5:10" x14ac:dyDescent="0.2">
      <c r="E12893" s="549"/>
      <c r="F12893" s="549"/>
      <c r="G12893" s="549"/>
      <c r="H12893" s="549"/>
      <c r="I12893" s="549"/>
      <c r="J12893" s="549"/>
    </row>
    <row r="12894" spans="5:10" x14ac:dyDescent="0.2">
      <c r="E12894" s="549"/>
      <c r="F12894" s="549"/>
      <c r="G12894" s="549"/>
      <c r="H12894" s="549"/>
      <c r="I12894" s="549"/>
      <c r="J12894" s="549"/>
    </row>
    <row r="12895" spans="5:10" x14ac:dyDescent="0.2">
      <c r="E12895" s="549"/>
      <c r="F12895" s="549"/>
      <c r="G12895" s="549"/>
      <c r="H12895" s="549"/>
      <c r="I12895" s="549"/>
      <c r="J12895" s="549"/>
    </row>
    <row r="12896" spans="5:10" x14ac:dyDescent="0.2">
      <c r="E12896" s="549"/>
      <c r="F12896" s="549"/>
      <c r="G12896" s="549"/>
      <c r="H12896" s="549"/>
      <c r="I12896" s="549"/>
      <c r="J12896" s="549"/>
    </row>
    <row r="12897" spans="5:10" x14ac:dyDescent="0.2">
      <c r="E12897" s="549"/>
      <c r="F12897" s="549"/>
      <c r="G12897" s="549"/>
      <c r="H12897" s="549"/>
      <c r="I12897" s="549"/>
      <c r="J12897" s="549"/>
    </row>
    <row r="12898" spans="5:10" x14ac:dyDescent="0.2">
      <c r="E12898" s="549"/>
      <c r="F12898" s="549"/>
      <c r="G12898" s="549"/>
      <c r="H12898" s="549"/>
      <c r="I12898" s="549"/>
      <c r="J12898" s="549"/>
    </row>
    <row r="12899" spans="5:10" x14ac:dyDescent="0.2">
      <c r="E12899" s="549"/>
      <c r="F12899" s="549"/>
      <c r="G12899" s="549"/>
      <c r="H12899" s="549"/>
      <c r="I12899" s="549"/>
      <c r="J12899" s="549"/>
    </row>
    <row r="12900" spans="5:10" x14ac:dyDescent="0.2">
      <c r="E12900" s="549"/>
      <c r="F12900" s="549"/>
      <c r="G12900" s="549"/>
      <c r="H12900" s="549"/>
      <c r="I12900" s="549"/>
      <c r="J12900" s="549"/>
    </row>
    <row r="12901" spans="5:10" x14ac:dyDescent="0.2">
      <c r="E12901" s="549"/>
      <c r="F12901" s="549"/>
      <c r="G12901" s="549"/>
      <c r="H12901" s="549"/>
      <c r="I12901" s="549"/>
      <c r="J12901" s="549"/>
    </row>
    <row r="12902" spans="5:10" x14ac:dyDescent="0.2">
      <c r="E12902" s="549"/>
      <c r="F12902" s="549"/>
      <c r="G12902" s="549"/>
      <c r="H12902" s="549"/>
      <c r="I12902" s="549"/>
      <c r="J12902" s="549"/>
    </row>
    <row r="12903" spans="5:10" x14ac:dyDescent="0.2">
      <c r="E12903" s="549"/>
      <c r="F12903" s="549"/>
      <c r="G12903" s="549"/>
      <c r="H12903" s="549"/>
      <c r="I12903" s="549"/>
      <c r="J12903" s="549"/>
    </row>
    <row r="12904" spans="5:10" x14ac:dyDescent="0.2">
      <c r="E12904" s="549"/>
      <c r="F12904" s="549"/>
      <c r="G12904" s="549"/>
      <c r="H12904" s="549"/>
      <c r="I12904" s="549"/>
      <c r="J12904" s="549"/>
    </row>
    <row r="12905" spans="5:10" x14ac:dyDescent="0.2">
      <c r="E12905" s="549"/>
      <c r="F12905" s="549"/>
      <c r="G12905" s="549"/>
      <c r="H12905" s="549"/>
      <c r="I12905" s="549"/>
      <c r="J12905" s="549"/>
    </row>
    <row r="12906" spans="5:10" x14ac:dyDescent="0.2">
      <c r="E12906" s="549"/>
      <c r="F12906" s="549"/>
      <c r="G12906" s="549"/>
      <c r="H12906" s="549"/>
      <c r="I12906" s="549"/>
      <c r="J12906" s="549"/>
    </row>
    <row r="12907" spans="5:10" x14ac:dyDescent="0.2">
      <c r="E12907" s="549"/>
      <c r="F12907" s="549"/>
      <c r="G12907" s="549"/>
      <c r="H12907" s="549"/>
      <c r="I12907" s="549"/>
      <c r="J12907" s="549"/>
    </row>
    <row r="12908" spans="5:10" x14ac:dyDescent="0.2">
      <c r="E12908" s="549"/>
      <c r="F12908" s="549"/>
      <c r="G12908" s="549"/>
      <c r="H12908" s="549"/>
      <c r="I12908" s="549"/>
      <c r="J12908" s="549"/>
    </row>
    <row r="12909" spans="5:10" x14ac:dyDescent="0.2">
      <c r="E12909" s="549"/>
      <c r="F12909" s="549"/>
      <c r="G12909" s="549"/>
      <c r="H12909" s="549"/>
      <c r="I12909" s="549"/>
      <c r="J12909" s="549"/>
    </row>
    <row r="12910" spans="5:10" x14ac:dyDescent="0.2">
      <c r="E12910" s="549"/>
      <c r="F12910" s="549"/>
      <c r="G12910" s="549"/>
      <c r="H12910" s="549"/>
      <c r="I12910" s="549"/>
      <c r="J12910" s="549"/>
    </row>
    <row r="12911" spans="5:10" x14ac:dyDescent="0.2">
      <c r="E12911" s="549"/>
      <c r="F12911" s="549"/>
      <c r="G12911" s="549"/>
      <c r="H12911" s="549"/>
      <c r="I12911" s="549"/>
      <c r="J12911" s="549"/>
    </row>
    <row r="12912" spans="5:10" x14ac:dyDescent="0.2">
      <c r="E12912" s="549"/>
      <c r="F12912" s="549"/>
      <c r="G12912" s="549"/>
      <c r="H12912" s="549"/>
      <c r="I12912" s="549"/>
      <c r="J12912" s="549"/>
    </row>
    <row r="12913" spans="5:10" x14ac:dyDescent="0.2">
      <c r="E12913" s="549"/>
      <c r="F12913" s="549"/>
      <c r="G12913" s="549"/>
      <c r="H12913" s="549"/>
      <c r="I12913" s="549"/>
      <c r="J12913" s="549"/>
    </row>
    <row r="12914" spans="5:10" x14ac:dyDescent="0.2">
      <c r="E12914" s="549"/>
      <c r="F12914" s="549"/>
      <c r="G12914" s="549"/>
      <c r="H12914" s="549"/>
      <c r="I12914" s="549"/>
      <c r="J12914" s="549"/>
    </row>
    <row r="12915" spans="5:10" x14ac:dyDescent="0.2">
      <c r="E12915" s="549"/>
      <c r="F12915" s="549"/>
      <c r="G12915" s="549"/>
      <c r="H12915" s="549"/>
      <c r="I12915" s="549"/>
      <c r="J12915" s="549"/>
    </row>
    <row r="12916" spans="5:10" x14ac:dyDescent="0.2">
      <c r="E12916" s="549"/>
      <c r="F12916" s="549"/>
      <c r="G12916" s="549"/>
      <c r="H12916" s="549"/>
      <c r="I12916" s="549"/>
      <c r="J12916" s="549"/>
    </row>
    <row r="12917" spans="5:10" x14ac:dyDescent="0.2">
      <c r="E12917" s="549"/>
      <c r="F12917" s="549"/>
      <c r="G12917" s="549"/>
      <c r="H12917" s="549"/>
      <c r="I12917" s="549"/>
      <c r="J12917" s="549"/>
    </row>
    <row r="12918" spans="5:10" x14ac:dyDescent="0.2">
      <c r="E12918" s="549"/>
      <c r="F12918" s="549"/>
      <c r="G12918" s="549"/>
      <c r="H12918" s="549"/>
      <c r="I12918" s="549"/>
      <c r="J12918" s="549"/>
    </row>
    <row r="12919" spans="5:10" x14ac:dyDescent="0.2">
      <c r="E12919" s="549"/>
      <c r="F12919" s="549"/>
      <c r="G12919" s="549"/>
      <c r="H12919" s="549"/>
      <c r="I12919" s="549"/>
      <c r="J12919" s="549"/>
    </row>
    <row r="12920" spans="5:10" x14ac:dyDescent="0.2">
      <c r="E12920" s="549"/>
      <c r="F12920" s="549"/>
      <c r="G12920" s="549"/>
      <c r="H12920" s="549"/>
      <c r="I12920" s="549"/>
      <c r="J12920" s="549"/>
    </row>
    <row r="12921" spans="5:10" x14ac:dyDescent="0.2">
      <c r="E12921" s="549"/>
      <c r="F12921" s="549"/>
      <c r="G12921" s="549"/>
      <c r="H12921" s="549"/>
      <c r="I12921" s="549"/>
      <c r="J12921" s="549"/>
    </row>
    <row r="12922" spans="5:10" x14ac:dyDescent="0.2">
      <c r="E12922" s="549"/>
      <c r="F12922" s="549"/>
      <c r="G12922" s="549"/>
      <c r="H12922" s="549"/>
      <c r="I12922" s="549"/>
      <c r="J12922" s="549"/>
    </row>
    <row r="12923" spans="5:10" x14ac:dyDescent="0.2">
      <c r="E12923" s="549"/>
      <c r="F12923" s="549"/>
      <c r="G12923" s="549"/>
      <c r="H12923" s="549"/>
      <c r="I12923" s="549"/>
      <c r="J12923" s="549"/>
    </row>
    <row r="12924" spans="5:10" x14ac:dyDescent="0.2">
      <c r="E12924" s="549"/>
      <c r="F12924" s="549"/>
      <c r="G12924" s="549"/>
      <c r="H12924" s="549"/>
      <c r="I12924" s="549"/>
      <c r="J12924" s="549"/>
    </row>
    <row r="12925" spans="5:10" x14ac:dyDescent="0.2">
      <c r="E12925" s="549"/>
      <c r="F12925" s="549"/>
      <c r="G12925" s="549"/>
      <c r="H12925" s="549"/>
      <c r="I12925" s="549"/>
      <c r="J12925" s="549"/>
    </row>
    <row r="12926" spans="5:10" x14ac:dyDescent="0.2">
      <c r="E12926" s="549"/>
      <c r="F12926" s="549"/>
      <c r="G12926" s="549"/>
      <c r="H12926" s="549"/>
      <c r="I12926" s="549"/>
      <c r="J12926" s="549"/>
    </row>
    <row r="12927" spans="5:10" x14ac:dyDescent="0.2">
      <c r="E12927" s="549"/>
      <c r="F12927" s="549"/>
      <c r="G12927" s="549"/>
      <c r="H12927" s="549"/>
      <c r="I12927" s="549"/>
      <c r="J12927" s="549"/>
    </row>
    <row r="12928" spans="5:10" x14ac:dyDescent="0.2">
      <c r="E12928" s="549"/>
      <c r="F12928" s="549"/>
      <c r="G12928" s="549"/>
      <c r="H12928" s="549"/>
      <c r="I12928" s="549"/>
      <c r="J12928" s="549"/>
    </row>
    <row r="12929" spans="5:10" x14ac:dyDescent="0.2">
      <c r="E12929" s="549"/>
      <c r="F12929" s="549"/>
      <c r="G12929" s="549"/>
      <c r="H12929" s="549"/>
      <c r="I12929" s="549"/>
      <c r="J12929" s="549"/>
    </row>
    <row r="12930" spans="5:10" x14ac:dyDescent="0.2">
      <c r="E12930" s="549"/>
      <c r="F12930" s="549"/>
      <c r="G12930" s="549"/>
      <c r="H12930" s="549"/>
      <c r="I12930" s="549"/>
      <c r="J12930" s="549"/>
    </row>
    <row r="12931" spans="5:10" x14ac:dyDescent="0.2">
      <c r="E12931" s="549"/>
      <c r="F12931" s="549"/>
      <c r="G12931" s="549"/>
      <c r="H12931" s="549"/>
      <c r="I12931" s="549"/>
      <c r="J12931" s="549"/>
    </row>
    <row r="12932" spans="5:10" x14ac:dyDescent="0.2">
      <c r="E12932" s="549"/>
      <c r="F12932" s="549"/>
      <c r="G12932" s="549"/>
      <c r="H12932" s="549"/>
      <c r="I12932" s="549"/>
      <c r="J12932" s="549"/>
    </row>
    <row r="12933" spans="5:10" x14ac:dyDescent="0.2">
      <c r="E12933" s="549"/>
      <c r="F12933" s="549"/>
      <c r="G12933" s="549"/>
      <c r="H12933" s="549"/>
      <c r="I12933" s="549"/>
      <c r="J12933" s="549"/>
    </row>
    <row r="12934" spans="5:10" x14ac:dyDescent="0.2">
      <c r="E12934" s="549"/>
      <c r="F12934" s="549"/>
      <c r="G12934" s="549"/>
      <c r="H12934" s="549"/>
      <c r="I12934" s="549"/>
      <c r="J12934" s="549"/>
    </row>
    <row r="12935" spans="5:10" x14ac:dyDescent="0.2">
      <c r="E12935" s="549"/>
      <c r="F12935" s="549"/>
      <c r="G12935" s="549"/>
      <c r="H12935" s="549"/>
      <c r="I12935" s="549"/>
      <c r="J12935" s="549"/>
    </row>
    <row r="12936" spans="5:10" x14ac:dyDescent="0.2">
      <c r="E12936" s="549"/>
      <c r="F12936" s="549"/>
      <c r="G12936" s="549"/>
      <c r="H12936" s="549"/>
      <c r="I12936" s="549"/>
      <c r="J12936" s="549"/>
    </row>
    <row r="12937" spans="5:10" x14ac:dyDescent="0.2">
      <c r="E12937" s="549"/>
      <c r="F12937" s="549"/>
      <c r="G12937" s="549"/>
      <c r="H12937" s="549"/>
      <c r="I12937" s="549"/>
      <c r="J12937" s="549"/>
    </row>
    <row r="12938" spans="5:10" x14ac:dyDescent="0.2">
      <c r="E12938" s="549"/>
      <c r="F12938" s="549"/>
      <c r="G12938" s="549"/>
      <c r="H12938" s="549"/>
      <c r="I12938" s="549"/>
      <c r="J12938" s="549"/>
    </row>
    <row r="12939" spans="5:10" x14ac:dyDescent="0.2">
      <c r="E12939" s="549"/>
      <c r="F12939" s="549"/>
      <c r="G12939" s="549"/>
      <c r="H12939" s="549"/>
      <c r="I12939" s="549"/>
      <c r="J12939" s="549"/>
    </row>
    <row r="12940" spans="5:10" x14ac:dyDescent="0.2">
      <c r="E12940" s="549"/>
      <c r="F12940" s="549"/>
      <c r="G12940" s="549"/>
      <c r="H12940" s="549"/>
      <c r="I12940" s="549"/>
      <c r="J12940" s="549"/>
    </row>
    <row r="12941" spans="5:10" x14ac:dyDescent="0.2">
      <c r="E12941" s="549"/>
      <c r="F12941" s="549"/>
      <c r="G12941" s="549"/>
      <c r="H12941" s="549"/>
      <c r="I12941" s="549"/>
      <c r="J12941" s="549"/>
    </row>
    <row r="12942" spans="5:10" x14ac:dyDescent="0.2">
      <c r="E12942" s="549"/>
      <c r="F12942" s="549"/>
      <c r="G12942" s="549"/>
      <c r="H12942" s="549"/>
      <c r="I12942" s="549"/>
      <c r="J12942" s="549"/>
    </row>
    <row r="12943" spans="5:10" x14ac:dyDescent="0.2">
      <c r="E12943" s="549"/>
      <c r="F12943" s="549"/>
      <c r="G12943" s="549"/>
      <c r="H12943" s="549"/>
      <c r="I12943" s="549"/>
      <c r="J12943" s="549"/>
    </row>
    <row r="12944" spans="5:10" x14ac:dyDescent="0.2">
      <c r="E12944" s="549"/>
      <c r="F12944" s="549"/>
      <c r="G12944" s="549"/>
      <c r="H12944" s="549"/>
      <c r="I12944" s="549"/>
      <c r="J12944" s="549"/>
    </row>
    <row r="12945" spans="5:10" x14ac:dyDescent="0.2">
      <c r="E12945" s="549"/>
      <c r="F12945" s="549"/>
      <c r="G12945" s="549"/>
      <c r="H12945" s="549"/>
      <c r="I12945" s="549"/>
      <c r="J12945" s="549"/>
    </row>
    <row r="12946" spans="5:10" x14ac:dyDescent="0.2">
      <c r="E12946" s="549"/>
      <c r="F12946" s="549"/>
      <c r="G12946" s="549"/>
      <c r="H12946" s="549"/>
      <c r="I12946" s="549"/>
      <c r="J12946" s="549"/>
    </row>
    <row r="12947" spans="5:10" x14ac:dyDescent="0.2">
      <c r="E12947" s="549"/>
      <c r="F12947" s="549"/>
      <c r="G12947" s="549"/>
      <c r="H12947" s="549"/>
      <c r="I12947" s="549"/>
      <c r="J12947" s="549"/>
    </row>
    <row r="12948" spans="5:10" x14ac:dyDescent="0.2">
      <c r="E12948" s="549"/>
      <c r="F12948" s="549"/>
      <c r="G12948" s="549"/>
      <c r="H12948" s="549"/>
      <c r="I12948" s="549"/>
      <c r="J12948" s="549"/>
    </row>
    <row r="12949" spans="5:10" x14ac:dyDescent="0.2">
      <c r="E12949" s="549"/>
      <c r="F12949" s="549"/>
      <c r="G12949" s="549"/>
      <c r="H12949" s="549"/>
      <c r="I12949" s="549"/>
      <c r="J12949" s="549"/>
    </row>
    <row r="12950" spans="5:10" x14ac:dyDescent="0.2">
      <c r="E12950" s="549"/>
      <c r="F12950" s="549"/>
      <c r="G12950" s="549"/>
      <c r="H12950" s="549"/>
      <c r="I12950" s="549"/>
      <c r="J12950" s="549"/>
    </row>
    <row r="12951" spans="5:10" x14ac:dyDescent="0.2">
      <c r="E12951" s="549"/>
      <c r="F12951" s="549"/>
      <c r="G12951" s="549"/>
      <c r="H12951" s="549"/>
      <c r="I12951" s="549"/>
      <c r="J12951" s="549"/>
    </row>
    <row r="12952" spans="5:10" x14ac:dyDescent="0.2">
      <c r="E12952" s="549"/>
      <c r="F12952" s="549"/>
      <c r="G12952" s="549"/>
      <c r="H12952" s="549"/>
      <c r="I12952" s="549"/>
      <c r="J12952" s="549"/>
    </row>
    <row r="12953" spans="5:10" x14ac:dyDescent="0.2">
      <c r="E12953" s="549"/>
      <c r="F12953" s="549"/>
      <c r="G12953" s="549"/>
      <c r="H12953" s="549"/>
      <c r="I12953" s="549"/>
      <c r="J12953" s="549"/>
    </row>
    <row r="12954" spans="5:10" x14ac:dyDescent="0.2">
      <c r="E12954" s="549"/>
      <c r="F12954" s="549"/>
      <c r="G12954" s="549"/>
      <c r="H12954" s="549"/>
      <c r="I12954" s="549"/>
      <c r="J12954" s="549"/>
    </row>
    <row r="12955" spans="5:10" x14ac:dyDescent="0.2">
      <c r="E12955" s="549"/>
      <c r="F12955" s="549"/>
      <c r="G12955" s="549"/>
      <c r="H12955" s="549"/>
      <c r="I12955" s="549"/>
      <c r="J12955" s="549"/>
    </row>
    <row r="12956" spans="5:10" x14ac:dyDescent="0.2">
      <c r="E12956" s="549"/>
      <c r="F12956" s="549"/>
      <c r="G12956" s="549"/>
      <c r="H12956" s="549"/>
      <c r="I12956" s="549"/>
      <c r="J12956" s="549"/>
    </row>
    <row r="12957" spans="5:10" x14ac:dyDescent="0.2">
      <c r="E12957" s="549"/>
      <c r="F12957" s="549"/>
      <c r="G12957" s="549"/>
      <c r="H12957" s="549"/>
      <c r="I12957" s="549"/>
      <c r="J12957" s="549"/>
    </row>
    <row r="12958" spans="5:10" x14ac:dyDescent="0.2">
      <c r="E12958" s="549"/>
      <c r="F12958" s="549"/>
      <c r="G12958" s="549"/>
      <c r="H12958" s="549"/>
      <c r="I12958" s="549"/>
      <c r="J12958" s="549"/>
    </row>
    <row r="12959" spans="5:10" x14ac:dyDescent="0.2">
      <c r="E12959" s="549"/>
      <c r="F12959" s="549"/>
      <c r="G12959" s="549"/>
      <c r="H12959" s="549"/>
      <c r="I12959" s="549"/>
      <c r="J12959" s="549"/>
    </row>
    <row r="12960" spans="5:10" x14ac:dyDescent="0.2">
      <c r="E12960" s="549"/>
      <c r="F12960" s="549"/>
      <c r="G12960" s="549"/>
      <c r="H12960" s="549"/>
      <c r="I12960" s="549"/>
      <c r="J12960" s="549"/>
    </row>
    <row r="12961" spans="5:10" x14ac:dyDescent="0.2">
      <c r="E12961" s="549"/>
      <c r="F12961" s="549"/>
      <c r="G12961" s="549"/>
      <c r="H12961" s="549"/>
      <c r="I12961" s="549"/>
      <c r="J12961" s="549"/>
    </row>
    <row r="12962" spans="5:10" x14ac:dyDescent="0.2">
      <c r="E12962" s="549"/>
      <c r="F12962" s="549"/>
      <c r="G12962" s="549"/>
      <c r="H12962" s="549"/>
      <c r="I12962" s="549"/>
      <c r="J12962" s="549"/>
    </row>
    <row r="12963" spans="5:10" x14ac:dyDescent="0.2">
      <c r="E12963" s="549"/>
      <c r="F12963" s="549"/>
      <c r="G12963" s="549"/>
      <c r="H12963" s="549"/>
      <c r="I12963" s="549"/>
      <c r="J12963" s="549"/>
    </row>
    <row r="12964" spans="5:10" x14ac:dyDescent="0.2">
      <c r="E12964" s="549"/>
      <c r="F12964" s="549"/>
      <c r="G12964" s="549"/>
      <c r="H12964" s="549"/>
      <c r="I12964" s="549"/>
      <c r="J12964" s="549"/>
    </row>
    <row r="12965" spans="5:10" x14ac:dyDescent="0.2">
      <c r="E12965" s="549"/>
      <c r="F12965" s="549"/>
      <c r="G12965" s="549"/>
      <c r="H12965" s="549"/>
      <c r="I12965" s="549"/>
      <c r="J12965" s="549"/>
    </row>
    <row r="12966" spans="5:10" x14ac:dyDescent="0.2">
      <c r="E12966" s="549"/>
      <c r="F12966" s="549"/>
      <c r="G12966" s="549"/>
      <c r="H12966" s="549"/>
      <c r="I12966" s="549"/>
      <c r="J12966" s="549"/>
    </row>
    <row r="12967" spans="5:10" x14ac:dyDescent="0.2">
      <c r="E12967" s="549"/>
      <c r="F12967" s="549"/>
      <c r="G12967" s="549"/>
      <c r="H12967" s="549"/>
      <c r="I12967" s="549"/>
      <c r="J12967" s="549"/>
    </row>
    <row r="12968" spans="5:10" x14ac:dyDescent="0.2">
      <c r="E12968" s="549"/>
      <c r="F12968" s="549"/>
      <c r="G12968" s="549"/>
      <c r="H12968" s="549"/>
      <c r="I12968" s="549"/>
      <c r="J12968" s="549"/>
    </row>
    <row r="12969" spans="5:10" x14ac:dyDescent="0.2">
      <c r="E12969" s="549"/>
      <c r="F12969" s="549"/>
      <c r="G12969" s="549"/>
      <c r="H12969" s="549"/>
      <c r="I12969" s="549"/>
      <c r="J12969" s="549"/>
    </row>
    <row r="12970" spans="5:10" x14ac:dyDescent="0.2">
      <c r="E12970" s="549"/>
      <c r="F12970" s="549"/>
      <c r="G12970" s="549"/>
      <c r="H12970" s="549"/>
      <c r="I12970" s="549"/>
      <c r="J12970" s="549"/>
    </row>
    <row r="12971" spans="5:10" x14ac:dyDescent="0.2">
      <c r="E12971" s="549"/>
      <c r="F12971" s="549"/>
      <c r="G12971" s="549"/>
      <c r="H12971" s="549"/>
      <c r="I12971" s="549"/>
      <c r="J12971" s="549"/>
    </row>
    <row r="12972" spans="5:10" x14ac:dyDescent="0.2">
      <c r="E12972" s="549"/>
      <c r="F12972" s="549"/>
      <c r="G12972" s="549"/>
      <c r="H12972" s="549"/>
      <c r="I12972" s="549"/>
      <c r="J12972" s="549"/>
    </row>
    <row r="12973" spans="5:10" x14ac:dyDescent="0.2">
      <c r="E12973" s="549"/>
      <c r="F12973" s="549"/>
      <c r="G12973" s="549"/>
      <c r="H12973" s="549"/>
      <c r="I12973" s="549"/>
      <c r="J12973" s="549"/>
    </row>
    <row r="12974" spans="5:10" x14ac:dyDescent="0.2">
      <c r="E12974" s="549"/>
      <c r="F12974" s="549"/>
      <c r="G12974" s="549"/>
      <c r="H12974" s="549"/>
      <c r="I12974" s="549"/>
      <c r="J12974" s="549"/>
    </row>
    <row r="12975" spans="5:10" x14ac:dyDescent="0.2">
      <c r="E12975" s="549"/>
      <c r="F12975" s="549"/>
      <c r="G12975" s="549"/>
      <c r="H12975" s="549"/>
      <c r="I12975" s="549"/>
      <c r="J12975" s="549"/>
    </row>
    <row r="12976" spans="5:10" x14ac:dyDescent="0.2">
      <c r="E12976" s="549"/>
      <c r="F12976" s="549"/>
      <c r="G12976" s="549"/>
      <c r="H12976" s="549"/>
      <c r="I12976" s="549"/>
      <c r="J12976" s="549"/>
    </row>
    <row r="12977" spans="5:10" x14ac:dyDescent="0.2">
      <c r="E12977" s="549"/>
      <c r="F12977" s="549"/>
      <c r="G12977" s="549"/>
      <c r="H12977" s="549"/>
      <c r="I12977" s="549"/>
      <c r="J12977" s="549"/>
    </row>
    <row r="12978" spans="5:10" x14ac:dyDescent="0.2">
      <c r="E12978" s="549"/>
      <c r="F12978" s="549"/>
      <c r="G12978" s="549"/>
      <c r="H12978" s="549"/>
      <c r="I12978" s="549"/>
      <c r="J12978" s="549"/>
    </row>
    <row r="12979" spans="5:10" x14ac:dyDescent="0.2">
      <c r="E12979" s="549"/>
      <c r="F12979" s="549"/>
      <c r="G12979" s="549"/>
      <c r="H12979" s="549"/>
      <c r="I12979" s="549"/>
      <c r="J12979" s="549"/>
    </row>
    <row r="12980" spans="5:10" x14ac:dyDescent="0.2">
      <c r="E12980" s="549"/>
      <c r="F12980" s="549"/>
      <c r="G12980" s="549"/>
      <c r="H12980" s="549"/>
      <c r="I12980" s="549"/>
      <c r="J12980" s="549"/>
    </row>
    <row r="12981" spans="5:10" x14ac:dyDescent="0.2">
      <c r="E12981" s="549"/>
      <c r="F12981" s="549"/>
      <c r="G12981" s="549"/>
      <c r="H12981" s="549"/>
      <c r="I12981" s="549"/>
      <c r="J12981" s="549"/>
    </row>
    <row r="12982" spans="5:10" x14ac:dyDescent="0.2">
      <c r="E12982" s="549"/>
      <c r="F12982" s="549"/>
      <c r="G12982" s="549"/>
      <c r="H12982" s="549"/>
      <c r="I12982" s="549"/>
      <c r="J12982" s="549"/>
    </row>
    <row r="12983" spans="5:10" x14ac:dyDescent="0.2">
      <c r="E12983" s="549"/>
      <c r="F12983" s="549"/>
      <c r="G12983" s="549"/>
      <c r="H12983" s="549"/>
      <c r="I12983" s="549"/>
      <c r="J12983" s="549"/>
    </row>
    <row r="12984" spans="5:10" x14ac:dyDescent="0.2">
      <c r="E12984" s="549"/>
      <c r="F12984" s="549"/>
      <c r="G12984" s="549"/>
      <c r="H12984" s="549"/>
      <c r="I12984" s="549"/>
      <c r="J12984" s="549"/>
    </row>
    <row r="12985" spans="5:10" x14ac:dyDescent="0.2">
      <c r="E12985" s="549"/>
      <c r="F12985" s="549"/>
      <c r="G12985" s="549"/>
      <c r="H12985" s="549"/>
      <c r="I12985" s="549"/>
      <c r="J12985" s="549"/>
    </row>
    <row r="12986" spans="5:10" x14ac:dyDescent="0.2">
      <c r="E12986" s="549"/>
      <c r="F12986" s="549"/>
      <c r="G12986" s="549"/>
      <c r="H12986" s="549"/>
      <c r="I12986" s="549"/>
      <c r="J12986" s="549"/>
    </row>
    <row r="12987" spans="5:10" x14ac:dyDescent="0.2">
      <c r="E12987" s="549"/>
      <c r="F12987" s="549"/>
      <c r="G12987" s="549"/>
      <c r="H12987" s="549"/>
      <c r="I12987" s="549"/>
      <c r="J12987" s="549"/>
    </row>
    <row r="12988" spans="5:10" x14ac:dyDescent="0.2">
      <c r="E12988" s="549"/>
      <c r="F12988" s="549"/>
      <c r="G12988" s="549"/>
      <c r="H12988" s="549"/>
      <c r="I12988" s="549"/>
      <c r="J12988" s="549"/>
    </row>
    <row r="12989" spans="5:10" x14ac:dyDescent="0.2">
      <c r="E12989" s="549"/>
      <c r="F12989" s="549"/>
      <c r="G12989" s="549"/>
      <c r="H12989" s="549"/>
      <c r="I12989" s="549"/>
      <c r="J12989" s="549"/>
    </row>
    <row r="12990" spans="5:10" x14ac:dyDescent="0.2">
      <c r="E12990" s="549"/>
      <c r="F12990" s="549"/>
      <c r="G12990" s="549"/>
      <c r="H12990" s="549"/>
      <c r="I12990" s="549"/>
      <c r="J12990" s="549"/>
    </row>
    <row r="12991" spans="5:10" x14ac:dyDescent="0.2">
      <c r="E12991" s="549"/>
      <c r="F12991" s="549"/>
      <c r="G12991" s="549"/>
      <c r="H12991" s="549"/>
      <c r="I12991" s="549"/>
      <c r="J12991" s="549"/>
    </row>
    <row r="12992" spans="5:10" x14ac:dyDescent="0.2">
      <c r="E12992" s="549"/>
      <c r="F12992" s="549"/>
      <c r="G12992" s="549"/>
      <c r="H12992" s="549"/>
      <c r="I12992" s="549"/>
      <c r="J12992" s="549"/>
    </row>
    <row r="12993" spans="5:10" x14ac:dyDescent="0.2">
      <c r="E12993" s="549"/>
      <c r="F12993" s="549"/>
      <c r="G12993" s="549"/>
      <c r="H12993" s="549"/>
      <c r="I12993" s="549"/>
      <c r="J12993" s="549"/>
    </row>
    <row r="12994" spans="5:10" x14ac:dyDescent="0.2">
      <c r="E12994" s="549"/>
      <c r="F12994" s="549"/>
      <c r="G12994" s="549"/>
      <c r="H12994" s="549"/>
      <c r="I12994" s="549"/>
      <c r="J12994" s="549"/>
    </row>
    <row r="12995" spans="5:10" x14ac:dyDescent="0.2">
      <c r="E12995" s="549"/>
      <c r="F12995" s="549"/>
      <c r="G12995" s="549"/>
      <c r="H12995" s="549"/>
      <c r="I12995" s="549"/>
      <c r="J12995" s="549"/>
    </row>
    <row r="12996" spans="5:10" x14ac:dyDescent="0.2">
      <c r="E12996" s="549"/>
      <c r="F12996" s="549"/>
      <c r="G12996" s="549"/>
      <c r="H12996" s="549"/>
      <c r="I12996" s="549"/>
      <c r="J12996" s="549"/>
    </row>
    <row r="12997" spans="5:10" x14ac:dyDescent="0.2">
      <c r="E12997" s="549"/>
      <c r="F12997" s="549"/>
      <c r="G12997" s="549"/>
      <c r="H12997" s="549"/>
      <c r="I12997" s="549"/>
      <c r="J12997" s="549"/>
    </row>
    <row r="12998" spans="5:10" x14ac:dyDescent="0.2">
      <c r="E12998" s="549"/>
      <c r="F12998" s="549"/>
      <c r="G12998" s="549"/>
      <c r="H12998" s="549"/>
      <c r="I12998" s="549"/>
      <c r="J12998" s="549"/>
    </row>
    <row r="12999" spans="5:10" x14ac:dyDescent="0.2">
      <c r="E12999" s="549"/>
      <c r="F12999" s="549"/>
      <c r="G12999" s="549"/>
      <c r="H12999" s="549"/>
      <c r="I12999" s="549"/>
      <c r="J12999" s="549"/>
    </row>
    <row r="13000" spans="5:10" x14ac:dyDescent="0.2">
      <c r="E13000" s="549"/>
      <c r="F13000" s="549"/>
      <c r="G13000" s="549"/>
      <c r="H13000" s="549"/>
      <c r="I13000" s="549"/>
      <c r="J13000" s="549"/>
    </row>
    <row r="13001" spans="5:10" x14ac:dyDescent="0.2">
      <c r="E13001" s="549"/>
      <c r="F13001" s="549"/>
      <c r="G13001" s="549"/>
      <c r="H13001" s="549"/>
      <c r="I13001" s="549"/>
      <c r="J13001" s="549"/>
    </row>
    <row r="13002" spans="5:10" x14ac:dyDescent="0.2">
      <c r="E13002" s="549"/>
      <c r="F13002" s="549"/>
      <c r="G13002" s="549"/>
      <c r="H13002" s="549"/>
      <c r="I13002" s="549"/>
      <c r="J13002" s="549"/>
    </row>
    <row r="13003" spans="5:10" x14ac:dyDescent="0.2">
      <c r="E13003" s="549"/>
      <c r="F13003" s="549"/>
      <c r="G13003" s="549"/>
      <c r="H13003" s="549"/>
      <c r="I13003" s="549"/>
      <c r="J13003" s="549"/>
    </row>
    <row r="13004" spans="5:10" x14ac:dyDescent="0.2">
      <c r="E13004" s="549"/>
      <c r="F13004" s="549"/>
      <c r="G13004" s="549"/>
      <c r="H13004" s="549"/>
      <c r="I13004" s="549"/>
      <c r="J13004" s="549"/>
    </row>
    <row r="13005" spans="5:10" x14ac:dyDescent="0.2">
      <c r="E13005" s="549"/>
      <c r="F13005" s="549"/>
      <c r="G13005" s="549"/>
      <c r="H13005" s="549"/>
      <c r="I13005" s="549"/>
      <c r="J13005" s="549"/>
    </row>
    <row r="13006" spans="5:10" x14ac:dyDescent="0.2">
      <c r="E13006" s="549"/>
      <c r="F13006" s="549"/>
      <c r="G13006" s="549"/>
      <c r="H13006" s="549"/>
      <c r="I13006" s="549"/>
      <c r="J13006" s="549"/>
    </row>
    <row r="13007" spans="5:10" x14ac:dyDescent="0.2">
      <c r="E13007" s="549"/>
      <c r="F13007" s="549"/>
      <c r="G13007" s="549"/>
      <c r="H13007" s="549"/>
      <c r="I13007" s="549"/>
      <c r="J13007" s="549"/>
    </row>
    <row r="13008" spans="5:10" x14ac:dyDescent="0.2">
      <c r="E13008" s="549"/>
      <c r="F13008" s="549"/>
      <c r="G13008" s="549"/>
      <c r="H13008" s="549"/>
      <c r="I13008" s="549"/>
      <c r="J13008" s="549"/>
    </row>
    <row r="13009" spans="5:10" x14ac:dyDescent="0.2">
      <c r="E13009" s="549"/>
      <c r="F13009" s="549"/>
      <c r="G13009" s="549"/>
      <c r="H13009" s="549"/>
      <c r="I13009" s="549"/>
      <c r="J13009" s="549"/>
    </row>
    <row r="13010" spans="5:10" x14ac:dyDescent="0.2">
      <c r="E13010" s="549"/>
      <c r="F13010" s="549"/>
      <c r="G13010" s="549"/>
      <c r="H13010" s="549"/>
      <c r="I13010" s="549"/>
      <c r="J13010" s="549"/>
    </row>
    <row r="13011" spans="5:10" x14ac:dyDescent="0.2">
      <c r="E13011" s="549"/>
      <c r="F13011" s="549"/>
      <c r="G13011" s="549"/>
      <c r="H13011" s="549"/>
      <c r="I13011" s="549"/>
      <c r="J13011" s="549"/>
    </row>
    <row r="13012" spans="5:10" x14ac:dyDescent="0.2">
      <c r="E13012" s="549"/>
      <c r="F13012" s="549"/>
      <c r="G13012" s="549"/>
      <c r="H13012" s="549"/>
      <c r="I13012" s="549"/>
      <c r="J13012" s="549"/>
    </row>
    <row r="13013" spans="5:10" x14ac:dyDescent="0.2">
      <c r="E13013" s="549"/>
      <c r="F13013" s="549"/>
      <c r="G13013" s="549"/>
      <c r="H13013" s="549"/>
      <c r="I13013" s="549"/>
      <c r="J13013" s="549"/>
    </row>
    <row r="13014" spans="5:10" x14ac:dyDescent="0.2">
      <c r="E13014" s="549"/>
      <c r="F13014" s="549"/>
      <c r="G13014" s="549"/>
      <c r="H13014" s="549"/>
      <c r="I13014" s="549"/>
      <c r="J13014" s="549"/>
    </row>
    <row r="13015" spans="5:10" x14ac:dyDescent="0.2">
      <c r="E13015" s="549"/>
      <c r="F13015" s="549"/>
      <c r="G13015" s="549"/>
      <c r="H13015" s="549"/>
      <c r="I13015" s="549"/>
      <c r="J13015" s="549"/>
    </row>
    <row r="13016" spans="5:10" x14ac:dyDescent="0.2">
      <c r="E13016" s="549"/>
      <c r="F13016" s="549"/>
      <c r="G13016" s="549"/>
      <c r="H13016" s="549"/>
      <c r="I13016" s="549"/>
      <c r="J13016" s="549"/>
    </row>
    <row r="13017" spans="5:10" x14ac:dyDescent="0.2">
      <c r="E13017" s="549"/>
      <c r="F13017" s="549"/>
      <c r="G13017" s="549"/>
      <c r="H13017" s="549"/>
      <c r="I13017" s="549"/>
      <c r="J13017" s="549"/>
    </row>
    <row r="13018" spans="5:10" x14ac:dyDescent="0.2">
      <c r="E13018" s="549"/>
      <c r="F13018" s="549"/>
      <c r="G13018" s="549"/>
      <c r="H13018" s="549"/>
      <c r="I13018" s="549"/>
      <c r="J13018" s="549"/>
    </row>
    <row r="13019" spans="5:10" x14ac:dyDescent="0.2">
      <c r="E13019" s="549"/>
      <c r="F13019" s="549"/>
      <c r="G13019" s="549"/>
      <c r="H13019" s="549"/>
      <c r="I13019" s="549"/>
      <c r="J13019" s="549"/>
    </row>
    <row r="13020" spans="5:10" x14ac:dyDescent="0.2">
      <c r="E13020" s="549"/>
      <c r="F13020" s="549"/>
      <c r="G13020" s="549"/>
      <c r="H13020" s="549"/>
      <c r="I13020" s="549"/>
      <c r="J13020" s="549"/>
    </row>
    <row r="13021" spans="5:10" x14ac:dyDescent="0.2">
      <c r="E13021" s="549"/>
      <c r="F13021" s="549"/>
      <c r="G13021" s="549"/>
      <c r="H13021" s="549"/>
      <c r="I13021" s="549"/>
      <c r="J13021" s="549"/>
    </row>
    <row r="13022" spans="5:10" x14ac:dyDescent="0.2">
      <c r="E13022" s="549"/>
      <c r="F13022" s="549"/>
      <c r="G13022" s="549"/>
      <c r="H13022" s="549"/>
      <c r="I13022" s="549"/>
      <c r="J13022" s="549"/>
    </row>
    <row r="13023" spans="5:10" x14ac:dyDescent="0.2">
      <c r="E13023" s="549"/>
      <c r="F13023" s="549"/>
      <c r="G13023" s="549"/>
      <c r="H13023" s="549"/>
      <c r="I13023" s="549"/>
      <c r="J13023" s="549"/>
    </row>
    <row r="13024" spans="5:10" x14ac:dyDescent="0.2">
      <c r="E13024" s="549"/>
      <c r="F13024" s="549"/>
      <c r="G13024" s="549"/>
      <c r="H13024" s="549"/>
      <c r="I13024" s="549"/>
      <c r="J13024" s="549"/>
    </row>
    <row r="13025" spans="5:10" x14ac:dyDescent="0.2">
      <c r="E13025" s="549"/>
      <c r="F13025" s="549"/>
      <c r="G13025" s="549"/>
      <c r="H13025" s="549"/>
      <c r="I13025" s="549"/>
      <c r="J13025" s="549"/>
    </row>
    <row r="13026" spans="5:10" x14ac:dyDescent="0.2">
      <c r="E13026" s="549"/>
      <c r="F13026" s="549"/>
      <c r="G13026" s="549"/>
      <c r="H13026" s="549"/>
      <c r="I13026" s="549"/>
      <c r="J13026" s="549"/>
    </row>
    <row r="13027" spans="5:10" x14ac:dyDescent="0.2">
      <c r="E13027" s="549"/>
      <c r="F13027" s="549"/>
      <c r="G13027" s="549"/>
      <c r="H13027" s="549"/>
      <c r="I13027" s="549"/>
      <c r="J13027" s="549"/>
    </row>
    <row r="13028" spans="5:10" x14ac:dyDescent="0.2">
      <c r="E13028" s="549"/>
      <c r="F13028" s="549"/>
      <c r="G13028" s="549"/>
      <c r="H13028" s="549"/>
      <c r="I13028" s="549"/>
      <c r="J13028" s="549"/>
    </row>
    <row r="13029" spans="5:10" x14ac:dyDescent="0.2">
      <c r="E13029" s="549"/>
      <c r="F13029" s="549"/>
      <c r="G13029" s="549"/>
      <c r="H13029" s="549"/>
      <c r="I13029" s="549"/>
      <c r="J13029" s="549"/>
    </row>
    <row r="13030" spans="5:10" x14ac:dyDescent="0.2">
      <c r="E13030" s="549"/>
      <c r="F13030" s="549"/>
      <c r="G13030" s="549"/>
      <c r="H13030" s="549"/>
      <c r="I13030" s="549"/>
      <c r="J13030" s="549"/>
    </row>
    <row r="13031" spans="5:10" x14ac:dyDescent="0.2">
      <c r="E13031" s="549"/>
      <c r="F13031" s="549"/>
      <c r="G13031" s="549"/>
      <c r="H13031" s="549"/>
      <c r="I13031" s="549"/>
      <c r="J13031" s="549"/>
    </row>
    <row r="13032" spans="5:10" x14ac:dyDescent="0.2">
      <c r="E13032" s="549"/>
      <c r="F13032" s="549"/>
      <c r="G13032" s="549"/>
      <c r="H13032" s="549"/>
      <c r="I13032" s="549"/>
      <c r="J13032" s="549"/>
    </row>
    <row r="13033" spans="5:10" x14ac:dyDescent="0.2">
      <c r="E13033" s="549"/>
      <c r="F13033" s="549"/>
      <c r="G13033" s="549"/>
      <c r="H13033" s="549"/>
      <c r="I13033" s="549"/>
      <c r="J13033" s="549"/>
    </row>
    <row r="13034" spans="5:10" x14ac:dyDescent="0.2">
      <c r="E13034" s="549"/>
      <c r="F13034" s="549"/>
      <c r="G13034" s="549"/>
      <c r="H13034" s="549"/>
      <c r="I13034" s="549"/>
      <c r="J13034" s="549"/>
    </row>
    <row r="13035" spans="5:10" x14ac:dyDescent="0.2">
      <c r="E13035" s="549"/>
      <c r="F13035" s="549"/>
      <c r="G13035" s="549"/>
      <c r="H13035" s="549"/>
      <c r="I13035" s="549"/>
      <c r="J13035" s="549"/>
    </row>
    <row r="13036" spans="5:10" x14ac:dyDescent="0.2">
      <c r="E13036" s="549"/>
      <c r="F13036" s="549"/>
      <c r="G13036" s="549"/>
      <c r="H13036" s="549"/>
      <c r="I13036" s="549"/>
      <c r="J13036" s="549"/>
    </row>
    <row r="13037" spans="5:10" x14ac:dyDescent="0.2">
      <c r="E13037" s="549"/>
      <c r="F13037" s="549"/>
      <c r="G13037" s="549"/>
      <c r="H13037" s="549"/>
      <c r="I13037" s="549"/>
      <c r="J13037" s="549"/>
    </row>
    <row r="13038" spans="5:10" x14ac:dyDescent="0.2">
      <c r="E13038" s="549"/>
      <c r="F13038" s="549"/>
      <c r="G13038" s="549"/>
      <c r="H13038" s="549"/>
      <c r="I13038" s="549"/>
      <c r="J13038" s="549"/>
    </row>
    <row r="13039" spans="5:10" x14ac:dyDescent="0.2">
      <c r="E13039" s="549"/>
      <c r="F13039" s="549"/>
      <c r="G13039" s="549"/>
      <c r="H13039" s="549"/>
      <c r="I13039" s="549"/>
      <c r="J13039" s="549"/>
    </row>
    <row r="13040" spans="5:10" x14ac:dyDescent="0.2">
      <c r="E13040" s="549"/>
      <c r="F13040" s="549"/>
      <c r="G13040" s="549"/>
      <c r="H13040" s="549"/>
      <c r="I13040" s="549"/>
      <c r="J13040" s="549"/>
    </row>
    <row r="13041" spans="5:10" x14ac:dyDescent="0.2">
      <c r="E13041" s="549"/>
      <c r="F13041" s="549"/>
      <c r="G13041" s="549"/>
      <c r="H13041" s="549"/>
      <c r="I13041" s="549"/>
      <c r="J13041" s="549"/>
    </row>
    <row r="13042" spans="5:10" x14ac:dyDescent="0.2">
      <c r="E13042" s="549"/>
      <c r="F13042" s="549"/>
      <c r="G13042" s="549"/>
      <c r="H13042" s="549"/>
      <c r="I13042" s="549"/>
      <c r="J13042" s="549"/>
    </row>
    <row r="13043" spans="5:10" x14ac:dyDescent="0.2">
      <c r="E13043" s="549"/>
      <c r="F13043" s="549"/>
      <c r="G13043" s="549"/>
      <c r="H13043" s="549"/>
      <c r="I13043" s="549"/>
      <c r="J13043" s="549"/>
    </row>
    <row r="13044" spans="5:10" x14ac:dyDescent="0.2">
      <c r="E13044" s="549"/>
      <c r="F13044" s="549"/>
      <c r="G13044" s="549"/>
      <c r="H13044" s="549"/>
      <c r="I13044" s="549"/>
      <c r="J13044" s="549"/>
    </row>
    <row r="13045" spans="5:10" x14ac:dyDescent="0.2">
      <c r="E13045" s="549"/>
      <c r="F13045" s="549"/>
      <c r="G13045" s="549"/>
      <c r="H13045" s="549"/>
      <c r="I13045" s="549"/>
      <c r="J13045" s="549"/>
    </row>
    <row r="13046" spans="5:10" x14ac:dyDescent="0.2">
      <c r="E13046" s="549"/>
      <c r="F13046" s="549"/>
      <c r="G13046" s="549"/>
      <c r="H13046" s="549"/>
      <c r="I13046" s="549"/>
      <c r="J13046" s="549"/>
    </row>
    <row r="13047" spans="5:10" x14ac:dyDescent="0.2">
      <c r="E13047" s="549"/>
      <c r="F13047" s="549"/>
      <c r="G13047" s="549"/>
      <c r="H13047" s="549"/>
      <c r="I13047" s="549"/>
      <c r="J13047" s="549"/>
    </row>
    <row r="13048" spans="5:10" x14ac:dyDescent="0.2">
      <c r="E13048" s="549"/>
      <c r="F13048" s="549"/>
      <c r="G13048" s="549"/>
      <c r="H13048" s="549"/>
      <c r="I13048" s="549"/>
      <c r="J13048" s="549"/>
    </row>
    <row r="13049" spans="5:10" x14ac:dyDescent="0.2">
      <c r="E13049" s="549"/>
      <c r="F13049" s="549"/>
      <c r="G13049" s="549"/>
      <c r="H13049" s="549"/>
      <c r="I13049" s="549"/>
      <c r="J13049" s="549"/>
    </row>
    <row r="13050" spans="5:10" x14ac:dyDescent="0.2">
      <c r="E13050" s="549"/>
      <c r="F13050" s="549"/>
      <c r="G13050" s="549"/>
      <c r="H13050" s="549"/>
      <c r="I13050" s="549"/>
      <c r="J13050" s="549"/>
    </row>
    <row r="13051" spans="5:10" x14ac:dyDescent="0.2">
      <c r="E13051" s="549"/>
      <c r="F13051" s="549"/>
      <c r="G13051" s="549"/>
      <c r="H13051" s="549"/>
      <c r="I13051" s="549"/>
      <c r="J13051" s="549"/>
    </row>
    <row r="13052" spans="5:10" x14ac:dyDescent="0.2">
      <c r="E13052" s="549"/>
      <c r="F13052" s="549"/>
      <c r="G13052" s="549"/>
      <c r="H13052" s="549"/>
      <c r="I13052" s="549"/>
      <c r="J13052" s="549"/>
    </row>
    <row r="13053" spans="5:10" x14ac:dyDescent="0.2">
      <c r="E13053" s="549"/>
      <c r="F13053" s="549"/>
      <c r="G13053" s="549"/>
      <c r="H13053" s="549"/>
      <c r="I13053" s="549"/>
      <c r="J13053" s="549"/>
    </row>
    <row r="13054" spans="5:10" x14ac:dyDescent="0.2">
      <c r="E13054" s="549"/>
      <c r="F13054" s="549"/>
      <c r="G13054" s="549"/>
      <c r="H13054" s="549"/>
      <c r="I13054" s="549"/>
      <c r="J13054" s="549"/>
    </row>
    <row r="13055" spans="5:10" x14ac:dyDescent="0.2">
      <c r="E13055" s="549"/>
      <c r="F13055" s="549"/>
      <c r="G13055" s="549"/>
      <c r="H13055" s="549"/>
      <c r="I13055" s="549"/>
      <c r="J13055" s="549"/>
    </row>
    <row r="13056" spans="5:10" x14ac:dyDescent="0.2">
      <c r="E13056" s="549"/>
      <c r="F13056" s="549"/>
      <c r="G13056" s="549"/>
      <c r="H13056" s="549"/>
      <c r="I13056" s="549"/>
      <c r="J13056" s="549"/>
    </row>
    <row r="13057" spans="5:10" x14ac:dyDescent="0.2">
      <c r="E13057" s="549"/>
      <c r="F13057" s="549"/>
      <c r="G13057" s="549"/>
      <c r="H13057" s="549"/>
      <c r="I13057" s="549"/>
      <c r="J13057" s="549"/>
    </row>
    <row r="13058" spans="5:10" x14ac:dyDescent="0.2">
      <c r="E13058" s="549"/>
      <c r="F13058" s="549"/>
      <c r="G13058" s="549"/>
      <c r="H13058" s="549"/>
      <c r="I13058" s="549"/>
      <c r="J13058" s="549"/>
    </row>
    <row r="13059" spans="5:10" x14ac:dyDescent="0.2">
      <c r="E13059" s="549"/>
      <c r="F13059" s="549"/>
      <c r="G13059" s="549"/>
      <c r="H13059" s="549"/>
      <c r="I13059" s="549"/>
      <c r="J13059" s="549"/>
    </row>
    <row r="13060" spans="5:10" x14ac:dyDescent="0.2">
      <c r="E13060" s="549"/>
      <c r="F13060" s="549"/>
      <c r="G13060" s="549"/>
      <c r="H13060" s="549"/>
      <c r="I13060" s="549"/>
      <c r="J13060" s="549"/>
    </row>
    <row r="13061" spans="5:10" x14ac:dyDescent="0.2">
      <c r="E13061" s="549"/>
      <c r="F13061" s="549"/>
      <c r="G13061" s="549"/>
      <c r="H13061" s="549"/>
      <c r="I13061" s="549"/>
      <c r="J13061" s="549"/>
    </row>
    <row r="13062" spans="5:10" x14ac:dyDescent="0.2">
      <c r="E13062" s="549"/>
      <c r="F13062" s="549"/>
      <c r="G13062" s="549"/>
      <c r="H13062" s="549"/>
      <c r="I13062" s="549"/>
      <c r="J13062" s="549"/>
    </row>
    <row r="13063" spans="5:10" x14ac:dyDescent="0.2">
      <c r="E13063" s="549"/>
      <c r="F13063" s="549"/>
      <c r="G13063" s="549"/>
      <c r="H13063" s="549"/>
      <c r="I13063" s="549"/>
      <c r="J13063" s="549"/>
    </row>
    <row r="13064" spans="5:10" x14ac:dyDescent="0.2">
      <c r="E13064" s="549"/>
      <c r="F13064" s="549"/>
      <c r="G13064" s="549"/>
      <c r="H13064" s="549"/>
      <c r="I13064" s="549"/>
      <c r="J13064" s="549"/>
    </row>
    <row r="13065" spans="5:10" x14ac:dyDescent="0.2">
      <c r="E13065" s="549"/>
      <c r="F13065" s="549"/>
      <c r="G13065" s="549"/>
      <c r="H13065" s="549"/>
      <c r="I13065" s="549"/>
      <c r="J13065" s="549"/>
    </row>
    <row r="13066" spans="5:10" x14ac:dyDescent="0.2">
      <c r="E13066" s="549"/>
      <c r="F13066" s="549"/>
      <c r="G13066" s="549"/>
      <c r="H13066" s="549"/>
      <c r="I13066" s="549"/>
      <c r="J13066" s="549"/>
    </row>
    <row r="13067" spans="5:10" x14ac:dyDescent="0.2">
      <c r="E13067" s="549"/>
      <c r="F13067" s="549"/>
      <c r="G13067" s="549"/>
      <c r="H13067" s="549"/>
      <c r="I13067" s="549"/>
      <c r="J13067" s="549"/>
    </row>
    <row r="13068" spans="5:10" x14ac:dyDescent="0.2">
      <c r="E13068" s="549"/>
      <c r="F13068" s="549"/>
      <c r="G13068" s="549"/>
      <c r="H13068" s="549"/>
      <c r="I13068" s="549"/>
      <c r="J13068" s="549"/>
    </row>
    <row r="13069" spans="5:10" x14ac:dyDescent="0.2">
      <c r="E13069" s="549"/>
      <c r="F13069" s="549"/>
      <c r="G13069" s="549"/>
      <c r="H13069" s="549"/>
      <c r="I13069" s="549"/>
      <c r="J13069" s="549"/>
    </row>
    <row r="13070" spans="5:10" x14ac:dyDescent="0.2">
      <c r="E13070" s="549"/>
      <c r="F13070" s="549"/>
      <c r="G13070" s="549"/>
      <c r="H13070" s="549"/>
      <c r="I13070" s="549"/>
      <c r="J13070" s="549"/>
    </row>
    <row r="13071" spans="5:10" x14ac:dyDescent="0.2">
      <c r="E13071" s="549"/>
      <c r="F13071" s="549"/>
      <c r="G13071" s="549"/>
      <c r="H13071" s="549"/>
      <c r="I13071" s="549"/>
      <c r="J13071" s="549"/>
    </row>
    <row r="13072" spans="5:10" x14ac:dyDescent="0.2">
      <c r="E13072" s="549"/>
      <c r="F13072" s="549"/>
      <c r="G13072" s="549"/>
      <c r="H13072" s="549"/>
      <c r="I13072" s="549"/>
      <c r="J13072" s="549"/>
    </row>
    <row r="13073" spans="5:10" x14ac:dyDescent="0.2">
      <c r="E13073" s="549"/>
      <c r="F13073" s="549"/>
      <c r="G13073" s="549"/>
      <c r="H13073" s="549"/>
      <c r="I13073" s="549"/>
      <c r="J13073" s="549"/>
    </row>
    <row r="13074" spans="5:10" x14ac:dyDescent="0.2">
      <c r="E13074" s="549"/>
      <c r="F13074" s="549"/>
      <c r="G13074" s="549"/>
      <c r="H13074" s="549"/>
      <c r="I13074" s="549"/>
      <c r="J13074" s="549"/>
    </row>
    <row r="13075" spans="5:10" x14ac:dyDescent="0.2">
      <c r="E13075" s="549"/>
      <c r="F13075" s="549"/>
      <c r="G13075" s="549"/>
      <c r="H13075" s="549"/>
      <c r="I13075" s="549"/>
      <c r="J13075" s="549"/>
    </row>
    <row r="13076" spans="5:10" x14ac:dyDescent="0.2">
      <c r="E13076" s="549"/>
      <c r="F13076" s="549"/>
      <c r="G13076" s="549"/>
      <c r="H13076" s="549"/>
      <c r="I13076" s="549"/>
      <c r="J13076" s="549"/>
    </row>
    <row r="13077" spans="5:10" x14ac:dyDescent="0.2">
      <c r="E13077" s="549"/>
      <c r="F13077" s="549"/>
      <c r="G13077" s="549"/>
      <c r="H13077" s="549"/>
      <c r="I13077" s="549"/>
      <c r="J13077" s="549"/>
    </row>
    <row r="13078" spans="5:10" x14ac:dyDescent="0.2">
      <c r="E13078" s="549"/>
      <c r="F13078" s="549"/>
      <c r="G13078" s="549"/>
      <c r="H13078" s="549"/>
      <c r="I13078" s="549"/>
      <c r="J13078" s="549"/>
    </row>
    <row r="13079" spans="5:10" x14ac:dyDescent="0.2">
      <c r="E13079" s="549"/>
      <c r="F13079" s="549"/>
      <c r="G13079" s="549"/>
      <c r="H13079" s="549"/>
      <c r="I13079" s="549"/>
      <c r="J13079" s="549"/>
    </row>
    <row r="13080" spans="5:10" x14ac:dyDescent="0.2">
      <c r="E13080" s="549"/>
      <c r="F13080" s="549"/>
      <c r="G13080" s="549"/>
      <c r="H13080" s="549"/>
      <c r="I13080" s="549"/>
      <c r="J13080" s="549"/>
    </row>
    <row r="13081" spans="5:10" x14ac:dyDescent="0.2">
      <c r="E13081" s="549"/>
      <c r="F13081" s="549"/>
      <c r="G13081" s="549"/>
      <c r="H13081" s="549"/>
      <c r="I13081" s="549"/>
      <c r="J13081" s="549"/>
    </row>
    <row r="13082" spans="5:10" x14ac:dyDescent="0.2">
      <c r="E13082" s="549"/>
      <c r="F13082" s="549"/>
      <c r="G13082" s="549"/>
      <c r="H13082" s="549"/>
      <c r="I13082" s="549"/>
      <c r="J13082" s="549"/>
    </row>
    <row r="13083" spans="5:10" x14ac:dyDescent="0.2">
      <c r="E13083" s="549"/>
      <c r="F13083" s="549"/>
      <c r="G13083" s="549"/>
      <c r="H13083" s="549"/>
      <c r="I13083" s="549"/>
      <c r="J13083" s="549"/>
    </row>
    <row r="13084" spans="5:10" x14ac:dyDescent="0.2">
      <c r="E13084" s="549"/>
      <c r="F13084" s="549"/>
      <c r="G13084" s="549"/>
      <c r="H13084" s="549"/>
      <c r="I13084" s="549"/>
      <c r="J13084" s="549"/>
    </row>
    <row r="13085" spans="5:10" x14ac:dyDescent="0.2">
      <c r="E13085" s="549"/>
      <c r="F13085" s="549"/>
      <c r="G13085" s="549"/>
      <c r="H13085" s="549"/>
      <c r="I13085" s="549"/>
      <c r="J13085" s="549"/>
    </row>
    <row r="13086" spans="5:10" x14ac:dyDescent="0.2">
      <c r="E13086" s="549"/>
      <c r="F13086" s="549"/>
      <c r="G13086" s="549"/>
      <c r="H13086" s="549"/>
      <c r="I13086" s="549"/>
      <c r="J13086" s="549"/>
    </row>
    <row r="13087" spans="5:10" x14ac:dyDescent="0.2">
      <c r="E13087" s="549"/>
      <c r="F13087" s="549"/>
      <c r="G13087" s="549"/>
      <c r="H13087" s="549"/>
      <c r="I13087" s="549"/>
      <c r="J13087" s="549"/>
    </row>
    <row r="13088" spans="5:10" x14ac:dyDescent="0.2">
      <c r="E13088" s="549"/>
      <c r="F13088" s="549"/>
      <c r="G13088" s="549"/>
      <c r="H13088" s="549"/>
      <c r="I13088" s="549"/>
      <c r="J13088" s="549"/>
    </row>
    <row r="13089" spans="5:10" x14ac:dyDescent="0.2">
      <c r="E13089" s="549"/>
      <c r="F13089" s="549"/>
      <c r="G13089" s="549"/>
      <c r="H13089" s="549"/>
      <c r="I13089" s="549"/>
      <c r="J13089" s="549"/>
    </row>
    <row r="13090" spans="5:10" x14ac:dyDescent="0.2">
      <c r="E13090" s="549"/>
      <c r="F13090" s="549"/>
      <c r="G13090" s="549"/>
      <c r="H13090" s="549"/>
      <c r="I13090" s="549"/>
      <c r="J13090" s="549"/>
    </row>
    <row r="13091" spans="5:10" x14ac:dyDescent="0.2">
      <c r="E13091" s="549"/>
      <c r="F13091" s="549"/>
      <c r="G13091" s="549"/>
      <c r="H13091" s="549"/>
      <c r="I13091" s="549"/>
      <c r="J13091" s="549"/>
    </row>
    <row r="13092" spans="5:10" x14ac:dyDescent="0.2">
      <c r="E13092" s="549"/>
      <c r="F13092" s="549"/>
      <c r="G13092" s="549"/>
      <c r="H13092" s="549"/>
      <c r="I13092" s="549"/>
      <c r="J13092" s="549"/>
    </row>
    <row r="13093" spans="5:10" x14ac:dyDescent="0.2">
      <c r="E13093" s="549"/>
      <c r="F13093" s="549"/>
      <c r="G13093" s="549"/>
      <c r="H13093" s="549"/>
      <c r="I13093" s="549"/>
      <c r="J13093" s="549"/>
    </row>
    <row r="13094" spans="5:10" x14ac:dyDescent="0.2">
      <c r="E13094" s="549"/>
      <c r="F13094" s="549"/>
      <c r="G13094" s="549"/>
      <c r="H13094" s="549"/>
      <c r="I13094" s="549"/>
      <c r="J13094" s="549"/>
    </row>
    <row r="13095" spans="5:10" x14ac:dyDescent="0.2">
      <c r="E13095" s="549"/>
      <c r="F13095" s="549"/>
      <c r="G13095" s="549"/>
      <c r="H13095" s="549"/>
      <c r="I13095" s="549"/>
      <c r="J13095" s="549"/>
    </row>
    <row r="13096" spans="5:10" x14ac:dyDescent="0.2">
      <c r="E13096" s="549"/>
      <c r="F13096" s="549"/>
      <c r="G13096" s="549"/>
      <c r="H13096" s="549"/>
      <c r="I13096" s="549"/>
      <c r="J13096" s="549"/>
    </row>
    <row r="13097" spans="5:10" x14ac:dyDescent="0.2">
      <c r="E13097" s="549"/>
      <c r="F13097" s="549"/>
      <c r="G13097" s="549"/>
      <c r="H13097" s="549"/>
      <c r="I13097" s="549"/>
      <c r="J13097" s="549"/>
    </row>
    <row r="13098" spans="5:10" x14ac:dyDescent="0.2">
      <c r="E13098" s="549"/>
      <c r="F13098" s="549"/>
      <c r="G13098" s="549"/>
      <c r="H13098" s="549"/>
      <c r="I13098" s="549"/>
      <c r="J13098" s="549"/>
    </row>
    <row r="13099" spans="5:10" x14ac:dyDescent="0.2">
      <c r="E13099" s="549"/>
      <c r="F13099" s="549"/>
      <c r="G13099" s="549"/>
      <c r="H13099" s="549"/>
      <c r="I13099" s="549"/>
      <c r="J13099" s="549"/>
    </row>
    <row r="13100" spans="5:10" x14ac:dyDescent="0.2">
      <c r="E13100" s="549"/>
      <c r="F13100" s="549"/>
      <c r="G13100" s="549"/>
      <c r="H13100" s="549"/>
      <c r="I13100" s="549"/>
      <c r="J13100" s="549"/>
    </row>
    <row r="13101" spans="5:10" x14ac:dyDescent="0.2">
      <c r="E13101" s="549"/>
      <c r="F13101" s="549"/>
      <c r="G13101" s="549"/>
      <c r="H13101" s="549"/>
      <c r="I13101" s="549"/>
      <c r="J13101" s="549"/>
    </row>
    <row r="13102" spans="5:10" x14ac:dyDescent="0.2">
      <c r="E13102" s="549"/>
      <c r="F13102" s="549"/>
      <c r="G13102" s="549"/>
      <c r="H13102" s="549"/>
      <c r="I13102" s="549"/>
      <c r="J13102" s="549"/>
    </row>
    <row r="13103" spans="5:10" x14ac:dyDescent="0.2">
      <c r="E13103" s="549"/>
      <c r="F13103" s="549"/>
      <c r="G13103" s="549"/>
      <c r="H13103" s="549"/>
      <c r="I13103" s="549"/>
      <c r="J13103" s="549"/>
    </row>
    <row r="13104" spans="5:10" x14ac:dyDescent="0.2">
      <c r="E13104" s="549"/>
      <c r="F13104" s="549"/>
      <c r="G13104" s="549"/>
      <c r="H13104" s="549"/>
      <c r="I13104" s="549"/>
      <c r="J13104" s="549"/>
    </row>
    <row r="13105" spans="5:10" x14ac:dyDescent="0.2">
      <c r="E13105" s="549"/>
      <c r="F13105" s="549"/>
      <c r="G13105" s="549"/>
      <c r="H13105" s="549"/>
      <c r="I13105" s="549"/>
      <c r="J13105" s="549"/>
    </row>
    <row r="13106" spans="5:10" x14ac:dyDescent="0.2">
      <c r="E13106" s="549"/>
      <c r="F13106" s="549"/>
      <c r="G13106" s="549"/>
      <c r="H13106" s="549"/>
      <c r="I13106" s="549"/>
      <c r="J13106" s="549"/>
    </row>
    <row r="13107" spans="5:10" x14ac:dyDescent="0.2">
      <c r="E13107" s="549"/>
      <c r="F13107" s="549"/>
      <c r="G13107" s="549"/>
      <c r="H13107" s="549"/>
      <c r="I13107" s="549"/>
      <c r="J13107" s="549"/>
    </row>
    <row r="13108" spans="5:10" x14ac:dyDescent="0.2">
      <c r="E13108" s="549"/>
      <c r="F13108" s="549"/>
      <c r="G13108" s="549"/>
      <c r="H13108" s="549"/>
      <c r="I13108" s="549"/>
      <c r="J13108" s="549"/>
    </row>
    <row r="13109" spans="5:10" x14ac:dyDescent="0.2">
      <c r="E13109" s="549"/>
      <c r="F13109" s="549"/>
      <c r="G13109" s="549"/>
      <c r="H13109" s="549"/>
      <c r="I13109" s="549"/>
      <c r="J13109" s="549"/>
    </row>
    <row r="13110" spans="5:10" x14ac:dyDescent="0.2">
      <c r="E13110" s="549"/>
      <c r="F13110" s="549"/>
      <c r="G13110" s="549"/>
      <c r="H13110" s="549"/>
      <c r="I13110" s="549"/>
      <c r="J13110" s="549"/>
    </row>
    <row r="13111" spans="5:10" x14ac:dyDescent="0.2">
      <c r="E13111" s="549"/>
      <c r="F13111" s="549"/>
      <c r="G13111" s="549"/>
      <c r="H13111" s="549"/>
      <c r="I13111" s="549"/>
      <c r="J13111" s="549"/>
    </row>
    <row r="13112" spans="5:10" x14ac:dyDescent="0.2">
      <c r="E13112" s="549"/>
      <c r="F13112" s="549"/>
      <c r="G13112" s="549"/>
      <c r="H13112" s="549"/>
      <c r="I13112" s="549"/>
      <c r="J13112" s="549"/>
    </row>
    <row r="13113" spans="5:10" x14ac:dyDescent="0.2">
      <c r="E13113" s="549"/>
      <c r="F13113" s="549"/>
      <c r="G13113" s="549"/>
      <c r="H13113" s="549"/>
      <c r="I13113" s="549"/>
      <c r="J13113" s="549"/>
    </row>
    <row r="13114" spans="5:10" x14ac:dyDescent="0.2">
      <c r="E13114" s="549"/>
      <c r="F13114" s="549"/>
      <c r="G13114" s="549"/>
      <c r="H13114" s="549"/>
      <c r="I13114" s="549"/>
      <c r="J13114" s="549"/>
    </row>
    <row r="13115" spans="5:10" x14ac:dyDescent="0.2">
      <c r="E13115" s="549"/>
      <c r="F13115" s="549"/>
      <c r="G13115" s="549"/>
      <c r="H13115" s="549"/>
      <c r="I13115" s="549"/>
      <c r="J13115" s="549"/>
    </row>
    <row r="13116" spans="5:10" x14ac:dyDescent="0.2">
      <c r="E13116" s="549"/>
      <c r="F13116" s="549"/>
      <c r="G13116" s="549"/>
      <c r="H13116" s="549"/>
      <c r="I13116" s="549"/>
      <c r="J13116" s="549"/>
    </row>
    <row r="13117" spans="5:10" x14ac:dyDescent="0.2">
      <c r="E13117" s="549"/>
      <c r="F13117" s="549"/>
      <c r="G13117" s="549"/>
      <c r="H13117" s="549"/>
      <c r="I13117" s="549"/>
      <c r="J13117" s="549"/>
    </row>
    <row r="13118" spans="5:10" x14ac:dyDescent="0.2">
      <c r="E13118" s="549"/>
      <c r="F13118" s="549"/>
      <c r="G13118" s="549"/>
      <c r="H13118" s="549"/>
      <c r="I13118" s="549"/>
      <c r="J13118" s="549"/>
    </row>
    <row r="13119" spans="5:10" x14ac:dyDescent="0.2">
      <c r="E13119" s="549"/>
      <c r="F13119" s="549"/>
      <c r="G13119" s="549"/>
      <c r="H13119" s="549"/>
      <c r="I13119" s="549"/>
      <c r="J13119" s="549"/>
    </row>
    <row r="13120" spans="5:10" x14ac:dyDescent="0.2">
      <c r="E13120" s="549"/>
      <c r="F13120" s="549"/>
      <c r="G13120" s="549"/>
      <c r="H13120" s="549"/>
      <c r="I13120" s="549"/>
      <c r="J13120" s="549"/>
    </row>
    <row r="13121" spans="5:10" x14ac:dyDescent="0.2">
      <c r="E13121" s="549"/>
      <c r="F13121" s="549"/>
      <c r="G13121" s="549"/>
      <c r="H13121" s="549"/>
      <c r="I13121" s="549"/>
      <c r="J13121" s="549"/>
    </row>
    <row r="13122" spans="5:10" x14ac:dyDescent="0.2">
      <c r="E13122" s="549"/>
      <c r="F13122" s="549"/>
      <c r="G13122" s="549"/>
      <c r="H13122" s="549"/>
      <c r="I13122" s="549"/>
      <c r="J13122" s="549"/>
    </row>
    <row r="13123" spans="5:10" x14ac:dyDescent="0.2">
      <c r="E13123" s="549"/>
      <c r="F13123" s="549"/>
      <c r="G13123" s="549"/>
      <c r="H13123" s="549"/>
      <c r="I13123" s="549"/>
      <c r="J13123" s="549"/>
    </row>
    <row r="13124" spans="5:10" x14ac:dyDescent="0.2">
      <c r="E13124" s="549"/>
      <c r="F13124" s="549"/>
      <c r="G13124" s="549"/>
      <c r="H13124" s="549"/>
      <c r="I13124" s="549"/>
      <c r="J13124" s="549"/>
    </row>
    <row r="13125" spans="5:10" x14ac:dyDescent="0.2">
      <c r="E13125" s="549"/>
      <c r="F13125" s="549"/>
      <c r="G13125" s="549"/>
      <c r="H13125" s="549"/>
      <c r="I13125" s="549"/>
      <c r="J13125" s="549"/>
    </row>
    <row r="13126" spans="5:10" x14ac:dyDescent="0.2">
      <c r="E13126" s="549"/>
      <c r="F13126" s="549"/>
      <c r="G13126" s="549"/>
      <c r="H13126" s="549"/>
      <c r="I13126" s="549"/>
      <c r="J13126" s="549"/>
    </row>
    <row r="13127" spans="5:10" x14ac:dyDescent="0.2">
      <c r="E13127" s="549"/>
      <c r="F13127" s="549"/>
      <c r="G13127" s="549"/>
      <c r="H13127" s="549"/>
      <c r="I13127" s="549"/>
      <c r="J13127" s="549"/>
    </row>
    <row r="13128" spans="5:10" x14ac:dyDescent="0.2">
      <c r="E13128" s="549"/>
      <c r="F13128" s="549"/>
      <c r="G13128" s="549"/>
      <c r="H13128" s="549"/>
      <c r="I13128" s="549"/>
      <c r="J13128" s="549"/>
    </row>
    <row r="13129" spans="5:10" x14ac:dyDescent="0.2">
      <c r="E13129" s="549"/>
      <c r="F13129" s="549"/>
      <c r="G13129" s="549"/>
      <c r="H13129" s="549"/>
      <c r="I13129" s="549"/>
      <c r="J13129" s="549"/>
    </row>
    <row r="13130" spans="5:10" x14ac:dyDescent="0.2">
      <c r="E13130" s="549"/>
      <c r="F13130" s="549"/>
      <c r="G13130" s="549"/>
      <c r="H13130" s="549"/>
      <c r="I13130" s="549"/>
      <c r="J13130" s="549"/>
    </row>
    <row r="13131" spans="5:10" x14ac:dyDescent="0.2">
      <c r="E13131" s="549"/>
      <c r="F13131" s="549"/>
      <c r="G13131" s="549"/>
      <c r="H13131" s="549"/>
      <c r="I13131" s="549"/>
      <c r="J13131" s="549"/>
    </row>
    <row r="13132" spans="5:10" x14ac:dyDescent="0.2">
      <c r="E13132" s="549"/>
      <c r="F13132" s="549"/>
      <c r="G13132" s="549"/>
      <c r="H13132" s="549"/>
      <c r="I13132" s="549"/>
      <c r="J13132" s="549"/>
    </row>
    <row r="13133" spans="5:10" x14ac:dyDescent="0.2">
      <c r="E13133" s="549"/>
      <c r="F13133" s="549"/>
      <c r="G13133" s="549"/>
      <c r="H13133" s="549"/>
      <c r="I13133" s="549"/>
      <c r="J13133" s="549"/>
    </row>
    <row r="13134" spans="5:10" x14ac:dyDescent="0.2">
      <c r="E13134" s="549"/>
      <c r="F13134" s="549"/>
      <c r="G13134" s="549"/>
      <c r="H13134" s="549"/>
      <c r="I13134" s="549"/>
      <c r="J13134" s="549"/>
    </row>
    <row r="13135" spans="5:10" x14ac:dyDescent="0.2">
      <c r="E13135" s="549"/>
      <c r="F13135" s="549"/>
      <c r="G13135" s="549"/>
      <c r="H13135" s="549"/>
      <c r="I13135" s="549"/>
      <c r="J13135" s="549"/>
    </row>
    <row r="13136" spans="5:10" x14ac:dyDescent="0.2">
      <c r="E13136" s="549"/>
      <c r="F13136" s="549"/>
      <c r="G13136" s="549"/>
      <c r="H13136" s="549"/>
      <c r="I13136" s="549"/>
      <c r="J13136" s="549"/>
    </row>
    <row r="13137" spans="5:10" x14ac:dyDescent="0.2">
      <c r="E13137" s="549"/>
      <c r="F13137" s="549"/>
      <c r="G13137" s="549"/>
      <c r="H13137" s="549"/>
      <c r="I13137" s="549"/>
      <c r="J13137" s="549"/>
    </row>
    <row r="13138" spans="5:10" x14ac:dyDescent="0.2">
      <c r="E13138" s="549"/>
      <c r="F13138" s="549"/>
      <c r="G13138" s="549"/>
      <c r="H13138" s="549"/>
      <c r="I13138" s="549"/>
      <c r="J13138" s="549"/>
    </row>
    <row r="13139" spans="5:10" x14ac:dyDescent="0.2">
      <c r="E13139" s="549"/>
      <c r="F13139" s="549"/>
      <c r="G13139" s="549"/>
      <c r="H13139" s="549"/>
      <c r="I13139" s="549"/>
      <c r="J13139" s="549"/>
    </row>
    <row r="13140" spans="5:10" x14ac:dyDescent="0.2">
      <c r="E13140" s="549"/>
      <c r="F13140" s="549"/>
      <c r="G13140" s="549"/>
      <c r="H13140" s="549"/>
      <c r="I13140" s="549"/>
      <c r="J13140" s="549"/>
    </row>
    <row r="13141" spans="5:10" x14ac:dyDescent="0.2">
      <c r="E13141" s="549"/>
      <c r="F13141" s="549"/>
      <c r="G13141" s="549"/>
      <c r="H13141" s="549"/>
      <c r="I13141" s="549"/>
      <c r="J13141" s="549"/>
    </row>
    <row r="13142" spans="5:10" x14ac:dyDescent="0.2">
      <c r="E13142" s="549"/>
      <c r="F13142" s="549"/>
      <c r="G13142" s="549"/>
      <c r="H13142" s="549"/>
      <c r="I13142" s="549"/>
      <c r="J13142" s="549"/>
    </row>
    <row r="13143" spans="5:10" x14ac:dyDescent="0.2">
      <c r="E13143" s="549"/>
      <c r="F13143" s="549"/>
      <c r="G13143" s="549"/>
      <c r="H13143" s="549"/>
      <c r="I13143" s="549"/>
      <c r="J13143" s="549"/>
    </row>
    <row r="13144" spans="5:10" x14ac:dyDescent="0.2">
      <c r="E13144" s="549"/>
      <c r="F13144" s="549"/>
      <c r="G13144" s="549"/>
      <c r="H13144" s="549"/>
      <c r="I13144" s="549"/>
      <c r="J13144" s="549"/>
    </row>
    <row r="13145" spans="5:10" x14ac:dyDescent="0.2">
      <c r="E13145" s="549"/>
      <c r="F13145" s="549"/>
      <c r="G13145" s="549"/>
      <c r="H13145" s="549"/>
      <c r="I13145" s="549"/>
      <c r="J13145" s="549"/>
    </row>
    <row r="13146" spans="5:10" x14ac:dyDescent="0.2">
      <c r="E13146" s="549"/>
      <c r="F13146" s="549"/>
      <c r="G13146" s="549"/>
      <c r="H13146" s="549"/>
      <c r="I13146" s="549"/>
      <c r="J13146" s="549"/>
    </row>
    <row r="13147" spans="5:10" x14ac:dyDescent="0.2">
      <c r="E13147" s="549"/>
      <c r="F13147" s="549"/>
      <c r="G13147" s="549"/>
      <c r="H13147" s="549"/>
      <c r="I13147" s="549"/>
      <c r="J13147" s="549"/>
    </row>
    <row r="13148" spans="5:10" x14ac:dyDescent="0.2">
      <c r="E13148" s="549"/>
      <c r="F13148" s="549"/>
      <c r="G13148" s="549"/>
      <c r="H13148" s="549"/>
      <c r="I13148" s="549"/>
      <c r="J13148" s="549"/>
    </row>
    <row r="13149" spans="5:10" x14ac:dyDescent="0.2">
      <c r="E13149" s="549"/>
      <c r="F13149" s="549"/>
      <c r="G13149" s="549"/>
      <c r="H13149" s="549"/>
      <c r="I13149" s="549"/>
      <c r="J13149" s="549"/>
    </row>
    <row r="13150" spans="5:10" x14ac:dyDescent="0.2">
      <c r="E13150" s="549"/>
      <c r="F13150" s="549"/>
      <c r="G13150" s="549"/>
      <c r="H13150" s="549"/>
      <c r="I13150" s="549"/>
      <c r="J13150" s="549"/>
    </row>
    <row r="13151" spans="5:10" x14ac:dyDescent="0.2">
      <c r="E13151" s="549"/>
      <c r="F13151" s="549"/>
      <c r="G13151" s="549"/>
      <c r="H13151" s="549"/>
      <c r="I13151" s="549"/>
      <c r="J13151" s="549"/>
    </row>
    <row r="13152" spans="5:10" x14ac:dyDescent="0.2">
      <c r="E13152" s="549"/>
      <c r="F13152" s="549"/>
      <c r="G13152" s="549"/>
      <c r="H13152" s="549"/>
      <c r="I13152" s="549"/>
      <c r="J13152" s="549"/>
    </row>
    <row r="13153" spans="5:10" x14ac:dyDescent="0.2">
      <c r="E13153" s="549"/>
      <c r="F13153" s="549"/>
      <c r="G13153" s="549"/>
      <c r="H13153" s="549"/>
      <c r="I13153" s="549"/>
      <c r="J13153" s="549"/>
    </row>
    <row r="13154" spans="5:10" x14ac:dyDescent="0.2">
      <c r="E13154" s="549"/>
      <c r="F13154" s="549"/>
      <c r="G13154" s="549"/>
      <c r="H13154" s="549"/>
      <c r="I13154" s="549"/>
      <c r="J13154" s="549"/>
    </row>
    <row r="13155" spans="5:10" x14ac:dyDescent="0.2">
      <c r="E13155" s="549"/>
      <c r="F13155" s="549"/>
      <c r="G13155" s="549"/>
      <c r="H13155" s="549"/>
      <c r="I13155" s="549"/>
      <c r="J13155" s="549"/>
    </row>
    <row r="13156" spans="5:10" x14ac:dyDescent="0.2">
      <c r="E13156" s="549"/>
      <c r="F13156" s="549"/>
      <c r="G13156" s="549"/>
      <c r="H13156" s="549"/>
      <c r="I13156" s="549"/>
      <c r="J13156" s="549"/>
    </row>
    <row r="13157" spans="5:10" x14ac:dyDescent="0.2">
      <c r="E13157" s="549"/>
      <c r="F13157" s="549"/>
      <c r="G13157" s="549"/>
      <c r="H13157" s="549"/>
      <c r="I13157" s="549"/>
      <c r="J13157" s="549"/>
    </row>
    <row r="13158" spans="5:10" x14ac:dyDescent="0.2">
      <c r="E13158" s="549"/>
      <c r="F13158" s="549"/>
      <c r="G13158" s="549"/>
      <c r="H13158" s="549"/>
      <c r="I13158" s="549"/>
      <c r="J13158" s="549"/>
    </row>
    <row r="13159" spans="5:10" x14ac:dyDescent="0.2">
      <c r="E13159" s="549"/>
      <c r="F13159" s="549"/>
      <c r="G13159" s="549"/>
      <c r="H13159" s="549"/>
      <c r="I13159" s="549"/>
      <c r="J13159" s="549"/>
    </row>
    <row r="13160" spans="5:10" x14ac:dyDescent="0.2">
      <c r="E13160" s="549"/>
      <c r="F13160" s="549"/>
      <c r="G13160" s="549"/>
      <c r="H13160" s="549"/>
      <c r="I13160" s="549"/>
      <c r="J13160" s="549"/>
    </row>
    <row r="13161" spans="5:10" x14ac:dyDescent="0.2">
      <c r="E13161" s="549"/>
      <c r="F13161" s="549"/>
      <c r="G13161" s="549"/>
      <c r="H13161" s="549"/>
      <c r="I13161" s="549"/>
      <c r="J13161" s="549"/>
    </row>
    <row r="13162" spans="5:10" x14ac:dyDescent="0.2">
      <c r="E13162" s="549"/>
      <c r="F13162" s="549"/>
      <c r="G13162" s="549"/>
      <c r="H13162" s="549"/>
      <c r="I13162" s="549"/>
      <c r="J13162" s="549"/>
    </row>
    <row r="13163" spans="5:10" x14ac:dyDescent="0.2">
      <c r="E13163" s="549"/>
      <c r="F13163" s="549"/>
      <c r="G13163" s="549"/>
      <c r="H13163" s="549"/>
      <c r="I13163" s="549"/>
      <c r="J13163" s="549"/>
    </row>
    <row r="13164" spans="5:10" x14ac:dyDescent="0.2">
      <c r="E13164" s="549"/>
      <c r="F13164" s="549"/>
      <c r="G13164" s="549"/>
      <c r="H13164" s="549"/>
      <c r="I13164" s="549"/>
      <c r="J13164" s="549"/>
    </row>
    <row r="13165" spans="5:10" x14ac:dyDescent="0.2">
      <c r="E13165" s="549"/>
      <c r="F13165" s="549"/>
      <c r="G13165" s="549"/>
      <c r="H13165" s="549"/>
      <c r="I13165" s="549"/>
      <c r="J13165" s="549"/>
    </row>
    <row r="13166" spans="5:10" x14ac:dyDescent="0.2">
      <c r="E13166" s="549"/>
      <c r="F13166" s="549"/>
      <c r="G13166" s="549"/>
      <c r="H13166" s="549"/>
      <c r="I13166" s="549"/>
      <c r="J13166" s="549"/>
    </row>
    <row r="13167" spans="5:10" x14ac:dyDescent="0.2">
      <c r="E13167" s="549"/>
      <c r="F13167" s="549"/>
      <c r="G13167" s="549"/>
      <c r="H13167" s="549"/>
      <c r="I13167" s="549"/>
      <c r="J13167" s="549"/>
    </row>
    <row r="13168" spans="5:10" x14ac:dyDescent="0.2">
      <c r="E13168" s="549"/>
      <c r="F13168" s="549"/>
      <c r="G13168" s="549"/>
      <c r="H13168" s="549"/>
      <c r="I13168" s="549"/>
      <c r="J13168" s="549"/>
    </row>
    <row r="13169" spans="5:10" x14ac:dyDescent="0.2">
      <c r="E13169" s="549"/>
      <c r="F13169" s="549"/>
      <c r="G13169" s="549"/>
      <c r="H13169" s="549"/>
      <c r="I13169" s="549"/>
      <c r="J13169" s="549"/>
    </row>
    <row r="13170" spans="5:10" x14ac:dyDescent="0.2">
      <c r="E13170" s="549"/>
      <c r="F13170" s="549"/>
      <c r="G13170" s="549"/>
      <c r="H13170" s="549"/>
      <c r="I13170" s="549"/>
      <c r="J13170" s="549"/>
    </row>
    <row r="13171" spans="5:10" x14ac:dyDescent="0.2">
      <c r="E13171" s="549"/>
      <c r="F13171" s="549"/>
      <c r="G13171" s="549"/>
      <c r="H13171" s="549"/>
      <c r="I13171" s="549"/>
      <c r="J13171" s="549"/>
    </row>
    <row r="13172" spans="5:10" x14ac:dyDescent="0.2">
      <c r="E13172" s="549"/>
      <c r="F13172" s="549"/>
      <c r="G13172" s="549"/>
      <c r="H13172" s="549"/>
      <c r="I13172" s="549"/>
      <c r="J13172" s="549"/>
    </row>
    <row r="13173" spans="5:10" x14ac:dyDescent="0.2">
      <c r="E13173" s="549"/>
      <c r="F13173" s="549"/>
      <c r="G13173" s="549"/>
      <c r="H13173" s="549"/>
      <c r="I13173" s="549"/>
      <c r="J13173" s="549"/>
    </row>
    <row r="13174" spans="5:10" x14ac:dyDescent="0.2">
      <c r="E13174" s="549"/>
      <c r="F13174" s="549"/>
      <c r="G13174" s="549"/>
      <c r="H13174" s="549"/>
      <c r="I13174" s="549"/>
      <c r="J13174" s="549"/>
    </row>
    <row r="13175" spans="5:10" x14ac:dyDescent="0.2">
      <c r="E13175" s="549"/>
      <c r="F13175" s="549"/>
      <c r="G13175" s="549"/>
      <c r="H13175" s="549"/>
      <c r="I13175" s="549"/>
      <c r="J13175" s="549"/>
    </row>
    <row r="13176" spans="5:10" x14ac:dyDescent="0.2">
      <c r="E13176" s="549"/>
      <c r="F13176" s="549"/>
      <c r="G13176" s="549"/>
      <c r="H13176" s="549"/>
      <c r="I13176" s="549"/>
      <c r="J13176" s="549"/>
    </row>
    <row r="13177" spans="5:10" x14ac:dyDescent="0.2">
      <c r="E13177" s="549"/>
      <c r="F13177" s="549"/>
      <c r="G13177" s="549"/>
      <c r="H13177" s="549"/>
      <c r="I13177" s="549"/>
      <c r="J13177" s="549"/>
    </row>
    <row r="13178" spans="5:10" x14ac:dyDescent="0.2">
      <c r="E13178" s="549"/>
      <c r="F13178" s="549"/>
      <c r="G13178" s="549"/>
      <c r="H13178" s="549"/>
      <c r="I13178" s="549"/>
      <c r="J13178" s="549"/>
    </row>
    <row r="13179" spans="5:10" x14ac:dyDescent="0.2">
      <c r="E13179" s="549"/>
      <c r="F13179" s="549"/>
      <c r="G13179" s="549"/>
      <c r="H13179" s="549"/>
      <c r="I13179" s="549"/>
      <c r="J13179" s="549"/>
    </row>
    <row r="13180" spans="5:10" x14ac:dyDescent="0.2">
      <c r="E13180" s="549"/>
      <c r="F13180" s="549"/>
      <c r="G13180" s="549"/>
      <c r="H13180" s="549"/>
      <c r="I13180" s="549"/>
      <c r="J13180" s="549"/>
    </row>
    <row r="13181" spans="5:10" x14ac:dyDescent="0.2">
      <c r="E13181" s="549"/>
      <c r="F13181" s="549"/>
      <c r="G13181" s="549"/>
      <c r="H13181" s="549"/>
      <c r="I13181" s="549"/>
      <c r="J13181" s="549"/>
    </row>
    <row r="13182" spans="5:10" x14ac:dyDescent="0.2">
      <c r="E13182" s="549"/>
      <c r="F13182" s="549"/>
      <c r="G13182" s="549"/>
      <c r="H13182" s="549"/>
      <c r="I13182" s="549"/>
      <c r="J13182" s="549"/>
    </row>
    <row r="13183" spans="5:10" x14ac:dyDescent="0.2">
      <c r="E13183" s="549"/>
      <c r="F13183" s="549"/>
      <c r="G13183" s="549"/>
      <c r="H13183" s="549"/>
      <c r="I13183" s="549"/>
      <c r="J13183" s="549"/>
    </row>
    <row r="13184" spans="5:10" x14ac:dyDescent="0.2">
      <c r="E13184" s="549"/>
      <c r="F13184" s="549"/>
      <c r="G13184" s="549"/>
      <c r="H13184" s="549"/>
      <c r="I13184" s="549"/>
      <c r="J13184" s="549"/>
    </row>
    <row r="13185" spans="5:10" x14ac:dyDescent="0.2">
      <c r="E13185" s="549"/>
      <c r="F13185" s="549"/>
      <c r="G13185" s="549"/>
      <c r="H13185" s="549"/>
      <c r="I13185" s="549"/>
      <c r="J13185" s="549"/>
    </row>
    <row r="13186" spans="5:10" x14ac:dyDescent="0.2">
      <c r="E13186" s="549"/>
      <c r="F13186" s="549"/>
      <c r="G13186" s="549"/>
      <c r="H13186" s="549"/>
      <c r="I13186" s="549"/>
      <c r="J13186" s="549"/>
    </row>
    <row r="13187" spans="5:10" x14ac:dyDescent="0.2">
      <c r="E13187" s="549"/>
      <c r="F13187" s="549"/>
      <c r="G13187" s="549"/>
      <c r="H13187" s="549"/>
      <c r="I13187" s="549"/>
      <c r="J13187" s="549"/>
    </row>
    <row r="13188" spans="5:10" x14ac:dyDescent="0.2">
      <c r="E13188" s="549"/>
      <c r="F13188" s="549"/>
      <c r="G13188" s="549"/>
      <c r="H13188" s="549"/>
      <c r="I13188" s="549"/>
      <c r="J13188" s="549"/>
    </row>
    <row r="13189" spans="5:10" x14ac:dyDescent="0.2">
      <c r="E13189" s="549"/>
      <c r="F13189" s="549"/>
      <c r="G13189" s="549"/>
      <c r="H13189" s="549"/>
      <c r="I13189" s="549"/>
      <c r="J13189" s="549"/>
    </row>
    <row r="13190" spans="5:10" x14ac:dyDescent="0.2">
      <c r="E13190" s="549"/>
      <c r="F13190" s="549"/>
      <c r="G13190" s="549"/>
      <c r="H13190" s="549"/>
      <c r="I13190" s="549"/>
      <c r="J13190" s="549"/>
    </row>
    <row r="13191" spans="5:10" x14ac:dyDescent="0.2">
      <c r="E13191" s="549"/>
      <c r="F13191" s="549"/>
      <c r="G13191" s="549"/>
      <c r="H13191" s="549"/>
      <c r="I13191" s="549"/>
      <c r="J13191" s="549"/>
    </row>
    <row r="13192" spans="5:10" x14ac:dyDescent="0.2">
      <c r="E13192" s="549"/>
      <c r="F13192" s="549"/>
      <c r="G13192" s="549"/>
      <c r="H13192" s="549"/>
      <c r="I13192" s="549"/>
      <c r="J13192" s="549"/>
    </row>
    <row r="13193" spans="5:10" x14ac:dyDescent="0.2">
      <c r="E13193" s="549"/>
      <c r="F13193" s="549"/>
      <c r="G13193" s="549"/>
      <c r="H13193" s="549"/>
      <c r="I13193" s="549"/>
      <c r="J13193" s="549"/>
    </row>
    <row r="13194" spans="5:10" x14ac:dyDescent="0.2">
      <c r="E13194" s="549"/>
      <c r="F13194" s="549"/>
      <c r="G13194" s="549"/>
      <c r="H13194" s="549"/>
      <c r="I13194" s="549"/>
      <c r="J13194" s="549"/>
    </row>
    <row r="13195" spans="5:10" x14ac:dyDescent="0.2">
      <c r="E13195" s="549"/>
      <c r="F13195" s="549"/>
      <c r="G13195" s="549"/>
      <c r="H13195" s="549"/>
      <c r="I13195" s="549"/>
      <c r="J13195" s="549"/>
    </row>
    <row r="13196" spans="5:10" x14ac:dyDescent="0.2">
      <c r="E13196" s="549"/>
      <c r="F13196" s="549"/>
      <c r="G13196" s="549"/>
      <c r="H13196" s="549"/>
      <c r="I13196" s="549"/>
      <c r="J13196" s="549"/>
    </row>
    <row r="13197" spans="5:10" x14ac:dyDescent="0.2">
      <c r="E13197" s="549"/>
      <c r="F13197" s="549"/>
      <c r="G13197" s="549"/>
      <c r="H13197" s="549"/>
      <c r="I13197" s="549"/>
      <c r="J13197" s="549"/>
    </row>
    <row r="13198" spans="5:10" x14ac:dyDescent="0.2">
      <c r="E13198" s="549"/>
      <c r="F13198" s="549"/>
      <c r="G13198" s="549"/>
      <c r="H13198" s="549"/>
      <c r="I13198" s="549"/>
      <c r="J13198" s="549"/>
    </row>
    <row r="13199" spans="5:10" x14ac:dyDescent="0.2">
      <c r="E13199" s="549"/>
      <c r="F13199" s="549"/>
      <c r="G13199" s="549"/>
      <c r="H13199" s="549"/>
      <c r="I13199" s="549"/>
      <c r="J13199" s="549"/>
    </row>
    <row r="13200" spans="5:10" x14ac:dyDescent="0.2">
      <c r="E13200" s="549"/>
      <c r="F13200" s="549"/>
      <c r="G13200" s="549"/>
      <c r="H13200" s="549"/>
      <c r="I13200" s="549"/>
      <c r="J13200" s="549"/>
    </row>
    <row r="13201" spans="5:10" x14ac:dyDescent="0.2">
      <c r="E13201" s="549"/>
      <c r="F13201" s="549"/>
      <c r="G13201" s="549"/>
      <c r="H13201" s="549"/>
      <c r="I13201" s="549"/>
      <c r="J13201" s="549"/>
    </row>
    <row r="13202" spans="5:10" x14ac:dyDescent="0.2">
      <c r="E13202" s="549"/>
      <c r="F13202" s="549"/>
      <c r="G13202" s="549"/>
      <c r="H13202" s="549"/>
      <c r="I13202" s="549"/>
      <c r="J13202" s="549"/>
    </row>
    <row r="13203" spans="5:10" x14ac:dyDescent="0.2">
      <c r="E13203" s="549"/>
      <c r="F13203" s="549"/>
      <c r="G13203" s="549"/>
      <c r="H13203" s="549"/>
      <c r="I13203" s="549"/>
      <c r="J13203" s="549"/>
    </row>
    <row r="13204" spans="5:10" x14ac:dyDescent="0.2">
      <c r="E13204" s="549"/>
      <c r="F13204" s="549"/>
      <c r="G13204" s="549"/>
      <c r="H13204" s="549"/>
      <c r="I13204" s="549"/>
      <c r="J13204" s="549"/>
    </row>
    <row r="13205" spans="5:10" x14ac:dyDescent="0.2">
      <c r="E13205" s="549"/>
      <c r="F13205" s="549"/>
      <c r="G13205" s="549"/>
      <c r="H13205" s="549"/>
      <c r="I13205" s="549"/>
      <c r="J13205" s="549"/>
    </row>
    <row r="13206" spans="5:10" x14ac:dyDescent="0.2">
      <c r="E13206" s="549"/>
      <c r="F13206" s="549"/>
      <c r="G13206" s="549"/>
      <c r="H13206" s="549"/>
      <c r="I13206" s="549"/>
      <c r="J13206" s="549"/>
    </row>
    <row r="13207" spans="5:10" x14ac:dyDescent="0.2">
      <c r="E13207" s="549"/>
      <c r="F13207" s="549"/>
      <c r="G13207" s="549"/>
      <c r="H13207" s="549"/>
      <c r="I13207" s="549"/>
      <c r="J13207" s="549"/>
    </row>
    <row r="13208" spans="5:10" x14ac:dyDescent="0.2">
      <c r="E13208" s="549"/>
      <c r="F13208" s="549"/>
      <c r="G13208" s="549"/>
      <c r="H13208" s="549"/>
      <c r="I13208" s="549"/>
      <c r="J13208" s="549"/>
    </row>
    <row r="13209" spans="5:10" x14ac:dyDescent="0.2">
      <c r="E13209" s="549"/>
      <c r="F13209" s="549"/>
      <c r="G13209" s="549"/>
      <c r="H13209" s="549"/>
      <c r="I13209" s="549"/>
      <c r="J13209" s="549"/>
    </row>
    <row r="13210" spans="5:10" x14ac:dyDescent="0.2">
      <c r="E13210" s="549"/>
      <c r="F13210" s="549"/>
      <c r="G13210" s="549"/>
      <c r="H13210" s="549"/>
      <c r="I13210" s="549"/>
      <c r="J13210" s="549"/>
    </row>
    <row r="13211" spans="5:10" x14ac:dyDescent="0.2">
      <c r="E13211" s="549"/>
      <c r="F13211" s="549"/>
      <c r="G13211" s="549"/>
      <c r="H13211" s="549"/>
      <c r="I13211" s="549"/>
      <c r="J13211" s="549"/>
    </row>
    <row r="13212" spans="5:10" x14ac:dyDescent="0.2">
      <c r="E13212" s="549"/>
      <c r="F13212" s="549"/>
      <c r="G13212" s="549"/>
      <c r="H13212" s="549"/>
      <c r="I13212" s="549"/>
      <c r="J13212" s="549"/>
    </row>
    <row r="13213" spans="5:10" x14ac:dyDescent="0.2">
      <c r="E13213" s="549"/>
      <c r="F13213" s="549"/>
      <c r="G13213" s="549"/>
      <c r="H13213" s="549"/>
      <c r="I13213" s="549"/>
      <c r="J13213" s="549"/>
    </row>
    <row r="13214" spans="5:10" x14ac:dyDescent="0.2">
      <c r="E13214" s="549"/>
      <c r="F13214" s="549"/>
      <c r="G13214" s="549"/>
      <c r="H13214" s="549"/>
      <c r="I13214" s="549"/>
      <c r="J13214" s="549"/>
    </row>
    <row r="13215" spans="5:10" x14ac:dyDescent="0.2">
      <c r="E13215" s="549"/>
      <c r="F13215" s="549"/>
      <c r="G13215" s="549"/>
      <c r="H13215" s="549"/>
      <c r="I13215" s="549"/>
      <c r="J13215" s="549"/>
    </row>
    <row r="13216" spans="5:10" x14ac:dyDescent="0.2">
      <c r="E13216" s="549"/>
      <c r="F13216" s="549"/>
      <c r="G13216" s="549"/>
      <c r="H13216" s="549"/>
      <c r="I13216" s="549"/>
      <c r="J13216" s="549"/>
    </row>
    <row r="13217" spans="5:10" x14ac:dyDescent="0.2">
      <c r="E13217" s="549"/>
      <c r="F13217" s="549"/>
      <c r="G13217" s="549"/>
      <c r="H13217" s="549"/>
      <c r="I13217" s="549"/>
      <c r="J13217" s="549"/>
    </row>
    <row r="13218" spans="5:10" x14ac:dyDescent="0.2">
      <c r="E13218" s="549"/>
      <c r="F13218" s="549"/>
      <c r="G13218" s="549"/>
      <c r="H13218" s="549"/>
      <c r="I13218" s="549"/>
      <c r="J13218" s="549"/>
    </row>
    <row r="13219" spans="5:10" x14ac:dyDescent="0.2">
      <c r="E13219" s="549"/>
      <c r="F13219" s="549"/>
      <c r="G13219" s="549"/>
      <c r="H13219" s="549"/>
      <c r="I13219" s="549"/>
      <c r="J13219" s="549"/>
    </row>
    <row r="13220" spans="5:10" x14ac:dyDescent="0.2">
      <c r="E13220" s="549"/>
      <c r="F13220" s="549"/>
      <c r="G13220" s="549"/>
      <c r="H13220" s="549"/>
      <c r="I13220" s="549"/>
      <c r="J13220" s="549"/>
    </row>
    <row r="13221" spans="5:10" x14ac:dyDescent="0.2">
      <c r="E13221" s="549"/>
      <c r="F13221" s="549"/>
      <c r="G13221" s="549"/>
      <c r="H13221" s="549"/>
      <c r="I13221" s="549"/>
      <c r="J13221" s="549"/>
    </row>
    <row r="13222" spans="5:10" x14ac:dyDescent="0.2">
      <c r="E13222" s="549"/>
      <c r="F13222" s="549"/>
      <c r="G13222" s="549"/>
      <c r="H13222" s="549"/>
      <c r="I13222" s="549"/>
      <c r="J13222" s="549"/>
    </row>
    <row r="13223" spans="5:10" x14ac:dyDescent="0.2">
      <c r="E13223" s="549"/>
      <c r="F13223" s="549"/>
      <c r="G13223" s="549"/>
      <c r="H13223" s="549"/>
      <c r="I13223" s="549"/>
      <c r="J13223" s="549"/>
    </row>
    <row r="13224" spans="5:10" x14ac:dyDescent="0.2">
      <c r="E13224" s="549"/>
      <c r="F13224" s="549"/>
      <c r="G13224" s="549"/>
      <c r="H13224" s="549"/>
      <c r="I13224" s="549"/>
      <c r="J13224" s="549"/>
    </row>
    <row r="13225" spans="5:10" x14ac:dyDescent="0.2">
      <c r="E13225" s="549"/>
      <c r="F13225" s="549"/>
      <c r="G13225" s="549"/>
      <c r="H13225" s="549"/>
      <c r="I13225" s="549"/>
      <c r="J13225" s="549"/>
    </row>
    <row r="13226" spans="5:10" x14ac:dyDescent="0.2">
      <c r="E13226" s="549"/>
      <c r="F13226" s="549"/>
      <c r="G13226" s="549"/>
      <c r="H13226" s="549"/>
      <c r="I13226" s="549"/>
      <c r="J13226" s="549"/>
    </row>
    <row r="13227" spans="5:10" x14ac:dyDescent="0.2">
      <c r="E13227" s="549"/>
      <c r="F13227" s="549"/>
      <c r="G13227" s="549"/>
      <c r="H13227" s="549"/>
      <c r="I13227" s="549"/>
      <c r="J13227" s="549"/>
    </row>
    <row r="13228" spans="5:10" x14ac:dyDescent="0.2">
      <c r="E13228" s="549"/>
      <c r="F13228" s="549"/>
      <c r="G13228" s="549"/>
      <c r="H13228" s="549"/>
      <c r="I13228" s="549"/>
      <c r="J13228" s="549"/>
    </row>
    <row r="13229" spans="5:10" x14ac:dyDescent="0.2">
      <c r="E13229" s="549"/>
      <c r="F13229" s="549"/>
      <c r="G13229" s="549"/>
      <c r="H13229" s="549"/>
      <c r="I13229" s="549"/>
      <c r="J13229" s="549"/>
    </row>
    <row r="13230" spans="5:10" x14ac:dyDescent="0.2">
      <c r="E13230" s="549"/>
      <c r="F13230" s="549"/>
      <c r="G13230" s="549"/>
      <c r="H13230" s="549"/>
      <c r="I13230" s="549"/>
      <c r="J13230" s="549"/>
    </row>
    <row r="13231" spans="5:10" x14ac:dyDescent="0.2">
      <c r="E13231" s="549"/>
      <c r="F13231" s="549"/>
      <c r="G13231" s="549"/>
      <c r="H13231" s="549"/>
      <c r="I13231" s="549"/>
      <c r="J13231" s="549"/>
    </row>
    <row r="13232" spans="5:10" x14ac:dyDescent="0.2">
      <c r="E13232" s="549"/>
      <c r="F13232" s="549"/>
      <c r="G13232" s="549"/>
      <c r="H13232" s="549"/>
      <c r="I13232" s="549"/>
      <c r="J13232" s="549"/>
    </row>
    <row r="13233" spans="5:10" x14ac:dyDescent="0.2">
      <c r="E13233" s="549"/>
      <c r="F13233" s="549"/>
      <c r="G13233" s="549"/>
      <c r="H13233" s="549"/>
      <c r="I13233" s="549"/>
      <c r="J13233" s="549"/>
    </row>
    <row r="13234" spans="5:10" x14ac:dyDescent="0.2">
      <c r="E13234" s="549"/>
      <c r="F13234" s="549"/>
      <c r="G13234" s="549"/>
      <c r="H13234" s="549"/>
      <c r="I13234" s="549"/>
      <c r="J13234" s="549"/>
    </row>
    <row r="13235" spans="5:10" x14ac:dyDescent="0.2">
      <c r="E13235" s="549"/>
      <c r="F13235" s="549"/>
      <c r="G13235" s="549"/>
      <c r="H13235" s="549"/>
      <c r="I13235" s="549"/>
      <c r="J13235" s="549"/>
    </row>
    <row r="13236" spans="5:10" x14ac:dyDescent="0.2">
      <c r="E13236" s="549"/>
      <c r="F13236" s="549"/>
      <c r="G13236" s="549"/>
      <c r="H13236" s="549"/>
      <c r="I13236" s="549"/>
      <c r="J13236" s="549"/>
    </row>
    <row r="13237" spans="5:10" x14ac:dyDescent="0.2">
      <c r="E13237" s="549"/>
      <c r="F13237" s="549"/>
      <c r="G13237" s="549"/>
      <c r="H13237" s="549"/>
      <c r="I13237" s="549"/>
      <c r="J13237" s="549"/>
    </row>
    <row r="13238" spans="5:10" x14ac:dyDescent="0.2">
      <c r="E13238" s="549"/>
      <c r="F13238" s="549"/>
      <c r="G13238" s="549"/>
      <c r="H13238" s="549"/>
      <c r="I13238" s="549"/>
      <c r="J13238" s="549"/>
    </row>
    <row r="13239" spans="5:10" x14ac:dyDescent="0.2">
      <c r="E13239" s="549"/>
      <c r="F13239" s="549"/>
      <c r="G13239" s="549"/>
      <c r="H13239" s="549"/>
      <c r="I13239" s="549"/>
      <c r="J13239" s="549"/>
    </row>
    <row r="13240" spans="5:10" x14ac:dyDescent="0.2">
      <c r="E13240" s="549"/>
      <c r="F13240" s="549"/>
      <c r="G13240" s="549"/>
      <c r="H13240" s="549"/>
      <c r="I13240" s="549"/>
      <c r="J13240" s="549"/>
    </row>
    <row r="13241" spans="5:10" x14ac:dyDescent="0.2">
      <c r="E13241" s="549"/>
      <c r="F13241" s="549"/>
      <c r="G13241" s="549"/>
      <c r="H13241" s="549"/>
      <c r="I13241" s="549"/>
      <c r="J13241" s="549"/>
    </row>
    <row r="13242" spans="5:10" x14ac:dyDescent="0.2">
      <c r="E13242" s="549"/>
      <c r="F13242" s="549"/>
      <c r="G13242" s="549"/>
      <c r="H13242" s="549"/>
      <c r="I13242" s="549"/>
      <c r="J13242" s="549"/>
    </row>
    <row r="13243" spans="5:10" x14ac:dyDescent="0.2">
      <c r="E13243" s="549"/>
      <c r="F13243" s="549"/>
      <c r="G13243" s="549"/>
      <c r="H13243" s="549"/>
      <c r="I13243" s="549"/>
      <c r="J13243" s="549"/>
    </row>
    <row r="13244" spans="5:10" x14ac:dyDescent="0.2">
      <c r="E13244" s="549"/>
      <c r="F13244" s="549"/>
      <c r="G13244" s="549"/>
      <c r="H13244" s="549"/>
      <c r="I13244" s="549"/>
      <c r="J13244" s="549"/>
    </row>
    <row r="13245" spans="5:10" x14ac:dyDescent="0.2">
      <c r="E13245" s="549"/>
      <c r="F13245" s="549"/>
      <c r="G13245" s="549"/>
      <c r="H13245" s="549"/>
      <c r="I13245" s="549"/>
      <c r="J13245" s="549"/>
    </row>
    <row r="13246" spans="5:10" x14ac:dyDescent="0.2">
      <c r="E13246" s="549"/>
      <c r="F13246" s="549"/>
      <c r="G13246" s="549"/>
      <c r="H13246" s="549"/>
      <c r="I13246" s="549"/>
      <c r="J13246" s="549"/>
    </row>
    <row r="13247" spans="5:10" x14ac:dyDescent="0.2">
      <c r="E13247" s="549"/>
      <c r="F13247" s="549"/>
      <c r="G13247" s="549"/>
      <c r="H13247" s="549"/>
      <c r="I13247" s="549"/>
      <c r="J13247" s="549"/>
    </row>
    <row r="13248" spans="5:10" x14ac:dyDescent="0.2">
      <c r="E13248" s="549"/>
      <c r="F13248" s="549"/>
      <c r="G13248" s="549"/>
      <c r="H13248" s="549"/>
      <c r="I13248" s="549"/>
      <c r="J13248" s="549"/>
    </row>
    <row r="13249" spans="5:10" x14ac:dyDescent="0.2">
      <c r="E13249" s="549"/>
      <c r="F13249" s="549"/>
      <c r="G13249" s="549"/>
      <c r="H13249" s="549"/>
      <c r="I13249" s="549"/>
      <c r="J13249" s="549"/>
    </row>
    <row r="13250" spans="5:10" x14ac:dyDescent="0.2">
      <c r="E13250" s="549"/>
      <c r="F13250" s="549"/>
      <c r="G13250" s="549"/>
      <c r="H13250" s="549"/>
      <c r="I13250" s="549"/>
      <c r="J13250" s="549"/>
    </row>
    <row r="13251" spans="5:10" x14ac:dyDescent="0.2">
      <c r="E13251" s="549"/>
      <c r="F13251" s="549"/>
      <c r="G13251" s="549"/>
      <c r="H13251" s="549"/>
      <c r="I13251" s="549"/>
      <c r="J13251" s="549"/>
    </row>
    <row r="13252" spans="5:10" x14ac:dyDescent="0.2">
      <c r="E13252" s="549"/>
      <c r="F13252" s="549"/>
      <c r="G13252" s="549"/>
      <c r="H13252" s="549"/>
      <c r="I13252" s="549"/>
      <c r="J13252" s="549"/>
    </row>
    <row r="13253" spans="5:10" x14ac:dyDescent="0.2">
      <c r="E13253" s="549"/>
      <c r="F13253" s="549"/>
      <c r="G13253" s="549"/>
      <c r="H13253" s="549"/>
      <c r="I13253" s="549"/>
      <c r="J13253" s="549"/>
    </row>
    <row r="13254" spans="5:10" x14ac:dyDescent="0.2">
      <c r="E13254" s="549"/>
      <c r="F13254" s="549"/>
      <c r="G13254" s="549"/>
      <c r="H13254" s="549"/>
      <c r="I13254" s="549"/>
      <c r="J13254" s="549"/>
    </row>
    <row r="13255" spans="5:10" x14ac:dyDescent="0.2">
      <c r="E13255" s="549"/>
      <c r="F13255" s="549"/>
      <c r="G13255" s="549"/>
      <c r="H13255" s="549"/>
      <c r="I13255" s="549"/>
      <c r="J13255" s="549"/>
    </row>
    <row r="13256" spans="5:10" x14ac:dyDescent="0.2">
      <c r="E13256" s="549"/>
      <c r="F13256" s="549"/>
      <c r="G13256" s="549"/>
      <c r="H13256" s="549"/>
      <c r="I13256" s="549"/>
      <c r="J13256" s="549"/>
    </row>
    <row r="13257" spans="5:10" x14ac:dyDescent="0.2">
      <c r="E13257" s="549"/>
      <c r="F13257" s="549"/>
      <c r="G13257" s="549"/>
      <c r="H13257" s="549"/>
      <c r="I13257" s="549"/>
      <c r="J13257" s="549"/>
    </row>
    <row r="13258" spans="5:10" x14ac:dyDescent="0.2">
      <c r="E13258" s="549"/>
      <c r="F13258" s="549"/>
      <c r="G13258" s="549"/>
      <c r="H13258" s="549"/>
      <c r="I13258" s="549"/>
      <c r="J13258" s="549"/>
    </row>
    <row r="13259" spans="5:10" x14ac:dyDescent="0.2">
      <c r="E13259" s="549"/>
      <c r="F13259" s="549"/>
      <c r="G13259" s="549"/>
      <c r="H13259" s="549"/>
      <c r="I13259" s="549"/>
      <c r="J13259" s="549"/>
    </row>
    <row r="13260" spans="5:10" x14ac:dyDescent="0.2">
      <c r="E13260" s="549"/>
      <c r="F13260" s="549"/>
      <c r="G13260" s="549"/>
      <c r="H13260" s="549"/>
      <c r="I13260" s="549"/>
      <c r="J13260" s="549"/>
    </row>
    <row r="13261" spans="5:10" x14ac:dyDescent="0.2">
      <c r="E13261" s="549"/>
      <c r="F13261" s="549"/>
      <c r="G13261" s="549"/>
      <c r="H13261" s="549"/>
      <c r="I13261" s="549"/>
      <c r="J13261" s="549"/>
    </row>
    <row r="13262" spans="5:10" x14ac:dyDescent="0.2">
      <c r="E13262" s="549"/>
      <c r="F13262" s="549"/>
      <c r="G13262" s="549"/>
      <c r="H13262" s="549"/>
      <c r="I13262" s="549"/>
      <c r="J13262" s="549"/>
    </row>
    <row r="13263" spans="5:10" x14ac:dyDescent="0.2">
      <c r="E13263" s="549"/>
      <c r="F13263" s="549"/>
      <c r="G13263" s="549"/>
      <c r="H13263" s="549"/>
      <c r="I13263" s="549"/>
      <c r="J13263" s="549"/>
    </row>
    <row r="13264" spans="5:10" x14ac:dyDescent="0.2">
      <c r="E13264" s="549"/>
      <c r="F13264" s="549"/>
      <c r="G13264" s="549"/>
      <c r="H13264" s="549"/>
      <c r="I13264" s="549"/>
      <c r="J13264" s="549"/>
    </row>
    <row r="13265" spans="5:10" x14ac:dyDescent="0.2">
      <c r="E13265" s="549"/>
      <c r="F13265" s="549"/>
      <c r="G13265" s="549"/>
      <c r="H13265" s="549"/>
      <c r="I13265" s="549"/>
      <c r="J13265" s="549"/>
    </row>
    <row r="13266" spans="5:10" x14ac:dyDescent="0.2">
      <c r="E13266" s="549"/>
      <c r="F13266" s="549"/>
      <c r="G13266" s="549"/>
      <c r="H13266" s="549"/>
      <c r="I13266" s="549"/>
      <c r="J13266" s="549"/>
    </row>
    <row r="13267" spans="5:10" x14ac:dyDescent="0.2">
      <c r="E13267" s="549"/>
      <c r="F13267" s="549"/>
      <c r="G13267" s="549"/>
      <c r="H13267" s="549"/>
      <c r="I13267" s="549"/>
      <c r="J13267" s="549"/>
    </row>
    <row r="13268" spans="5:10" x14ac:dyDescent="0.2">
      <c r="E13268" s="549"/>
      <c r="F13268" s="549"/>
      <c r="G13268" s="549"/>
      <c r="H13268" s="549"/>
      <c r="I13268" s="549"/>
      <c r="J13268" s="549"/>
    </row>
    <row r="13269" spans="5:10" x14ac:dyDescent="0.2">
      <c r="E13269" s="549"/>
      <c r="F13269" s="549"/>
      <c r="G13269" s="549"/>
      <c r="H13269" s="549"/>
      <c r="I13269" s="549"/>
      <c r="J13269" s="549"/>
    </row>
    <row r="13270" spans="5:10" x14ac:dyDescent="0.2">
      <c r="E13270" s="549"/>
      <c r="F13270" s="549"/>
      <c r="G13270" s="549"/>
      <c r="H13270" s="549"/>
      <c r="I13270" s="549"/>
      <c r="J13270" s="549"/>
    </row>
    <row r="13271" spans="5:10" x14ac:dyDescent="0.2">
      <c r="E13271" s="549"/>
      <c r="F13271" s="549"/>
      <c r="G13271" s="549"/>
      <c r="H13271" s="549"/>
      <c r="I13271" s="549"/>
      <c r="J13271" s="549"/>
    </row>
    <row r="13272" spans="5:10" x14ac:dyDescent="0.2">
      <c r="E13272" s="549"/>
      <c r="F13272" s="549"/>
      <c r="G13272" s="549"/>
      <c r="H13272" s="549"/>
      <c r="I13272" s="549"/>
      <c r="J13272" s="549"/>
    </row>
    <row r="13273" spans="5:10" x14ac:dyDescent="0.2">
      <c r="E13273" s="549"/>
      <c r="F13273" s="549"/>
      <c r="G13273" s="549"/>
      <c r="H13273" s="549"/>
      <c r="I13273" s="549"/>
      <c r="J13273" s="549"/>
    </row>
    <row r="13274" spans="5:10" x14ac:dyDescent="0.2">
      <c r="E13274" s="549"/>
      <c r="F13274" s="549"/>
      <c r="G13274" s="549"/>
      <c r="H13274" s="549"/>
      <c r="I13274" s="549"/>
      <c r="J13274" s="549"/>
    </row>
    <row r="13275" spans="5:10" x14ac:dyDescent="0.2">
      <c r="E13275" s="549"/>
      <c r="F13275" s="549"/>
      <c r="G13275" s="549"/>
      <c r="H13275" s="549"/>
      <c r="I13275" s="549"/>
      <c r="J13275" s="549"/>
    </row>
    <row r="13276" spans="5:10" x14ac:dyDescent="0.2">
      <c r="E13276" s="549"/>
      <c r="F13276" s="549"/>
      <c r="G13276" s="549"/>
      <c r="H13276" s="549"/>
      <c r="I13276" s="549"/>
      <c r="J13276" s="549"/>
    </row>
    <row r="13277" spans="5:10" x14ac:dyDescent="0.2">
      <c r="E13277" s="549"/>
      <c r="F13277" s="549"/>
      <c r="G13277" s="549"/>
      <c r="H13277" s="549"/>
      <c r="I13277" s="549"/>
      <c r="J13277" s="549"/>
    </row>
    <row r="13278" spans="5:10" x14ac:dyDescent="0.2">
      <c r="E13278" s="549"/>
      <c r="F13278" s="549"/>
      <c r="G13278" s="549"/>
      <c r="H13278" s="549"/>
      <c r="I13278" s="549"/>
      <c r="J13278" s="549"/>
    </row>
    <row r="13279" spans="5:10" x14ac:dyDescent="0.2">
      <c r="E13279" s="549"/>
      <c r="F13279" s="549"/>
      <c r="G13279" s="549"/>
      <c r="H13279" s="549"/>
      <c r="I13279" s="549"/>
      <c r="J13279" s="549"/>
    </row>
    <row r="13280" spans="5:10" x14ac:dyDescent="0.2">
      <c r="E13280" s="549"/>
      <c r="F13280" s="549"/>
      <c r="G13280" s="549"/>
      <c r="H13280" s="549"/>
      <c r="I13280" s="549"/>
      <c r="J13280" s="549"/>
    </row>
    <row r="13281" spans="5:10" x14ac:dyDescent="0.2">
      <c r="E13281" s="549"/>
      <c r="F13281" s="549"/>
      <c r="G13281" s="549"/>
      <c r="H13281" s="549"/>
      <c r="I13281" s="549"/>
      <c r="J13281" s="549"/>
    </row>
    <row r="13282" spans="5:10" x14ac:dyDescent="0.2">
      <c r="E13282" s="549"/>
      <c r="F13282" s="549"/>
      <c r="G13282" s="549"/>
      <c r="H13282" s="549"/>
      <c r="I13282" s="549"/>
      <c r="J13282" s="549"/>
    </row>
    <row r="13283" spans="5:10" x14ac:dyDescent="0.2">
      <c r="E13283" s="549"/>
      <c r="F13283" s="549"/>
      <c r="G13283" s="549"/>
      <c r="H13283" s="549"/>
      <c r="I13283" s="549"/>
      <c r="J13283" s="549"/>
    </row>
    <row r="13284" spans="5:10" x14ac:dyDescent="0.2">
      <c r="E13284" s="549"/>
      <c r="F13284" s="549"/>
      <c r="G13284" s="549"/>
      <c r="H13284" s="549"/>
      <c r="I13284" s="549"/>
      <c r="J13284" s="549"/>
    </row>
    <row r="13285" spans="5:10" x14ac:dyDescent="0.2">
      <c r="E13285" s="549"/>
      <c r="F13285" s="549"/>
      <c r="G13285" s="549"/>
      <c r="H13285" s="549"/>
      <c r="I13285" s="549"/>
      <c r="J13285" s="549"/>
    </row>
    <row r="13286" spans="5:10" x14ac:dyDescent="0.2">
      <c r="E13286" s="549"/>
      <c r="F13286" s="549"/>
      <c r="G13286" s="549"/>
      <c r="H13286" s="549"/>
      <c r="I13286" s="549"/>
      <c r="J13286" s="549"/>
    </row>
    <row r="13287" spans="5:10" x14ac:dyDescent="0.2">
      <c r="E13287" s="549"/>
      <c r="F13287" s="549"/>
      <c r="G13287" s="549"/>
      <c r="H13287" s="549"/>
      <c r="I13287" s="549"/>
      <c r="J13287" s="549"/>
    </row>
    <row r="13288" spans="5:10" x14ac:dyDescent="0.2">
      <c r="E13288" s="549"/>
      <c r="F13288" s="549"/>
      <c r="G13288" s="549"/>
      <c r="H13288" s="549"/>
      <c r="I13288" s="549"/>
      <c r="J13288" s="549"/>
    </row>
    <row r="13289" spans="5:10" x14ac:dyDescent="0.2">
      <c r="E13289" s="549"/>
      <c r="F13289" s="549"/>
      <c r="G13289" s="549"/>
      <c r="H13289" s="549"/>
      <c r="I13289" s="549"/>
      <c r="J13289" s="549"/>
    </row>
    <row r="13290" spans="5:10" x14ac:dyDescent="0.2">
      <c r="E13290" s="549"/>
      <c r="F13290" s="549"/>
      <c r="G13290" s="549"/>
      <c r="H13290" s="549"/>
      <c r="I13290" s="549"/>
      <c r="J13290" s="549"/>
    </row>
    <row r="13291" spans="5:10" x14ac:dyDescent="0.2">
      <c r="E13291" s="549"/>
      <c r="F13291" s="549"/>
      <c r="G13291" s="549"/>
      <c r="H13291" s="549"/>
      <c r="I13291" s="549"/>
      <c r="J13291" s="549"/>
    </row>
    <row r="13292" spans="5:10" x14ac:dyDescent="0.2">
      <c r="E13292" s="549"/>
      <c r="F13292" s="549"/>
      <c r="G13292" s="549"/>
      <c r="H13292" s="549"/>
      <c r="I13292" s="549"/>
      <c r="J13292" s="549"/>
    </row>
    <row r="13293" spans="5:10" x14ac:dyDescent="0.2">
      <c r="E13293" s="549"/>
      <c r="F13293" s="549"/>
      <c r="G13293" s="549"/>
      <c r="H13293" s="549"/>
      <c r="I13293" s="549"/>
      <c r="J13293" s="549"/>
    </row>
    <row r="13294" spans="5:10" x14ac:dyDescent="0.2">
      <c r="E13294" s="549"/>
      <c r="F13294" s="549"/>
      <c r="G13294" s="549"/>
      <c r="H13294" s="549"/>
      <c r="I13294" s="549"/>
      <c r="J13294" s="549"/>
    </row>
    <row r="13295" spans="5:10" x14ac:dyDescent="0.2">
      <c r="E13295" s="549"/>
      <c r="F13295" s="549"/>
      <c r="G13295" s="549"/>
      <c r="H13295" s="549"/>
      <c r="I13295" s="549"/>
      <c r="J13295" s="549"/>
    </row>
    <row r="13296" spans="5:10" x14ac:dyDescent="0.2">
      <c r="E13296" s="549"/>
      <c r="F13296" s="549"/>
      <c r="G13296" s="549"/>
      <c r="H13296" s="549"/>
      <c r="I13296" s="549"/>
      <c r="J13296" s="549"/>
    </row>
    <row r="13297" spans="5:10" x14ac:dyDescent="0.2">
      <c r="E13297" s="549"/>
      <c r="F13297" s="549"/>
      <c r="G13297" s="549"/>
      <c r="H13297" s="549"/>
      <c r="I13297" s="549"/>
      <c r="J13297" s="549"/>
    </row>
    <row r="13298" spans="5:10" x14ac:dyDescent="0.2">
      <c r="E13298" s="549"/>
      <c r="F13298" s="549"/>
      <c r="G13298" s="549"/>
      <c r="H13298" s="549"/>
      <c r="I13298" s="549"/>
      <c r="J13298" s="549"/>
    </row>
    <row r="13299" spans="5:10" x14ac:dyDescent="0.2">
      <c r="E13299" s="549"/>
      <c r="F13299" s="549"/>
      <c r="G13299" s="549"/>
      <c r="H13299" s="549"/>
      <c r="I13299" s="549"/>
      <c r="J13299" s="549"/>
    </row>
    <row r="13300" spans="5:10" x14ac:dyDescent="0.2">
      <c r="E13300" s="549"/>
      <c r="F13300" s="549"/>
      <c r="G13300" s="549"/>
      <c r="H13300" s="549"/>
      <c r="I13300" s="549"/>
      <c r="J13300" s="549"/>
    </row>
    <row r="13301" spans="5:10" x14ac:dyDescent="0.2">
      <c r="E13301" s="549"/>
      <c r="F13301" s="549"/>
      <c r="G13301" s="549"/>
      <c r="H13301" s="549"/>
      <c r="I13301" s="549"/>
      <c r="J13301" s="549"/>
    </row>
    <row r="13302" spans="5:10" x14ac:dyDescent="0.2">
      <c r="E13302" s="549"/>
      <c r="F13302" s="549"/>
      <c r="G13302" s="549"/>
      <c r="H13302" s="549"/>
      <c r="I13302" s="549"/>
      <c r="J13302" s="549"/>
    </row>
    <row r="13303" spans="5:10" x14ac:dyDescent="0.2">
      <c r="E13303" s="549"/>
      <c r="F13303" s="549"/>
      <c r="G13303" s="549"/>
      <c r="H13303" s="549"/>
      <c r="I13303" s="549"/>
      <c r="J13303" s="549"/>
    </row>
    <row r="13304" spans="5:10" x14ac:dyDescent="0.2">
      <c r="E13304" s="549"/>
      <c r="F13304" s="549"/>
      <c r="G13304" s="549"/>
      <c r="H13304" s="549"/>
      <c r="I13304" s="549"/>
      <c r="J13304" s="549"/>
    </row>
    <row r="13305" spans="5:10" x14ac:dyDescent="0.2">
      <c r="E13305" s="549"/>
      <c r="F13305" s="549"/>
      <c r="G13305" s="549"/>
      <c r="H13305" s="549"/>
      <c r="I13305" s="549"/>
      <c r="J13305" s="549"/>
    </row>
    <row r="13306" spans="5:10" x14ac:dyDescent="0.2">
      <c r="E13306" s="549"/>
      <c r="F13306" s="549"/>
      <c r="G13306" s="549"/>
      <c r="H13306" s="549"/>
      <c r="I13306" s="549"/>
      <c r="J13306" s="549"/>
    </row>
    <row r="13307" spans="5:10" x14ac:dyDescent="0.2">
      <c r="E13307" s="549"/>
      <c r="F13307" s="549"/>
      <c r="G13307" s="549"/>
      <c r="H13307" s="549"/>
      <c r="I13307" s="549"/>
      <c r="J13307" s="549"/>
    </row>
    <row r="13308" spans="5:10" x14ac:dyDescent="0.2">
      <c r="E13308" s="549"/>
      <c r="F13308" s="549"/>
      <c r="G13308" s="549"/>
      <c r="H13308" s="549"/>
      <c r="I13308" s="549"/>
      <c r="J13308" s="549"/>
    </row>
    <row r="13309" spans="5:10" x14ac:dyDescent="0.2">
      <c r="E13309" s="549"/>
      <c r="F13309" s="549"/>
      <c r="G13309" s="549"/>
      <c r="H13309" s="549"/>
      <c r="I13309" s="549"/>
      <c r="J13309" s="549"/>
    </row>
    <row r="13310" spans="5:10" x14ac:dyDescent="0.2">
      <c r="E13310" s="549"/>
      <c r="F13310" s="549"/>
      <c r="G13310" s="549"/>
      <c r="H13310" s="549"/>
      <c r="I13310" s="549"/>
      <c r="J13310" s="549"/>
    </row>
    <row r="13311" spans="5:10" x14ac:dyDescent="0.2">
      <c r="E13311" s="549"/>
      <c r="F13311" s="549"/>
      <c r="G13311" s="549"/>
      <c r="H13311" s="549"/>
      <c r="I13311" s="549"/>
      <c r="J13311" s="549"/>
    </row>
    <row r="13312" spans="5:10" x14ac:dyDescent="0.2">
      <c r="E13312" s="549"/>
      <c r="F13312" s="549"/>
      <c r="G13312" s="549"/>
      <c r="H13312" s="549"/>
      <c r="I13312" s="549"/>
      <c r="J13312" s="549"/>
    </row>
    <row r="13313" spans="5:10" x14ac:dyDescent="0.2">
      <c r="E13313" s="549"/>
      <c r="F13313" s="549"/>
      <c r="G13313" s="549"/>
      <c r="H13313" s="549"/>
      <c r="I13313" s="549"/>
      <c r="J13313" s="549"/>
    </row>
    <row r="13314" spans="5:10" x14ac:dyDescent="0.2">
      <c r="E13314" s="549"/>
      <c r="F13314" s="549"/>
      <c r="G13314" s="549"/>
      <c r="H13314" s="549"/>
      <c r="I13314" s="549"/>
      <c r="J13314" s="549"/>
    </row>
    <row r="13315" spans="5:10" x14ac:dyDescent="0.2">
      <c r="E13315" s="549"/>
      <c r="F13315" s="549"/>
      <c r="G13315" s="549"/>
      <c r="H13315" s="549"/>
      <c r="I13315" s="549"/>
      <c r="J13315" s="549"/>
    </row>
    <row r="13316" spans="5:10" x14ac:dyDescent="0.2">
      <c r="E13316" s="549"/>
      <c r="F13316" s="549"/>
      <c r="G13316" s="549"/>
      <c r="H13316" s="549"/>
      <c r="I13316" s="549"/>
      <c r="J13316" s="549"/>
    </row>
    <row r="13317" spans="5:10" x14ac:dyDescent="0.2">
      <c r="E13317" s="549"/>
      <c r="F13317" s="549"/>
      <c r="G13317" s="549"/>
      <c r="H13317" s="549"/>
      <c r="I13317" s="549"/>
      <c r="J13317" s="549"/>
    </row>
    <row r="13318" spans="5:10" x14ac:dyDescent="0.2">
      <c r="E13318" s="549"/>
      <c r="F13318" s="549"/>
      <c r="G13318" s="549"/>
      <c r="H13318" s="549"/>
      <c r="I13318" s="549"/>
      <c r="J13318" s="549"/>
    </row>
    <row r="13319" spans="5:10" x14ac:dyDescent="0.2">
      <c r="E13319" s="549"/>
      <c r="F13319" s="549"/>
      <c r="G13319" s="549"/>
      <c r="H13319" s="549"/>
      <c r="I13319" s="549"/>
      <c r="J13319" s="549"/>
    </row>
    <row r="13320" spans="5:10" x14ac:dyDescent="0.2">
      <c r="E13320" s="549"/>
      <c r="F13320" s="549"/>
      <c r="G13320" s="549"/>
      <c r="H13320" s="549"/>
      <c r="I13320" s="549"/>
      <c r="J13320" s="549"/>
    </row>
    <row r="13321" spans="5:10" x14ac:dyDescent="0.2">
      <c r="E13321" s="549"/>
      <c r="F13321" s="549"/>
      <c r="G13321" s="549"/>
      <c r="H13321" s="549"/>
      <c r="I13321" s="549"/>
      <c r="J13321" s="549"/>
    </row>
    <row r="13322" spans="5:10" x14ac:dyDescent="0.2">
      <c r="E13322" s="549"/>
      <c r="F13322" s="549"/>
      <c r="G13322" s="549"/>
      <c r="H13322" s="549"/>
      <c r="I13322" s="549"/>
      <c r="J13322" s="549"/>
    </row>
    <row r="13323" spans="5:10" x14ac:dyDescent="0.2">
      <c r="E13323" s="549"/>
      <c r="F13323" s="549"/>
      <c r="G13323" s="549"/>
      <c r="H13323" s="549"/>
      <c r="I13323" s="549"/>
      <c r="J13323" s="549"/>
    </row>
    <row r="13324" spans="5:10" x14ac:dyDescent="0.2">
      <c r="E13324" s="549"/>
      <c r="F13324" s="549"/>
      <c r="G13324" s="549"/>
      <c r="H13324" s="549"/>
      <c r="I13324" s="549"/>
      <c r="J13324" s="549"/>
    </row>
    <row r="13325" spans="5:10" x14ac:dyDescent="0.2">
      <c r="E13325" s="549"/>
      <c r="F13325" s="549"/>
      <c r="G13325" s="549"/>
      <c r="H13325" s="549"/>
      <c r="I13325" s="549"/>
      <c r="J13325" s="549"/>
    </row>
    <row r="13326" spans="5:10" x14ac:dyDescent="0.2">
      <c r="E13326" s="549"/>
      <c r="F13326" s="549"/>
      <c r="G13326" s="549"/>
      <c r="H13326" s="549"/>
      <c r="I13326" s="549"/>
      <c r="J13326" s="549"/>
    </row>
    <row r="13327" spans="5:10" x14ac:dyDescent="0.2">
      <c r="E13327" s="549"/>
      <c r="F13327" s="549"/>
      <c r="G13327" s="549"/>
      <c r="H13327" s="549"/>
      <c r="I13327" s="549"/>
      <c r="J13327" s="549"/>
    </row>
    <row r="13328" spans="5:10" x14ac:dyDescent="0.2">
      <c r="E13328" s="549"/>
      <c r="F13328" s="549"/>
      <c r="G13328" s="549"/>
      <c r="H13328" s="549"/>
      <c r="I13328" s="549"/>
      <c r="J13328" s="549"/>
    </row>
    <row r="13329" spans="5:10" x14ac:dyDescent="0.2">
      <c r="E13329" s="549"/>
      <c r="F13329" s="549"/>
      <c r="G13329" s="549"/>
      <c r="H13329" s="549"/>
      <c r="I13329" s="549"/>
      <c r="J13329" s="549"/>
    </row>
    <row r="13330" spans="5:10" x14ac:dyDescent="0.2">
      <c r="E13330" s="549"/>
      <c r="F13330" s="549"/>
      <c r="G13330" s="549"/>
      <c r="H13330" s="549"/>
      <c r="I13330" s="549"/>
      <c r="J13330" s="549"/>
    </row>
    <row r="13331" spans="5:10" x14ac:dyDescent="0.2">
      <c r="E13331" s="549"/>
      <c r="F13331" s="549"/>
      <c r="G13331" s="549"/>
      <c r="H13331" s="549"/>
      <c r="I13331" s="549"/>
      <c r="J13331" s="549"/>
    </row>
    <row r="13332" spans="5:10" x14ac:dyDescent="0.2">
      <c r="E13332" s="549"/>
      <c r="F13332" s="549"/>
      <c r="G13332" s="549"/>
      <c r="H13332" s="549"/>
      <c r="I13332" s="549"/>
      <c r="J13332" s="549"/>
    </row>
    <row r="13333" spans="5:10" x14ac:dyDescent="0.2">
      <c r="E13333" s="549"/>
      <c r="F13333" s="549"/>
      <c r="G13333" s="549"/>
      <c r="H13333" s="549"/>
      <c r="I13333" s="549"/>
      <c r="J13333" s="549"/>
    </row>
    <row r="13334" spans="5:10" x14ac:dyDescent="0.2">
      <c r="E13334" s="549"/>
      <c r="F13334" s="549"/>
      <c r="G13334" s="549"/>
      <c r="H13334" s="549"/>
      <c r="I13334" s="549"/>
      <c r="J13334" s="549"/>
    </row>
    <row r="13335" spans="5:10" x14ac:dyDescent="0.2">
      <c r="E13335" s="549"/>
      <c r="F13335" s="549"/>
      <c r="G13335" s="549"/>
      <c r="H13335" s="549"/>
      <c r="I13335" s="549"/>
      <c r="J13335" s="549"/>
    </row>
    <row r="13336" spans="5:10" x14ac:dyDescent="0.2">
      <c r="E13336" s="549"/>
      <c r="F13336" s="549"/>
      <c r="G13336" s="549"/>
      <c r="H13336" s="549"/>
      <c r="I13336" s="549"/>
      <c r="J13336" s="549"/>
    </row>
    <row r="13337" spans="5:10" x14ac:dyDescent="0.2">
      <c r="E13337" s="549"/>
      <c r="F13337" s="549"/>
      <c r="G13337" s="549"/>
      <c r="H13337" s="549"/>
      <c r="I13337" s="549"/>
      <c r="J13337" s="549"/>
    </row>
    <row r="13338" spans="5:10" x14ac:dyDescent="0.2">
      <c r="E13338" s="549"/>
      <c r="F13338" s="549"/>
      <c r="G13338" s="549"/>
      <c r="H13338" s="549"/>
      <c r="I13338" s="549"/>
      <c r="J13338" s="549"/>
    </row>
    <row r="13339" spans="5:10" x14ac:dyDescent="0.2">
      <c r="E13339" s="549"/>
      <c r="F13339" s="549"/>
      <c r="G13339" s="549"/>
      <c r="H13339" s="549"/>
      <c r="I13339" s="549"/>
      <c r="J13339" s="549"/>
    </row>
    <row r="13340" spans="5:10" x14ac:dyDescent="0.2">
      <c r="E13340" s="549"/>
      <c r="F13340" s="549"/>
      <c r="G13340" s="549"/>
      <c r="H13340" s="549"/>
      <c r="I13340" s="549"/>
      <c r="J13340" s="549"/>
    </row>
    <row r="13341" spans="5:10" x14ac:dyDescent="0.2">
      <c r="E13341" s="549"/>
      <c r="F13341" s="549"/>
      <c r="G13341" s="549"/>
      <c r="H13341" s="549"/>
      <c r="I13341" s="549"/>
      <c r="J13341" s="549"/>
    </row>
    <row r="13342" spans="5:10" x14ac:dyDescent="0.2">
      <c r="E13342" s="549"/>
      <c r="F13342" s="549"/>
      <c r="G13342" s="549"/>
      <c r="H13342" s="549"/>
      <c r="I13342" s="549"/>
      <c r="J13342" s="549"/>
    </row>
    <row r="13343" spans="5:10" x14ac:dyDescent="0.2">
      <c r="E13343" s="549"/>
      <c r="F13343" s="549"/>
      <c r="G13343" s="549"/>
      <c r="H13343" s="549"/>
      <c r="I13343" s="549"/>
      <c r="J13343" s="549"/>
    </row>
    <row r="13344" spans="5:10" x14ac:dyDescent="0.2">
      <c r="E13344" s="549"/>
      <c r="F13344" s="549"/>
      <c r="G13344" s="549"/>
      <c r="H13344" s="549"/>
      <c r="I13344" s="549"/>
      <c r="J13344" s="549"/>
    </row>
    <row r="13345" spans="5:10" x14ac:dyDescent="0.2">
      <c r="E13345" s="549"/>
      <c r="F13345" s="549"/>
      <c r="G13345" s="549"/>
      <c r="H13345" s="549"/>
      <c r="I13345" s="549"/>
      <c r="J13345" s="549"/>
    </row>
    <row r="13346" spans="5:10" x14ac:dyDescent="0.2">
      <c r="E13346" s="549"/>
      <c r="F13346" s="549"/>
      <c r="G13346" s="549"/>
      <c r="H13346" s="549"/>
      <c r="I13346" s="549"/>
      <c r="J13346" s="549"/>
    </row>
    <row r="13347" spans="5:10" x14ac:dyDescent="0.2">
      <c r="E13347" s="549"/>
      <c r="F13347" s="549"/>
      <c r="G13347" s="549"/>
      <c r="H13347" s="549"/>
      <c r="I13347" s="549"/>
      <c r="J13347" s="549"/>
    </row>
    <row r="13348" spans="5:10" x14ac:dyDescent="0.2">
      <c r="E13348" s="549"/>
      <c r="F13348" s="549"/>
      <c r="G13348" s="549"/>
      <c r="H13348" s="549"/>
      <c r="I13348" s="549"/>
      <c r="J13348" s="549"/>
    </row>
    <row r="13349" spans="5:10" x14ac:dyDescent="0.2">
      <c r="E13349" s="549"/>
      <c r="F13349" s="549"/>
      <c r="G13349" s="549"/>
      <c r="H13349" s="549"/>
      <c r="I13349" s="549"/>
      <c r="J13349" s="549"/>
    </row>
    <row r="13350" spans="5:10" x14ac:dyDescent="0.2">
      <c r="E13350" s="549"/>
      <c r="F13350" s="549"/>
      <c r="G13350" s="549"/>
      <c r="H13350" s="549"/>
      <c r="I13350" s="549"/>
      <c r="J13350" s="549"/>
    </row>
    <row r="13351" spans="5:10" x14ac:dyDescent="0.2">
      <c r="E13351" s="549"/>
      <c r="F13351" s="549"/>
      <c r="G13351" s="549"/>
      <c r="H13351" s="549"/>
      <c r="I13351" s="549"/>
      <c r="J13351" s="549"/>
    </row>
    <row r="13352" spans="5:10" x14ac:dyDescent="0.2">
      <c r="E13352" s="549"/>
      <c r="F13352" s="549"/>
      <c r="G13352" s="549"/>
      <c r="H13352" s="549"/>
      <c r="I13352" s="549"/>
      <c r="J13352" s="549"/>
    </row>
    <row r="13353" spans="5:10" x14ac:dyDescent="0.2">
      <c r="E13353" s="549"/>
      <c r="F13353" s="549"/>
      <c r="G13353" s="549"/>
      <c r="H13353" s="549"/>
      <c r="I13353" s="549"/>
      <c r="J13353" s="549"/>
    </row>
    <row r="13354" spans="5:10" x14ac:dyDescent="0.2">
      <c r="E13354" s="549"/>
      <c r="F13354" s="549"/>
      <c r="G13354" s="549"/>
      <c r="H13354" s="549"/>
      <c r="I13354" s="549"/>
      <c r="J13354" s="549"/>
    </row>
    <row r="13355" spans="5:10" x14ac:dyDescent="0.2">
      <c r="E13355" s="549"/>
      <c r="F13355" s="549"/>
      <c r="G13355" s="549"/>
      <c r="H13355" s="549"/>
      <c r="I13355" s="549"/>
      <c r="J13355" s="549"/>
    </row>
    <row r="13356" spans="5:10" x14ac:dyDescent="0.2">
      <c r="E13356" s="549"/>
      <c r="F13356" s="549"/>
      <c r="G13356" s="549"/>
      <c r="H13356" s="549"/>
      <c r="I13356" s="549"/>
      <c r="J13356" s="549"/>
    </row>
    <row r="13357" spans="5:10" x14ac:dyDescent="0.2">
      <c r="E13357" s="549"/>
      <c r="F13357" s="549"/>
      <c r="G13357" s="549"/>
      <c r="H13357" s="549"/>
      <c r="I13357" s="549"/>
      <c r="J13357" s="549"/>
    </row>
    <row r="13358" spans="5:10" x14ac:dyDescent="0.2">
      <c r="E13358" s="549"/>
      <c r="F13358" s="549"/>
      <c r="G13358" s="549"/>
      <c r="H13358" s="549"/>
      <c r="I13358" s="549"/>
      <c r="J13358" s="549"/>
    </row>
    <row r="13359" spans="5:10" x14ac:dyDescent="0.2">
      <c r="E13359" s="549"/>
      <c r="F13359" s="549"/>
      <c r="G13359" s="549"/>
      <c r="H13359" s="549"/>
      <c r="I13359" s="549"/>
      <c r="J13359" s="549"/>
    </row>
    <row r="13360" spans="5:10" x14ac:dyDescent="0.2">
      <c r="E13360" s="549"/>
      <c r="F13360" s="549"/>
      <c r="G13360" s="549"/>
      <c r="H13360" s="549"/>
      <c r="I13360" s="549"/>
      <c r="J13360" s="549"/>
    </row>
    <row r="13361" spans="5:10" x14ac:dyDescent="0.2">
      <c r="E13361" s="549"/>
      <c r="F13361" s="549"/>
      <c r="G13361" s="549"/>
      <c r="H13361" s="549"/>
      <c r="I13361" s="549"/>
      <c r="J13361" s="549"/>
    </row>
    <row r="13362" spans="5:10" x14ac:dyDescent="0.2">
      <c r="E13362" s="549"/>
      <c r="F13362" s="549"/>
      <c r="G13362" s="549"/>
      <c r="H13362" s="549"/>
      <c r="I13362" s="549"/>
      <c r="J13362" s="549"/>
    </row>
    <row r="13363" spans="5:10" x14ac:dyDescent="0.2">
      <c r="E13363" s="549"/>
      <c r="F13363" s="549"/>
      <c r="G13363" s="549"/>
      <c r="H13363" s="549"/>
      <c r="I13363" s="549"/>
      <c r="J13363" s="549"/>
    </row>
    <row r="13364" spans="5:10" x14ac:dyDescent="0.2">
      <c r="E13364" s="549"/>
      <c r="F13364" s="549"/>
      <c r="G13364" s="549"/>
      <c r="H13364" s="549"/>
      <c r="I13364" s="549"/>
      <c r="J13364" s="549"/>
    </row>
    <row r="13365" spans="5:10" x14ac:dyDescent="0.2">
      <c r="E13365" s="549"/>
      <c r="F13365" s="549"/>
      <c r="G13365" s="549"/>
      <c r="H13365" s="549"/>
      <c r="I13365" s="549"/>
      <c r="J13365" s="549"/>
    </row>
    <row r="13366" spans="5:10" x14ac:dyDescent="0.2">
      <c r="E13366" s="549"/>
      <c r="F13366" s="549"/>
      <c r="G13366" s="549"/>
      <c r="H13366" s="549"/>
      <c r="I13366" s="549"/>
      <c r="J13366" s="549"/>
    </row>
    <row r="13367" spans="5:10" x14ac:dyDescent="0.2">
      <c r="E13367" s="549"/>
      <c r="F13367" s="549"/>
      <c r="G13367" s="549"/>
      <c r="H13367" s="549"/>
      <c r="I13367" s="549"/>
      <c r="J13367" s="549"/>
    </row>
    <row r="13368" spans="5:10" x14ac:dyDescent="0.2">
      <c r="E13368" s="549"/>
      <c r="F13368" s="549"/>
      <c r="G13368" s="549"/>
      <c r="H13368" s="549"/>
      <c r="I13368" s="549"/>
      <c r="J13368" s="549"/>
    </row>
    <row r="13369" spans="5:10" x14ac:dyDescent="0.2">
      <c r="E13369" s="549"/>
      <c r="F13369" s="549"/>
      <c r="G13369" s="549"/>
      <c r="H13369" s="549"/>
      <c r="I13369" s="549"/>
      <c r="J13369" s="549"/>
    </row>
    <row r="13370" spans="5:10" x14ac:dyDescent="0.2">
      <c r="E13370" s="549"/>
      <c r="F13370" s="549"/>
      <c r="G13370" s="549"/>
      <c r="H13370" s="549"/>
      <c r="I13370" s="549"/>
      <c r="J13370" s="549"/>
    </row>
    <row r="13371" spans="5:10" x14ac:dyDescent="0.2">
      <c r="E13371" s="549"/>
      <c r="F13371" s="549"/>
      <c r="G13371" s="549"/>
      <c r="H13371" s="549"/>
      <c r="I13371" s="549"/>
      <c r="J13371" s="549"/>
    </row>
    <row r="13372" spans="5:10" x14ac:dyDescent="0.2">
      <c r="E13372" s="549"/>
      <c r="F13372" s="549"/>
      <c r="G13372" s="549"/>
      <c r="H13372" s="549"/>
      <c r="I13372" s="549"/>
      <c r="J13372" s="549"/>
    </row>
    <row r="13373" spans="5:10" x14ac:dyDescent="0.2">
      <c r="E13373" s="549"/>
      <c r="F13373" s="549"/>
      <c r="G13373" s="549"/>
      <c r="H13373" s="549"/>
      <c r="I13373" s="549"/>
      <c r="J13373" s="549"/>
    </row>
    <row r="13374" spans="5:10" x14ac:dyDescent="0.2">
      <c r="E13374" s="549"/>
      <c r="F13374" s="549"/>
      <c r="G13374" s="549"/>
      <c r="H13374" s="549"/>
      <c r="I13374" s="549"/>
      <c r="J13374" s="549"/>
    </row>
    <row r="13375" spans="5:10" x14ac:dyDescent="0.2">
      <c r="E13375" s="549"/>
      <c r="F13375" s="549"/>
      <c r="G13375" s="549"/>
      <c r="H13375" s="549"/>
      <c r="I13375" s="549"/>
      <c r="J13375" s="549"/>
    </row>
    <row r="13376" spans="5:10" x14ac:dyDescent="0.2">
      <c r="E13376" s="549"/>
      <c r="F13376" s="549"/>
      <c r="G13376" s="549"/>
      <c r="H13376" s="549"/>
      <c r="I13376" s="549"/>
      <c r="J13376" s="549"/>
    </row>
    <row r="13377" spans="5:10" x14ac:dyDescent="0.2">
      <c r="E13377" s="549"/>
      <c r="F13377" s="549"/>
      <c r="G13377" s="549"/>
      <c r="H13377" s="549"/>
      <c r="I13377" s="549"/>
      <c r="J13377" s="549"/>
    </row>
    <row r="13378" spans="5:10" x14ac:dyDescent="0.2">
      <c r="E13378" s="549"/>
      <c r="F13378" s="549"/>
      <c r="G13378" s="549"/>
      <c r="H13378" s="549"/>
      <c r="I13378" s="549"/>
      <c r="J13378" s="549"/>
    </row>
    <row r="13379" spans="5:10" x14ac:dyDescent="0.2">
      <c r="E13379" s="549"/>
      <c r="F13379" s="549"/>
      <c r="G13379" s="549"/>
      <c r="H13379" s="549"/>
      <c r="I13379" s="549"/>
      <c r="J13379" s="549"/>
    </row>
    <row r="13380" spans="5:10" x14ac:dyDescent="0.2">
      <c r="E13380" s="549"/>
      <c r="F13380" s="549"/>
      <c r="G13380" s="549"/>
      <c r="H13380" s="549"/>
      <c r="I13380" s="549"/>
      <c r="J13380" s="549"/>
    </row>
    <row r="13381" spans="5:10" x14ac:dyDescent="0.2">
      <c r="E13381" s="549"/>
      <c r="F13381" s="549"/>
      <c r="G13381" s="549"/>
      <c r="H13381" s="549"/>
      <c r="I13381" s="549"/>
      <c r="J13381" s="549"/>
    </row>
    <row r="13382" spans="5:10" x14ac:dyDescent="0.2">
      <c r="E13382" s="549"/>
      <c r="F13382" s="549"/>
      <c r="G13382" s="549"/>
      <c r="H13382" s="549"/>
      <c r="I13382" s="549"/>
      <c r="J13382" s="549"/>
    </row>
    <row r="13383" spans="5:10" x14ac:dyDescent="0.2">
      <c r="E13383" s="549"/>
      <c r="F13383" s="549"/>
      <c r="G13383" s="549"/>
      <c r="H13383" s="549"/>
      <c r="I13383" s="549"/>
      <c r="J13383" s="549"/>
    </row>
    <row r="13384" spans="5:10" x14ac:dyDescent="0.2">
      <c r="E13384" s="549"/>
      <c r="F13384" s="549"/>
      <c r="G13384" s="549"/>
      <c r="H13384" s="549"/>
      <c r="I13384" s="549"/>
      <c r="J13384" s="549"/>
    </row>
    <row r="13385" spans="5:10" x14ac:dyDescent="0.2">
      <c r="E13385" s="549"/>
      <c r="F13385" s="549"/>
      <c r="G13385" s="549"/>
      <c r="H13385" s="549"/>
      <c r="I13385" s="549"/>
      <c r="J13385" s="549"/>
    </row>
    <row r="13386" spans="5:10" x14ac:dyDescent="0.2">
      <c r="E13386" s="549"/>
      <c r="F13386" s="549"/>
      <c r="G13386" s="549"/>
      <c r="H13386" s="549"/>
      <c r="I13386" s="549"/>
      <c r="J13386" s="549"/>
    </row>
    <row r="13387" spans="5:10" x14ac:dyDescent="0.2">
      <c r="E13387" s="549"/>
      <c r="F13387" s="549"/>
      <c r="G13387" s="549"/>
      <c r="H13387" s="549"/>
      <c r="I13387" s="549"/>
      <c r="J13387" s="549"/>
    </row>
    <row r="13388" spans="5:10" x14ac:dyDescent="0.2">
      <c r="E13388" s="549"/>
      <c r="F13388" s="549"/>
      <c r="G13388" s="549"/>
      <c r="H13388" s="549"/>
      <c r="I13388" s="549"/>
      <c r="J13388" s="549"/>
    </row>
    <row r="13389" spans="5:10" x14ac:dyDescent="0.2">
      <c r="E13389" s="549"/>
      <c r="F13389" s="549"/>
      <c r="G13389" s="549"/>
      <c r="H13389" s="549"/>
      <c r="I13389" s="549"/>
      <c r="J13389" s="549"/>
    </row>
    <row r="13390" spans="5:10" x14ac:dyDescent="0.2">
      <c r="E13390" s="549"/>
      <c r="F13390" s="549"/>
      <c r="G13390" s="549"/>
      <c r="H13390" s="549"/>
      <c r="I13390" s="549"/>
      <c r="J13390" s="549"/>
    </row>
    <row r="13391" spans="5:10" x14ac:dyDescent="0.2">
      <c r="E13391" s="549"/>
      <c r="F13391" s="549"/>
      <c r="G13391" s="549"/>
      <c r="H13391" s="549"/>
      <c r="I13391" s="549"/>
      <c r="J13391" s="549"/>
    </row>
    <row r="13392" spans="5:10" x14ac:dyDescent="0.2">
      <c r="E13392" s="549"/>
      <c r="F13392" s="549"/>
      <c r="G13392" s="549"/>
      <c r="H13392" s="549"/>
      <c r="I13392" s="549"/>
      <c r="J13392" s="549"/>
    </row>
    <row r="13393" spans="5:10" x14ac:dyDescent="0.2">
      <c r="E13393" s="549"/>
      <c r="F13393" s="549"/>
      <c r="G13393" s="549"/>
      <c r="H13393" s="549"/>
      <c r="I13393" s="549"/>
      <c r="J13393" s="549"/>
    </row>
    <row r="13394" spans="5:10" x14ac:dyDescent="0.2">
      <c r="E13394" s="549"/>
      <c r="F13394" s="549"/>
      <c r="G13394" s="549"/>
      <c r="H13394" s="549"/>
      <c r="I13394" s="549"/>
      <c r="J13394" s="549"/>
    </row>
    <row r="13395" spans="5:10" x14ac:dyDescent="0.2">
      <c r="E13395" s="549"/>
      <c r="F13395" s="549"/>
      <c r="G13395" s="549"/>
      <c r="H13395" s="549"/>
      <c r="I13395" s="549"/>
      <c r="J13395" s="549"/>
    </row>
    <row r="13396" spans="5:10" x14ac:dyDescent="0.2">
      <c r="E13396" s="549"/>
      <c r="F13396" s="549"/>
      <c r="G13396" s="549"/>
      <c r="H13396" s="549"/>
      <c r="I13396" s="549"/>
      <c r="J13396" s="549"/>
    </row>
    <row r="13397" spans="5:10" x14ac:dyDescent="0.2">
      <c r="E13397" s="549"/>
      <c r="F13397" s="549"/>
      <c r="G13397" s="549"/>
      <c r="H13397" s="549"/>
      <c r="I13397" s="549"/>
      <c r="J13397" s="549"/>
    </row>
    <row r="13398" spans="5:10" x14ac:dyDescent="0.2">
      <c r="E13398" s="549"/>
      <c r="F13398" s="549"/>
      <c r="G13398" s="549"/>
      <c r="H13398" s="549"/>
      <c r="I13398" s="549"/>
      <c r="J13398" s="549"/>
    </row>
    <row r="13399" spans="5:10" x14ac:dyDescent="0.2">
      <c r="E13399" s="549"/>
      <c r="F13399" s="549"/>
      <c r="G13399" s="549"/>
      <c r="H13399" s="549"/>
      <c r="I13399" s="549"/>
      <c r="J13399" s="549"/>
    </row>
    <row r="13400" spans="5:10" x14ac:dyDescent="0.2">
      <c r="E13400" s="549"/>
      <c r="F13400" s="549"/>
      <c r="G13400" s="549"/>
      <c r="H13400" s="549"/>
      <c r="I13400" s="549"/>
      <c r="J13400" s="549"/>
    </row>
    <row r="13401" spans="5:10" x14ac:dyDescent="0.2">
      <c r="E13401" s="549"/>
      <c r="F13401" s="549"/>
      <c r="G13401" s="549"/>
      <c r="H13401" s="549"/>
      <c r="I13401" s="549"/>
      <c r="J13401" s="549"/>
    </row>
    <row r="13402" spans="5:10" x14ac:dyDescent="0.2">
      <c r="E13402" s="549"/>
      <c r="F13402" s="549"/>
      <c r="G13402" s="549"/>
      <c r="H13402" s="549"/>
      <c r="I13402" s="549"/>
      <c r="J13402" s="549"/>
    </row>
    <row r="13403" spans="5:10" x14ac:dyDescent="0.2">
      <c r="E13403" s="549"/>
      <c r="F13403" s="549"/>
      <c r="G13403" s="549"/>
      <c r="H13403" s="549"/>
      <c r="I13403" s="549"/>
      <c r="J13403" s="549"/>
    </row>
    <row r="13404" spans="5:10" x14ac:dyDescent="0.2">
      <c r="E13404" s="549"/>
      <c r="F13404" s="549"/>
      <c r="G13404" s="549"/>
      <c r="H13404" s="549"/>
      <c r="I13404" s="549"/>
      <c r="J13404" s="549"/>
    </row>
    <row r="13405" spans="5:10" x14ac:dyDescent="0.2">
      <c r="E13405" s="549"/>
      <c r="F13405" s="549"/>
      <c r="G13405" s="549"/>
      <c r="H13405" s="549"/>
      <c r="I13405" s="549"/>
      <c r="J13405" s="549"/>
    </row>
    <row r="13406" spans="5:10" x14ac:dyDescent="0.2">
      <c r="E13406" s="549"/>
      <c r="F13406" s="549"/>
      <c r="G13406" s="549"/>
      <c r="H13406" s="549"/>
      <c r="I13406" s="549"/>
      <c r="J13406" s="549"/>
    </row>
    <row r="13407" spans="5:10" x14ac:dyDescent="0.2">
      <c r="E13407" s="549"/>
      <c r="F13407" s="549"/>
      <c r="G13407" s="549"/>
      <c r="H13407" s="549"/>
      <c r="I13407" s="549"/>
      <c r="J13407" s="549"/>
    </row>
    <row r="13408" spans="5:10" x14ac:dyDescent="0.2">
      <c r="E13408" s="549"/>
      <c r="F13408" s="549"/>
      <c r="G13408" s="549"/>
      <c r="H13408" s="549"/>
      <c r="I13408" s="549"/>
      <c r="J13408" s="549"/>
    </row>
    <row r="13409" spans="5:10" x14ac:dyDescent="0.2">
      <c r="E13409" s="549"/>
      <c r="F13409" s="549"/>
      <c r="G13409" s="549"/>
      <c r="H13409" s="549"/>
      <c r="I13409" s="549"/>
      <c r="J13409" s="549"/>
    </row>
    <row r="13410" spans="5:10" x14ac:dyDescent="0.2">
      <c r="E13410" s="549"/>
      <c r="F13410" s="549"/>
      <c r="G13410" s="549"/>
      <c r="H13410" s="549"/>
      <c r="I13410" s="549"/>
      <c r="J13410" s="549"/>
    </row>
    <row r="13411" spans="5:10" x14ac:dyDescent="0.2">
      <c r="E13411" s="549"/>
      <c r="F13411" s="549"/>
      <c r="G13411" s="549"/>
      <c r="H13411" s="549"/>
      <c r="I13411" s="549"/>
      <c r="J13411" s="549"/>
    </row>
    <row r="13412" spans="5:10" x14ac:dyDescent="0.2">
      <c r="E13412" s="549"/>
      <c r="F13412" s="549"/>
      <c r="G13412" s="549"/>
      <c r="H13412" s="549"/>
      <c r="I13412" s="549"/>
      <c r="J13412" s="549"/>
    </row>
    <row r="13413" spans="5:10" x14ac:dyDescent="0.2">
      <c r="E13413" s="549"/>
      <c r="F13413" s="549"/>
      <c r="G13413" s="549"/>
      <c r="H13413" s="549"/>
      <c r="I13413" s="549"/>
      <c r="J13413" s="549"/>
    </row>
    <row r="13414" spans="5:10" x14ac:dyDescent="0.2">
      <c r="E13414" s="549"/>
      <c r="F13414" s="549"/>
      <c r="G13414" s="549"/>
      <c r="H13414" s="549"/>
      <c r="I13414" s="549"/>
      <c r="J13414" s="549"/>
    </row>
    <row r="13415" spans="5:10" x14ac:dyDescent="0.2">
      <c r="E13415" s="549"/>
      <c r="F13415" s="549"/>
      <c r="G13415" s="549"/>
      <c r="H13415" s="549"/>
      <c r="I13415" s="549"/>
      <c r="J13415" s="549"/>
    </row>
    <row r="13416" spans="5:10" x14ac:dyDescent="0.2">
      <c r="E13416" s="549"/>
      <c r="F13416" s="549"/>
      <c r="G13416" s="549"/>
      <c r="H13416" s="549"/>
      <c r="I13416" s="549"/>
      <c r="J13416" s="549"/>
    </row>
    <row r="13417" spans="5:10" x14ac:dyDescent="0.2">
      <c r="E13417" s="549"/>
      <c r="F13417" s="549"/>
      <c r="G13417" s="549"/>
      <c r="H13417" s="549"/>
      <c r="I13417" s="549"/>
      <c r="J13417" s="549"/>
    </row>
    <row r="13418" spans="5:10" x14ac:dyDescent="0.2">
      <c r="E13418" s="549"/>
      <c r="F13418" s="549"/>
      <c r="G13418" s="549"/>
      <c r="H13418" s="549"/>
      <c r="I13418" s="549"/>
      <c r="J13418" s="549"/>
    </row>
    <row r="13419" spans="5:10" x14ac:dyDescent="0.2">
      <c r="E13419" s="549"/>
      <c r="F13419" s="549"/>
      <c r="G13419" s="549"/>
      <c r="H13419" s="549"/>
      <c r="I13419" s="549"/>
      <c r="J13419" s="549"/>
    </row>
    <row r="13420" spans="5:10" x14ac:dyDescent="0.2">
      <c r="E13420" s="549"/>
      <c r="F13420" s="549"/>
      <c r="G13420" s="549"/>
      <c r="H13420" s="549"/>
      <c r="I13420" s="549"/>
      <c r="J13420" s="549"/>
    </row>
    <row r="13421" spans="5:10" x14ac:dyDescent="0.2">
      <c r="E13421" s="549"/>
      <c r="F13421" s="549"/>
      <c r="G13421" s="549"/>
      <c r="H13421" s="549"/>
      <c r="I13421" s="549"/>
      <c r="J13421" s="549"/>
    </row>
    <row r="13422" spans="5:10" x14ac:dyDescent="0.2">
      <c r="E13422" s="549"/>
      <c r="F13422" s="549"/>
      <c r="G13422" s="549"/>
      <c r="H13422" s="549"/>
      <c r="I13422" s="549"/>
      <c r="J13422" s="549"/>
    </row>
    <row r="13423" spans="5:10" x14ac:dyDescent="0.2">
      <c r="E13423" s="549"/>
      <c r="F13423" s="549"/>
      <c r="G13423" s="549"/>
      <c r="H13423" s="549"/>
      <c r="I13423" s="549"/>
      <c r="J13423" s="549"/>
    </row>
    <row r="13424" spans="5:10" x14ac:dyDescent="0.2">
      <c r="E13424" s="549"/>
      <c r="F13424" s="549"/>
      <c r="G13424" s="549"/>
      <c r="H13424" s="549"/>
      <c r="I13424" s="549"/>
      <c r="J13424" s="549"/>
    </row>
    <row r="13425" spans="5:10" x14ac:dyDescent="0.2">
      <c r="E13425" s="549"/>
      <c r="F13425" s="549"/>
      <c r="G13425" s="549"/>
      <c r="H13425" s="549"/>
      <c r="I13425" s="549"/>
      <c r="J13425" s="549"/>
    </row>
    <row r="13426" spans="5:10" x14ac:dyDescent="0.2">
      <c r="E13426" s="549"/>
      <c r="F13426" s="549"/>
      <c r="G13426" s="549"/>
      <c r="H13426" s="549"/>
      <c r="I13426" s="549"/>
      <c r="J13426" s="549"/>
    </row>
    <row r="13427" spans="5:10" x14ac:dyDescent="0.2">
      <c r="E13427" s="549"/>
      <c r="F13427" s="549"/>
      <c r="G13427" s="549"/>
      <c r="H13427" s="549"/>
      <c r="I13427" s="549"/>
      <c r="J13427" s="549"/>
    </row>
    <row r="13428" spans="5:10" x14ac:dyDescent="0.2">
      <c r="E13428" s="549"/>
      <c r="F13428" s="549"/>
      <c r="G13428" s="549"/>
      <c r="H13428" s="549"/>
      <c r="I13428" s="549"/>
      <c r="J13428" s="549"/>
    </row>
    <row r="13429" spans="5:10" x14ac:dyDescent="0.2">
      <c r="E13429" s="549"/>
      <c r="F13429" s="549"/>
      <c r="G13429" s="549"/>
      <c r="H13429" s="549"/>
      <c r="I13429" s="549"/>
      <c r="J13429" s="549"/>
    </row>
    <row r="13430" spans="5:10" x14ac:dyDescent="0.2">
      <c r="E13430" s="549"/>
      <c r="F13430" s="549"/>
      <c r="G13430" s="549"/>
      <c r="H13430" s="549"/>
      <c r="I13430" s="549"/>
      <c r="J13430" s="549"/>
    </row>
    <row r="13431" spans="5:10" x14ac:dyDescent="0.2">
      <c r="E13431" s="549"/>
      <c r="F13431" s="549"/>
      <c r="G13431" s="549"/>
      <c r="H13431" s="549"/>
      <c r="I13431" s="549"/>
      <c r="J13431" s="549"/>
    </row>
    <row r="13432" spans="5:10" x14ac:dyDescent="0.2">
      <c r="E13432" s="549"/>
      <c r="F13432" s="549"/>
      <c r="G13432" s="549"/>
      <c r="H13432" s="549"/>
      <c r="I13432" s="549"/>
      <c r="J13432" s="549"/>
    </row>
    <row r="13433" spans="5:10" x14ac:dyDescent="0.2">
      <c r="E13433" s="549"/>
      <c r="F13433" s="549"/>
      <c r="G13433" s="549"/>
      <c r="H13433" s="549"/>
      <c r="I13433" s="549"/>
      <c r="J13433" s="549"/>
    </row>
    <row r="13434" spans="5:10" x14ac:dyDescent="0.2">
      <c r="E13434" s="549"/>
      <c r="F13434" s="549"/>
      <c r="G13434" s="549"/>
      <c r="H13434" s="549"/>
      <c r="I13434" s="549"/>
      <c r="J13434" s="549"/>
    </row>
    <row r="13435" spans="5:10" x14ac:dyDescent="0.2">
      <c r="E13435" s="549"/>
      <c r="F13435" s="549"/>
      <c r="G13435" s="549"/>
      <c r="H13435" s="549"/>
      <c r="I13435" s="549"/>
      <c r="J13435" s="549"/>
    </row>
    <row r="13436" spans="5:10" x14ac:dyDescent="0.2">
      <c r="E13436" s="549"/>
      <c r="F13436" s="549"/>
      <c r="G13436" s="549"/>
      <c r="H13436" s="549"/>
      <c r="I13436" s="549"/>
      <c r="J13436" s="549"/>
    </row>
    <row r="13437" spans="5:10" x14ac:dyDescent="0.2">
      <c r="E13437" s="549"/>
      <c r="F13437" s="549"/>
      <c r="G13437" s="549"/>
      <c r="H13437" s="549"/>
      <c r="I13437" s="549"/>
      <c r="J13437" s="549"/>
    </row>
    <row r="13438" spans="5:10" x14ac:dyDescent="0.2">
      <c r="E13438" s="549"/>
      <c r="F13438" s="549"/>
      <c r="G13438" s="549"/>
      <c r="H13438" s="549"/>
      <c r="I13438" s="549"/>
      <c r="J13438" s="549"/>
    </row>
    <row r="13439" spans="5:10" x14ac:dyDescent="0.2">
      <c r="E13439" s="549"/>
      <c r="F13439" s="549"/>
      <c r="G13439" s="549"/>
      <c r="H13439" s="549"/>
      <c r="I13439" s="549"/>
      <c r="J13439" s="549"/>
    </row>
    <row r="13440" spans="5:10" x14ac:dyDescent="0.2">
      <c r="E13440" s="549"/>
      <c r="F13440" s="549"/>
      <c r="G13440" s="549"/>
      <c r="H13440" s="549"/>
      <c r="I13440" s="549"/>
      <c r="J13440" s="549"/>
    </row>
    <row r="13441" spans="5:10" x14ac:dyDescent="0.2">
      <c r="E13441" s="549"/>
      <c r="F13441" s="549"/>
      <c r="G13441" s="549"/>
      <c r="H13441" s="549"/>
      <c r="I13441" s="549"/>
      <c r="J13441" s="549"/>
    </row>
    <row r="13442" spans="5:10" x14ac:dyDescent="0.2">
      <c r="E13442" s="549"/>
      <c r="F13442" s="549"/>
      <c r="G13442" s="549"/>
      <c r="H13442" s="549"/>
      <c r="I13442" s="549"/>
      <c r="J13442" s="549"/>
    </row>
    <row r="13443" spans="5:10" x14ac:dyDescent="0.2">
      <c r="E13443" s="549"/>
      <c r="F13443" s="549"/>
      <c r="G13443" s="549"/>
      <c r="H13443" s="549"/>
      <c r="I13443" s="549"/>
      <c r="J13443" s="549"/>
    </row>
    <row r="13444" spans="5:10" x14ac:dyDescent="0.2">
      <c r="E13444" s="549"/>
      <c r="F13444" s="549"/>
      <c r="G13444" s="549"/>
      <c r="H13444" s="549"/>
      <c r="I13444" s="549"/>
      <c r="J13444" s="549"/>
    </row>
    <row r="13445" spans="5:10" x14ac:dyDescent="0.2">
      <c r="E13445" s="549"/>
      <c r="F13445" s="549"/>
      <c r="G13445" s="549"/>
      <c r="H13445" s="549"/>
      <c r="I13445" s="549"/>
      <c r="J13445" s="549"/>
    </row>
    <row r="13446" spans="5:10" x14ac:dyDescent="0.2">
      <c r="E13446" s="549"/>
      <c r="F13446" s="549"/>
      <c r="G13446" s="549"/>
      <c r="H13446" s="549"/>
      <c r="I13446" s="549"/>
      <c r="J13446" s="549"/>
    </row>
    <row r="13447" spans="5:10" x14ac:dyDescent="0.2">
      <c r="E13447" s="549"/>
      <c r="F13447" s="549"/>
      <c r="G13447" s="549"/>
      <c r="H13447" s="549"/>
      <c r="I13447" s="549"/>
      <c r="J13447" s="549"/>
    </row>
    <row r="13448" spans="5:10" x14ac:dyDescent="0.2">
      <c r="E13448" s="549"/>
      <c r="F13448" s="549"/>
      <c r="G13448" s="549"/>
      <c r="H13448" s="549"/>
      <c r="I13448" s="549"/>
      <c r="J13448" s="549"/>
    </row>
    <row r="13449" spans="5:10" x14ac:dyDescent="0.2">
      <c r="E13449" s="549"/>
      <c r="F13449" s="549"/>
      <c r="G13449" s="549"/>
      <c r="H13449" s="549"/>
      <c r="I13449" s="549"/>
      <c r="J13449" s="549"/>
    </row>
    <row r="13450" spans="5:10" x14ac:dyDescent="0.2">
      <c r="E13450" s="549"/>
      <c r="F13450" s="549"/>
      <c r="G13450" s="549"/>
      <c r="H13450" s="549"/>
      <c r="I13450" s="549"/>
      <c r="J13450" s="549"/>
    </row>
    <row r="13451" spans="5:10" x14ac:dyDescent="0.2">
      <c r="E13451" s="549"/>
      <c r="F13451" s="549"/>
      <c r="G13451" s="549"/>
      <c r="H13451" s="549"/>
      <c r="I13451" s="549"/>
      <c r="J13451" s="549"/>
    </row>
    <row r="13452" spans="5:10" x14ac:dyDescent="0.2">
      <c r="E13452" s="549"/>
      <c r="F13452" s="549"/>
      <c r="G13452" s="549"/>
      <c r="H13452" s="549"/>
      <c r="I13452" s="549"/>
      <c r="J13452" s="549"/>
    </row>
    <row r="13453" spans="5:10" x14ac:dyDescent="0.2">
      <c r="E13453" s="549"/>
      <c r="F13453" s="549"/>
      <c r="G13453" s="549"/>
      <c r="H13453" s="549"/>
      <c r="I13453" s="549"/>
      <c r="J13453" s="549"/>
    </row>
    <row r="13454" spans="5:10" x14ac:dyDescent="0.2">
      <c r="E13454" s="549"/>
      <c r="F13454" s="549"/>
      <c r="G13454" s="549"/>
      <c r="H13454" s="549"/>
      <c r="I13454" s="549"/>
      <c r="J13454" s="549"/>
    </row>
    <row r="13455" spans="5:10" x14ac:dyDescent="0.2">
      <c r="E13455" s="549"/>
      <c r="F13455" s="549"/>
      <c r="G13455" s="549"/>
      <c r="H13455" s="549"/>
      <c r="I13455" s="549"/>
      <c r="J13455" s="549"/>
    </row>
    <row r="13456" spans="5:10" x14ac:dyDescent="0.2">
      <c r="E13456" s="549"/>
      <c r="F13456" s="549"/>
      <c r="G13456" s="549"/>
      <c r="H13456" s="549"/>
      <c r="I13456" s="549"/>
      <c r="J13456" s="549"/>
    </row>
    <row r="13457" spans="5:10" x14ac:dyDescent="0.2">
      <c r="E13457" s="549"/>
      <c r="F13457" s="549"/>
      <c r="G13457" s="549"/>
      <c r="H13457" s="549"/>
      <c r="I13457" s="549"/>
      <c r="J13457" s="549"/>
    </row>
    <row r="13458" spans="5:10" x14ac:dyDescent="0.2">
      <c r="E13458" s="549"/>
      <c r="F13458" s="549"/>
      <c r="G13458" s="549"/>
      <c r="H13458" s="549"/>
      <c r="I13458" s="549"/>
      <c r="J13458" s="549"/>
    </row>
    <row r="13459" spans="5:10" x14ac:dyDescent="0.2">
      <c r="E13459" s="549"/>
      <c r="F13459" s="549"/>
      <c r="G13459" s="549"/>
      <c r="H13459" s="549"/>
      <c r="I13459" s="549"/>
      <c r="J13459" s="549"/>
    </row>
    <row r="13460" spans="5:10" x14ac:dyDescent="0.2">
      <c r="E13460" s="549"/>
      <c r="F13460" s="549"/>
      <c r="G13460" s="549"/>
      <c r="H13460" s="549"/>
      <c r="I13460" s="549"/>
      <c r="J13460" s="549"/>
    </row>
    <row r="13461" spans="5:10" x14ac:dyDescent="0.2">
      <c r="E13461" s="549"/>
      <c r="F13461" s="549"/>
      <c r="G13461" s="549"/>
      <c r="H13461" s="549"/>
      <c r="I13461" s="549"/>
      <c r="J13461" s="549"/>
    </row>
    <row r="13462" spans="5:10" x14ac:dyDescent="0.2">
      <c r="E13462" s="549"/>
      <c r="F13462" s="549"/>
      <c r="G13462" s="549"/>
      <c r="H13462" s="549"/>
      <c r="I13462" s="549"/>
      <c r="J13462" s="549"/>
    </row>
    <row r="13463" spans="5:10" x14ac:dyDescent="0.2">
      <c r="E13463" s="549"/>
      <c r="F13463" s="549"/>
      <c r="G13463" s="549"/>
      <c r="H13463" s="549"/>
      <c r="I13463" s="549"/>
      <c r="J13463" s="549"/>
    </row>
    <row r="13464" spans="5:10" x14ac:dyDescent="0.2">
      <c r="E13464" s="549"/>
      <c r="F13464" s="549"/>
      <c r="G13464" s="549"/>
      <c r="H13464" s="549"/>
      <c r="I13464" s="549"/>
      <c r="J13464" s="549"/>
    </row>
    <row r="13465" spans="5:10" x14ac:dyDescent="0.2">
      <c r="E13465" s="549"/>
      <c r="F13465" s="549"/>
      <c r="G13465" s="549"/>
      <c r="H13465" s="549"/>
      <c r="I13465" s="549"/>
      <c r="J13465" s="549"/>
    </row>
    <row r="13466" spans="5:10" x14ac:dyDescent="0.2">
      <c r="E13466" s="549"/>
      <c r="F13466" s="549"/>
      <c r="G13466" s="549"/>
      <c r="H13466" s="549"/>
      <c r="I13466" s="549"/>
      <c r="J13466" s="549"/>
    </row>
    <row r="13467" spans="5:10" x14ac:dyDescent="0.2">
      <c r="E13467" s="549"/>
      <c r="F13467" s="549"/>
      <c r="G13467" s="549"/>
      <c r="H13467" s="549"/>
      <c r="I13467" s="549"/>
      <c r="J13467" s="549"/>
    </row>
    <row r="13468" spans="5:10" x14ac:dyDescent="0.2">
      <c r="E13468" s="549"/>
      <c r="F13468" s="549"/>
      <c r="G13468" s="549"/>
      <c r="H13468" s="549"/>
      <c r="I13468" s="549"/>
      <c r="J13468" s="549"/>
    </row>
    <row r="13469" spans="5:10" x14ac:dyDescent="0.2">
      <c r="E13469" s="549"/>
      <c r="F13469" s="549"/>
      <c r="G13469" s="549"/>
      <c r="H13469" s="549"/>
      <c r="I13469" s="549"/>
      <c r="J13469" s="549"/>
    </row>
    <row r="13470" spans="5:10" x14ac:dyDescent="0.2">
      <c r="E13470" s="549"/>
      <c r="F13470" s="549"/>
      <c r="G13470" s="549"/>
      <c r="H13470" s="549"/>
      <c r="I13470" s="549"/>
      <c r="J13470" s="549"/>
    </row>
    <row r="13471" spans="5:10" x14ac:dyDescent="0.2">
      <c r="E13471" s="549"/>
      <c r="F13471" s="549"/>
      <c r="G13471" s="549"/>
      <c r="H13471" s="549"/>
      <c r="I13471" s="549"/>
      <c r="J13471" s="549"/>
    </row>
    <row r="13472" spans="5:10" x14ac:dyDescent="0.2">
      <c r="E13472" s="549"/>
      <c r="F13472" s="549"/>
      <c r="G13472" s="549"/>
      <c r="H13472" s="549"/>
      <c r="I13472" s="549"/>
      <c r="J13472" s="549"/>
    </row>
    <row r="13473" spans="5:10" x14ac:dyDescent="0.2">
      <c r="E13473" s="549"/>
      <c r="F13473" s="549"/>
      <c r="G13473" s="549"/>
      <c r="H13473" s="549"/>
      <c r="I13473" s="549"/>
      <c r="J13473" s="549"/>
    </row>
    <row r="13474" spans="5:10" x14ac:dyDescent="0.2">
      <c r="E13474" s="549"/>
      <c r="F13474" s="549"/>
      <c r="G13474" s="549"/>
      <c r="H13474" s="549"/>
      <c r="I13474" s="549"/>
      <c r="J13474" s="549"/>
    </row>
    <row r="13475" spans="5:10" x14ac:dyDescent="0.2">
      <c r="E13475" s="549"/>
      <c r="F13475" s="549"/>
      <c r="G13475" s="549"/>
      <c r="H13475" s="549"/>
      <c r="I13475" s="549"/>
      <c r="J13475" s="549"/>
    </row>
    <row r="13476" spans="5:10" x14ac:dyDescent="0.2">
      <c r="E13476" s="549"/>
      <c r="F13476" s="549"/>
      <c r="G13476" s="549"/>
      <c r="H13476" s="549"/>
      <c r="I13476" s="549"/>
      <c r="J13476" s="549"/>
    </row>
    <row r="13477" spans="5:10" x14ac:dyDescent="0.2">
      <c r="E13477" s="549"/>
      <c r="F13477" s="549"/>
      <c r="G13477" s="549"/>
      <c r="H13477" s="549"/>
      <c r="I13477" s="549"/>
      <c r="J13477" s="549"/>
    </row>
    <row r="13478" spans="5:10" x14ac:dyDescent="0.2">
      <c r="E13478" s="549"/>
      <c r="F13478" s="549"/>
      <c r="G13478" s="549"/>
      <c r="H13478" s="549"/>
      <c r="I13478" s="549"/>
      <c r="J13478" s="549"/>
    </row>
    <row r="13479" spans="5:10" x14ac:dyDescent="0.2">
      <c r="E13479" s="549"/>
      <c r="F13479" s="549"/>
      <c r="G13479" s="549"/>
      <c r="H13479" s="549"/>
      <c r="I13479" s="549"/>
      <c r="J13479" s="549"/>
    </row>
    <row r="13480" spans="5:10" x14ac:dyDescent="0.2">
      <c r="E13480" s="549"/>
      <c r="F13480" s="549"/>
      <c r="G13480" s="549"/>
      <c r="H13480" s="549"/>
      <c r="I13480" s="549"/>
      <c r="J13480" s="549"/>
    </row>
    <row r="13481" spans="5:10" x14ac:dyDescent="0.2">
      <c r="E13481" s="549"/>
      <c r="F13481" s="549"/>
      <c r="G13481" s="549"/>
      <c r="H13481" s="549"/>
      <c r="I13481" s="549"/>
      <c r="J13481" s="549"/>
    </row>
    <row r="13482" spans="5:10" x14ac:dyDescent="0.2">
      <c r="E13482" s="549"/>
      <c r="F13482" s="549"/>
      <c r="G13482" s="549"/>
      <c r="H13482" s="549"/>
      <c r="I13482" s="549"/>
      <c r="J13482" s="549"/>
    </row>
    <row r="13483" spans="5:10" x14ac:dyDescent="0.2">
      <c r="E13483" s="549"/>
      <c r="F13483" s="549"/>
      <c r="G13483" s="549"/>
      <c r="H13483" s="549"/>
      <c r="I13483" s="549"/>
      <c r="J13483" s="549"/>
    </row>
    <row r="13484" spans="5:10" x14ac:dyDescent="0.2">
      <c r="E13484" s="549"/>
      <c r="F13484" s="549"/>
      <c r="G13484" s="549"/>
      <c r="H13484" s="549"/>
      <c r="I13484" s="549"/>
      <c r="J13484" s="549"/>
    </row>
    <row r="13485" spans="5:10" x14ac:dyDescent="0.2">
      <c r="E13485" s="549"/>
      <c r="F13485" s="549"/>
      <c r="G13485" s="549"/>
      <c r="H13485" s="549"/>
      <c r="I13485" s="549"/>
      <c r="J13485" s="549"/>
    </row>
    <row r="13486" spans="5:10" x14ac:dyDescent="0.2">
      <c r="E13486" s="549"/>
      <c r="F13486" s="549"/>
      <c r="G13486" s="549"/>
      <c r="H13486" s="549"/>
      <c r="I13486" s="549"/>
      <c r="J13486" s="549"/>
    </row>
    <row r="13487" spans="5:10" x14ac:dyDescent="0.2">
      <c r="E13487" s="549"/>
      <c r="F13487" s="549"/>
      <c r="G13487" s="549"/>
      <c r="H13487" s="549"/>
      <c r="I13487" s="549"/>
      <c r="J13487" s="549"/>
    </row>
    <row r="13488" spans="5:10" x14ac:dyDescent="0.2">
      <c r="E13488" s="549"/>
      <c r="F13488" s="549"/>
      <c r="G13488" s="549"/>
      <c r="H13488" s="549"/>
      <c r="I13488" s="549"/>
      <c r="J13488" s="549"/>
    </row>
    <row r="13489" spans="5:10" x14ac:dyDescent="0.2">
      <c r="E13489" s="549"/>
      <c r="F13489" s="549"/>
      <c r="G13489" s="549"/>
      <c r="H13489" s="549"/>
      <c r="I13489" s="549"/>
      <c r="J13489" s="549"/>
    </row>
    <row r="13490" spans="5:10" x14ac:dyDescent="0.2">
      <c r="E13490" s="549"/>
      <c r="F13490" s="549"/>
      <c r="G13490" s="549"/>
      <c r="H13490" s="549"/>
      <c r="I13490" s="549"/>
      <c r="J13490" s="549"/>
    </row>
    <row r="13491" spans="5:10" x14ac:dyDescent="0.2">
      <c r="E13491" s="549"/>
      <c r="F13491" s="549"/>
      <c r="G13491" s="549"/>
      <c r="H13491" s="549"/>
      <c r="I13491" s="549"/>
      <c r="J13491" s="549"/>
    </row>
    <row r="13492" spans="5:10" x14ac:dyDescent="0.2">
      <c r="E13492" s="549"/>
      <c r="F13492" s="549"/>
      <c r="G13492" s="549"/>
      <c r="H13492" s="549"/>
      <c r="I13492" s="549"/>
      <c r="J13492" s="549"/>
    </row>
    <row r="13493" spans="5:10" x14ac:dyDescent="0.2">
      <c r="E13493" s="549"/>
      <c r="F13493" s="549"/>
      <c r="G13493" s="549"/>
      <c r="H13493" s="549"/>
      <c r="I13493" s="549"/>
      <c r="J13493" s="549"/>
    </row>
    <row r="13494" spans="5:10" x14ac:dyDescent="0.2">
      <c r="E13494" s="549"/>
      <c r="F13494" s="549"/>
      <c r="G13494" s="549"/>
      <c r="H13494" s="549"/>
      <c r="I13494" s="549"/>
      <c r="J13494" s="549"/>
    </row>
    <row r="13495" spans="5:10" x14ac:dyDescent="0.2">
      <c r="E13495" s="549"/>
      <c r="F13495" s="549"/>
      <c r="G13495" s="549"/>
      <c r="H13495" s="549"/>
      <c r="I13495" s="549"/>
      <c r="J13495" s="549"/>
    </row>
    <row r="13496" spans="5:10" x14ac:dyDescent="0.2">
      <c r="E13496" s="549"/>
      <c r="F13496" s="549"/>
      <c r="G13496" s="549"/>
      <c r="H13496" s="549"/>
      <c r="I13496" s="549"/>
      <c r="J13496" s="549"/>
    </row>
    <row r="13497" spans="5:10" x14ac:dyDescent="0.2">
      <c r="E13497" s="549"/>
      <c r="F13497" s="549"/>
      <c r="G13497" s="549"/>
      <c r="H13497" s="549"/>
      <c r="I13497" s="549"/>
      <c r="J13497" s="549"/>
    </row>
    <row r="13498" spans="5:10" x14ac:dyDescent="0.2">
      <c r="E13498" s="549"/>
      <c r="F13498" s="549"/>
      <c r="G13498" s="549"/>
      <c r="H13498" s="549"/>
      <c r="I13498" s="549"/>
      <c r="J13498" s="549"/>
    </row>
    <row r="13499" spans="5:10" x14ac:dyDescent="0.2">
      <c r="E13499" s="549"/>
      <c r="F13499" s="549"/>
      <c r="G13499" s="549"/>
      <c r="H13499" s="549"/>
      <c r="I13499" s="549"/>
      <c r="J13499" s="549"/>
    </row>
    <row r="13500" spans="5:10" x14ac:dyDescent="0.2">
      <c r="E13500" s="549"/>
      <c r="F13500" s="549"/>
      <c r="G13500" s="549"/>
      <c r="H13500" s="549"/>
      <c r="I13500" s="549"/>
      <c r="J13500" s="549"/>
    </row>
    <row r="13501" spans="5:10" x14ac:dyDescent="0.2">
      <c r="E13501" s="549"/>
      <c r="F13501" s="549"/>
      <c r="G13501" s="549"/>
      <c r="H13501" s="549"/>
      <c r="I13501" s="549"/>
      <c r="J13501" s="549"/>
    </row>
    <row r="13502" spans="5:10" x14ac:dyDescent="0.2">
      <c r="E13502" s="549"/>
      <c r="F13502" s="549"/>
      <c r="G13502" s="549"/>
      <c r="H13502" s="549"/>
      <c r="I13502" s="549"/>
      <c r="J13502" s="549"/>
    </row>
    <row r="13503" spans="5:10" x14ac:dyDescent="0.2">
      <c r="E13503" s="549"/>
      <c r="F13503" s="549"/>
      <c r="G13503" s="549"/>
      <c r="H13503" s="549"/>
      <c r="I13503" s="549"/>
      <c r="J13503" s="549"/>
    </row>
    <row r="13504" spans="5:10" x14ac:dyDescent="0.2">
      <c r="E13504" s="549"/>
      <c r="F13504" s="549"/>
      <c r="G13504" s="549"/>
      <c r="H13504" s="549"/>
      <c r="I13504" s="549"/>
      <c r="J13504" s="549"/>
    </row>
    <row r="13505" spans="5:10" x14ac:dyDescent="0.2">
      <c r="E13505" s="549"/>
      <c r="F13505" s="549"/>
      <c r="G13505" s="549"/>
      <c r="H13505" s="549"/>
      <c r="I13505" s="549"/>
      <c r="J13505" s="549"/>
    </row>
    <row r="13506" spans="5:10" x14ac:dyDescent="0.2">
      <c r="E13506" s="549"/>
      <c r="F13506" s="549"/>
      <c r="G13506" s="549"/>
      <c r="H13506" s="549"/>
      <c r="I13506" s="549"/>
      <c r="J13506" s="549"/>
    </row>
    <row r="13507" spans="5:10" x14ac:dyDescent="0.2">
      <c r="E13507" s="549"/>
      <c r="F13507" s="549"/>
      <c r="G13507" s="549"/>
      <c r="H13507" s="549"/>
      <c r="I13507" s="549"/>
      <c r="J13507" s="549"/>
    </row>
    <row r="13508" spans="5:10" x14ac:dyDescent="0.2">
      <c r="E13508" s="549"/>
      <c r="F13508" s="549"/>
      <c r="G13508" s="549"/>
      <c r="H13508" s="549"/>
      <c r="I13508" s="549"/>
      <c r="J13508" s="549"/>
    </row>
    <row r="13509" spans="5:10" x14ac:dyDescent="0.2">
      <c r="E13509" s="549"/>
      <c r="F13509" s="549"/>
      <c r="G13509" s="549"/>
      <c r="H13509" s="549"/>
      <c r="I13509" s="549"/>
      <c r="J13509" s="549"/>
    </row>
    <row r="13510" spans="5:10" x14ac:dyDescent="0.2">
      <c r="E13510" s="549"/>
      <c r="F13510" s="549"/>
      <c r="G13510" s="549"/>
      <c r="H13510" s="549"/>
      <c r="I13510" s="549"/>
      <c r="J13510" s="549"/>
    </row>
    <row r="13511" spans="5:10" x14ac:dyDescent="0.2">
      <c r="E13511" s="549"/>
      <c r="F13511" s="549"/>
      <c r="G13511" s="549"/>
      <c r="H13511" s="549"/>
      <c r="I13511" s="549"/>
      <c r="J13511" s="549"/>
    </row>
    <row r="13512" spans="5:10" x14ac:dyDescent="0.2">
      <c r="E13512" s="549"/>
      <c r="F13512" s="549"/>
      <c r="G13512" s="549"/>
      <c r="H13512" s="549"/>
      <c r="I13512" s="549"/>
      <c r="J13512" s="549"/>
    </row>
    <row r="13513" spans="5:10" x14ac:dyDescent="0.2">
      <c r="E13513" s="549"/>
      <c r="F13513" s="549"/>
      <c r="G13513" s="549"/>
      <c r="H13513" s="549"/>
      <c r="I13513" s="549"/>
      <c r="J13513" s="549"/>
    </row>
    <row r="13514" spans="5:10" x14ac:dyDescent="0.2">
      <c r="E13514" s="549"/>
      <c r="F13514" s="549"/>
      <c r="G13514" s="549"/>
      <c r="H13514" s="549"/>
      <c r="I13514" s="549"/>
      <c r="J13514" s="549"/>
    </row>
    <row r="13515" spans="5:10" x14ac:dyDescent="0.2">
      <c r="E13515" s="549"/>
      <c r="F13515" s="549"/>
      <c r="G13515" s="549"/>
      <c r="H13515" s="549"/>
      <c r="I13515" s="549"/>
      <c r="J13515" s="549"/>
    </row>
    <row r="13516" spans="5:10" x14ac:dyDescent="0.2">
      <c r="E13516" s="549"/>
      <c r="F13516" s="549"/>
      <c r="G13516" s="549"/>
      <c r="H13516" s="549"/>
      <c r="I13516" s="549"/>
      <c r="J13516" s="549"/>
    </row>
    <row r="13517" spans="5:10" x14ac:dyDescent="0.2">
      <c r="E13517" s="549"/>
      <c r="F13517" s="549"/>
      <c r="G13517" s="549"/>
      <c r="H13517" s="549"/>
      <c r="I13517" s="549"/>
      <c r="J13517" s="549"/>
    </row>
    <row r="13518" spans="5:10" x14ac:dyDescent="0.2">
      <c r="E13518" s="549"/>
      <c r="F13518" s="549"/>
      <c r="G13518" s="549"/>
      <c r="H13518" s="549"/>
      <c r="I13518" s="549"/>
      <c r="J13518" s="549"/>
    </row>
    <row r="13519" spans="5:10" x14ac:dyDescent="0.2">
      <c r="E13519" s="549"/>
      <c r="F13519" s="549"/>
      <c r="G13519" s="549"/>
      <c r="H13519" s="549"/>
      <c r="I13519" s="549"/>
      <c r="J13519" s="549"/>
    </row>
    <row r="13520" spans="5:10" x14ac:dyDescent="0.2">
      <c r="E13520" s="549"/>
      <c r="F13520" s="549"/>
      <c r="G13520" s="549"/>
      <c r="H13520" s="549"/>
      <c r="I13520" s="549"/>
      <c r="J13520" s="549"/>
    </row>
    <row r="13521" spans="5:10" x14ac:dyDescent="0.2">
      <c r="E13521" s="549"/>
      <c r="F13521" s="549"/>
      <c r="G13521" s="549"/>
      <c r="H13521" s="549"/>
      <c r="I13521" s="549"/>
      <c r="J13521" s="549"/>
    </row>
    <row r="13522" spans="5:10" x14ac:dyDescent="0.2">
      <c r="E13522" s="549"/>
      <c r="F13522" s="549"/>
      <c r="G13522" s="549"/>
      <c r="H13522" s="549"/>
      <c r="I13522" s="549"/>
      <c r="J13522" s="549"/>
    </row>
    <row r="13523" spans="5:10" x14ac:dyDescent="0.2">
      <c r="E13523" s="549"/>
      <c r="F13523" s="549"/>
      <c r="G13523" s="549"/>
      <c r="H13523" s="549"/>
      <c r="I13523" s="549"/>
      <c r="J13523" s="549"/>
    </row>
    <row r="13524" spans="5:10" x14ac:dyDescent="0.2">
      <c r="E13524" s="549"/>
      <c r="F13524" s="549"/>
      <c r="G13524" s="549"/>
      <c r="H13524" s="549"/>
      <c r="I13524" s="549"/>
      <c r="J13524" s="549"/>
    </row>
    <row r="13525" spans="5:10" x14ac:dyDescent="0.2">
      <c r="E13525" s="549"/>
      <c r="F13525" s="549"/>
      <c r="G13525" s="549"/>
      <c r="H13525" s="549"/>
      <c r="I13525" s="549"/>
      <c r="J13525" s="549"/>
    </row>
    <row r="13526" spans="5:10" x14ac:dyDescent="0.2">
      <c r="E13526" s="549"/>
      <c r="F13526" s="549"/>
      <c r="G13526" s="549"/>
      <c r="H13526" s="549"/>
      <c r="I13526" s="549"/>
      <c r="J13526" s="549"/>
    </row>
    <row r="13527" spans="5:10" x14ac:dyDescent="0.2">
      <c r="E13527" s="549"/>
      <c r="F13527" s="549"/>
      <c r="G13527" s="549"/>
      <c r="H13527" s="549"/>
      <c r="I13527" s="549"/>
      <c r="J13527" s="549"/>
    </row>
    <row r="13528" spans="5:10" x14ac:dyDescent="0.2">
      <c r="E13528" s="549"/>
      <c r="F13528" s="549"/>
      <c r="G13528" s="549"/>
      <c r="H13528" s="549"/>
      <c r="I13528" s="549"/>
      <c r="J13528" s="549"/>
    </row>
    <row r="13529" spans="5:10" x14ac:dyDescent="0.2">
      <c r="E13529" s="549"/>
      <c r="F13529" s="549"/>
      <c r="G13529" s="549"/>
      <c r="H13529" s="549"/>
      <c r="I13529" s="549"/>
      <c r="J13529" s="549"/>
    </row>
    <row r="13530" spans="5:10" x14ac:dyDescent="0.2">
      <c r="E13530" s="549"/>
      <c r="F13530" s="549"/>
      <c r="G13530" s="549"/>
      <c r="H13530" s="549"/>
      <c r="I13530" s="549"/>
      <c r="J13530" s="549"/>
    </row>
    <row r="13531" spans="5:10" x14ac:dyDescent="0.2">
      <c r="E13531" s="549"/>
      <c r="F13531" s="549"/>
      <c r="G13531" s="549"/>
      <c r="H13531" s="549"/>
      <c r="I13531" s="549"/>
      <c r="J13531" s="549"/>
    </row>
    <row r="13532" spans="5:10" x14ac:dyDescent="0.2">
      <c r="E13532" s="549"/>
      <c r="F13532" s="549"/>
      <c r="G13532" s="549"/>
      <c r="H13532" s="549"/>
      <c r="I13532" s="549"/>
      <c r="J13532" s="549"/>
    </row>
    <row r="13533" spans="5:10" x14ac:dyDescent="0.2">
      <c r="E13533" s="549"/>
      <c r="F13533" s="549"/>
      <c r="G13533" s="549"/>
      <c r="H13533" s="549"/>
      <c r="I13533" s="549"/>
      <c r="J13533" s="549"/>
    </row>
    <row r="13534" spans="5:10" x14ac:dyDescent="0.2">
      <c r="E13534" s="549"/>
      <c r="F13534" s="549"/>
      <c r="G13534" s="549"/>
      <c r="H13534" s="549"/>
      <c r="I13534" s="549"/>
      <c r="J13534" s="549"/>
    </row>
    <row r="13535" spans="5:10" x14ac:dyDescent="0.2">
      <c r="E13535" s="549"/>
      <c r="F13535" s="549"/>
      <c r="G13535" s="549"/>
      <c r="H13535" s="549"/>
      <c r="I13535" s="549"/>
      <c r="J13535" s="549"/>
    </row>
    <row r="13536" spans="5:10" x14ac:dyDescent="0.2">
      <c r="E13536" s="549"/>
      <c r="F13536" s="549"/>
      <c r="G13536" s="549"/>
      <c r="H13536" s="549"/>
      <c r="I13536" s="549"/>
      <c r="J13536" s="549"/>
    </row>
    <row r="13537" spans="5:10" x14ac:dyDescent="0.2">
      <c r="E13537" s="549"/>
      <c r="F13537" s="549"/>
      <c r="G13537" s="549"/>
      <c r="H13537" s="549"/>
      <c r="I13537" s="549"/>
      <c r="J13537" s="549"/>
    </row>
    <row r="13538" spans="5:10" x14ac:dyDescent="0.2">
      <c r="E13538" s="549"/>
      <c r="F13538" s="549"/>
      <c r="G13538" s="549"/>
      <c r="H13538" s="549"/>
      <c r="I13538" s="549"/>
      <c r="J13538" s="549"/>
    </row>
    <row r="13539" spans="5:10" x14ac:dyDescent="0.2">
      <c r="E13539" s="549"/>
      <c r="F13539" s="549"/>
      <c r="G13539" s="549"/>
      <c r="H13539" s="549"/>
      <c r="I13539" s="549"/>
      <c r="J13539" s="549"/>
    </row>
    <row r="13540" spans="5:10" x14ac:dyDescent="0.2">
      <c r="E13540" s="549"/>
      <c r="F13540" s="549"/>
      <c r="G13540" s="549"/>
      <c r="H13540" s="549"/>
      <c r="I13540" s="549"/>
      <c r="J13540" s="549"/>
    </row>
    <row r="13541" spans="5:10" x14ac:dyDescent="0.2">
      <c r="E13541" s="549"/>
      <c r="F13541" s="549"/>
      <c r="G13541" s="549"/>
      <c r="H13541" s="549"/>
      <c r="I13541" s="549"/>
      <c r="J13541" s="549"/>
    </row>
    <row r="13542" spans="5:10" x14ac:dyDescent="0.2">
      <c r="E13542" s="549"/>
      <c r="F13542" s="549"/>
      <c r="G13542" s="549"/>
      <c r="H13542" s="549"/>
      <c r="I13542" s="549"/>
      <c r="J13542" s="549"/>
    </row>
    <row r="13543" spans="5:10" x14ac:dyDescent="0.2">
      <c r="E13543" s="549"/>
      <c r="F13543" s="549"/>
      <c r="G13543" s="549"/>
      <c r="H13543" s="549"/>
      <c r="I13543" s="549"/>
      <c r="J13543" s="549"/>
    </row>
    <row r="13544" spans="5:10" x14ac:dyDescent="0.2">
      <c r="E13544" s="549"/>
      <c r="F13544" s="549"/>
      <c r="G13544" s="549"/>
      <c r="H13544" s="549"/>
      <c r="I13544" s="549"/>
      <c r="J13544" s="549"/>
    </row>
    <row r="13545" spans="5:10" x14ac:dyDescent="0.2">
      <c r="E13545" s="549"/>
      <c r="F13545" s="549"/>
      <c r="G13545" s="549"/>
      <c r="H13545" s="549"/>
      <c r="I13545" s="549"/>
      <c r="J13545" s="549"/>
    </row>
    <row r="13546" spans="5:10" x14ac:dyDescent="0.2">
      <c r="E13546" s="549"/>
      <c r="F13546" s="549"/>
      <c r="G13546" s="549"/>
      <c r="H13546" s="549"/>
      <c r="I13546" s="549"/>
      <c r="J13546" s="549"/>
    </row>
    <row r="13547" spans="5:10" x14ac:dyDescent="0.2">
      <c r="E13547" s="549"/>
      <c r="F13547" s="549"/>
      <c r="G13547" s="549"/>
      <c r="H13547" s="549"/>
      <c r="I13547" s="549"/>
      <c r="J13547" s="549"/>
    </row>
    <row r="13548" spans="5:10" x14ac:dyDescent="0.2">
      <c r="E13548" s="549"/>
      <c r="F13548" s="549"/>
      <c r="G13548" s="549"/>
      <c r="H13548" s="549"/>
      <c r="I13548" s="549"/>
      <c r="J13548" s="549"/>
    </row>
    <row r="13549" spans="5:10" x14ac:dyDescent="0.2">
      <c r="E13549" s="549"/>
      <c r="F13549" s="549"/>
      <c r="G13549" s="549"/>
      <c r="H13549" s="549"/>
      <c r="I13549" s="549"/>
      <c r="J13549" s="549"/>
    </row>
    <row r="13550" spans="5:10" x14ac:dyDescent="0.2">
      <c r="E13550" s="549"/>
      <c r="F13550" s="549"/>
      <c r="G13550" s="549"/>
      <c r="H13550" s="549"/>
      <c r="I13550" s="549"/>
      <c r="J13550" s="549"/>
    </row>
    <row r="13551" spans="5:10" x14ac:dyDescent="0.2">
      <c r="E13551" s="549"/>
      <c r="F13551" s="549"/>
      <c r="G13551" s="549"/>
      <c r="H13551" s="549"/>
      <c r="I13551" s="549"/>
      <c r="J13551" s="549"/>
    </row>
    <row r="13552" spans="5:10" x14ac:dyDescent="0.2">
      <c r="E13552" s="549"/>
      <c r="F13552" s="549"/>
      <c r="G13552" s="549"/>
      <c r="H13552" s="549"/>
      <c r="I13552" s="549"/>
      <c r="J13552" s="549"/>
    </row>
    <row r="13553" spans="5:10" x14ac:dyDescent="0.2">
      <c r="E13553" s="549"/>
      <c r="F13553" s="549"/>
      <c r="G13553" s="549"/>
      <c r="H13553" s="549"/>
      <c r="I13553" s="549"/>
      <c r="J13553" s="549"/>
    </row>
    <row r="13554" spans="5:10" x14ac:dyDescent="0.2">
      <c r="E13554" s="549"/>
      <c r="F13554" s="549"/>
      <c r="G13554" s="549"/>
      <c r="H13554" s="549"/>
      <c r="I13554" s="549"/>
      <c r="J13554" s="549"/>
    </row>
    <row r="13555" spans="5:10" x14ac:dyDescent="0.2">
      <c r="E13555" s="549"/>
      <c r="F13555" s="549"/>
      <c r="G13555" s="549"/>
      <c r="H13555" s="549"/>
      <c r="I13555" s="549"/>
      <c r="J13555" s="549"/>
    </row>
    <row r="13556" spans="5:10" x14ac:dyDescent="0.2">
      <c r="E13556" s="549"/>
      <c r="F13556" s="549"/>
      <c r="G13556" s="549"/>
      <c r="H13556" s="549"/>
      <c r="I13556" s="549"/>
      <c r="J13556" s="549"/>
    </row>
    <row r="13557" spans="5:10" x14ac:dyDescent="0.2">
      <c r="E13557" s="549"/>
      <c r="F13557" s="549"/>
      <c r="G13557" s="549"/>
      <c r="H13557" s="549"/>
      <c r="I13557" s="549"/>
      <c r="J13557" s="549"/>
    </row>
    <row r="13558" spans="5:10" x14ac:dyDescent="0.2">
      <c r="E13558" s="549"/>
      <c r="F13558" s="549"/>
      <c r="G13558" s="549"/>
      <c r="H13558" s="549"/>
      <c r="I13558" s="549"/>
      <c r="J13558" s="549"/>
    </row>
    <row r="13559" spans="5:10" x14ac:dyDescent="0.2">
      <c r="E13559" s="549"/>
      <c r="F13559" s="549"/>
      <c r="G13559" s="549"/>
      <c r="H13559" s="549"/>
      <c r="I13559" s="549"/>
      <c r="J13559" s="549"/>
    </row>
    <row r="13560" spans="5:10" x14ac:dyDescent="0.2">
      <c r="E13560" s="549"/>
      <c r="F13560" s="549"/>
      <c r="G13560" s="549"/>
      <c r="H13560" s="549"/>
      <c r="I13560" s="549"/>
      <c r="J13560" s="549"/>
    </row>
    <row r="13561" spans="5:10" x14ac:dyDescent="0.2">
      <c r="E13561" s="549"/>
      <c r="F13561" s="549"/>
      <c r="G13561" s="549"/>
      <c r="H13561" s="549"/>
      <c r="I13561" s="549"/>
      <c r="J13561" s="549"/>
    </row>
    <row r="13562" spans="5:10" x14ac:dyDescent="0.2">
      <c r="E13562" s="549"/>
      <c r="F13562" s="549"/>
      <c r="G13562" s="549"/>
      <c r="H13562" s="549"/>
      <c r="I13562" s="549"/>
      <c r="J13562" s="549"/>
    </row>
    <row r="13563" spans="5:10" x14ac:dyDescent="0.2">
      <c r="E13563" s="549"/>
      <c r="F13563" s="549"/>
      <c r="G13563" s="549"/>
      <c r="H13563" s="549"/>
      <c r="I13563" s="549"/>
      <c r="J13563" s="549"/>
    </row>
    <row r="13564" spans="5:10" x14ac:dyDescent="0.2">
      <c r="E13564" s="549"/>
      <c r="F13564" s="549"/>
      <c r="G13564" s="549"/>
      <c r="H13564" s="549"/>
      <c r="I13564" s="549"/>
      <c r="J13564" s="549"/>
    </row>
    <row r="13565" spans="5:10" x14ac:dyDescent="0.2">
      <c r="E13565" s="549"/>
      <c r="F13565" s="549"/>
      <c r="G13565" s="549"/>
      <c r="H13565" s="549"/>
      <c r="I13565" s="549"/>
      <c r="J13565" s="549"/>
    </row>
    <row r="13566" spans="5:10" x14ac:dyDescent="0.2">
      <c r="E13566" s="549"/>
      <c r="F13566" s="549"/>
      <c r="G13566" s="549"/>
      <c r="H13566" s="549"/>
      <c r="I13566" s="549"/>
      <c r="J13566" s="549"/>
    </row>
    <row r="13567" spans="5:10" x14ac:dyDescent="0.2">
      <c r="E13567" s="549"/>
      <c r="F13567" s="549"/>
      <c r="G13567" s="549"/>
      <c r="H13567" s="549"/>
      <c r="I13567" s="549"/>
      <c r="J13567" s="549"/>
    </row>
    <row r="13568" spans="5:10" x14ac:dyDescent="0.2">
      <c r="E13568" s="549"/>
      <c r="F13568" s="549"/>
      <c r="G13568" s="549"/>
      <c r="H13568" s="549"/>
      <c r="I13568" s="549"/>
      <c r="J13568" s="549"/>
    </row>
    <row r="13569" spans="5:10" x14ac:dyDescent="0.2">
      <c r="E13569" s="549"/>
      <c r="F13569" s="549"/>
      <c r="G13569" s="549"/>
      <c r="H13569" s="549"/>
      <c r="I13569" s="549"/>
      <c r="J13569" s="549"/>
    </row>
    <row r="13570" spans="5:10" x14ac:dyDescent="0.2">
      <c r="E13570" s="549"/>
      <c r="F13570" s="549"/>
      <c r="G13570" s="549"/>
      <c r="H13570" s="549"/>
      <c r="I13570" s="549"/>
      <c r="J13570" s="549"/>
    </row>
    <row r="13571" spans="5:10" x14ac:dyDescent="0.2">
      <c r="E13571" s="549"/>
      <c r="F13571" s="549"/>
      <c r="G13571" s="549"/>
      <c r="H13571" s="549"/>
      <c r="I13571" s="549"/>
      <c r="J13571" s="549"/>
    </row>
    <row r="13572" spans="5:10" x14ac:dyDescent="0.2">
      <c r="E13572" s="549"/>
      <c r="F13572" s="549"/>
      <c r="G13572" s="549"/>
      <c r="H13572" s="549"/>
      <c r="I13572" s="549"/>
      <c r="J13572" s="549"/>
    </row>
    <row r="13573" spans="5:10" x14ac:dyDescent="0.2">
      <c r="E13573" s="549"/>
      <c r="F13573" s="549"/>
      <c r="G13573" s="549"/>
      <c r="H13573" s="549"/>
      <c r="I13573" s="549"/>
      <c r="J13573" s="549"/>
    </row>
    <row r="13574" spans="5:10" x14ac:dyDescent="0.2">
      <c r="E13574" s="549"/>
      <c r="F13574" s="549"/>
      <c r="G13574" s="549"/>
      <c r="H13574" s="549"/>
      <c r="I13574" s="549"/>
      <c r="J13574" s="549"/>
    </row>
    <row r="13575" spans="5:10" x14ac:dyDescent="0.2">
      <c r="E13575" s="549"/>
      <c r="F13575" s="549"/>
      <c r="G13575" s="549"/>
      <c r="H13575" s="549"/>
      <c r="I13575" s="549"/>
      <c r="J13575" s="549"/>
    </row>
    <row r="13576" spans="5:10" x14ac:dyDescent="0.2">
      <c r="E13576" s="549"/>
      <c r="F13576" s="549"/>
      <c r="G13576" s="549"/>
      <c r="H13576" s="549"/>
      <c r="I13576" s="549"/>
      <c r="J13576" s="549"/>
    </row>
    <row r="13577" spans="5:10" x14ac:dyDescent="0.2">
      <c r="E13577" s="549"/>
      <c r="F13577" s="549"/>
      <c r="G13577" s="549"/>
      <c r="H13577" s="549"/>
      <c r="I13577" s="549"/>
      <c r="J13577" s="549"/>
    </row>
    <row r="13578" spans="5:10" x14ac:dyDescent="0.2">
      <c r="E13578" s="549"/>
      <c r="F13578" s="549"/>
      <c r="G13578" s="549"/>
      <c r="H13578" s="549"/>
      <c r="I13578" s="549"/>
      <c r="J13578" s="549"/>
    </row>
    <row r="13579" spans="5:10" x14ac:dyDescent="0.2">
      <c r="E13579" s="549"/>
      <c r="F13579" s="549"/>
      <c r="G13579" s="549"/>
      <c r="H13579" s="549"/>
      <c r="I13579" s="549"/>
      <c r="J13579" s="549"/>
    </row>
    <row r="13580" spans="5:10" x14ac:dyDescent="0.2">
      <c r="E13580" s="549"/>
      <c r="F13580" s="549"/>
      <c r="G13580" s="549"/>
      <c r="H13580" s="549"/>
      <c r="I13580" s="549"/>
      <c r="J13580" s="549"/>
    </row>
    <row r="13581" spans="5:10" x14ac:dyDescent="0.2">
      <c r="E13581" s="549"/>
      <c r="F13581" s="549"/>
      <c r="G13581" s="549"/>
      <c r="H13581" s="549"/>
      <c r="I13581" s="549"/>
      <c r="J13581" s="549"/>
    </row>
    <row r="13582" spans="5:10" x14ac:dyDescent="0.2">
      <c r="E13582" s="549"/>
      <c r="F13582" s="549"/>
      <c r="G13582" s="549"/>
      <c r="H13582" s="549"/>
      <c r="I13582" s="549"/>
      <c r="J13582" s="549"/>
    </row>
    <row r="13583" spans="5:10" x14ac:dyDescent="0.2">
      <c r="E13583" s="549"/>
      <c r="F13583" s="549"/>
      <c r="G13583" s="549"/>
      <c r="H13583" s="549"/>
      <c r="I13583" s="549"/>
      <c r="J13583" s="549"/>
    </row>
    <row r="13584" spans="5:10" x14ac:dyDescent="0.2">
      <c r="E13584" s="549"/>
      <c r="F13584" s="549"/>
      <c r="G13584" s="549"/>
      <c r="H13584" s="549"/>
      <c r="I13584" s="549"/>
      <c r="J13584" s="549"/>
    </row>
    <row r="13585" spans="5:10" x14ac:dyDescent="0.2">
      <c r="E13585" s="549"/>
      <c r="F13585" s="549"/>
      <c r="G13585" s="549"/>
      <c r="H13585" s="549"/>
      <c r="I13585" s="549"/>
      <c r="J13585" s="549"/>
    </row>
    <row r="13586" spans="5:10" x14ac:dyDescent="0.2">
      <c r="E13586" s="549"/>
      <c r="F13586" s="549"/>
      <c r="G13586" s="549"/>
      <c r="H13586" s="549"/>
      <c r="I13586" s="549"/>
      <c r="J13586" s="549"/>
    </row>
    <row r="13587" spans="5:10" x14ac:dyDescent="0.2">
      <c r="E13587" s="549"/>
      <c r="F13587" s="549"/>
      <c r="G13587" s="549"/>
      <c r="H13587" s="549"/>
      <c r="I13587" s="549"/>
      <c r="J13587" s="549"/>
    </row>
    <row r="13588" spans="5:10" x14ac:dyDescent="0.2">
      <c r="E13588" s="549"/>
      <c r="F13588" s="549"/>
      <c r="G13588" s="549"/>
      <c r="H13588" s="549"/>
      <c r="I13588" s="549"/>
      <c r="J13588" s="549"/>
    </row>
    <row r="13589" spans="5:10" x14ac:dyDescent="0.2">
      <c r="E13589" s="549"/>
      <c r="F13589" s="549"/>
      <c r="G13589" s="549"/>
      <c r="H13589" s="549"/>
      <c r="I13589" s="549"/>
      <c r="J13589" s="549"/>
    </row>
    <row r="13590" spans="5:10" x14ac:dyDescent="0.2">
      <c r="E13590" s="549"/>
      <c r="F13590" s="549"/>
      <c r="G13590" s="549"/>
      <c r="H13590" s="549"/>
      <c r="I13590" s="549"/>
      <c r="J13590" s="549"/>
    </row>
    <row r="13591" spans="5:10" x14ac:dyDescent="0.2">
      <c r="E13591" s="549"/>
      <c r="F13591" s="549"/>
      <c r="G13591" s="549"/>
      <c r="H13591" s="549"/>
      <c r="I13591" s="549"/>
      <c r="J13591" s="549"/>
    </row>
    <row r="13592" spans="5:10" x14ac:dyDescent="0.2">
      <c r="E13592" s="549"/>
      <c r="F13592" s="549"/>
      <c r="G13592" s="549"/>
      <c r="H13592" s="549"/>
      <c r="I13592" s="549"/>
      <c r="J13592" s="549"/>
    </row>
    <row r="13593" spans="5:10" x14ac:dyDescent="0.2">
      <c r="E13593" s="549"/>
      <c r="F13593" s="549"/>
      <c r="G13593" s="549"/>
      <c r="H13593" s="549"/>
      <c r="I13593" s="549"/>
      <c r="J13593" s="549"/>
    </row>
    <row r="13594" spans="5:10" x14ac:dyDescent="0.2">
      <c r="E13594" s="549"/>
      <c r="F13594" s="549"/>
      <c r="G13594" s="549"/>
      <c r="H13594" s="549"/>
      <c r="I13594" s="549"/>
      <c r="J13594" s="549"/>
    </row>
    <row r="13595" spans="5:10" x14ac:dyDescent="0.2">
      <c r="E13595" s="549"/>
      <c r="F13595" s="549"/>
      <c r="G13595" s="549"/>
      <c r="H13595" s="549"/>
      <c r="I13595" s="549"/>
      <c r="J13595" s="549"/>
    </row>
    <row r="13596" spans="5:10" x14ac:dyDescent="0.2">
      <c r="E13596" s="549"/>
      <c r="F13596" s="549"/>
      <c r="G13596" s="549"/>
      <c r="H13596" s="549"/>
      <c r="I13596" s="549"/>
      <c r="J13596" s="549"/>
    </row>
    <row r="13597" spans="5:10" x14ac:dyDescent="0.2">
      <c r="E13597" s="549"/>
      <c r="F13597" s="549"/>
      <c r="G13597" s="549"/>
      <c r="H13597" s="549"/>
      <c r="I13597" s="549"/>
      <c r="J13597" s="549"/>
    </row>
    <row r="13598" spans="5:10" x14ac:dyDescent="0.2">
      <c r="E13598" s="549"/>
      <c r="F13598" s="549"/>
      <c r="G13598" s="549"/>
      <c r="H13598" s="549"/>
      <c r="I13598" s="549"/>
      <c r="J13598" s="549"/>
    </row>
    <row r="13599" spans="5:10" x14ac:dyDescent="0.2">
      <c r="E13599" s="549"/>
      <c r="F13599" s="549"/>
      <c r="G13599" s="549"/>
      <c r="H13599" s="549"/>
      <c r="I13599" s="549"/>
      <c r="J13599" s="549"/>
    </row>
    <row r="13600" spans="5:10" x14ac:dyDescent="0.2">
      <c r="E13600" s="549"/>
      <c r="F13600" s="549"/>
      <c r="G13600" s="549"/>
      <c r="H13600" s="549"/>
      <c r="I13600" s="549"/>
      <c r="J13600" s="549"/>
    </row>
    <row r="13601" spans="5:10" x14ac:dyDescent="0.2">
      <c r="E13601" s="549"/>
      <c r="F13601" s="549"/>
      <c r="G13601" s="549"/>
      <c r="H13601" s="549"/>
      <c r="I13601" s="549"/>
      <c r="J13601" s="549"/>
    </row>
    <row r="13602" spans="5:10" x14ac:dyDescent="0.2">
      <c r="E13602" s="549"/>
      <c r="F13602" s="549"/>
      <c r="G13602" s="549"/>
      <c r="H13602" s="549"/>
      <c r="I13602" s="549"/>
      <c r="J13602" s="549"/>
    </row>
    <row r="13603" spans="5:10" x14ac:dyDescent="0.2">
      <c r="E13603" s="549"/>
      <c r="F13603" s="549"/>
      <c r="G13603" s="549"/>
      <c r="H13603" s="549"/>
      <c r="I13603" s="549"/>
      <c r="J13603" s="549"/>
    </row>
    <row r="13604" spans="5:10" x14ac:dyDescent="0.2">
      <c r="E13604" s="549"/>
      <c r="F13604" s="549"/>
      <c r="G13604" s="549"/>
      <c r="H13604" s="549"/>
      <c r="I13604" s="549"/>
      <c r="J13604" s="549"/>
    </row>
    <row r="13605" spans="5:10" x14ac:dyDescent="0.2">
      <c r="E13605" s="549"/>
      <c r="F13605" s="549"/>
      <c r="G13605" s="549"/>
      <c r="H13605" s="549"/>
      <c r="I13605" s="549"/>
      <c r="J13605" s="549"/>
    </row>
    <row r="13606" spans="5:10" x14ac:dyDescent="0.2">
      <c r="E13606" s="549"/>
      <c r="F13606" s="549"/>
      <c r="G13606" s="549"/>
      <c r="H13606" s="549"/>
      <c r="I13606" s="549"/>
      <c r="J13606" s="549"/>
    </row>
    <row r="13607" spans="5:10" x14ac:dyDescent="0.2">
      <c r="E13607" s="549"/>
      <c r="F13607" s="549"/>
      <c r="G13607" s="549"/>
      <c r="H13607" s="549"/>
      <c r="I13607" s="549"/>
      <c r="J13607" s="549"/>
    </row>
    <row r="13608" spans="5:10" x14ac:dyDescent="0.2">
      <c r="E13608" s="549"/>
      <c r="F13608" s="549"/>
      <c r="G13608" s="549"/>
      <c r="H13608" s="549"/>
      <c r="I13608" s="549"/>
      <c r="J13608" s="549"/>
    </row>
    <row r="13609" spans="5:10" x14ac:dyDescent="0.2">
      <c r="E13609" s="549"/>
      <c r="F13609" s="549"/>
      <c r="G13609" s="549"/>
      <c r="H13609" s="549"/>
      <c r="I13609" s="549"/>
      <c r="J13609" s="549"/>
    </row>
    <row r="13610" spans="5:10" x14ac:dyDescent="0.2">
      <c r="E13610" s="549"/>
      <c r="F13610" s="549"/>
      <c r="G13610" s="549"/>
      <c r="H13610" s="549"/>
      <c r="I13610" s="549"/>
      <c r="J13610" s="549"/>
    </row>
    <row r="13611" spans="5:10" x14ac:dyDescent="0.2">
      <c r="E13611" s="549"/>
      <c r="F13611" s="549"/>
      <c r="G13611" s="549"/>
      <c r="H13611" s="549"/>
      <c r="I13611" s="549"/>
      <c r="J13611" s="549"/>
    </row>
    <row r="13612" spans="5:10" x14ac:dyDescent="0.2">
      <c r="E13612" s="549"/>
      <c r="F13612" s="549"/>
      <c r="G13612" s="549"/>
      <c r="H13612" s="549"/>
      <c r="I13612" s="549"/>
      <c r="J13612" s="549"/>
    </row>
    <row r="13613" spans="5:10" x14ac:dyDescent="0.2">
      <c r="E13613" s="549"/>
      <c r="F13613" s="549"/>
      <c r="G13613" s="549"/>
      <c r="H13613" s="549"/>
      <c r="I13613" s="549"/>
      <c r="J13613" s="549"/>
    </row>
    <row r="13614" spans="5:10" x14ac:dyDescent="0.2">
      <c r="E13614" s="549"/>
      <c r="F13614" s="549"/>
      <c r="G13614" s="549"/>
      <c r="H13614" s="549"/>
      <c r="I13614" s="549"/>
      <c r="J13614" s="549"/>
    </row>
    <row r="13615" spans="5:10" x14ac:dyDescent="0.2">
      <c r="E13615" s="549"/>
      <c r="F13615" s="549"/>
      <c r="G13615" s="549"/>
      <c r="H13615" s="549"/>
      <c r="I13615" s="549"/>
      <c r="J13615" s="549"/>
    </row>
    <row r="13616" spans="5:10" x14ac:dyDescent="0.2">
      <c r="E13616" s="549"/>
      <c r="F13616" s="549"/>
      <c r="G13616" s="549"/>
      <c r="H13616" s="549"/>
      <c r="I13616" s="549"/>
      <c r="J13616" s="549"/>
    </row>
    <row r="13617" spans="5:10" x14ac:dyDescent="0.2">
      <c r="E13617" s="549"/>
      <c r="F13617" s="549"/>
      <c r="G13617" s="549"/>
      <c r="H13617" s="549"/>
      <c r="I13617" s="549"/>
      <c r="J13617" s="549"/>
    </row>
    <row r="13618" spans="5:10" x14ac:dyDescent="0.2">
      <c r="E13618" s="549"/>
      <c r="F13618" s="549"/>
      <c r="G13618" s="549"/>
      <c r="H13618" s="549"/>
      <c r="I13618" s="549"/>
      <c r="J13618" s="549"/>
    </row>
    <row r="13619" spans="5:10" x14ac:dyDescent="0.2">
      <c r="E13619" s="549"/>
      <c r="F13619" s="549"/>
      <c r="G13619" s="549"/>
      <c r="H13619" s="549"/>
      <c r="I13619" s="549"/>
      <c r="J13619" s="549"/>
    </row>
    <row r="13620" spans="5:10" x14ac:dyDescent="0.2">
      <c r="E13620" s="549"/>
      <c r="F13620" s="549"/>
      <c r="G13620" s="549"/>
      <c r="H13620" s="549"/>
      <c r="I13620" s="549"/>
      <c r="J13620" s="549"/>
    </row>
    <row r="13621" spans="5:10" x14ac:dyDescent="0.2">
      <c r="E13621" s="549"/>
      <c r="F13621" s="549"/>
      <c r="G13621" s="549"/>
      <c r="H13621" s="549"/>
      <c r="I13621" s="549"/>
      <c r="J13621" s="549"/>
    </row>
    <row r="13622" spans="5:10" x14ac:dyDescent="0.2">
      <c r="E13622" s="549"/>
      <c r="F13622" s="549"/>
      <c r="G13622" s="549"/>
      <c r="H13622" s="549"/>
      <c r="I13622" s="549"/>
      <c r="J13622" s="549"/>
    </row>
    <row r="13623" spans="5:10" x14ac:dyDescent="0.2">
      <c r="E13623" s="549"/>
      <c r="F13623" s="549"/>
      <c r="G13623" s="549"/>
      <c r="H13623" s="549"/>
      <c r="I13623" s="549"/>
      <c r="J13623" s="549"/>
    </row>
    <row r="13624" spans="5:10" x14ac:dyDescent="0.2">
      <c r="E13624" s="549"/>
      <c r="F13624" s="549"/>
      <c r="G13624" s="549"/>
      <c r="H13624" s="549"/>
      <c r="I13624" s="549"/>
      <c r="J13624" s="549"/>
    </row>
    <row r="13625" spans="5:10" x14ac:dyDescent="0.2">
      <c r="E13625" s="549"/>
      <c r="F13625" s="549"/>
      <c r="G13625" s="549"/>
      <c r="H13625" s="549"/>
      <c r="I13625" s="549"/>
      <c r="J13625" s="549"/>
    </row>
    <row r="13626" spans="5:10" x14ac:dyDescent="0.2">
      <c r="E13626" s="549"/>
      <c r="F13626" s="549"/>
      <c r="G13626" s="549"/>
      <c r="H13626" s="549"/>
      <c r="I13626" s="549"/>
      <c r="J13626" s="549"/>
    </row>
    <row r="13627" spans="5:10" x14ac:dyDescent="0.2">
      <c r="E13627" s="549"/>
      <c r="F13627" s="549"/>
      <c r="G13627" s="549"/>
      <c r="H13627" s="549"/>
      <c r="I13627" s="549"/>
      <c r="J13627" s="549"/>
    </row>
    <row r="13628" spans="5:10" x14ac:dyDescent="0.2">
      <c r="E13628" s="549"/>
      <c r="F13628" s="549"/>
      <c r="G13628" s="549"/>
      <c r="H13628" s="549"/>
      <c r="I13628" s="549"/>
      <c r="J13628" s="549"/>
    </row>
    <row r="13629" spans="5:10" x14ac:dyDescent="0.2">
      <c r="E13629" s="549"/>
      <c r="F13629" s="549"/>
      <c r="G13629" s="549"/>
      <c r="H13629" s="549"/>
      <c r="I13629" s="549"/>
      <c r="J13629" s="549"/>
    </row>
    <row r="13630" spans="5:10" x14ac:dyDescent="0.2">
      <c r="E13630" s="549"/>
      <c r="F13630" s="549"/>
      <c r="G13630" s="549"/>
      <c r="H13630" s="549"/>
      <c r="I13630" s="549"/>
      <c r="J13630" s="549"/>
    </row>
    <row r="13631" spans="5:10" x14ac:dyDescent="0.2">
      <c r="E13631" s="549"/>
      <c r="F13631" s="549"/>
      <c r="G13631" s="549"/>
      <c r="H13631" s="549"/>
      <c r="I13631" s="549"/>
      <c r="J13631" s="549"/>
    </row>
    <row r="13632" spans="5:10" x14ac:dyDescent="0.2">
      <c r="E13632" s="549"/>
      <c r="F13632" s="549"/>
      <c r="G13632" s="549"/>
      <c r="H13632" s="549"/>
      <c r="I13632" s="549"/>
      <c r="J13632" s="549"/>
    </row>
    <row r="13633" spans="5:10" x14ac:dyDescent="0.2">
      <c r="E13633" s="549"/>
      <c r="F13633" s="549"/>
      <c r="G13633" s="549"/>
      <c r="H13633" s="549"/>
      <c r="I13633" s="549"/>
      <c r="J13633" s="549"/>
    </row>
    <row r="13634" spans="5:10" x14ac:dyDescent="0.2">
      <c r="E13634" s="549"/>
      <c r="F13634" s="549"/>
      <c r="G13634" s="549"/>
      <c r="H13634" s="549"/>
      <c r="I13634" s="549"/>
      <c r="J13634" s="549"/>
    </row>
    <row r="13635" spans="5:10" x14ac:dyDescent="0.2">
      <c r="E13635" s="549"/>
      <c r="F13635" s="549"/>
      <c r="G13635" s="549"/>
      <c r="H13635" s="549"/>
      <c r="I13635" s="549"/>
      <c r="J13635" s="549"/>
    </row>
    <row r="13636" spans="5:10" x14ac:dyDescent="0.2">
      <c r="E13636" s="549"/>
      <c r="F13636" s="549"/>
      <c r="G13636" s="549"/>
      <c r="H13636" s="549"/>
      <c r="I13636" s="549"/>
      <c r="J13636" s="549"/>
    </row>
    <row r="13637" spans="5:10" x14ac:dyDescent="0.2">
      <c r="E13637" s="549"/>
      <c r="F13637" s="549"/>
      <c r="G13637" s="549"/>
      <c r="H13637" s="549"/>
      <c r="I13637" s="549"/>
      <c r="J13637" s="549"/>
    </row>
    <row r="13638" spans="5:10" x14ac:dyDescent="0.2">
      <c r="E13638" s="549"/>
      <c r="F13638" s="549"/>
      <c r="G13638" s="549"/>
      <c r="H13638" s="549"/>
      <c r="I13638" s="549"/>
      <c r="J13638" s="549"/>
    </row>
    <row r="13639" spans="5:10" x14ac:dyDescent="0.2">
      <c r="E13639" s="549"/>
      <c r="F13639" s="549"/>
      <c r="G13639" s="549"/>
      <c r="H13639" s="549"/>
      <c r="I13639" s="549"/>
      <c r="J13639" s="549"/>
    </row>
    <row r="13640" spans="5:10" x14ac:dyDescent="0.2">
      <c r="E13640" s="549"/>
      <c r="F13640" s="549"/>
      <c r="G13640" s="549"/>
      <c r="H13640" s="549"/>
      <c r="I13640" s="549"/>
      <c r="J13640" s="549"/>
    </row>
    <row r="13641" spans="5:10" x14ac:dyDescent="0.2">
      <c r="E13641" s="549"/>
      <c r="F13641" s="549"/>
      <c r="G13641" s="549"/>
      <c r="H13641" s="549"/>
      <c r="I13641" s="549"/>
      <c r="J13641" s="549"/>
    </row>
    <row r="13642" spans="5:10" x14ac:dyDescent="0.2">
      <c r="E13642" s="549"/>
      <c r="F13642" s="549"/>
      <c r="G13642" s="549"/>
      <c r="H13642" s="549"/>
      <c r="I13642" s="549"/>
      <c r="J13642" s="549"/>
    </row>
    <row r="13643" spans="5:10" x14ac:dyDescent="0.2">
      <c r="E13643" s="549"/>
      <c r="F13643" s="549"/>
      <c r="G13643" s="549"/>
      <c r="H13643" s="549"/>
      <c r="I13643" s="549"/>
      <c r="J13643" s="549"/>
    </row>
    <row r="13644" spans="5:10" x14ac:dyDescent="0.2">
      <c r="E13644" s="549"/>
      <c r="F13644" s="549"/>
      <c r="G13644" s="549"/>
      <c r="H13644" s="549"/>
      <c r="I13644" s="549"/>
      <c r="J13644" s="549"/>
    </row>
    <row r="13645" spans="5:10" x14ac:dyDescent="0.2">
      <c r="E13645" s="549"/>
      <c r="F13645" s="549"/>
      <c r="G13645" s="549"/>
      <c r="H13645" s="549"/>
      <c r="I13645" s="549"/>
      <c r="J13645" s="549"/>
    </row>
    <row r="13646" spans="5:10" x14ac:dyDescent="0.2">
      <c r="E13646" s="549"/>
      <c r="F13646" s="549"/>
      <c r="G13646" s="549"/>
      <c r="H13646" s="549"/>
      <c r="I13646" s="549"/>
      <c r="J13646" s="549"/>
    </row>
    <row r="13647" spans="5:10" x14ac:dyDescent="0.2">
      <c r="E13647" s="549"/>
      <c r="F13647" s="549"/>
      <c r="G13647" s="549"/>
      <c r="H13647" s="549"/>
      <c r="I13647" s="549"/>
      <c r="J13647" s="549"/>
    </row>
    <row r="13648" spans="5:10" x14ac:dyDescent="0.2">
      <c r="E13648" s="549"/>
      <c r="F13648" s="549"/>
      <c r="G13648" s="549"/>
      <c r="H13648" s="549"/>
      <c r="I13648" s="549"/>
      <c r="J13648" s="549"/>
    </row>
    <row r="13649" spans="5:10" x14ac:dyDescent="0.2">
      <c r="E13649" s="549"/>
      <c r="F13649" s="549"/>
      <c r="G13649" s="549"/>
      <c r="H13649" s="549"/>
      <c r="I13649" s="549"/>
      <c r="J13649" s="549"/>
    </row>
    <row r="13650" spans="5:10" x14ac:dyDescent="0.2">
      <c r="E13650" s="549"/>
      <c r="F13650" s="549"/>
      <c r="G13650" s="549"/>
      <c r="H13650" s="549"/>
      <c r="I13650" s="549"/>
      <c r="J13650" s="549"/>
    </row>
    <row r="13651" spans="5:10" x14ac:dyDescent="0.2">
      <c r="E13651" s="549"/>
      <c r="F13651" s="549"/>
      <c r="G13651" s="549"/>
      <c r="H13651" s="549"/>
      <c r="I13651" s="549"/>
      <c r="J13651" s="549"/>
    </row>
    <row r="13652" spans="5:10" x14ac:dyDescent="0.2">
      <c r="E13652" s="549"/>
      <c r="F13652" s="549"/>
      <c r="G13652" s="549"/>
      <c r="H13652" s="549"/>
      <c r="I13652" s="549"/>
      <c r="J13652" s="549"/>
    </row>
    <row r="13653" spans="5:10" x14ac:dyDescent="0.2">
      <c r="E13653" s="549"/>
      <c r="F13653" s="549"/>
      <c r="G13653" s="549"/>
      <c r="H13653" s="549"/>
      <c r="I13653" s="549"/>
      <c r="J13653" s="549"/>
    </row>
    <row r="13654" spans="5:10" x14ac:dyDescent="0.2">
      <c r="E13654" s="549"/>
      <c r="F13654" s="549"/>
      <c r="G13654" s="549"/>
      <c r="H13654" s="549"/>
      <c r="I13654" s="549"/>
      <c r="J13654" s="549"/>
    </row>
    <row r="13655" spans="5:10" x14ac:dyDescent="0.2">
      <c r="E13655" s="549"/>
      <c r="F13655" s="549"/>
      <c r="G13655" s="549"/>
      <c r="H13655" s="549"/>
      <c r="I13655" s="549"/>
      <c r="J13655" s="549"/>
    </row>
    <row r="13656" spans="5:10" x14ac:dyDescent="0.2">
      <c r="E13656" s="549"/>
      <c r="F13656" s="549"/>
      <c r="G13656" s="549"/>
      <c r="H13656" s="549"/>
      <c r="I13656" s="549"/>
      <c r="J13656" s="549"/>
    </row>
    <row r="13657" spans="5:10" x14ac:dyDescent="0.2">
      <c r="E13657" s="549"/>
      <c r="F13657" s="549"/>
      <c r="G13657" s="549"/>
      <c r="H13657" s="549"/>
      <c r="I13657" s="549"/>
      <c r="J13657" s="549"/>
    </row>
    <row r="13658" spans="5:10" x14ac:dyDescent="0.2">
      <c r="E13658" s="549"/>
      <c r="F13658" s="549"/>
      <c r="G13658" s="549"/>
      <c r="H13658" s="549"/>
      <c r="I13658" s="549"/>
      <c r="J13658" s="549"/>
    </row>
    <row r="13659" spans="5:10" x14ac:dyDescent="0.2">
      <c r="E13659" s="549"/>
      <c r="F13659" s="549"/>
      <c r="G13659" s="549"/>
      <c r="H13659" s="549"/>
      <c r="I13659" s="549"/>
      <c r="J13659" s="549"/>
    </row>
    <row r="13660" spans="5:10" x14ac:dyDescent="0.2">
      <c r="E13660" s="549"/>
      <c r="F13660" s="549"/>
      <c r="G13660" s="549"/>
      <c r="H13660" s="549"/>
      <c r="I13660" s="549"/>
      <c r="J13660" s="549"/>
    </row>
    <row r="13661" spans="5:10" x14ac:dyDescent="0.2">
      <c r="E13661" s="549"/>
      <c r="F13661" s="549"/>
      <c r="G13661" s="549"/>
      <c r="H13661" s="549"/>
      <c r="I13661" s="549"/>
      <c r="J13661" s="549"/>
    </row>
    <row r="13662" spans="5:10" x14ac:dyDescent="0.2">
      <c r="E13662" s="549"/>
      <c r="F13662" s="549"/>
      <c r="G13662" s="549"/>
      <c r="H13662" s="549"/>
      <c r="I13662" s="549"/>
      <c r="J13662" s="549"/>
    </row>
    <row r="13663" spans="5:10" x14ac:dyDescent="0.2">
      <c r="E13663" s="549"/>
      <c r="F13663" s="549"/>
      <c r="G13663" s="549"/>
      <c r="H13663" s="549"/>
      <c r="I13663" s="549"/>
      <c r="J13663" s="549"/>
    </row>
    <row r="13664" spans="5:10" x14ac:dyDescent="0.2">
      <c r="E13664" s="549"/>
      <c r="F13664" s="549"/>
      <c r="G13664" s="549"/>
      <c r="H13664" s="549"/>
      <c r="I13664" s="549"/>
      <c r="J13664" s="549"/>
    </row>
    <row r="13665" spans="5:10" x14ac:dyDescent="0.2">
      <c r="E13665" s="549"/>
      <c r="F13665" s="549"/>
      <c r="G13665" s="549"/>
      <c r="H13665" s="549"/>
      <c r="I13665" s="549"/>
      <c r="J13665" s="549"/>
    </row>
    <row r="13666" spans="5:10" x14ac:dyDescent="0.2">
      <c r="E13666" s="549"/>
      <c r="F13666" s="549"/>
      <c r="G13666" s="549"/>
      <c r="H13666" s="549"/>
      <c r="I13666" s="549"/>
      <c r="J13666" s="549"/>
    </row>
    <row r="13667" spans="5:10" x14ac:dyDescent="0.2">
      <c r="E13667" s="549"/>
      <c r="F13667" s="549"/>
      <c r="G13667" s="549"/>
      <c r="H13667" s="549"/>
      <c r="I13667" s="549"/>
      <c r="J13667" s="549"/>
    </row>
    <row r="13668" spans="5:10" x14ac:dyDescent="0.2">
      <c r="E13668" s="549"/>
      <c r="F13668" s="549"/>
      <c r="G13668" s="549"/>
      <c r="H13668" s="549"/>
      <c r="I13668" s="549"/>
      <c r="J13668" s="549"/>
    </row>
    <row r="13669" spans="5:10" x14ac:dyDescent="0.2">
      <c r="E13669" s="549"/>
      <c r="F13669" s="549"/>
      <c r="G13669" s="549"/>
      <c r="H13669" s="549"/>
      <c r="I13669" s="549"/>
      <c r="J13669" s="549"/>
    </row>
    <row r="13670" spans="5:10" x14ac:dyDescent="0.2">
      <c r="E13670" s="549"/>
      <c r="F13670" s="549"/>
      <c r="G13670" s="549"/>
      <c r="H13670" s="549"/>
      <c r="I13670" s="549"/>
      <c r="J13670" s="549"/>
    </row>
    <row r="13671" spans="5:10" x14ac:dyDescent="0.2">
      <c r="E13671" s="549"/>
      <c r="F13671" s="549"/>
      <c r="G13671" s="549"/>
      <c r="H13671" s="549"/>
      <c r="I13671" s="549"/>
      <c r="J13671" s="549"/>
    </row>
    <row r="13672" spans="5:10" x14ac:dyDescent="0.2">
      <c r="E13672" s="549"/>
      <c r="F13672" s="549"/>
      <c r="G13672" s="549"/>
      <c r="H13672" s="549"/>
      <c r="I13672" s="549"/>
      <c r="J13672" s="549"/>
    </row>
    <row r="13673" spans="5:10" x14ac:dyDescent="0.2">
      <c r="E13673" s="549"/>
      <c r="F13673" s="549"/>
      <c r="G13673" s="549"/>
      <c r="H13673" s="549"/>
      <c r="I13673" s="549"/>
      <c r="J13673" s="549"/>
    </row>
    <row r="13674" spans="5:10" x14ac:dyDescent="0.2">
      <c r="E13674" s="549"/>
      <c r="F13674" s="549"/>
      <c r="G13674" s="549"/>
      <c r="H13674" s="549"/>
      <c r="I13674" s="549"/>
      <c r="J13674" s="549"/>
    </row>
    <row r="13675" spans="5:10" x14ac:dyDescent="0.2">
      <c r="E13675" s="549"/>
      <c r="F13675" s="549"/>
      <c r="G13675" s="549"/>
      <c r="H13675" s="549"/>
      <c r="I13675" s="549"/>
      <c r="J13675" s="549"/>
    </row>
    <row r="13676" spans="5:10" x14ac:dyDescent="0.2">
      <c r="E13676" s="549"/>
      <c r="F13676" s="549"/>
      <c r="G13676" s="549"/>
      <c r="H13676" s="549"/>
      <c r="I13676" s="549"/>
      <c r="J13676" s="549"/>
    </row>
    <row r="13677" spans="5:10" x14ac:dyDescent="0.2">
      <c r="E13677" s="549"/>
      <c r="F13677" s="549"/>
      <c r="G13677" s="549"/>
      <c r="H13677" s="549"/>
      <c r="I13677" s="549"/>
      <c r="J13677" s="549"/>
    </row>
    <row r="13678" spans="5:10" x14ac:dyDescent="0.2">
      <c r="E13678" s="549"/>
      <c r="F13678" s="549"/>
      <c r="G13678" s="549"/>
      <c r="H13678" s="549"/>
      <c r="I13678" s="549"/>
      <c r="J13678" s="549"/>
    </row>
    <row r="13679" spans="5:10" x14ac:dyDescent="0.2">
      <c r="E13679" s="549"/>
      <c r="F13679" s="549"/>
      <c r="G13679" s="549"/>
      <c r="H13679" s="549"/>
      <c r="I13679" s="549"/>
      <c r="J13679" s="549"/>
    </row>
    <row r="13680" spans="5:10" x14ac:dyDescent="0.2">
      <c r="E13680" s="549"/>
      <c r="F13680" s="549"/>
      <c r="G13680" s="549"/>
      <c r="H13680" s="549"/>
      <c r="I13680" s="549"/>
      <c r="J13680" s="549"/>
    </row>
    <row r="13681" spans="5:10" x14ac:dyDescent="0.2">
      <c r="E13681" s="549"/>
      <c r="F13681" s="549"/>
      <c r="G13681" s="549"/>
      <c r="H13681" s="549"/>
      <c r="I13681" s="549"/>
      <c r="J13681" s="549"/>
    </row>
    <row r="13682" spans="5:10" x14ac:dyDescent="0.2">
      <c r="E13682" s="549"/>
      <c r="F13682" s="549"/>
      <c r="G13682" s="549"/>
      <c r="H13682" s="549"/>
      <c r="I13682" s="549"/>
      <c r="J13682" s="549"/>
    </row>
    <row r="13683" spans="5:10" x14ac:dyDescent="0.2">
      <c r="E13683" s="549"/>
      <c r="F13683" s="549"/>
      <c r="G13683" s="549"/>
      <c r="H13683" s="549"/>
      <c r="I13683" s="549"/>
      <c r="J13683" s="549"/>
    </row>
    <row r="13684" spans="5:10" x14ac:dyDescent="0.2">
      <c r="E13684" s="549"/>
      <c r="F13684" s="549"/>
      <c r="G13684" s="549"/>
      <c r="H13684" s="549"/>
      <c r="I13684" s="549"/>
      <c r="J13684" s="549"/>
    </row>
    <row r="13685" spans="5:10" x14ac:dyDescent="0.2">
      <c r="E13685" s="549"/>
      <c r="F13685" s="549"/>
      <c r="G13685" s="549"/>
      <c r="H13685" s="549"/>
      <c r="I13685" s="549"/>
      <c r="J13685" s="549"/>
    </row>
    <row r="13686" spans="5:10" x14ac:dyDescent="0.2">
      <c r="E13686" s="549"/>
      <c r="F13686" s="549"/>
      <c r="G13686" s="549"/>
      <c r="H13686" s="549"/>
      <c r="I13686" s="549"/>
      <c r="J13686" s="549"/>
    </row>
    <row r="13687" spans="5:10" x14ac:dyDescent="0.2">
      <c r="E13687" s="549"/>
      <c r="F13687" s="549"/>
      <c r="G13687" s="549"/>
      <c r="H13687" s="549"/>
      <c r="I13687" s="549"/>
      <c r="J13687" s="549"/>
    </row>
    <row r="13688" spans="5:10" x14ac:dyDescent="0.2">
      <c r="E13688" s="549"/>
      <c r="F13688" s="549"/>
      <c r="G13688" s="549"/>
      <c r="H13688" s="549"/>
      <c r="I13688" s="549"/>
      <c r="J13688" s="549"/>
    </row>
    <row r="13689" spans="5:10" x14ac:dyDescent="0.2">
      <c r="E13689" s="549"/>
      <c r="F13689" s="549"/>
      <c r="G13689" s="549"/>
      <c r="H13689" s="549"/>
      <c r="I13689" s="549"/>
      <c r="J13689" s="549"/>
    </row>
    <row r="13690" spans="5:10" x14ac:dyDescent="0.2">
      <c r="E13690" s="549"/>
      <c r="F13690" s="549"/>
      <c r="G13690" s="549"/>
      <c r="H13690" s="549"/>
      <c r="I13690" s="549"/>
      <c r="J13690" s="549"/>
    </row>
    <row r="13691" spans="5:10" x14ac:dyDescent="0.2">
      <c r="E13691" s="549"/>
      <c r="F13691" s="549"/>
      <c r="G13691" s="549"/>
      <c r="H13691" s="549"/>
      <c r="I13691" s="549"/>
      <c r="J13691" s="549"/>
    </row>
    <row r="13692" spans="5:10" x14ac:dyDescent="0.2">
      <c r="E13692" s="549"/>
      <c r="F13692" s="549"/>
      <c r="G13692" s="549"/>
      <c r="H13692" s="549"/>
      <c r="I13692" s="549"/>
      <c r="J13692" s="549"/>
    </row>
    <row r="13693" spans="5:10" x14ac:dyDescent="0.2">
      <c r="E13693" s="549"/>
      <c r="F13693" s="549"/>
      <c r="G13693" s="549"/>
      <c r="H13693" s="549"/>
      <c r="I13693" s="549"/>
      <c r="J13693" s="549"/>
    </row>
    <row r="13694" spans="5:10" x14ac:dyDescent="0.2">
      <c r="E13694" s="549"/>
      <c r="F13694" s="549"/>
      <c r="G13694" s="549"/>
      <c r="H13694" s="549"/>
      <c r="I13694" s="549"/>
      <c r="J13694" s="549"/>
    </row>
    <row r="13695" spans="5:10" x14ac:dyDescent="0.2">
      <c r="E13695" s="549"/>
      <c r="F13695" s="549"/>
      <c r="G13695" s="549"/>
      <c r="H13695" s="549"/>
      <c r="I13695" s="549"/>
      <c r="J13695" s="549"/>
    </row>
    <row r="13696" spans="5:10" x14ac:dyDescent="0.2">
      <c r="E13696" s="549"/>
      <c r="F13696" s="549"/>
      <c r="G13696" s="549"/>
      <c r="H13696" s="549"/>
      <c r="I13696" s="549"/>
      <c r="J13696" s="549"/>
    </row>
    <row r="13697" spans="5:10" x14ac:dyDescent="0.2">
      <c r="E13697" s="549"/>
      <c r="F13697" s="549"/>
      <c r="G13697" s="549"/>
      <c r="H13697" s="549"/>
      <c r="I13697" s="549"/>
      <c r="J13697" s="549"/>
    </row>
    <row r="13698" spans="5:10" x14ac:dyDescent="0.2">
      <c r="E13698" s="549"/>
      <c r="F13698" s="549"/>
      <c r="G13698" s="549"/>
      <c r="H13698" s="549"/>
      <c r="I13698" s="549"/>
      <c r="J13698" s="549"/>
    </row>
    <row r="13699" spans="5:10" x14ac:dyDescent="0.2">
      <c r="E13699" s="549"/>
      <c r="F13699" s="549"/>
      <c r="G13699" s="549"/>
      <c r="H13699" s="549"/>
      <c r="I13699" s="549"/>
      <c r="J13699" s="549"/>
    </row>
    <row r="13700" spans="5:10" x14ac:dyDescent="0.2">
      <c r="E13700" s="549"/>
      <c r="F13700" s="549"/>
      <c r="G13700" s="549"/>
      <c r="H13700" s="549"/>
      <c r="I13700" s="549"/>
      <c r="J13700" s="549"/>
    </row>
    <row r="13701" spans="5:10" x14ac:dyDescent="0.2">
      <c r="E13701" s="549"/>
      <c r="F13701" s="549"/>
      <c r="G13701" s="549"/>
      <c r="H13701" s="549"/>
      <c r="I13701" s="549"/>
      <c r="J13701" s="549"/>
    </row>
    <row r="13702" spans="5:10" x14ac:dyDescent="0.2">
      <c r="E13702" s="549"/>
      <c r="F13702" s="549"/>
      <c r="G13702" s="549"/>
      <c r="H13702" s="549"/>
      <c r="I13702" s="549"/>
      <c r="J13702" s="549"/>
    </row>
    <row r="13703" spans="5:10" x14ac:dyDescent="0.2">
      <c r="E13703" s="549"/>
      <c r="F13703" s="549"/>
      <c r="G13703" s="549"/>
      <c r="H13703" s="549"/>
      <c r="I13703" s="549"/>
      <c r="J13703" s="549"/>
    </row>
    <row r="13704" spans="5:10" x14ac:dyDescent="0.2">
      <c r="E13704" s="549"/>
      <c r="F13704" s="549"/>
      <c r="G13704" s="549"/>
      <c r="H13704" s="549"/>
      <c r="I13704" s="549"/>
      <c r="J13704" s="549"/>
    </row>
    <row r="13705" spans="5:10" x14ac:dyDescent="0.2">
      <c r="E13705" s="549"/>
      <c r="F13705" s="549"/>
      <c r="G13705" s="549"/>
      <c r="H13705" s="549"/>
      <c r="I13705" s="549"/>
      <c r="J13705" s="549"/>
    </row>
    <row r="13706" spans="5:10" x14ac:dyDescent="0.2">
      <c r="E13706" s="549"/>
      <c r="F13706" s="549"/>
      <c r="G13706" s="549"/>
      <c r="H13706" s="549"/>
      <c r="I13706" s="549"/>
      <c r="J13706" s="549"/>
    </row>
    <row r="13707" spans="5:10" x14ac:dyDescent="0.2">
      <c r="E13707" s="549"/>
      <c r="F13707" s="549"/>
      <c r="G13707" s="549"/>
      <c r="H13707" s="549"/>
      <c r="I13707" s="549"/>
      <c r="J13707" s="549"/>
    </row>
    <row r="13708" spans="5:10" x14ac:dyDescent="0.2">
      <c r="E13708" s="549"/>
      <c r="F13708" s="549"/>
      <c r="G13708" s="549"/>
      <c r="H13708" s="549"/>
      <c r="I13708" s="549"/>
      <c r="J13708" s="549"/>
    </row>
    <row r="13709" spans="5:10" x14ac:dyDescent="0.2">
      <c r="E13709" s="549"/>
      <c r="F13709" s="549"/>
      <c r="G13709" s="549"/>
      <c r="H13709" s="549"/>
      <c r="I13709" s="549"/>
      <c r="J13709" s="549"/>
    </row>
    <row r="13710" spans="5:10" x14ac:dyDescent="0.2">
      <c r="E13710" s="549"/>
      <c r="F13710" s="549"/>
      <c r="G13710" s="549"/>
      <c r="H13710" s="549"/>
      <c r="I13710" s="549"/>
      <c r="J13710" s="549"/>
    </row>
    <row r="13711" spans="5:10" x14ac:dyDescent="0.2">
      <c r="E13711" s="549"/>
      <c r="F13711" s="549"/>
      <c r="G13711" s="549"/>
      <c r="H13711" s="549"/>
      <c r="I13711" s="549"/>
      <c r="J13711" s="549"/>
    </row>
    <row r="13712" spans="5:10" x14ac:dyDescent="0.2">
      <c r="E13712" s="549"/>
      <c r="F13712" s="549"/>
      <c r="G13712" s="549"/>
      <c r="H13712" s="549"/>
      <c r="I13712" s="549"/>
      <c r="J13712" s="549"/>
    </row>
    <row r="13713" spans="5:10" x14ac:dyDescent="0.2">
      <c r="E13713" s="549"/>
      <c r="F13713" s="549"/>
      <c r="G13713" s="549"/>
      <c r="H13713" s="549"/>
      <c r="I13713" s="549"/>
      <c r="J13713" s="549"/>
    </row>
    <row r="13714" spans="5:10" x14ac:dyDescent="0.2">
      <c r="E13714" s="549"/>
      <c r="F13714" s="549"/>
      <c r="G13714" s="549"/>
      <c r="H13714" s="549"/>
      <c r="I13714" s="549"/>
      <c r="J13714" s="549"/>
    </row>
    <row r="13715" spans="5:10" x14ac:dyDescent="0.2">
      <c r="E13715" s="549"/>
      <c r="F13715" s="549"/>
      <c r="G13715" s="549"/>
      <c r="H13715" s="549"/>
      <c r="I13715" s="549"/>
      <c r="J13715" s="549"/>
    </row>
    <row r="13716" spans="5:10" x14ac:dyDescent="0.2">
      <c r="E13716" s="549"/>
      <c r="F13716" s="549"/>
      <c r="G13716" s="549"/>
      <c r="H13716" s="549"/>
      <c r="I13716" s="549"/>
      <c r="J13716" s="549"/>
    </row>
    <row r="13717" spans="5:10" x14ac:dyDescent="0.2">
      <c r="E13717" s="549"/>
      <c r="F13717" s="549"/>
      <c r="G13717" s="549"/>
      <c r="H13717" s="549"/>
      <c r="I13717" s="549"/>
      <c r="J13717" s="549"/>
    </row>
    <row r="13718" spans="5:10" x14ac:dyDescent="0.2">
      <c r="E13718" s="549"/>
      <c r="F13718" s="549"/>
      <c r="G13718" s="549"/>
      <c r="H13718" s="549"/>
      <c r="I13718" s="549"/>
      <c r="J13718" s="549"/>
    </row>
    <row r="13719" spans="5:10" x14ac:dyDescent="0.2">
      <c r="E13719" s="549"/>
      <c r="F13719" s="549"/>
      <c r="G13719" s="549"/>
      <c r="H13719" s="549"/>
      <c r="I13719" s="549"/>
      <c r="J13719" s="549"/>
    </row>
    <row r="13720" spans="5:10" x14ac:dyDescent="0.2">
      <c r="E13720" s="549"/>
      <c r="F13720" s="549"/>
      <c r="G13720" s="549"/>
      <c r="H13720" s="549"/>
      <c r="I13720" s="549"/>
      <c r="J13720" s="549"/>
    </row>
    <row r="13721" spans="5:10" x14ac:dyDescent="0.2">
      <c r="E13721" s="549"/>
      <c r="F13721" s="549"/>
      <c r="G13721" s="549"/>
      <c r="H13721" s="549"/>
      <c r="I13721" s="549"/>
      <c r="J13721" s="549"/>
    </row>
    <row r="13722" spans="5:10" x14ac:dyDescent="0.2">
      <c r="E13722" s="549"/>
      <c r="F13722" s="549"/>
      <c r="G13722" s="549"/>
      <c r="H13722" s="549"/>
      <c r="I13722" s="549"/>
      <c r="J13722" s="549"/>
    </row>
    <row r="13723" spans="5:10" x14ac:dyDescent="0.2">
      <c r="E13723" s="549"/>
      <c r="F13723" s="549"/>
      <c r="G13723" s="549"/>
      <c r="H13723" s="549"/>
      <c r="I13723" s="549"/>
      <c r="J13723" s="549"/>
    </row>
    <row r="13724" spans="5:10" x14ac:dyDescent="0.2">
      <c r="E13724" s="549"/>
      <c r="F13724" s="549"/>
      <c r="G13724" s="549"/>
      <c r="H13724" s="549"/>
      <c r="I13724" s="549"/>
      <c r="J13724" s="549"/>
    </row>
    <row r="13725" spans="5:10" x14ac:dyDescent="0.2">
      <c r="E13725" s="549"/>
      <c r="F13725" s="549"/>
      <c r="G13725" s="549"/>
      <c r="H13725" s="549"/>
      <c r="I13725" s="549"/>
      <c r="J13725" s="549"/>
    </row>
    <row r="13726" spans="5:10" x14ac:dyDescent="0.2">
      <c r="E13726" s="549"/>
      <c r="F13726" s="549"/>
      <c r="G13726" s="549"/>
      <c r="H13726" s="549"/>
      <c r="I13726" s="549"/>
      <c r="J13726" s="549"/>
    </row>
    <row r="13727" spans="5:10" x14ac:dyDescent="0.2">
      <c r="E13727" s="549"/>
      <c r="F13727" s="549"/>
      <c r="G13727" s="549"/>
      <c r="H13727" s="549"/>
      <c r="I13727" s="549"/>
      <c r="J13727" s="549"/>
    </row>
    <row r="13728" spans="5:10" x14ac:dyDescent="0.2">
      <c r="E13728" s="549"/>
      <c r="F13728" s="549"/>
      <c r="G13728" s="549"/>
      <c r="H13728" s="549"/>
      <c r="I13728" s="549"/>
      <c r="J13728" s="549"/>
    </row>
    <row r="13729" spans="5:10" x14ac:dyDescent="0.2">
      <c r="E13729" s="549"/>
      <c r="F13729" s="549"/>
      <c r="G13729" s="549"/>
      <c r="H13729" s="549"/>
      <c r="I13729" s="549"/>
      <c r="J13729" s="549"/>
    </row>
    <row r="13730" spans="5:10" x14ac:dyDescent="0.2">
      <c r="E13730" s="549"/>
      <c r="F13730" s="549"/>
      <c r="G13730" s="549"/>
      <c r="H13730" s="549"/>
      <c r="I13730" s="549"/>
      <c r="J13730" s="549"/>
    </row>
    <row r="13731" spans="5:10" x14ac:dyDescent="0.2">
      <c r="E13731" s="549"/>
      <c r="F13731" s="549"/>
      <c r="G13731" s="549"/>
      <c r="H13731" s="549"/>
      <c r="I13731" s="549"/>
      <c r="J13731" s="549"/>
    </row>
    <row r="13732" spans="5:10" x14ac:dyDescent="0.2">
      <c r="E13732" s="549"/>
      <c r="F13732" s="549"/>
      <c r="G13732" s="549"/>
      <c r="H13732" s="549"/>
      <c r="I13732" s="549"/>
      <c r="J13732" s="549"/>
    </row>
    <row r="13733" spans="5:10" x14ac:dyDescent="0.2">
      <c r="E13733" s="549"/>
      <c r="F13733" s="549"/>
      <c r="G13733" s="549"/>
      <c r="H13733" s="549"/>
      <c r="I13733" s="549"/>
      <c r="J13733" s="549"/>
    </row>
    <row r="13734" spans="5:10" x14ac:dyDescent="0.2">
      <c r="E13734" s="549"/>
      <c r="F13734" s="549"/>
      <c r="G13734" s="549"/>
      <c r="H13734" s="549"/>
      <c r="I13734" s="549"/>
      <c r="J13734" s="549"/>
    </row>
    <row r="13735" spans="5:10" x14ac:dyDescent="0.2">
      <c r="E13735" s="549"/>
      <c r="F13735" s="549"/>
      <c r="G13735" s="549"/>
      <c r="H13735" s="549"/>
      <c r="I13735" s="549"/>
      <c r="J13735" s="549"/>
    </row>
    <row r="13736" spans="5:10" x14ac:dyDescent="0.2">
      <c r="E13736" s="549"/>
      <c r="F13736" s="549"/>
      <c r="G13736" s="549"/>
      <c r="H13736" s="549"/>
      <c r="I13736" s="549"/>
      <c r="J13736" s="549"/>
    </row>
    <row r="13737" spans="5:10" x14ac:dyDescent="0.2">
      <c r="E13737" s="549"/>
      <c r="F13737" s="549"/>
      <c r="G13737" s="549"/>
      <c r="H13737" s="549"/>
      <c r="I13737" s="549"/>
      <c r="J13737" s="549"/>
    </row>
    <row r="13738" spans="5:10" x14ac:dyDescent="0.2">
      <c r="E13738" s="549"/>
      <c r="F13738" s="549"/>
      <c r="G13738" s="549"/>
      <c r="H13738" s="549"/>
      <c r="I13738" s="549"/>
      <c r="J13738" s="549"/>
    </row>
    <row r="13739" spans="5:10" x14ac:dyDescent="0.2">
      <c r="E13739" s="549"/>
      <c r="F13739" s="549"/>
      <c r="G13739" s="549"/>
      <c r="H13739" s="549"/>
      <c r="I13739" s="549"/>
      <c r="J13739" s="549"/>
    </row>
    <row r="13740" spans="5:10" x14ac:dyDescent="0.2">
      <c r="E13740" s="549"/>
      <c r="F13740" s="549"/>
      <c r="G13740" s="549"/>
      <c r="H13740" s="549"/>
      <c r="I13740" s="549"/>
      <c r="J13740" s="549"/>
    </row>
    <row r="13741" spans="5:10" x14ac:dyDescent="0.2">
      <c r="E13741" s="549"/>
      <c r="F13741" s="549"/>
      <c r="G13741" s="549"/>
      <c r="H13741" s="549"/>
      <c r="I13741" s="549"/>
      <c r="J13741" s="549"/>
    </row>
    <row r="13742" spans="5:10" x14ac:dyDescent="0.2">
      <c r="E13742" s="549"/>
      <c r="F13742" s="549"/>
      <c r="G13742" s="549"/>
      <c r="H13742" s="549"/>
      <c r="I13742" s="549"/>
      <c r="J13742" s="549"/>
    </row>
    <row r="13743" spans="5:10" x14ac:dyDescent="0.2">
      <c r="E13743" s="549"/>
      <c r="F13743" s="549"/>
      <c r="G13743" s="549"/>
      <c r="H13743" s="549"/>
      <c r="I13743" s="549"/>
      <c r="J13743" s="549"/>
    </row>
    <row r="13744" spans="5:10" x14ac:dyDescent="0.2">
      <c r="E13744" s="549"/>
      <c r="F13744" s="549"/>
      <c r="G13744" s="549"/>
      <c r="H13744" s="549"/>
      <c r="I13744" s="549"/>
      <c r="J13744" s="549"/>
    </row>
    <row r="13745" spans="5:10" x14ac:dyDescent="0.2">
      <c r="E13745" s="549"/>
      <c r="F13745" s="549"/>
      <c r="G13745" s="549"/>
      <c r="H13745" s="549"/>
      <c r="I13745" s="549"/>
      <c r="J13745" s="549"/>
    </row>
    <row r="13746" spans="5:10" x14ac:dyDescent="0.2">
      <c r="E13746" s="549"/>
      <c r="F13746" s="549"/>
      <c r="G13746" s="549"/>
      <c r="H13746" s="549"/>
      <c r="I13746" s="549"/>
      <c r="J13746" s="549"/>
    </row>
    <row r="13747" spans="5:10" x14ac:dyDescent="0.2">
      <c r="E13747" s="549"/>
      <c r="F13747" s="549"/>
      <c r="G13747" s="549"/>
      <c r="H13747" s="549"/>
      <c r="I13747" s="549"/>
      <c r="J13747" s="549"/>
    </row>
    <row r="13748" spans="5:10" x14ac:dyDescent="0.2">
      <c r="E13748" s="549"/>
      <c r="F13748" s="549"/>
      <c r="G13748" s="549"/>
      <c r="H13748" s="549"/>
      <c r="I13748" s="549"/>
      <c r="J13748" s="549"/>
    </row>
    <row r="13749" spans="5:10" x14ac:dyDescent="0.2">
      <c r="E13749" s="549"/>
      <c r="F13749" s="549"/>
      <c r="G13749" s="549"/>
      <c r="H13749" s="549"/>
      <c r="I13749" s="549"/>
      <c r="J13749" s="549"/>
    </row>
    <row r="13750" spans="5:10" x14ac:dyDescent="0.2">
      <c r="E13750" s="549"/>
      <c r="F13750" s="549"/>
      <c r="G13750" s="549"/>
      <c r="H13750" s="549"/>
      <c r="I13750" s="549"/>
      <c r="J13750" s="549"/>
    </row>
    <row r="13751" spans="5:10" x14ac:dyDescent="0.2">
      <c r="E13751" s="549"/>
      <c r="F13751" s="549"/>
      <c r="G13751" s="549"/>
      <c r="H13751" s="549"/>
      <c r="I13751" s="549"/>
      <c r="J13751" s="549"/>
    </row>
    <row r="13752" spans="5:10" x14ac:dyDescent="0.2">
      <c r="E13752" s="549"/>
      <c r="F13752" s="549"/>
      <c r="G13752" s="549"/>
      <c r="H13752" s="549"/>
      <c r="I13752" s="549"/>
      <c r="J13752" s="549"/>
    </row>
    <row r="13753" spans="5:10" x14ac:dyDescent="0.2">
      <c r="E13753" s="549"/>
      <c r="F13753" s="549"/>
      <c r="G13753" s="549"/>
      <c r="H13753" s="549"/>
      <c r="I13753" s="549"/>
      <c r="J13753" s="549"/>
    </row>
    <row r="13754" spans="5:10" x14ac:dyDescent="0.2">
      <c r="E13754" s="549"/>
      <c r="F13754" s="549"/>
      <c r="G13754" s="549"/>
      <c r="H13754" s="549"/>
      <c r="I13754" s="549"/>
      <c r="J13754" s="549"/>
    </row>
    <row r="13755" spans="5:10" x14ac:dyDescent="0.2">
      <c r="E13755" s="549"/>
      <c r="F13755" s="549"/>
      <c r="G13755" s="549"/>
      <c r="H13755" s="549"/>
      <c r="I13755" s="549"/>
      <c r="J13755" s="549"/>
    </row>
    <row r="13756" spans="5:10" x14ac:dyDescent="0.2">
      <c r="E13756" s="549"/>
      <c r="F13756" s="549"/>
      <c r="G13756" s="549"/>
      <c r="H13756" s="549"/>
      <c r="I13756" s="549"/>
      <c r="J13756" s="549"/>
    </row>
    <row r="13757" spans="5:10" x14ac:dyDescent="0.2">
      <c r="E13757" s="549"/>
      <c r="F13757" s="549"/>
      <c r="G13757" s="549"/>
      <c r="H13757" s="549"/>
      <c r="I13757" s="549"/>
      <c r="J13757" s="549"/>
    </row>
    <row r="13758" spans="5:10" x14ac:dyDescent="0.2">
      <c r="E13758" s="549"/>
      <c r="F13758" s="549"/>
      <c r="G13758" s="549"/>
      <c r="H13758" s="549"/>
      <c r="I13758" s="549"/>
      <c r="J13758" s="549"/>
    </row>
    <row r="13759" spans="5:10" x14ac:dyDescent="0.2">
      <c r="E13759" s="549"/>
      <c r="F13759" s="549"/>
      <c r="G13759" s="549"/>
      <c r="H13759" s="549"/>
      <c r="I13759" s="549"/>
      <c r="J13759" s="549"/>
    </row>
    <row r="13760" spans="5:10" x14ac:dyDescent="0.2">
      <c r="E13760" s="549"/>
      <c r="F13760" s="549"/>
      <c r="G13760" s="549"/>
      <c r="H13760" s="549"/>
      <c r="I13760" s="549"/>
      <c r="J13760" s="549"/>
    </row>
    <row r="13761" spans="5:10" x14ac:dyDescent="0.2">
      <c r="E13761" s="549"/>
      <c r="F13761" s="549"/>
      <c r="G13761" s="549"/>
      <c r="H13761" s="549"/>
      <c r="I13761" s="549"/>
      <c r="J13761" s="549"/>
    </row>
    <row r="13762" spans="5:10" x14ac:dyDescent="0.2">
      <c r="E13762" s="549"/>
      <c r="F13762" s="549"/>
      <c r="G13762" s="549"/>
      <c r="H13762" s="549"/>
      <c r="I13762" s="549"/>
      <c r="J13762" s="549"/>
    </row>
    <row r="13763" spans="5:10" x14ac:dyDescent="0.2">
      <c r="E13763" s="549"/>
      <c r="F13763" s="549"/>
      <c r="G13763" s="549"/>
      <c r="H13763" s="549"/>
      <c r="I13763" s="549"/>
      <c r="J13763" s="549"/>
    </row>
    <row r="13764" spans="5:10" x14ac:dyDescent="0.2">
      <c r="E13764" s="549"/>
      <c r="F13764" s="549"/>
      <c r="G13764" s="549"/>
      <c r="H13764" s="549"/>
      <c r="I13764" s="549"/>
      <c r="J13764" s="549"/>
    </row>
    <row r="13765" spans="5:10" x14ac:dyDescent="0.2">
      <c r="E13765" s="549"/>
      <c r="F13765" s="549"/>
      <c r="G13765" s="549"/>
      <c r="H13765" s="549"/>
      <c r="I13765" s="549"/>
      <c r="J13765" s="549"/>
    </row>
    <row r="13766" spans="5:10" x14ac:dyDescent="0.2">
      <c r="E13766" s="549"/>
      <c r="F13766" s="549"/>
      <c r="G13766" s="549"/>
      <c r="H13766" s="549"/>
      <c r="I13766" s="549"/>
      <c r="J13766" s="549"/>
    </row>
    <row r="13767" spans="5:10" x14ac:dyDescent="0.2">
      <c r="E13767" s="549"/>
      <c r="F13767" s="549"/>
      <c r="G13767" s="549"/>
      <c r="H13767" s="549"/>
      <c r="I13767" s="549"/>
      <c r="J13767" s="549"/>
    </row>
    <row r="13768" spans="5:10" x14ac:dyDescent="0.2">
      <c r="E13768" s="549"/>
      <c r="F13768" s="549"/>
      <c r="G13768" s="549"/>
      <c r="H13768" s="549"/>
      <c r="I13768" s="549"/>
      <c r="J13768" s="549"/>
    </row>
    <row r="13769" spans="5:10" x14ac:dyDescent="0.2">
      <c r="E13769" s="549"/>
      <c r="F13769" s="549"/>
      <c r="G13769" s="549"/>
      <c r="H13769" s="549"/>
      <c r="I13769" s="549"/>
      <c r="J13769" s="549"/>
    </row>
    <row r="13770" spans="5:10" x14ac:dyDescent="0.2">
      <c r="E13770" s="549"/>
      <c r="F13770" s="549"/>
      <c r="G13770" s="549"/>
      <c r="H13770" s="549"/>
      <c r="I13770" s="549"/>
      <c r="J13770" s="549"/>
    </row>
    <row r="13771" spans="5:10" x14ac:dyDescent="0.2">
      <c r="E13771" s="549"/>
      <c r="F13771" s="549"/>
      <c r="G13771" s="549"/>
      <c r="H13771" s="549"/>
      <c r="I13771" s="549"/>
      <c r="J13771" s="549"/>
    </row>
    <row r="13772" spans="5:10" x14ac:dyDescent="0.2">
      <c r="E13772" s="549"/>
      <c r="F13772" s="549"/>
      <c r="G13772" s="549"/>
      <c r="H13772" s="549"/>
      <c r="I13772" s="549"/>
      <c r="J13772" s="549"/>
    </row>
    <row r="13773" spans="5:10" x14ac:dyDescent="0.2">
      <c r="E13773" s="549"/>
      <c r="F13773" s="549"/>
      <c r="G13773" s="549"/>
      <c r="H13773" s="549"/>
      <c r="I13773" s="549"/>
      <c r="J13773" s="549"/>
    </row>
    <row r="13774" spans="5:10" x14ac:dyDescent="0.2">
      <c r="E13774" s="549"/>
      <c r="F13774" s="549"/>
      <c r="G13774" s="549"/>
      <c r="H13774" s="549"/>
      <c r="I13774" s="549"/>
      <c r="J13774" s="549"/>
    </row>
    <row r="13775" spans="5:10" x14ac:dyDescent="0.2">
      <c r="E13775" s="549"/>
      <c r="F13775" s="549"/>
      <c r="G13775" s="549"/>
      <c r="H13775" s="549"/>
      <c r="I13775" s="549"/>
      <c r="J13775" s="549"/>
    </row>
    <row r="13776" spans="5:10" x14ac:dyDescent="0.2">
      <c r="E13776" s="549"/>
      <c r="F13776" s="549"/>
      <c r="G13776" s="549"/>
      <c r="H13776" s="549"/>
      <c r="I13776" s="549"/>
      <c r="J13776" s="549"/>
    </row>
    <row r="13777" spans="5:10" x14ac:dyDescent="0.2">
      <c r="E13777" s="549"/>
      <c r="F13777" s="549"/>
      <c r="G13777" s="549"/>
      <c r="H13777" s="549"/>
      <c r="I13777" s="549"/>
      <c r="J13777" s="549"/>
    </row>
    <row r="13778" spans="5:10" x14ac:dyDescent="0.2">
      <c r="E13778" s="549"/>
      <c r="F13778" s="549"/>
      <c r="G13778" s="549"/>
      <c r="H13778" s="549"/>
      <c r="I13778" s="549"/>
      <c r="J13778" s="549"/>
    </row>
    <row r="13779" spans="5:10" x14ac:dyDescent="0.2">
      <c r="E13779" s="549"/>
      <c r="F13779" s="549"/>
      <c r="G13779" s="549"/>
      <c r="H13779" s="549"/>
      <c r="I13779" s="549"/>
      <c r="J13779" s="549"/>
    </row>
    <row r="13780" spans="5:10" x14ac:dyDescent="0.2">
      <c r="E13780" s="549"/>
      <c r="F13780" s="549"/>
      <c r="G13780" s="549"/>
      <c r="H13780" s="549"/>
      <c r="I13780" s="549"/>
      <c r="J13780" s="549"/>
    </row>
    <row r="13781" spans="5:10" x14ac:dyDescent="0.2">
      <c r="E13781" s="549"/>
      <c r="F13781" s="549"/>
      <c r="G13781" s="549"/>
      <c r="H13781" s="549"/>
      <c r="I13781" s="549"/>
      <c r="J13781" s="549"/>
    </row>
    <row r="13782" spans="5:10" x14ac:dyDescent="0.2">
      <c r="E13782" s="549"/>
      <c r="F13782" s="549"/>
      <c r="G13782" s="549"/>
      <c r="H13782" s="549"/>
      <c r="I13782" s="549"/>
      <c r="J13782" s="549"/>
    </row>
    <row r="13783" spans="5:10" x14ac:dyDescent="0.2">
      <c r="E13783" s="549"/>
      <c r="F13783" s="549"/>
      <c r="G13783" s="549"/>
      <c r="H13783" s="549"/>
      <c r="I13783" s="549"/>
      <c r="J13783" s="549"/>
    </row>
    <row r="13784" spans="5:10" x14ac:dyDescent="0.2">
      <c r="E13784" s="549"/>
      <c r="F13784" s="549"/>
      <c r="G13784" s="549"/>
      <c r="H13784" s="549"/>
      <c r="I13784" s="549"/>
      <c r="J13784" s="549"/>
    </row>
    <row r="13785" spans="5:10" x14ac:dyDescent="0.2">
      <c r="E13785" s="549"/>
      <c r="F13785" s="549"/>
      <c r="G13785" s="549"/>
      <c r="H13785" s="549"/>
      <c r="I13785" s="549"/>
      <c r="J13785" s="549"/>
    </row>
    <row r="13786" spans="5:10" x14ac:dyDescent="0.2">
      <c r="E13786" s="549"/>
      <c r="F13786" s="549"/>
      <c r="G13786" s="549"/>
      <c r="H13786" s="549"/>
      <c r="I13786" s="549"/>
      <c r="J13786" s="549"/>
    </row>
    <row r="13787" spans="5:10" x14ac:dyDescent="0.2">
      <c r="E13787" s="549"/>
      <c r="F13787" s="549"/>
      <c r="G13787" s="549"/>
      <c r="H13787" s="549"/>
      <c r="I13787" s="549"/>
      <c r="J13787" s="549"/>
    </row>
    <row r="13788" spans="5:10" x14ac:dyDescent="0.2">
      <c r="E13788" s="549"/>
      <c r="F13788" s="549"/>
      <c r="G13788" s="549"/>
      <c r="H13788" s="549"/>
      <c r="I13788" s="549"/>
      <c r="J13788" s="549"/>
    </row>
    <row r="13789" spans="5:10" x14ac:dyDescent="0.2">
      <c r="E13789" s="549"/>
      <c r="F13789" s="549"/>
      <c r="G13789" s="549"/>
      <c r="H13789" s="549"/>
      <c r="I13789" s="549"/>
      <c r="J13789" s="549"/>
    </row>
    <row r="13790" spans="5:10" x14ac:dyDescent="0.2">
      <c r="E13790" s="549"/>
      <c r="F13790" s="549"/>
      <c r="G13790" s="549"/>
      <c r="H13790" s="549"/>
      <c r="I13790" s="549"/>
      <c r="J13790" s="549"/>
    </row>
    <row r="13791" spans="5:10" x14ac:dyDescent="0.2">
      <c r="E13791" s="549"/>
      <c r="F13791" s="549"/>
      <c r="G13791" s="549"/>
      <c r="H13791" s="549"/>
      <c r="I13791" s="549"/>
      <c r="J13791" s="549"/>
    </row>
    <row r="13792" spans="5:10" x14ac:dyDescent="0.2">
      <c r="E13792" s="549"/>
      <c r="F13792" s="549"/>
      <c r="G13792" s="549"/>
      <c r="H13792" s="549"/>
      <c r="I13792" s="549"/>
      <c r="J13792" s="549"/>
    </row>
    <row r="13793" spans="5:10" x14ac:dyDescent="0.2">
      <c r="E13793" s="549"/>
      <c r="F13793" s="549"/>
      <c r="G13793" s="549"/>
      <c r="H13793" s="549"/>
      <c r="I13793" s="549"/>
      <c r="J13793" s="549"/>
    </row>
    <row r="13794" spans="5:10" x14ac:dyDescent="0.2">
      <c r="E13794" s="549"/>
      <c r="F13794" s="549"/>
      <c r="G13794" s="549"/>
      <c r="H13794" s="549"/>
      <c r="I13794" s="549"/>
      <c r="J13794" s="549"/>
    </row>
    <row r="13795" spans="5:10" x14ac:dyDescent="0.2">
      <c r="E13795" s="549"/>
      <c r="F13795" s="549"/>
      <c r="G13795" s="549"/>
      <c r="H13795" s="549"/>
      <c r="I13795" s="549"/>
      <c r="J13795" s="549"/>
    </row>
    <row r="13796" spans="5:10" x14ac:dyDescent="0.2">
      <c r="E13796" s="549"/>
      <c r="F13796" s="549"/>
      <c r="G13796" s="549"/>
      <c r="H13796" s="549"/>
      <c r="I13796" s="549"/>
      <c r="J13796" s="549"/>
    </row>
    <row r="13797" spans="5:10" x14ac:dyDescent="0.2">
      <c r="E13797" s="549"/>
      <c r="F13797" s="549"/>
      <c r="G13797" s="549"/>
      <c r="H13797" s="549"/>
      <c r="I13797" s="549"/>
      <c r="J13797" s="549"/>
    </row>
    <row r="13798" spans="5:10" x14ac:dyDescent="0.2">
      <c r="E13798" s="549"/>
      <c r="F13798" s="549"/>
      <c r="G13798" s="549"/>
      <c r="H13798" s="549"/>
      <c r="I13798" s="549"/>
      <c r="J13798" s="549"/>
    </row>
    <row r="13799" spans="5:10" x14ac:dyDescent="0.2">
      <c r="E13799" s="549"/>
      <c r="F13799" s="549"/>
      <c r="G13799" s="549"/>
      <c r="H13799" s="549"/>
      <c r="I13799" s="549"/>
      <c r="J13799" s="549"/>
    </row>
    <row r="13800" spans="5:10" x14ac:dyDescent="0.2">
      <c r="E13800" s="549"/>
      <c r="F13800" s="549"/>
      <c r="G13800" s="549"/>
      <c r="H13800" s="549"/>
      <c r="I13800" s="549"/>
      <c r="J13800" s="549"/>
    </row>
    <row r="13801" spans="5:10" x14ac:dyDescent="0.2">
      <c r="E13801" s="549"/>
      <c r="F13801" s="549"/>
      <c r="G13801" s="549"/>
      <c r="H13801" s="549"/>
      <c r="I13801" s="549"/>
      <c r="J13801" s="549"/>
    </row>
    <row r="13802" spans="5:10" x14ac:dyDescent="0.2">
      <c r="E13802" s="549"/>
      <c r="F13802" s="549"/>
      <c r="G13802" s="549"/>
      <c r="H13802" s="549"/>
      <c r="I13802" s="549"/>
      <c r="J13802" s="549"/>
    </row>
    <row r="13803" spans="5:10" x14ac:dyDescent="0.2">
      <c r="E13803" s="549"/>
      <c r="F13803" s="549"/>
      <c r="G13803" s="549"/>
      <c r="H13803" s="549"/>
      <c r="I13803" s="549"/>
      <c r="J13803" s="549"/>
    </row>
    <row r="13804" spans="5:10" x14ac:dyDescent="0.2">
      <c r="E13804" s="549"/>
      <c r="F13804" s="549"/>
      <c r="G13804" s="549"/>
      <c r="H13804" s="549"/>
      <c r="I13804" s="549"/>
      <c r="J13804" s="549"/>
    </row>
    <row r="13805" spans="5:10" x14ac:dyDescent="0.2">
      <c r="E13805" s="549"/>
      <c r="F13805" s="549"/>
      <c r="G13805" s="549"/>
      <c r="H13805" s="549"/>
      <c r="I13805" s="549"/>
      <c r="J13805" s="549"/>
    </row>
    <row r="13806" spans="5:10" x14ac:dyDescent="0.2">
      <c r="E13806" s="549"/>
      <c r="F13806" s="549"/>
      <c r="G13806" s="549"/>
      <c r="H13806" s="549"/>
      <c r="I13806" s="549"/>
      <c r="J13806" s="549"/>
    </row>
    <row r="13807" spans="5:10" x14ac:dyDescent="0.2">
      <c r="E13807" s="549"/>
      <c r="F13807" s="549"/>
      <c r="G13807" s="549"/>
      <c r="H13807" s="549"/>
      <c r="I13807" s="549"/>
      <c r="J13807" s="549"/>
    </row>
    <row r="13808" spans="5:10" x14ac:dyDescent="0.2">
      <c r="E13808" s="549"/>
      <c r="F13808" s="549"/>
      <c r="G13808" s="549"/>
      <c r="H13808" s="549"/>
      <c r="I13808" s="549"/>
      <c r="J13808" s="549"/>
    </row>
    <row r="13809" spans="5:10" x14ac:dyDescent="0.2">
      <c r="E13809" s="549"/>
      <c r="F13809" s="549"/>
      <c r="G13809" s="549"/>
      <c r="H13809" s="549"/>
      <c r="I13809" s="549"/>
      <c r="J13809" s="549"/>
    </row>
    <row r="13810" spans="5:10" x14ac:dyDescent="0.2">
      <c r="E13810" s="549"/>
      <c r="F13810" s="549"/>
      <c r="G13810" s="549"/>
      <c r="H13810" s="549"/>
      <c r="I13810" s="549"/>
      <c r="J13810" s="549"/>
    </row>
    <row r="13811" spans="5:10" x14ac:dyDescent="0.2">
      <c r="E13811" s="549"/>
      <c r="F13811" s="549"/>
      <c r="G13811" s="549"/>
      <c r="H13811" s="549"/>
      <c r="I13811" s="549"/>
      <c r="J13811" s="549"/>
    </row>
    <row r="13812" spans="5:10" x14ac:dyDescent="0.2">
      <c r="E13812" s="549"/>
      <c r="F13812" s="549"/>
      <c r="G13812" s="549"/>
      <c r="H13812" s="549"/>
      <c r="I13812" s="549"/>
      <c r="J13812" s="549"/>
    </row>
    <row r="13813" spans="5:10" x14ac:dyDescent="0.2">
      <c r="E13813" s="549"/>
      <c r="F13813" s="549"/>
      <c r="G13813" s="549"/>
      <c r="H13813" s="549"/>
      <c r="I13813" s="549"/>
      <c r="J13813" s="549"/>
    </row>
    <row r="13814" spans="5:10" x14ac:dyDescent="0.2">
      <c r="E13814" s="549"/>
      <c r="F13814" s="549"/>
      <c r="G13814" s="549"/>
      <c r="H13814" s="549"/>
      <c r="I13814" s="549"/>
      <c r="J13814" s="549"/>
    </row>
    <row r="13815" spans="5:10" x14ac:dyDescent="0.2">
      <c r="E13815" s="549"/>
      <c r="F13815" s="549"/>
      <c r="G13815" s="549"/>
      <c r="H13815" s="549"/>
      <c r="I13815" s="549"/>
      <c r="J13815" s="549"/>
    </row>
    <row r="13816" spans="5:10" x14ac:dyDescent="0.2">
      <c r="E13816" s="549"/>
      <c r="F13816" s="549"/>
      <c r="G13816" s="549"/>
      <c r="H13816" s="549"/>
      <c r="I13816" s="549"/>
      <c r="J13816" s="549"/>
    </row>
    <row r="13817" spans="5:10" x14ac:dyDescent="0.2">
      <c r="E13817" s="549"/>
      <c r="F13817" s="549"/>
      <c r="G13817" s="549"/>
      <c r="H13817" s="549"/>
      <c r="I13817" s="549"/>
      <c r="J13817" s="549"/>
    </row>
    <row r="13818" spans="5:10" x14ac:dyDescent="0.2">
      <c r="E13818" s="549"/>
      <c r="F13818" s="549"/>
      <c r="G13818" s="549"/>
      <c r="H13818" s="549"/>
      <c r="I13818" s="549"/>
      <c r="J13818" s="549"/>
    </row>
    <row r="13819" spans="5:10" x14ac:dyDescent="0.2">
      <c r="E13819" s="549"/>
      <c r="F13819" s="549"/>
      <c r="G13819" s="549"/>
      <c r="H13819" s="549"/>
      <c r="I13819" s="549"/>
      <c r="J13819" s="549"/>
    </row>
    <row r="13820" spans="5:10" x14ac:dyDescent="0.2">
      <c r="E13820" s="549"/>
      <c r="F13820" s="549"/>
      <c r="G13820" s="549"/>
      <c r="H13820" s="549"/>
      <c r="I13820" s="549"/>
      <c r="J13820" s="549"/>
    </row>
    <row r="13821" spans="5:10" x14ac:dyDescent="0.2">
      <c r="E13821" s="549"/>
      <c r="F13821" s="549"/>
      <c r="G13821" s="549"/>
      <c r="H13821" s="549"/>
      <c r="I13821" s="549"/>
      <c r="J13821" s="549"/>
    </row>
    <row r="13822" spans="5:10" x14ac:dyDescent="0.2">
      <c r="E13822" s="549"/>
      <c r="F13822" s="549"/>
      <c r="G13822" s="549"/>
      <c r="H13822" s="549"/>
      <c r="I13822" s="549"/>
      <c r="J13822" s="549"/>
    </row>
    <row r="13823" spans="5:10" x14ac:dyDescent="0.2">
      <c r="E13823" s="549"/>
      <c r="F13823" s="549"/>
      <c r="G13823" s="549"/>
      <c r="H13823" s="549"/>
      <c r="I13823" s="549"/>
      <c r="J13823" s="549"/>
    </row>
    <row r="13824" spans="5:10" x14ac:dyDescent="0.2">
      <c r="E13824" s="549"/>
      <c r="F13824" s="549"/>
      <c r="G13824" s="549"/>
      <c r="H13824" s="549"/>
      <c r="I13824" s="549"/>
      <c r="J13824" s="549"/>
    </row>
    <row r="13825" spans="5:10" x14ac:dyDescent="0.2">
      <c r="E13825" s="549"/>
      <c r="F13825" s="549"/>
      <c r="G13825" s="549"/>
      <c r="H13825" s="549"/>
      <c r="I13825" s="549"/>
      <c r="J13825" s="549"/>
    </row>
    <row r="13826" spans="5:10" x14ac:dyDescent="0.2">
      <c r="E13826" s="549"/>
      <c r="F13826" s="549"/>
      <c r="G13826" s="549"/>
      <c r="H13826" s="549"/>
      <c r="I13826" s="549"/>
      <c r="J13826" s="549"/>
    </row>
    <row r="13827" spans="5:10" x14ac:dyDescent="0.2">
      <c r="E13827" s="549"/>
      <c r="F13827" s="549"/>
      <c r="G13827" s="549"/>
      <c r="H13827" s="549"/>
      <c r="I13827" s="549"/>
      <c r="J13827" s="549"/>
    </row>
    <row r="13828" spans="5:10" x14ac:dyDescent="0.2">
      <c r="E13828" s="549"/>
      <c r="F13828" s="549"/>
      <c r="G13828" s="549"/>
      <c r="H13828" s="549"/>
      <c r="I13828" s="549"/>
      <c r="J13828" s="549"/>
    </row>
    <row r="13829" spans="5:10" x14ac:dyDescent="0.2">
      <c r="E13829" s="549"/>
      <c r="F13829" s="549"/>
      <c r="G13829" s="549"/>
      <c r="H13829" s="549"/>
      <c r="I13829" s="549"/>
      <c r="J13829" s="549"/>
    </row>
    <row r="13830" spans="5:10" x14ac:dyDescent="0.2">
      <c r="E13830" s="549"/>
      <c r="F13830" s="549"/>
      <c r="G13830" s="549"/>
      <c r="H13830" s="549"/>
      <c r="I13830" s="549"/>
      <c r="J13830" s="549"/>
    </row>
    <row r="13831" spans="5:10" x14ac:dyDescent="0.2">
      <c r="E13831" s="549"/>
      <c r="F13831" s="549"/>
      <c r="G13831" s="549"/>
      <c r="H13831" s="549"/>
      <c r="I13831" s="549"/>
      <c r="J13831" s="549"/>
    </row>
    <row r="13832" spans="5:10" x14ac:dyDescent="0.2">
      <c r="E13832" s="549"/>
      <c r="F13832" s="549"/>
      <c r="G13832" s="549"/>
      <c r="H13832" s="549"/>
      <c r="I13832" s="549"/>
      <c r="J13832" s="549"/>
    </row>
    <row r="13833" spans="5:10" x14ac:dyDescent="0.2">
      <c r="E13833" s="549"/>
      <c r="F13833" s="549"/>
      <c r="G13833" s="549"/>
      <c r="H13833" s="549"/>
      <c r="I13833" s="549"/>
      <c r="J13833" s="549"/>
    </row>
    <row r="13834" spans="5:10" x14ac:dyDescent="0.2">
      <c r="E13834" s="549"/>
      <c r="F13834" s="549"/>
      <c r="G13834" s="549"/>
      <c r="H13834" s="549"/>
      <c r="I13834" s="549"/>
      <c r="J13834" s="549"/>
    </row>
    <row r="13835" spans="5:10" x14ac:dyDescent="0.2">
      <c r="E13835" s="549"/>
      <c r="F13835" s="549"/>
      <c r="G13835" s="549"/>
      <c r="H13835" s="549"/>
      <c r="I13835" s="549"/>
      <c r="J13835" s="549"/>
    </row>
    <row r="13836" spans="5:10" x14ac:dyDescent="0.2">
      <c r="E13836" s="549"/>
      <c r="F13836" s="549"/>
      <c r="G13836" s="549"/>
      <c r="H13836" s="549"/>
      <c r="I13836" s="549"/>
      <c r="J13836" s="549"/>
    </row>
    <row r="13837" spans="5:10" x14ac:dyDescent="0.2">
      <c r="E13837" s="549"/>
      <c r="F13837" s="549"/>
      <c r="G13837" s="549"/>
      <c r="H13837" s="549"/>
      <c r="I13837" s="549"/>
      <c r="J13837" s="549"/>
    </row>
    <row r="13838" spans="5:10" x14ac:dyDescent="0.2">
      <c r="E13838" s="549"/>
      <c r="F13838" s="549"/>
      <c r="G13838" s="549"/>
      <c r="H13838" s="549"/>
      <c r="I13838" s="549"/>
      <c r="J13838" s="549"/>
    </row>
    <row r="13839" spans="5:10" x14ac:dyDescent="0.2">
      <c r="E13839" s="549"/>
      <c r="F13839" s="549"/>
      <c r="G13839" s="549"/>
      <c r="H13839" s="549"/>
      <c r="I13839" s="549"/>
      <c r="J13839" s="549"/>
    </row>
    <row r="13840" spans="5:10" x14ac:dyDescent="0.2">
      <c r="E13840" s="549"/>
      <c r="F13840" s="549"/>
      <c r="G13840" s="549"/>
      <c r="H13840" s="549"/>
      <c r="I13840" s="549"/>
      <c r="J13840" s="549"/>
    </row>
    <row r="13841" spans="5:10" x14ac:dyDescent="0.2">
      <c r="E13841" s="549"/>
      <c r="F13841" s="549"/>
      <c r="G13841" s="549"/>
      <c r="H13841" s="549"/>
      <c r="I13841" s="549"/>
      <c r="J13841" s="549"/>
    </row>
    <row r="13842" spans="5:10" x14ac:dyDescent="0.2">
      <c r="E13842" s="549"/>
      <c r="F13842" s="549"/>
      <c r="G13842" s="549"/>
      <c r="H13842" s="549"/>
      <c r="I13842" s="549"/>
      <c r="J13842" s="549"/>
    </row>
    <row r="13843" spans="5:10" x14ac:dyDescent="0.2">
      <c r="E13843" s="549"/>
      <c r="F13843" s="549"/>
      <c r="G13843" s="549"/>
      <c r="H13843" s="549"/>
      <c r="I13843" s="549"/>
      <c r="J13843" s="549"/>
    </row>
    <row r="13844" spans="5:10" x14ac:dyDescent="0.2">
      <c r="E13844" s="549"/>
      <c r="F13844" s="549"/>
      <c r="G13844" s="549"/>
      <c r="H13844" s="549"/>
      <c r="I13844" s="549"/>
      <c r="J13844" s="549"/>
    </row>
    <row r="13845" spans="5:10" x14ac:dyDescent="0.2">
      <c r="E13845" s="549"/>
      <c r="F13845" s="549"/>
      <c r="G13845" s="549"/>
      <c r="H13845" s="549"/>
      <c r="I13845" s="549"/>
      <c r="J13845" s="549"/>
    </row>
    <row r="13846" spans="5:10" x14ac:dyDescent="0.2">
      <c r="E13846" s="549"/>
      <c r="F13846" s="549"/>
      <c r="G13846" s="549"/>
      <c r="H13846" s="549"/>
      <c r="I13846" s="549"/>
      <c r="J13846" s="549"/>
    </row>
    <row r="13847" spans="5:10" x14ac:dyDescent="0.2">
      <c r="E13847" s="549"/>
      <c r="F13847" s="549"/>
      <c r="G13847" s="549"/>
      <c r="H13847" s="549"/>
      <c r="I13847" s="549"/>
      <c r="J13847" s="549"/>
    </row>
    <row r="13848" spans="5:10" x14ac:dyDescent="0.2">
      <c r="E13848" s="549"/>
      <c r="F13848" s="549"/>
      <c r="G13848" s="549"/>
      <c r="H13848" s="549"/>
      <c r="I13848" s="549"/>
      <c r="J13848" s="549"/>
    </row>
    <row r="13849" spans="5:10" x14ac:dyDescent="0.2">
      <c r="E13849" s="549"/>
      <c r="F13849" s="549"/>
      <c r="G13849" s="549"/>
      <c r="H13849" s="549"/>
      <c r="I13849" s="549"/>
      <c r="J13849" s="549"/>
    </row>
    <row r="13850" spans="5:10" x14ac:dyDescent="0.2">
      <c r="E13850" s="549"/>
      <c r="F13850" s="549"/>
      <c r="G13850" s="549"/>
      <c r="H13850" s="549"/>
      <c r="I13850" s="549"/>
      <c r="J13850" s="549"/>
    </row>
    <row r="13851" spans="5:10" x14ac:dyDescent="0.2">
      <c r="E13851" s="549"/>
      <c r="F13851" s="549"/>
      <c r="G13851" s="549"/>
      <c r="H13851" s="549"/>
      <c r="I13851" s="549"/>
      <c r="J13851" s="549"/>
    </row>
    <row r="13852" spans="5:10" x14ac:dyDescent="0.2">
      <c r="E13852" s="549"/>
      <c r="F13852" s="549"/>
      <c r="G13852" s="549"/>
      <c r="H13852" s="549"/>
      <c r="I13852" s="549"/>
      <c r="J13852" s="549"/>
    </row>
    <row r="13853" spans="5:10" x14ac:dyDescent="0.2">
      <c r="E13853" s="549"/>
      <c r="F13853" s="549"/>
      <c r="G13853" s="549"/>
      <c r="H13853" s="549"/>
      <c r="I13853" s="549"/>
      <c r="J13853" s="549"/>
    </row>
    <row r="13854" spans="5:10" x14ac:dyDescent="0.2">
      <c r="E13854" s="549"/>
      <c r="F13854" s="549"/>
      <c r="G13854" s="549"/>
      <c r="H13854" s="549"/>
      <c r="I13854" s="549"/>
      <c r="J13854" s="549"/>
    </row>
    <row r="13855" spans="5:10" x14ac:dyDescent="0.2">
      <c r="E13855" s="549"/>
      <c r="F13855" s="549"/>
      <c r="G13855" s="549"/>
      <c r="H13855" s="549"/>
      <c r="I13855" s="549"/>
      <c r="J13855" s="549"/>
    </row>
    <row r="13856" spans="5:10" x14ac:dyDescent="0.2">
      <c r="E13856" s="549"/>
      <c r="F13856" s="549"/>
      <c r="G13856" s="549"/>
      <c r="H13856" s="549"/>
      <c r="I13856" s="549"/>
      <c r="J13856" s="549"/>
    </row>
    <row r="13857" spans="5:10" x14ac:dyDescent="0.2">
      <c r="E13857" s="549"/>
      <c r="F13857" s="549"/>
      <c r="G13857" s="549"/>
      <c r="H13857" s="549"/>
      <c r="I13857" s="549"/>
      <c r="J13857" s="549"/>
    </row>
    <row r="13858" spans="5:10" x14ac:dyDescent="0.2">
      <c r="E13858" s="549"/>
      <c r="F13858" s="549"/>
      <c r="G13858" s="549"/>
      <c r="H13858" s="549"/>
      <c r="I13858" s="549"/>
      <c r="J13858" s="549"/>
    </row>
    <row r="13859" spans="5:10" x14ac:dyDescent="0.2">
      <c r="E13859" s="549"/>
      <c r="F13859" s="549"/>
      <c r="G13859" s="549"/>
      <c r="H13859" s="549"/>
      <c r="I13859" s="549"/>
      <c r="J13859" s="549"/>
    </row>
    <row r="13860" spans="5:10" x14ac:dyDescent="0.2">
      <c r="E13860" s="549"/>
      <c r="F13860" s="549"/>
      <c r="G13860" s="549"/>
      <c r="H13860" s="549"/>
      <c r="I13860" s="549"/>
      <c r="J13860" s="549"/>
    </row>
    <row r="13861" spans="5:10" x14ac:dyDescent="0.2">
      <c r="E13861" s="549"/>
      <c r="F13861" s="549"/>
      <c r="G13861" s="549"/>
      <c r="H13861" s="549"/>
      <c r="I13861" s="549"/>
      <c r="J13861" s="549"/>
    </row>
    <row r="13862" spans="5:10" x14ac:dyDescent="0.2">
      <c r="E13862" s="549"/>
      <c r="F13862" s="549"/>
      <c r="G13862" s="549"/>
      <c r="H13862" s="549"/>
      <c r="I13862" s="549"/>
      <c r="J13862" s="549"/>
    </row>
    <row r="13863" spans="5:10" x14ac:dyDescent="0.2">
      <c r="E13863" s="549"/>
      <c r="F13863" s="549"/>
      <c r="G13863" s="549"/>
      <c r="H13863" s="549"/>
      <c r="I13863" s="549"/>
      <c r="J13863" s="549"/>
    </row>
    <row r="13864" spans="5:10" x14ac:dyDescent="0.2">
      <c r="E13864" s="549"/>
      <c r="F13864" s="549"/>
      <c r="G13864" s="549"/>
      <c r="H13864" s="549"/>
      <c r="I13864" s="549"/>
      <c r="J13864" s="549"/>
    </row>
    <row r="13865" spans="5:10" x14ac:dyDescent="0.2">
      <c r="E13865" s="549"/>
      <c r="F13865" s="549"/>
      <c r="G13865" s="549"/>
      <c r="H13865" s="549"/>
      <c r="I13865" s="549"/>
      <c r="J13865" s="549"/>
    </row>
    <row r="13866" spans="5:10" x14ac:dyDescent="0.2">
      <c r="E13866" s="549"/>
      <c r="F13866" s="549"/>
      <c r="G13866" s="549"/>
      <c r="H13866" s="549"/>
      <c r="I13866" s="549"/>
      <c r="J13866" s="549"/>
    </row>
    <row r="13867" spans="5:10" x14ac:dyDescent="0.2">
      <c r="E13867" s="549"/>
      <c r="F13867" s="549"/>
      <c r="G13867" s="549"/>
      <c r="H13867" s="549"/>
      <c r="I13867" s="549"/>
      <c r="J13867" s="549"/>
    </row>
    <row r="13868" spans="5:10" x14ac:dyDescent="0.2">
      <c r="E13868" s="549"/>
      <c r="F13868" s="549"/>
      <c r="G13868" s="549"/>
      <c r="H13868" s="549"/>
      <c r="I13868" s="549"/>
      <c r="J13868" s="549"/>
    </row>
    <row r="13869" spans="5:10" x14ac:dyDescent="0.2">
      <c r="E13869" s="549"/>
      <c r="F13869" s="549"/>
      <c r="G13869" s="549"/>
      <c r="H13869" s="549"/>
      <c r="I13869" s="549"/>
      <c r="J13869" s="549"/>
    </row>
    <row r="13870" spans="5:10" x14ac:dyDescent="0.2">
      <c r="E13870" s="549"/>
      <c r="F13870" s="549"/>
      <c r="G13870" s="549"/>
      <c r="H13870" s="549"/>
      <c r="I13870" s="549"/>
      <c r="J13870" s="549"/>
    </row>
    <row r="13871" spans="5:10" x14ac:dyDescent="0.2">
      <c r="E13871" s="549"/>
      <c r="F13871" s="549"/>
      <c r="G13871" s="549"/>
      <c r="H13871" s="549"/>
      <c r="I13871" s="549"/>
      <c r="J13871" s="549"/>
    </row>
    <row r="13872" spans="5:10" x14ac:dyDescent="0.2">
      <c r="E13872" s="549"/>
      <c r="F13872" s="549"/>
      <c r="G13872" s="549"/>
      <c r="H13872" s="549"/>
      <c r="I13872" s="549"/>
      <c r="J13872" s="549"/>
    </row>
    <row r="13873" spans="5:10" x14ac:dyDescent="0.2">
      <c r="E13873" s="549"/>
      <c r="F13873" s="549"/>
      <c r="G13873" s="549"/>
      <c r="H13873" s="549"/>
      <c r="I13873" s="549"/>
      <c r="J13873" s="549"/>
    </row>
    <row r="13874" spans="5:10" x14ac:dyDescent="0.2">
      <c r="E13874" s="549"/>
      <c r="F13874" s="549"/>
      <c r="G13874" s="549"/>
      <c r="H13874" s="549"/>
      <c r="I13874" s="549"/>
      <c r="J13874" s="549"/>
    </row>
    <row r="13875" spans="5:10" x14ac:dyDescent="0.2">
      <c r="E13875" s="549"/>
      <c r="F13875" s="549"/>
      <c r="G13875" s="549"/>
      <c r="H13875" s="549"/>
      <c r="I13875" s="549"/>
      <c r="J13875" s="549"/>
    </row>
    <row r="13876" spans="5:10" x14ac:dyDescent="0.2">
      <c r="E13876" s="549"/>
      <c r="F13876" s="549"/>
      <c r="G13876" s="549"/>
      <c r="H13876" s="549"/>
      <c r="I13876" s="549"/>
      <c r="J13876" s="549"/>
    </row>
    <row r="13877" spans="5:10" x14ac:dyDescent="0.2">
      <c r="E13877" s="549"/>
      <c r="F13877" s="549"/>
      <c r="G13877" s="549"/>
      <c r="H13877" s="549"/>
      <c r="I13877" s="549"/>
      <c r="J13877" s="549"/>
    </row>
    <row r="13878" spans="5:10" x14ac:dyDescent="0.2">
      <c r="E13878" s="549"/>
      <c r="F13878" s="549"/>
      <c r="G13878" s="549"/>
      <c r="H13878" s="549"/>
      <c r="I13878" s="549"/>
      <c r="J13878" s="549"/>
    </row>
    <row r="13879" spans="5:10" x14ac:dyDescent="0.2">
      <c r="E13879" s="549"/>
      <c r="F13879" s="549"/>
      <c r="G13879" s="549"/>
      <c r="H13879" s="549"/>
      <c r="I13879" s="549"/>
      <c r="J13879" s="549"/>
    </row>
    <row r="13880" spans="5:10" x14ac:dyDescent="0.2">
      <c r="E13880" s="549"/>
      <c r="F13880" s="549"/>
      <c r="G13880" s="549"/>
      <c r="H13880" s="549"/>
      <c r="I13880" s="549"/>
      <c r="J13880" s="549"/>
    </row>
    <row r="13881" spans="5:10" x14ac:dyDescent="0.2">
      <c r="E13881" s="549"/>
      <c r="F13881" s="549"/>
      <c r="G13881" s="549"/>
      <c r="H13881" s="549"/>
      <c r="I13881" s="549"/>
      <c r="J13881" s="549"/>
    </row>
    <row r="13882" spans="5:10" x14ac:dyDescent="0.2">
      <c r="E13882" s="549"/>
      <c r="F13882" s="549"/>
      <c r="G13882" s="549"/>
      <c r="H13882" s="549"/>
      <c r="I13882" s="549"/>
      <c r="J13882" s="549"/>
    </row>
    <row r="13883" spans="5:10" x14ac:dyDescent="0.2">
      <c r="E13883" s="549"/>
      <c r="F13883" s="549"/>
      <c r="G13883" s="549"/>
      <c r="H13883" s="549"/>
      <c r="I13883" s="549"/>
      <c r="J13883" s="549"/>
    </row>
    <row r="13884" spans="5:10" x14ac:dyDescent="0.2">
      <c r="E13884" s="549"/>
      <c r="F13884" s="549"/>
      <c r="G13884" s="549"/>
      <c r="H13884" s="549"/>
      <c r="I13884" s="549"/>
      <c r="J13884" s="549"/>
    </row>
    <row r="13885" spans="5:10" x14ac:dyDescent="0.2">
      <c r="E13885" s="549"/>
      <c r="F13885" s="549"/>
      <c r="G13885" s="549"/>
      <c r="H13885" s="549"/>
      <c r="I13885" s="549"/>
      <c r="J13885" s="549"/>
    </row>
    <row r="13886" spans="5:10" x14ac:dyDescent="0.2">
      <c r="E13886" s="549"/>
      <c r="F13886" s="549"/>
      <c r="G13886" s="549"/>
      <c r="H13886" s="549"/>
      <c r="I13886" s="549"/>
      <c r="J13886" s="549"/>
    </row>
    <row r="13887" spans="5:10" x14ac:dyDescent="0.2">
      <c r="E13887" s="549"/>
      <c r="F13887" s="549"/>
      <c r="G13887" s="549"/>
      <c r="H13887" s="549"/>
      <c r="I13887" s="549"/>
      <c r="J13887" s="549"/>
    </row>
    <row r="13888" spans="5:10" x14ac:dyDescent="0.2">
      <c r="E13888" s="549"/>
      <c r="F13888" s="549"/>
      <c r="G13888" s="549"/>
      <c r="H13888" s="549"/>
      <c r="I13888" s="549"/>
      <c r="J13888" s="549"/>
    </row>
    <row r="13889" spans="5:10" x14ac:dyDescent="0.2">
      <c r="E13889" s="549"/>
      <c r="F13889" s="549"/>
      <c r="G13889" s="549"/>
      <c r="H13889" s="549"/>
      <c r="I13889" s="549"/>
      <c r="J13889" s="549"/>
    </row>
    <row r="13890" spans="5:10" x14ac:dyDescent="0.2">
      <c r="E13890" s="549"/>
      <c r="F13890" s="549"/>
      <c r="G13890" s="549"/>
      <c r="H13890" s="549"/>
      <c r="I13890" s="549"/>
      <c r="J13890" s="549"/>
    </row>
    <row r="13891" spans="5:10" x14ac:dyDescent="0.2">
      <c r="E13891" s="549"/>
      <c r="F13891" s="549"/>
      <c r="G13891" s="549"/>
      <c r="H13891" s="549"/>
      <c r="I13891" s="549"/>
      <c r="J13891" s="549"/>
    </row>
    <row r="13892" spans="5:10" x14ac:dyDescent="0.2">
      <c r="E13892" s="549"/>
      <c r="F13892" s="549"/>
      <c r="G13892" s="549"/>
      <c r="H13892" s="549"/>
      <c r="I13892" s="549"/>
      <c r="J13892" s="549"/>
    </row>
    <row r="13893" spans="5:10" x14ac:dyDescent="0.2">
      <c r="E13893" s="549"/>
      <c r="F13893" s="549"/>
      <c r="G13893" s="549"/>
      <c r="H13893" s="549"/>
      <c r="I13893" s="549"/>
      <c r="J13893" s="549"/>
    </row>
    <row r="13894" spans="5:10" x14ac:dyDescent="0.2">
      <c r="E13894" s="549"/>
      <c r="F13894" s="549"/>
      <c r="G13894" s="549"/>
      <c r="H13894" s="549"/>
      <c r="I13894" s="549"/>
      <c r="J13894" s="549"/>
    </row>
    <row r="13895" spans="5:10" x14ac:dyDescent="0.2">
      <c r="E13895" s="549"/>
      <c r="F13895" s="549"/>
      <c r="G13895" s="549"/>
      <c r="H13895" s="549"/>
      <c r="I13895" s="549"/>
      <c r="J13895" s="549"/>
    </row>
    <row r="13896" spans="5:10" x14ac:dyDescent="0.2">
      <c r="E13896" s="549"/>
      <c r="F13896" s="549"/>
      <c r="G13896" s="549"/>
      <c r="H13896" s="549"/>
      <c r="I13896" s="549"/>
      <c r="J13896" s="549"/>
    </row>
    <row r="13897" spans="5:10" x14ac:dyDescent="0.2">
      <c r="E13897" s="549"/>
      <c r="F13897" s="549"/>
      <c r="G13897" s="549"/>
      <c r="H13897" s="549"/>
      <c r="I13897" s="549"/>
      <c r="J13897" s="549"/>
    </row>
    <row r="13898" spans="5:10" x14ac:dyDescent="0.2">
      <c r="E13898" s="549"/>
      <c r="F13898" s="549"/>
      <c r="G13898" s="549"/>
      <c r="H13898" s="549"/>
      <c r="I13898" s="549"/>
      <c r="J13898" s="549"/>
    </row>
    <row r="13899" spans="5:10" x14ac:dyDescent="0.2">
      <c r="E13899" s="549"/>
      <c r="F13899" s="549"/>
      <c r="G13899" s="549"/>
      <c r="H13899" s="549"/>
      <c r="I13899" s="549"/>
      <c r="J13899" s="549"/>
    </row>
    <row r="13900" spans="5:10" x14ac:dyDescent="0.2">
      <c r="E13900" s="549"/>
      <c r="F13900" s="549"/>
      <c r="G13900" s="549"/>
      <c r="H13900" s="549"/>
      <c r="I13900" s="549"/>
      <c r="J13900" s="549"/>
    </row>
    <row r="13901" spans="5:10" x14ac:dyDescent="0.2">
      <c r="E13901" s="549"/>
      <c r="F13901" s="549"/>
      <c r="G13901" s="549"/>
      <c r="H13901" s="549"/>
      <c r="I13901" s="549"/>
      <c r="J13901" s="549"/>
    </row>
    <row r="13902" spans="5:10" x14ac:dyDescent="0.2">
      <c r="E13902" s="549"/>
      <c r="F13902" s="549"/>
      <c r="G13902" s="549"/>
      <c r="H13902" s="549"/>
      <c r="I13902" s="549"/>
      <c r="J13902" s="549"/>
    </row>
    <row r="13903" spans="5:10" x14ac:dyDescent="0.2">
      <c r="E13903" s="549"/>
      <c r="F13903" s="549"/>
      <c r="G13903" s="549"/>
      <c r="H13903" s="549"/>
      <c r="I13903" s="549"/>
      <c r="J13903" s="549"/>
    </row>
    <row r="13904" spans="5:10" x14ac:dyDescent="0.2">
      <c r="E13904" s="549"/>
      <c r="F13904" s="549"/>
      <c r="G13904" s="549"/>
      <c r="H13904" s="549"/>
      <c r="I13904" s="549"/>
      <c r="J13904" s="549"/>
    </row>
    <row r="13905" spans="5:10" x14ac:dyDescent="0.2">
      <c r="E13905" s="549"/>
      <c r="F13905" s="549"/>
      <c r="G13905" s="549"/>
      <c r="H13905" s="549"/>
      <c r="I13905" s="549"/>
      <c r="J13905" s="549"/>
    </row>
    <row r="13906" spans="5:10" x14ac:dyDescent="0.2">
      <c r="E13906" s="549"/>
      <c r="F13906" s="549"/>
      <c r="G13906" s="549"/>
      <c r="H13906" s="549"/>
      <c r="I13906" s="549"/>
      <c r="J13906" s="549"/>
    </row>
    <row r="13907" spans="5:10" x14ac:dyDescent="0.2">
      <c r="E13907" s="549"/>
      <c r="F13907" s="549"/>
      <c r="G13907" s="549"/>
      <c r="H13907" s="549"/>
      <c r="I13907" s="549"/>
      <c r="J13907" s="549"/>
    </row>
    <row r="13908" spans="5:10" x14ac:dyDescent="0.2">
      <c r="E13908" s="549"/>
      <c r="F13908" s="549"/>
      <c r="G13908" s="549"/>
      <c r="H13908" s="549"/>
      <c r="I13908" s="549"/>
      <c r="J13908" s="549"/>
    </row>
    <row r="13909" spans="5:10" x14ac:dyDescent="0.2">
      <c r="E13909" s="549"/>
      <c r="F13909" s="549"/>
      <c r="G13909" s="549"/>
      <c r="H13909" s="549"/>
      <c r="I13909" s="549"/>
      <c r="J13909" s="549"/>
    </row>
    <row r="13910" spans="5:10" x14ac:dyDescent="0.2">
      <c r="E13910" s="549"/>
      <c r="F13910" s="549"/>
      <c r="G13910" s="549"/>
      <c r="H13910" s="549"/>
      <c r="I13910" s="549"/>
      <c r="J13910" s="549"/>
    </row>
    <row r="13911" spans="5:10" x14ac:dyDescent="0.2">
      <c r="E13911" s="549"/>
      <c r="F13911" s="549"/>
      <c r="G13911" s="549"/>
      <c r="H13911" s="549"/>
      <c r="I13911" s="549"/>
      <c r="J13911" s="549"/>
    </row>
    <row r="13912" spans="5:10" x14ac:dyDescent="0.2">
      <c r="E13912" s="549"/>
      <c r="F13912" s="549"/>
      <c r="G13912" s="549"/>
      <c r="H13912" s="549"/>
      <c r="I13912" s="549"/>
      <c r="J13912" s="549"/>
    </row>
    <row r="13913" spans="5:10" x14ac:dyDescent="0.2">
      <c r="E13913" s="549"/>
      <c r="F13913" s="549"/>
      <c r="G13913" s="549"/>
      <c r="H13913" s="549"/>
      <c r="I13913" s="549"/>
      <c r="J13913" s="549"/>
    </row>
    <row r="13914" spans="5:10" x14ac:dyDescent="0.2">
      <c r="E13914" s="549"/>
      <c r="F13914" s="549"/>
      <c r="G13914" s="549"/>
      <c r="H13914" s="549"/>
      <c r="I13914" s="549"/>
      <c r="J13914" s="549"/>
    </row>
    <row r="13915" spans="5:10" x14ac:dyDescent="0.2">
      <c r="E13915" s="549"/>
      <c r="F13915" s="549"/>
      <c r="G13915" s="549"/>
      <c r="H13915" s="549"/>
      <c r="I13915" s="549"/>
      <c r="J13915" s="549"/>
    </row>
    <row r="13916" spans="5:10" x14ac:dyDescent="0.2">
      <c r="E13916" s="549"/>
      <c r="F13916" s="549"/>
      <c r="G13916" s="549"/>
      <c r="H13916" s="549"/>
      <c r="I13916" s="549"/>
      <c r="J13916" s="549"/>
    </row>
    <row r="13917" spans="5:10" x14ac:dyDescent="0.2">
      <c r="E13917" s="549"/>
      <c r="F13917" s="549"/>
      <c r="G13917" s="549"/>
      <c r="H13917" s="549"/>
      <c r="I13917" s="549"/>
      <c r="J13917" s="549"/>
    </row>
    <row r="13918" spans="5:10" x14ac:dyDescent="0.2">
      <c r="E13918" s="549"/>
      <c r="F13918" s="549"/>
      <c r="G13918" s="549"/>
      <c r="H13918" s="549"/>
      <c r="I13918" s="549"/>
      <c r="J13918" s="549"/>
    </row>
    <row r="13919" spans="5:10" x14ac:dyDescent="0.2">
      <c r="E13919" s="549"/>
      <c r="F13919" s="549"/>
      <c r="G13919" s="549"/>
      <c r="H13919" s="549"/>
      <c r="I13919" s="549"/>
      <c r="J13919" s="549"/>
    </row>
    <row r="13920" spans="5:10" x14ac:dyDescent="0.2">
      <c r="E13920" s="549"/>
      <c r="F13920" s="549"/>
      <c r="G13920" s="549"/>
      <c r="H13920" s="549"/>
      <c r="I13920" s="549"/>
      <c r="J13920" s="549"/>
    </row>
    <row r="13921" spans="5:10" x14ac:dyDescent="0.2">
      <c r="E13921" s="549"/>
      <c r="F13921" s="549"/>
      <c r="G13921" s="549"/>
      <c r="H13921" s="549"/>
      <c r="I13921" s="549"/>
      <c r="J13921" s="549"/>
    </row>
    <row r="13922" spans="5:10" x14ac:dyDescent="0.2">
      <c r="E13922" s="549"/>
      <c r="F13922" s="549"/>
      <c r="G13922" s="549"/>
      <c r="H13922" s="549"/>
      <c r="I13922" s="549"/>
      <c r="J13922" s="549"/>
    </row>
    <row r="13923" spans="5:10" x14ac:dyDescent="0.2">
      <c r="E13923" s="549"/>
      <c r="F13923" s="549"/>
      <c r="G13923" s="549"/>
      <c r="H13923" s="549"/>
      <c r="I13923" s="549"/>
      <c r="J13923" s="549"/>
    </row>
    <row r="13924" spans="5:10" x14ac:dyDescent="0.2">
      <c r="E13924" s="549"/>
      <c r="F13924" s="549"/>
      <c r="G13924" s="549"/>
      <c r="H13924" s="549"/>
      <c r="I13924" s="549"/>
      <c r="J13924" s="549"/>
    </row>
    <row r="13925" spans="5:10" x14ac:dyDescent="0.2">
      <c r="E13925" s="549"/>
      <c r="F13925" s="549"/>
      <c r="G13925" s="549"/>
      <c r="H13925" s="549"/>
      <c r="I13925" s="549"/>
      <c r="J13925" s="549"/>
    </row>
    <row r="13926" spans="5:10" x14ac:dyDescent="0.2">
      <c r="E13926" s="549"/>
      <c r="F13926" s="549"/>
      <c r="G13926" s="549"/>
      <c r="H13926" s="549"/>
      <c r="I13926" s="549"/>
      <c r="J13926" s="549"/>
    </row>
    <row r="13927" spans="5:10" x14ac:dyDescent="0.2">
      <c r="E13927" s="549"/>
      <c r="F13927" s="549"/>
      <c r="G13927" s="549"/>
      <c r="H13927" s="549"/>
      <c r="I13927" s="549"/>
      <c r="J13927" s="549"/>
    </row>
    <row r="13928" spans="5:10" x14ac:dyDescent="0.2">
      <c r="E13928" s="549"/>
      <c r="F13928" s="549"/>
      <c r="G13928" s="549"/>
      <c r="H13928" s="549"/>
      <c r="I13928" s="549"/>
      <c r="J13928" s="549"/>
    </row>
    <row r="13929" spans="5:10" x14ac:dyDescent="0.2">
      <c r="E13929" s="549"/>
      <c r="F13929" s="549"/>
      <c r="G13929" s="549"/>
      <c r="H13929" s="549"/>
      <c r="I13929" s="549"/>
      <c r="J13929" s="549"/>
    </row>
    <row r="13930" spans="5:10" x14ac:dyDescent="0.2">
      <c r="E13930" s="549"/>
      <c r="F13930" s="549"/>
      <c r="G13930" s="549"/>
      <c r="H13930" s="549"/>
      <c r="I13930" s="549"/>
      <c r="J13930" s="549"/>
    </row>
    <row r="13931" spans="5:10" x14ac:dyDescent="0.2">
      <c r="E13931" s="549"/>
      <c r="F13931" s="549"/>
      <c r="G13931" s="549"/>
      <c r="H13931" s="549"/>
      <c r="I13931" s="549"/>
      <c r="J13931" s="549"/>
    </row>
    <row r="13932" spans="5:10" x14ac:dyDescent="0.2">
      <c r="E13932" s="549"/>
      <c r="F13932" s="549"/>
      <c r="G13932" s="549"/>
      <c r="H13932" s="549"/>
      <c r="I13932" s="549"/>
      <c r="J13932" s="549"/>
    </row>
    <row r="13933" spans="5:10" x14ac:dyDescent="0.2">
      <c r="E13933" s="549"/>
      <c r="F13933" s="549"/>
      <c r="G13933" s="549"/>
      <c r="H13933" s="549"/>
      <c r="I13933" s="549"/>
      <c r="J13933" s="549"/>
    </row>
    <row r="13934" spans="5:10" x14ac:dyDescent="0.2">
      <c r="E13934" s="549"/>
      <c r="F13934" s="549"/>
      <c r="G13934" s="549"/>
      <c r="H13934" s="549"/>
      <c r="I13934" s="549"/>
      <c r="J13934" s="549"/>
    </row>
    <row r="13935" spans="5:10" x14ac:dyDescent="0.2">
      <c r="E13935" s="549"/>
      <c r="F13935" s="549"/>
      <c r="G13935" s="549"/>
      <c r="H13935" s="549"/>
      <c r="I13935" s="549"/>
      <c r="J13935" s="549"/>
    </row>
    <row r="13936" spans="5:10" x14ac:dyDescent="0.2">
      <c r="E13936" s="549"/>
      <c r="F13936" s="549"/>
      <c r="G13936" s="549"/>
      <c r="H13936" s="549"/>
      <c r="I13936" s="549"/>
      <c r="J13936" s="549"/>
    </row>
    <row r="13937" spans="5:10" x14ac:dyDescent="0.2">
      <c r="E13937" s="549"/>
      <c r="F13937" s="549"/>
      <c r="G13937" s="549"/>
      <c r="H13937" s="549"/>
      <c r="I13937" s="549"/>
      <c r="J13937" s="549"/>
    </row>
    <row r="13938" spans="5:10" x14ac:dyDescent="0.2">
      <c r="E13938" s="549"/>
      <c r="F13938" s="549"/>
      <c r="G13938" s="549"/>
      <c r="H13938" s="549"/>
      <c r="I13938" s="549"/>
      <c r="J13938" s="549"/>
    </row>
    <row r="13939" spans="5:10" x14ac:dyDescent="0.2">
      <c r="E13939" s="549"/>
      <c r="F13939" s="549"/>
      <c r="G13939" s="549"/>
      <c r="H13939" s="549"/>
      <c r="I13939" s="549"/>
      <c r="J13939" s="549"/>
    </row>
    <row r="13940" spans="5:10" x14ac:dyDescent="0.2">
      <c r="E13940" s="549"/>
      <c r="F13940" s="549"/>
      <c r="G13940" s="549"/>
      <c r="H13940" s="549"/>
      <c r="I13940" s="549"/>
      <c r="J13940" s="549"/>
    </row>
    <row r="13941" spans="5:10" x14ac:dyDescent="0.2">
      <c r="E13941" s="549"/>
      <c r="F13941" s="549"/>
      <c r="G13941" s="549"/>
      <c r="H13941" s="549"/>
      <c r="I13941" s="549"/>
      <c r="J13941" s="549"/>
    </row>
    <row r="13942" spans="5:10" x14ac:dyDescent="0.2">
      <c r="E13942" s="549"/>
      <c r="F13942" s="549"/>
      <c r="G13942" s="549"/>
      <c r="H13942" s="549"/>
      <c r="I13942" s="549"/>
      <c r="J13942" s="549"/>
    </row>
    <row r="13943" spans="5:10" x14ac:dyDescent="0.2">
      <c r="E13943" s="549"/>
      <c r="F13943" s="549"/>
      <c r="G13943" s="549"/>
      <c r="H13943" s="549"/>
      <c r="I13943" s="549"/>
      <c r="J13943" s="549"/>
    </row>
    <row r="13944" spans="5:10" x14ac:dyDescent="0.2">
      <c r="E13944" s="549"/>
      <c r="F13944" s="549"/>
      <c r="G13944" s="549"/>
      <c r="H13944" s="549"/>
      <c r="I13944" s="549"/>
      <c r="J13944" s="549"/>
    </row>
    <row r="13945" spans="5:10" x14ac:dyDescent="0.2">
      <c r="E13945" s="549"/>
      <c r="F13945" s="549"/>
      <c r="G13945" s="549"/>
      <c r="H13945" s="549"/>
      <c r="I13945" s="549"/>
      <c r="J13945" s="549"/>
    </row>
    <row r="13946" spans="5:10" x14ac:dyDescent="0.2">
      <c r="E13946" s="549"/>
      <c r="F13946" s="549"/>
      <c r="G13946" s="549"/>
      <c r="H13946" s="549"/>
      <c r="I13946" s="549"/>
      <c r="J13946" s="549"/>
    </row>
    <row r="13947" spans="5:10" x14ac:dyDescent="0.2">
      <c r="E13947" s="549"/>
      <c r="F13947" s="549"/>
      <c r="G13947" s="549"/>
      <c r="H13947" s="549"/>
      <c r="I13947" s="549"/>
      <c r="J13947" s="549"/>
    </row>
    <row r="13948" spans="5:10" x14ac:dyDescent="0.2">
      <c r="E13948" s="549"/>
      <c r="F13948" s="549"/>
      <c r="G13948" s="549"/>
      <c r="H13948" s="549"/>
      <c r="I13948" s="549"/>
      <c r="J13948" s="549"/>
    </row>
    <row r="13949" spans="5:10" x14ac:dyDescent="0.2">
      <c r="E13949" s="549"/>
      <c r="F13949" s="549"/>
      <c r="G13949" s="549"/>
      <c r="H13949" s="549"/>
      <c r="I13949" s="549"/>
      <c r="J13949" s="549"/>
    </row>
    <row r="13950" spans="5:10" x14ac:dyDescent="0.2">
      <c r="E13950" s="549"/>
      <c r="F13950" s="549"/>
      <c r="G13950" s="549"/>
      <c r="H13950" s="549"/>
      <c r="I13950" s="549"/>
      <c r="J13950" s="549"/>
    </row>
    <row r="13951" spans="5:10" x14ac:dyDescent="0.2">
      <c r="E13951" s="549"/>
      <c r="F13951" s="549"/>
      <c r="G13951" s="549"/>
      <c r="H13951" s="549"/>
      <c r="I13951" s="549"/>
      <c r="J13951" s="549"/>
    </row>
    <row r="13952" spans="5:10" x14ac:dyDescent="0.2">
      <c r="E13952" s="549"/>
      <c r="F13952" s="549"/>
      <c r="G13952" s="549"/>
      <c r="H13952" s="549"/>
      <c r="I13952" s="549"/>
      <c r="J13952" s="549"/>
    </row>
    <row r="13953" spans="5:10" x14ac:dyDescent="0.2">
      <c r="E13953" s="549"/>
      <c r="F13953" s="549"/>
      <c r="G13953" s="549"/>
      <c r="H13953" s="549"/>
      <c r="I13953" s="549"/>
      <c r="J13953" s="549"/>
    </row>
    <row r="13954" spans="5:10" x14ac:dyDescent="0.2">
      <c r="E13954" s="549"/>
      <c r="F13954" s="549"/>
      <c r="G13954" s="549"/>
      <c r="H13954" s="549"/>
      <c r="I13954" s="549"/>
      <c r="J13954" s="549"/>
    </row>
    <row r="13955" spans="5:10" x14ac:dyDescent="0.2">
      <c r="E13955" s="549"/>
      <c r="F13955" s="549"/>
      <c r="G13955" s="549"/>
      <c r="H13955" s="549"/>
      <c r="I13955" s="549"/>
      <c r="J13955" s="549"/>
    </row>
    <row r="13956" spans="5:10" x14ac:dyDescent="0.2">
      <c r="E13956" s="549"/>
      <c r="F13956" s="549"/>
      <c r="G13956" s="549"/>
      <c r="H13956" s="549"/>
      <c r="I13956" s="549"/>
      <c r="J13956" s="549"/>
    </row>
    <row r="13957" spans="5:10" x14ac:dyDescent="0.2">
      <c r="E13957" s="549"/>
      <c r="F13957" s="549"/>
      <c r="G13957" s="549"/>
      <c r="H13957" s="549"/>
      <c r="I13957" s="549"/>
      <c r="J13957" s="549"/>
    </row>
    <row r="13958" spans="5:10" x14ac:dyDescent="0.2">
      <c r="E13958" s="549"/>
      <c r="F13958" s="549"/>
      <c r="G13958" s="549"/>
      <c r="H13958" s="549"/>
      <c r="I13958" s="549"/>
      <c r="J13958" s="549"/>
    </row>
    <row r="13959" spans="5:10" x14ac:dyDescent="0.2">
      <c r="E13959" s="549"/>
      <c r="F13959" s="549"/>
      <c r="G13959" s="549"/>
      <c r="H13959" s="549"/>
      <c r="I13959" s="549"/>
      <c r="J13959" s="549"/>
    </row>
    <row r="13960" spans="5:10" x14ac:dyDescent="0.2">
      <c r="E13960" s="549"/>
      <c r="F13960" s="549"/>
      <c r="G13960" s="549"/>
      <c r="H13960" s="549"/>
      <c r="I13960" s="549"/>
      <c r="J13960" s="549"/>
    </row>
    <row r="13961" spans="5:10" x14ac:dyDescent="0.2">
      <c r="E13961" s="549"/>
      <c r="F13961" s="549"/>
      <c r="G13961" s="549"/>
      <c r="H13961" s="549"/>
      <c r="I13961" s="549"/>
      <c r="J13961" s="549"/>
    </row>
    <row r="13962" spans="5:10" x14ac:dyDescent="0.2">
      <c r="E13962" s="549"/>
      <c r="F13962" s="549"/>
      <c r="G13962" s="549"/>
      <c r="H13962" s="549"/>
      <c r="I13962" s="549"/>
      <c r="J13962" s="549"/>
    </row>
    <row r="13963" spans="5:10" x14ac:dyDescent="0.2">
      <c r="E13963" s="549"/>
      <c r="F13963" s="549"/>
      <c r="G13963" s="549"/>
      <c r="H13963" s="549"/>
      <c r="I13963" s="549"/>
      <c r="J13963" s="549"/>
    </row>
    <row r="13964" spans="5:10" x14ac:dyDescent="0.2">
      <c r="E13964" s="549"/>
      <c r="F13964" s="549"/>
      <c r="G13964" s="549"/>
      <c r="H13964" s="549"/>
      <c r="I13964" s="549"/>
      <c r="J13964" s="549"/>
    </row>
    <row r="13965" spans="5:10" x14ac:dyDescent="0.2">
      <c r="E13965" s="549"/>
      <c r="F13965" s="549"/>
      <c r="G13965" s="549"/>
      <c r="H13965" s="549"/>
      <c r="I13965" s="549"/>
      <c r="J13965" s="549"/>
    </row>
    <row r="13966" spans="5:10" x14ac:dyDescent="0.2">
      <c r="E13966" s="549"/>
      <c r="F13966" s="549"/>
      <c r="G13966" s="549"/>
      <c r="H13966" s="549"/>
      <c r="I13966" s="549"/>
      <c r="J13966" s="549"/>
    </row>
    <row r="13967" spans="5:10" x14ac:dyDescent="0.2">
      <c r="E13967" s="549"/>
      <c r="F13967" s="549"/>
      <c r="G13967" s="549"/>
      <c r="H13967" s="549"/>
      <c r="I13967" s="549"/>
      <c r="J13967" s="549"/>
    </row>
    <row r="13968" spans="5:10" x14ac:dyDescent="0.2">
      <c r="E13968" s="549"/>
      <c r="F13968" s="549"/>
      <c r="G13968" s="549"/>
      <c r="H13968" s="549"/>
      <c r="I13968" s="549"/>
      <c r="J13968" s="549"/>
    </row>
    <row r="13969" spans="5:10" x14ac:dyDescent="0.2">
      <c r="E13969" s="549"/>
      <c r="F13969" s="549"/>
      <c r="G13969" s="549"/>
      <c r="H13969" s="549"/>
      <c r="I13969" s="549"/>
      <c r="J13969" s="549"/>
    </row>
    <row r="13970" spans="5:10" x14ac:dyDescent="0.2">
      <c r="E13970" s="549"/>
      <c r="F13970" s="549"/>
      <c r="G13970" s="549"/>
      <c r="H13970" s="549"/>
      <c r="I13970" s="549"/>
      <c r="J13970" s="549"/>
    </row>
    <row r="13971" spans="5:10" x14ac:dyDescent="0.2">
      <c r="E13971" s="549"/>
      <c r="F13971" s="549"/>
      <c r="G13971" s="549"/>
      <c r="H13971" s="549"/>
      <c r="I13971" s="549"/>
      <c r="J13971" s="549"/>
    </row>
    <row r="13972" spans="5:10" x14ac:dyDescent="0.2">
      <c r="E13972" s="549"/>
      <c r="F13972" s="549"/>
      <c r="G13972" s="549"/>
      <c r="H13972" s="549"/>
      <c r="I13972" s="549"/>
      <c r="J13972" s="549"/>
    </row>
    <row r="13973" spans="5:10" x14ac:dyDescent="0.2">
      <c r="E13973" s="549"/>
      <c r="F13973" s="549"/>
      <c r="G13973" s="549"/>
      <c r="H13973" s="549"/>
      <c r="I13973" s="549"/>
      <c r="J13973" s="549"/>
    </row>
    <row r="13974" spans="5:10" x14ac:dyDescent="0.2">
      <c r="E13974" s="549"/>
      <c r="F13974" s="549"/>
      <c r="G13974" s="549"/>
      <c r="H13974" s="549"/>
      <c r="I13974" s="549"/>
      <c r="J13974" s="549"/>
    </row>
    <row r="13975" spans="5:10" x14ac:dyDescent="0.2">
      <c r="E13975" s="549"/>
      <c r="F13975" s="549"/>
      <c r="G13975" s="549"/>
      <c r="H13975" s="549"/>
      <c r="I13975" s="549"/>
      <c r="J13975" s="549"/>
    </row>
    <row r="13976" spans="5:10" x14ac:dyDescent="0.2">
      <c r="E13976" s="549"/>
      <c r="F13976" s="549"/>
      <c r="G13976" s="549"/>
      <c r="H13976" s="549"/>
      <c r="I13976" s="549"/>
      <c r="J13976" s="549"/>
    </row>
    <row r="13977" spans="5:10" x14ac:dyDescent="0.2">
      <c r="E13977" s="549"/>
      <c r="F13977" s="549"/>
      <c r="G13977" s="549"/>
      <c r="H13977" s="549"/>
      <c r="I13977" s="549"/>
      <c r="J13977" s="549"/>
    </row>
    <row r="13978" spans="5:10" x14ac:dyDescent="0.2">
      <c r="E13978" s="549"/>
      <c r="F13978" s="549"/>
      <c r="G13978" s="549"/>
      <c r="H13978" s="549"/>
      <c r="I13978" s="549"/>
      <c r="J13978" s="549"/>
    </row>
    <row r="13979" spans="5:10" x14ac:dyDescent="0.2">
      <c r="E13979" s="549"/>
      <c r="F13979" s="549"/>
      <c r="G13979" s="549"/>
      <c r="H13979" s="549"/>
      <c r="I13979" s="549"/>
      <c r="J13979" s="549"/>
    </row>
    <row r="13980" spans="5:10" x14ac:dyDescent="0.2">
      <c r="E13980" s="549"/>
      <c r="F13980" s="549"/>
      <c r="G13980" s="549"/>
      <c r="H13980" s="549"/>
      <c r="I13980" s="549"/>
      <c r="J13980" s="549"/>
    </row>
    <row r="13981" spans="5:10" x14ac:dyDescent="0.2">
      <c r="E13981" s="549"/>
      <c r="F13981" s="549"/>
      <c r="G13981" s="549"/>
      <c r="H13981" s="549"/>
      <c r="I13981" s="549"/>
      <c r="J13981" s="549"/>
    </row>
    <row r="13982" spans="5:10" x14ac:dyDescent="0.2">
      <c r="E13982" s="549"/>
      <c r="F13982" s="549"/>
      <c r="G13982" s="549"/>
      <c r="H13982" s="549"/>
      <c r="I13982" s="549"/>
      <c r="J13982" s="549"/>
    </row>
    <row r="13983" spans="5:10" x14ac:dyDescent="0.2">
      <c r="E13983" s="549"/>
      <c r="F13983" s="549"/>
      <c r="G13983" s="549"/>
      <c r="H13983" s="549"/>
      <c r="I13983" s="549"/>
      <c r="J13983" s="549"/>
    </row>
    <row r="13984" spans="5:10" x14ac:dyDescent="0.2">
      <c r="E13984" s="549"/>
      <c r="F13984" s="549"/>
      <c r="G13984" s="549"/>
      <c r="H13984" s="549"/>
      <c r="I13984" s="549"/>
      <c r="J13984" s="549"/>
    </row>
    <row r="13985" spans="5:10" x14ac:dyDescent="0.2">
      <c r="E13985" s="549"/>
      <c r="F13985" s="549"/>
      <c r="G13985" s="549"/>
      <c r="H13985" s="549"/>
      <c r="I13985" s="549"/>
      <c r="J13985" s="549"/>
    </row>
    <row r="13986" spans="5:10" x14ac:dyDescent="0.2">
      <c r="E13986" s="549"/>
      <c r="F13986" s="549"/>
      <c r="G13986" s="549"/>
      <c r="H13986" s="549"/>
      <c r="I13986" s="549"/>
      <c r="J13986" s="549"/>
    </row>
    <row r="13987" spans="5:10" x14ac:dyDescent="0.2">
      <c r="E13987" s="549"/>
      <c r="F13987" s="549"/>
      <c r="G13987" s="549"/>
      <c r="H13987" s="549"/>
      <c r="I13987" s="549"/>
      <c r="J13987" s="549"/>
    </row>
    <row r="13988" spans="5:10" x14ac:dyDescent="0.2">
      <c r="E13988" s="549"/>
      <c r="F13988" s="549"/>
      <c r="G13988" s="549"/>
      <c r="H13988" s="549"/>
      <c r="I13988" s="549"/>
      <c r="J13988" s="549"/>
    </row>
    <row r="13989" spans="5:10" x14ac:dyDescent="0.2">
      <c r="E13989" s="549"/>
      <c r="F13989" s="549"/>
      <c r="G13989" s="549"/>
      <c r="H13989" s="549"/>
      <c r="I13989" s="549"/>
      <c r="J13989" s="549"/>
    </row>
    <row r="13990" spans="5:10" x14ac:dyDescent="0.2">
      <c r="E13990" s="549"/>
      <c r="F13990" s="549"/>
      <c r="G13990" s="549"/>
      <c r="H13990" s="549"/>
      <c r="I13990" s="549"/>
      <c r="J13990" s="549"/>
    </row>
    <row r="13991" spans="5:10" x14ac:dyDescent="0.2">
      <c r="E13991" s="549"/>
      <c r="F13991" s="549"/>
      <c r="G13991" s="549"/>
      <c r="H13991" s="549"/>
      <c r="I13991" s="549"/>
      <c r="J13991" s="549"/>
    </row>
    <row r="13992" spans="5:10" x14ac:dyDescent="0.2">
      <c r="E13992" s="549"/>
      <c r="F13992" s="549"/>
      <c r="G13992" s="549"/>
      <c r="H13992" s="549"/>
      <c r="I13992" s="549"/>
      <c r="J13992" s="549"/>
    </row>
    <row r="13993" spans="5:10" x14ac:dyDescent="0.2">
      <c r="E13993" s="549"/>
      <c r="F13993" s="549"/>
      <c r="G13993" s="549"/>
      <c r="H13993" s="549"/>
      <c r="I13993" s="549"/>
      <c r="J13993" s="549"/>
    </row>
    <row r="13994" spans="5:10" x14ac:dyDescent="0.2">
      <c r="E13994" s="549"/>
      <c r="F13994" s="549"/>
      <c r="G13994" s="549"/>
      <c r="H13994" s="549"/>
      <c r="I13994" s="549"/>
      <c r="J13994" s="549"/>
    </row>
    <row r="13995" spans="5:10" x14ac:dyDescent="0.2">
      <c r="E13995" s="549"/>
      <c r="F13995" s="549"/>
      <c r="G13995" s="549"/>
      <c r="H13995" s="549"/>
      <c r="I13995" s="549"/>
      <c r="J13995" s="549"/>
    </row>
    <row r="13996" spans="5:10" x14ac:dyDescent="0.2">
      <c r="E13996" s="549"/>
      <c r="F13996" s="549"/>
      <c r="G13996" s="549"/>
      <c r="H13996" s="549"/>
      <c r="I13996" s="549"/>
      <c r="J13996" s="549"/>
    </row>
    <row r="13997" spans="5:10" x14ac:dyDescent="0.2">
      <c r="E13997" s="549"/>
      <c r="F13997" s="549"/>
      <c r="G13997" s="549"/>
      <c r="H13997" s="549"/>
      <c r="I13997" s="549"/>
      <c r="J13997" s="549"/>
    </row>
    <row r="13998" spans="5:10" x14ac:dyDescent="0.2">
      <c r="E13998" s="549"/>
      <c r="F13998" s="549"/>
      <c r="G13998" s="549"/>
      <c r="H13998" s="549"/>
      <c r="I13998" s="549"/>
      <c r="J13998" s="549"/>
    </row>
    <row r="13999" spans="5:10" x14ac:dyDescent="0.2">
      <c r="E13999" s="549"/>
      <c r="F13999" s="549"/>
      <c r="G13999" s="549"/>
      <c r="H13999" s="549"/>
      <c r="I13999" s="549"/>
      <c r="J13999" s="549"/>
    </row>
    <row r="14000" spans="5:10" x14ac:dyDescent="0.2">
      <c r="E14000" s="549"/>
      <c r="F14000" s="549"/>
      <c r="G14000" s="549"/>
      <c r="H14000" s="549"/>
      <c r="I14000" s="549"/>
      <c r="J14000" s="549"/>
    </row>
    <row r="14001" spans="5:10" x14ac:dyDescent="0.2">
      <c r="E14001" s="549"/>
      <c r="F14001" s="549"/>
      <c r="G14001" s="549"/>
      <c r="H14001" s="549"/>
      <c r="I14001" s="549"/>
      <c r="J14001" s="549"/>
    </row>
    <row r="14002" spans="5:10" x14ac:dyDescent="0.2">
      <c r="E14002" s="549"/>
      <c r="F14002" s="549"/>
      <c r="G14002" s="549"/>
      <c r="H14002" s="549"/>
      <c r="I14002" s="549"/>
      <c r="J14002" s="549"/>
    </row>
    <row r="14003" spans="5:10" x14ac:dyDescent="0.2">
      <c r="E14003" s="549"/>
      <c r="F14003" s="549"/>
      <c r="G14003" s="549"/>
      <c r="H14003" s="549"/>
      <c r="I14003" s="549"/>
      <c r="J14003" s="549"/>
    </row>
    <row r="14004" spans="5:10" x14ac:dyDescent="0.2">
      <c r="E14004" s="549"/>
      <c r="F14004" s="549"/>
      <c r="G14004" s="549"/>
      <c r="H14004" s="549"/>
      <c r="I14004" s="549"/>
      <c r="J14004" s="549"/>
    </row>
    <row r="14005" spans="5:10" x14ac:dyDescent="0.2">
      <c r="E14005" s="549"/>
      <c r="F14005" s="549"/>
      <c r="G14005" s="549"/>
      <c r="H14005" s="549"/>
      <c r="I14005" s="549"/>
      <c r="J14005" s="549"/>
    </row>
    <row r="14006" spans="5:10" x14ac:dyDescent="0.2">
      <c r="E14006" s="549"/>
      <c r="F14006" s="549"/>
      <c r="G14006" s="549"/>
      <c r="H14006" s="549"/>
      <c r="I14006" s="549"/>
      <c r="J14006" s="549"/>
    </row>
    <row r="14007" spans="5:10" x14ac:dyDescent="0.2">
      <c r="E14007" s="549"/>
      <c r="F14007" s="549"/>
      <c r="G14007" s="549"/>
      <c r="H14007" s="549"/>
      <c r="I14007" s="549"/>
      <c r="J14007" s="549"/>
    </row>
    <row r="14008" spans="5:10" x14ac:dyDescent="0.2">
      <c r="E14008" s="549"/>
      <c r="F14008" s="549"/>
      <c r="G14008" s="549"/>
      <c r="H14008" s="549"/>
      <c r="I14008" s="549"/>
      <c r="J14008" s="549"/>
    </row>
    <row r="14009" spans="5:10" x14ac:dyDescent="0.2">
      <c r="E14009" s="549"/>
      <c r="F14009" s="549"/>
      <c r="G14009" s="549"/>
      <c r="H14009" s="549"/>
      <c r="I14009" s="549"/>
      <c r="J14009" s="549"/>
    </row>
    <row r="14010" spans="5:10" x14ac:dyDescent="0.2">
      <c r="E14010" s="549"/>
      <c r="F14010" s="549"/>
      <c r="G14010" s="549"/>
      <c r="H14010" s="549"/>
      <c r="I14010" s="549"/>
      <c r="J14010" s="549"/>
    </row>
    <row r="14011" spans="5:10" x14ac:dyDescent="0.2">
      <c r="E14011" s="549"/>
      <c r="F14011" s="549"/>
      <c r="G14011" s="549"/>
      <c r="H14011" s="549"/>
      <c r="I14011" s="549"/>
      <c r="J14011" s="549"/>
    </row>
    <row r="14012" spans="5:10" x14ac:dyDescent="0.2">
      <c r="E14012" s="549"/>
      <c r="F14012" s="549"/>
      <c r="G14012" s="549"/>
      <c r="H14012" s="549"/>
      <c r="I14012" s="549"/>
      <c r="J14012" s="549"/>
    </row>
    <row r="14013" spans="5:10" x14ac:dyDescent="0.2">
      <c r="E14013" s="549"/>
      <c r="F14013" s="549"/>
      <c r="G14013" s="549"/>
      <c r="H14013" s="549"/>
      <c r="I14013" s="549"/>
      <c r="J14013" s="549"/>
    </row>
    <row r="14014" spans="5:10" x14ac:dyDescent="0.2">
      <c r="E14014" s="549"/>
      <c r="F14014" s="549"/>
      <c r="G14014" s="549"/>
      <c r="H14014" s="549"/>
      <c r="I14014" s="549"/>
      <c r="J14014" s="549"/>
    </row>
    <row r="14015" spans="5:10" x14ac:dyDescent="0.2">
      <c r="E14015" s="549"/>
      <c r="F14015" s="549"/>
      <c r="G14015" s="549"/>
      <c r="H14015" s="549"/>
      <c r="I14015" s="549"/>
      <c r="J14015" s="549"/>
    </row>
    <row r="14016" spans="5:10" x14ac:dyDescent="0.2">
      <c r="E14016" s="549"/>
      <c r="F14016" s="549"/>
      <c r="G14016" s="549"/>
      <c r="H14016" s="549"/>
      <c r="I14016" s="549"/>
      <c r="J14016" s="549"/>
    </row>
    <row r="14017" spans="5:10" x14ac:dyDescent="0.2">
      <c r="E14017" s="549"/>
      <c r="F14017" s="549"/>
      <c r="G14017" s="549"/>
      <c r="H14017" s="549"/>
      <c r="I14017" s="549"/>
      <c r="J14017" s="549"/>
    </row>
    <row r="14018" spans="5:10" x14ac:dyDescent="0.2">
      <c r="E14018" s="549"/>
      <c r="F14018" s="549"/>
      <c r="G14018" s="549"/>
      <c r="H14018" s="549"/>
      <c r="I14018" s="549"/>
      <c r="J14018" s="549"/>
    </row>
    <row r="14019" spans="5:10" x14ac:dyDescent="0.2">
      <c r="E14019" s="549"/>
      <c r="F14019" s="549"/>
      <c r="G14019" s="549"/>
      <c r="H14019" s="549"/>
      <c r="I14019" s="549"/>
      <c r="J14019" s="549"/>
    </row>
    <row r="14020" spans="5:10" x14ac:dyDescent="0.2">
      <c r="E14020" s="549"/>
      <c r="F14020" s="549"/>
      <c r="G14020" s="549"/>
      <c r="H14020" s="549"/>
      <c r="I14020" s="549"/>
      <c r="J14020" s="549"/>
    </row>
    <row r="14021" spans="5:10" x14ac:dyDescent="0.2">
      <c r="E14021" s="549"/>
      <c r="F14021" s="549"/>
      <c r="G14021" s="549"/>
      <c r="H14021" s="549"/>
      <c r="I14021" s="549"/>
      <c r="J14021" s="549"/>
    </row>
    <row r="14022" spans="5:10" x14ac:dyDescent="0.2">
      <c r="E14022" s="549"/>
      <c r="F14022" s="549"/>
      <c r="G14022" s="549"/>
      <c r="H14022" s="549"/>
      <c r="I14022" s="549"/>
      <c r="J14022" s="549"/>
    </row>
    <row r="14023" spans="5:10" x14ac:dyDescent="0.2">
      <c r="E14023" s="549"/>
      <c r="F14023" s="549"/>
      <c r="G14023" s="549"/>
      <c r="H14023" s="549"/>
      <c r="I14023" s="549"/>
      <c r="J14023" s="549"/>
    </row>
    <row r="14024" spans="5:10" x14ac:dyDescent="0.2">
      <c r="E14024" s="549"/>
      <c r="F14024" s="549"/>
      <c r="G14024" s="549"/>
      <c r="H14024" s="549"/>
      <c r="I14024" s="549"/>
      <c r="J14024" s="549"/>
    </row>
    <row r="14025" spans="5:10" x14ac:dyDescent="0.2">
      <c r="E14025" s="549"/>
      <c r="F14025" s="549"/>
      <c r="G14025" s="549"/>
      <c r="H14025" s="549"/>
      <c r="I14025" s="549"/>
      <c r="J14025" s="549"/>
    </row>
    <row r="14026" spans="5:10" x14ac:dyDescent="0.2">
      <c r="E14026" s="549"/>
      <c r="F14026" s="549"/>
      <c r="G14026" s="549"/>
      <c r="H14026" s="549"/>
      <c r="I14026" s="549"/>
      <c r="J14026" s="549"/>
    </row>
    <row r="14027" spans="5:10" x14ac:dyDescent="0.2">
      <c r="E14027" s="549"/>
      <c r="F14027" s="549"/>
      <c r="G14027" s="549"/>
      <c r="H14027" s="549"/>
      <c r="I14027" s="549"/>
      <c r="J14027" s="549"/>
    </row>
    <row r="14028" spans="5:10" x14ac:dyDescent="0.2">
      <c r="E14028" s="549"/>
      <c r="F14028" s="549"/>
      <c r="G14028" s="549"/>
      <c r="H14028" s="549"/>
      <c r="I14028" s="549"/>
      <c r="J14028" s="549"/>
    </row>
    <row r="14029" spans="5:10" x14ac:dyDescent="0.2">
      <c r="E14029" s="549"/>
      <c r="F14029" s="549"/>
      <c r="G14029" s="549"/>
      <c r="H14029" s="549"/>
      <c r="I14029" s="549"/>
      <c r="J14029" s="549"/>
    </row>
    <row r="14030" spans="5:10" x14ac:dyDescent="0.2">
      <c r="E14030" s="549"/>
      <c r="F14030" s="549"/>
      <c r="G14030" s="549"/>
      <c r="H14030" s="549"/>
      <c r="I14030" s="549"/>
      <c r="J14030" s="549"/>
    </row>
    <row r="14031" spans="5:10" x14ac:dyDescent="0.2">
      <c r="E14031" s="549"/>
      <c r="F14031" s="549"/>
      <c r="G14031" s="549"/>
      <c r="H14031" s="549"/>
      <c r="I14031" s="549"/>
      <c r="J14031" s="549"/>
    </row>
    <row r="14032" spans="5:10" x14ac:dyDescent="0.2">
      <c r="E14032" s="549"/>
      <c r="F14032" s="549"/>
      <c r="G14032" s="549"/>
      <c r="H14032" s="549"/>
      <c r="I14032" s="549"/>
      <c r="J14032" s="549"/>
    </row>
    <row r="14033" spans="5:10" x14ac:dyDescent="0.2">
      <c r="E14033" s="549"/>
      <c r="F14033" s="549"/>
      <c r="G14033" s="549"/>
      <c r="H14033" s="549"/>
      <c r="I14033" s="549"/>
      <c r="J14033" s="549"/>
    </row>
    <row r="14034" spans="5:10" x14ac:dyDescent="0.2">
      <c r="E14034" s="549"/>
      <c r="F14034" s="549"/>
      <c r="G14034" s="549"/>
      <c r="H14034" s="549"/>
      <c r="I14034" s="549"/>
      <c r="J14034" s="549"/>
    </row>
    <row r="14035" spans="5:10" x14ac:dyDescent="0.2">
      <c r="E14035" s="549"/>
      <c r="F14035" s="549"/>
      <c r="G14035" s="549"/>
      <c r="H14035" s="549"/>
      <c r="I14035" s="549"/>
      <c r="J14035" s="549"/>
    </row>
    <row r="14036" spans="5:10" x14ac:dyDescent="0.2">
      <c r="E14036" s="549"/>
      <c r="F14036" s="549"/>
      <c r="G14036" s="549"/>
      <c r="H14036" s="549"/>
      <c r="I14036" s="549"/>
      <c r="J14036" s="549"/>
    </row>
    <row r="14037" spans="5:10" x14ac:dyDescent="0.2">
      <c r="E14037" s="549"/>
      <c r="F14037" s="549"/>
      <c r="G14037" s="549"/>
      <c r="H14037" s="549"/>
      <c r="I14037" s="549"/>
      <c r="J14037" s="549"/>
    </row>
    <row r="14038" spans="5:10" x14ac:dyDescent="0.2">
      <c r="E14038" s="549"/>
      <c r="F14038" s="549"/>
      <c r="G14038" s="549"/>
      <c r="H14038" s="549"/>
      <c r="I14038" s="549"/>
      <c r="J14038" s="549"/>
    </row>
    <row r="14039" spans="5:10" x14ac:dyDescent="0.2">
      <c r="E14039" s="549"/>
      <c r="F14039" s="549"/>
      <c r="G14039" s="549"/>
      <c r="H14039" s="549"/>
      <c r="I14039" s="549"/>
      <c r="J14039" s="549"/>
    </row>
    <row r="14040" spans="5:10" x14ac:dyDescent="0.2">
      <c r="E14040" s="549"/>
      <c r="F14040" s="549"/>
      <c r="G14040" s="549"/>
      <c r="H14040" s="549"/>
      <c r="I14040" s="549"/>
      <c r="J14040" s="549"/>
    </row>
    <row r="14041" spans="5:10" x14ac:dyDescent="0.2">
      <c r="E14041" s="549"/>
      <c r="F14041" s="549"/>
      <c r="G14041" s="549"/>
      <c r="H14041" s="549"/>
      <c r="I14041" s="549"/>
      <c r="J14041" s="549"/>
    </row>
    <row r="14042" spans="5:10" x14ac:dyDescent="0.2">
      <c r="E14042" s="549"/>
      <c r="F14042" s="549"/>
      <c r="G14042" s="549"/>
      <c r="H14042" s="549"/>
      <c r="I14042" s="549"/>
      <c r="J14042" s="549"/>
    </row>
    <row r="14043" spans="5:10" x14ac:dyDescent="0.2">
      <c r="E14043" s="549"/>
      <c r="F14043" s="549"/>
      <c r="G14043" s="549"/>
      <c r="H14043" s="549"/>
      <c r="I14043" s="549"/>
      <c r="J14043" s="549"/>
    </row>
    <row r="14044" spans="5:10" x14ac:dyDescent="0.2">
      <c r="E14044" s="549"/>
      <c r="F14044" s="549"/>
      <c r="G14044" s="549"/>
      <c r="H14044" s="549"/>
      <c r="I14044" s="549"/>
      <c r="J14044" s="549"/>
    </row>
    <row r="14045" spans="5:10" x14ac:dyDescent="0.2">
      <c r="E14045" s="549"/>
      <c r="F14045" s="549"/>
      <c r="G14045" s="549"/>
      <c r="H14045" s="549"/>
      <c r="I14045" s="549"/>
      <c r="J14045" s="549"/>
    </row>
    <row r="14046" spans="5:10" x14ac:dyDescent="0.2">
      <c r="E14046" s="549"/>
      <c r="F14046" s="549"/>
      <c r="G14046" s="549"/>
      <c r="H14046" s="549"/>
      <c r="I14046" s="549"/>
      <c r="J14046" s="549"/>
    </row>
    <row r="14047" spans="5:10" x14ac:dyDescent="0.2">
      <c r="E14047" s="549"/>
      <c r="F14047" s="549"/>
      <c r="G14047" s="549"/>
      <c r="H14047" s="549"/>
      <c r="I14047" s="549"/>
      <c r="J14047" s="549"/>
    </row>
    <row r="14048" spans="5:10" x14ac:dyDescent="0.2">
      <c r="E14048" s="549"/>
      <c r="F14048" s="549"/>
      <c r="G14048" s="549"/>
      <c r="H14048" s="549"/>
      <c r="I14048" s="549"/>
      <c r="J14048" s="549"/>
    </row>
    <row r="14049" spans="5:10" x14ac:dyDescent="0.2">
      <c r="E14049" s="549"/>
      <c r="F14049" s="549"/>
      <c r="G14049" s="549"/>
      <c r="H14049" s="549"/>
      <c r="I14049" s="549"/>
      <c r="J14049" s="549"/>
    </row>
    <row r="14050" spans="5:10" x14ac:dyDescent="0.2">
      <c r="E14050" s="549"/>
      <c r="F14050" s="549"/>
      <c r="G14050" s="549"/>
      <c r="H14050" s="549"/>
      <c r="I14050" s="549"/>
      <c r="J14050" s="549"/>
    </row>
    <row r="14051" spans="5:10" x14ac:dyDescent="0.2">
      <c r="E14051" s="549"/>
      <c r="F14051" s="549"/>
      <c r="G14051" s="549"/>
      <c r="H14051" s="549"/>
      <c r="I14051" s="549"/>
      <c r="J14051" s="549"/>
    </row>
    <row r="14052" spans="5:10" x14ac:dyDescent="0.2">
      <c r="E14052" s="549"/>
      <c r="F14052" s="549"/>
      <c r="G14052" s="549"/>
      <c r="H14052" s="549"/>
      <c r="I14052" s="549"/>
      <c r="J14052" s="549"/>
    </row>
    <row r="14053" spans="5:10" x14ac:dyDescent="0.2">
      <c r="E14053" s="549"/>
      <c r="F14053" s="549"/>
      <c r="G14053" s="549"/>
      <c r="H14053" s="549"/>
      <c r="I14053" s="549"/>
      <c r="J14053" s="549"/>
    </row>
    <row r="14054" spans="5:10" x14ac:dyDescent="0.2">
      <c r="E14054" s="549"/>
      <c r="F14054" s="549"/>
      <c r="G14054" s="549"/>
      <c r="H14054" s="549"/>
      <c r="I14054" s="549"/>
      <c r="J14054" s="549"/>
    </row>
    <row r="14055" spans="5:10" x14ac:dyDescent="0.2">
      <c r="E14055" s="549"/>
      <c r="F14055" s="549"/>
      <c r="G14055" s="549"/>
      <c r="H14055" s="549"/>
      <c r="I14055" s="549"/>
      <c r="J14055" s="549"/>
    </row>
    <row r="14056" spans="5:10" x14ac:dyDescent="0.2">
      <c r="E14056" s="549"/>
      <c r="F14056" s="549"/>
      <c r="G14056" s="549"/>
      <c r="H14056" s="549"/>
      <c r="I14056" s="549"/>
      <c r="J14056" s="549"/>
    </row>
    <row r="14057" spans="5:10" x14ac:dyDescent="0.2">
      <c r="E14057" s="549"/>
      <c r="F14057" s="549"/>
      <c r="G14057" s="549"/>
      <c r="H14057" s="549"/>
      <c r="I14057" s="549"/>
      <c r="J14057" s="549"/>
    </row>
    <row r="14058" spans="5:10" x14ac:dyDescent="0.2">
      <c r="E14058" s="549"/>
      <c r="F14058" s="549"/>
      <c r="G14058" s="549"/>
      <c r="H14058" s="549"/>
      <c r="I14058" s="549"/>
      <c r="J14058" s="549"/>
    </row>
    <row r="14059" spans="5:10" x14ac:dyDescent="0.2">
      <c r="E14059" s="549"/>
      <c r="F14059" s="549"/>
      <c r="G14059" s="549"/>
      <c r="H14059" s="549"/>
      <c r="I14059" s="549"/>
      <c r="J14059" s="549"/>
    </row>
    <row r="14060" spans="5:10" x14ac:dyDescent="0.2">
      <c r="E14060" s="549"/>
      <c r="F14060" s="549"/>
      <c r="G14060" s="549"/>
      <c r="H14060" s="549"/>
      <c r="I14060" s="549"/>
      <c r="J14060" s="549"/>
    </row>
    <row r="14061" spans="5:10" x14ac:dyDescent="0.2">
      <c r="E14061" s="549"/>
      <c r="F14061" s="549"/>
      <c r="G14061" s="549"/>
      <c r="H14061" s="549"/>
      <c r="I14061" s="549"/>
      <c r="J14061" s="549"/>
    </row>
    <row r="14062" spans="5:10" x14ac:dyDescent="0.2">
      <c r="E14062" s="549"/>
      <c r="F14062" s="549"/>
      <c r="G14062" s="549"/>
      <c r="H14062" s="549"/>
      <c r="I14062" s="549"/>
      <c r="J14062" s="549"/>
    </row>
    <row r="14063" spans="5:10" x14ac:dyDescent="0.2">
      <c r="E14063" s="549"/>
      <c r="F14063" s="549"/>
      <c r="G14063" s="549"/>
      <c r="H14063" s="549"/>
      <c r="I14063" s="549"/>
      <c r="J14063" s="549"/>
    </row>
    <row r="14064" spans="5:10" x14ac:dyDescent="0.2">
      <c r="E14064" s="549"/>
      <c r="F14064" s="549"/>
      <c r="G14064" s="549"/>
      <c r="H14064" s="549"/>
      <c r="I14064" s="549"/>
      <c r="J14064" s="549"/>
    </row>
    <row r="14065" spans="5:10" x14ac:dyDescent="0.2">
      <c r="E14065" s="549"/>
      <c r="F14065" s="549"/>
      <c r="G14065" s="549"/>
      <c r="H14065" s="549"/>
      <c r="I14065" s="549"/>
      <c r="J14065" s="549"/>
    </row>
    <row r="14066" spans="5:10" x14ac:dyDescent="0.2">
      <c r="E14066" s="549"/>
      <c r="F14066" s="549"/>
      <c r="G14066" s="549"/>
      <c r="H14066" s="549"/>
      <c r="I14066" s="549"/>
      <c r="J14066" s="549"/>
    </row>
    <row r="14067" spans="5:10" x14ac:dyDescent="0.2">
      <c r="E14067" s="549"/>
      <c r="F14067" s="549"/>
      <c r="G14067" s="549"/>
      <c r="H14067" s="549"/>
      <c r="I14067" s="549"/>
      <c r="J14067" s="549"/>
    </row>
    <row r="14068" spans="5:10" x14ac:dyDescent="0.2">
      <c r="E14068" s="549"/>
      <c r="F14068" s="549"/>
      <c r="G14068" s="549"/>
      <c r="H14068" s="549"/>
      <c r="I14068" s="549"/>
      <c r="J14068" s="549"/>
    </row>
    <row r="14069" spans="5:10" x14ac:dyDescent="0.2">
      <c r="E14069" s="549"/>
      <c r="F14069" s="549"/>
      <c r="G14069" s="549"/>
      <c r="H14069" s="549"/>
      <c r="I14069" s="549"/>
      <c r="J14069" s="549"/>
    </row>
    <row r="14070" spans="5:10" x14ac:dyDescent="0.2">
      <c r="E14070" s="549"/>
      <c r="F14070" s="549"/>
      <c r="G14070" s="549"/>
      <c r="H14070" s="549"/>
      <c r="I14070" s="549"/>
      <c r="J14070" s="549"/>
    </row>
    <row r="14071" spans="5:10" x14ac:dyDescent="0.2">
      <c r="E14071" s="549"/>
      <c r="F14071" s="549"/>
      <c r="G14071" s="549"/>
      <c r="H14071" s="549"/>
      <c r="I14071" s="549"/>
      <c r="J14071" s="549"/>
    </row>
    <row r="14072" spans="5:10" x14ac:dyDescent="0.2">
      <c r="E14072" s="549"/>
      <c r="F14072" s="549"/>
      <c r="G14072" s="549"/>
      <c r="H14072" s="549"/>
      <c r="I14072" s="549"/>
      <c r="J14072" s="549"/>
    </row>
    <row r="14073" spans="5:10" x14ac:dyDescent="0.2">
      <c r="E14073" s="549"/>
      <c r="F14073" s="549"/>
      <c r="G14073" s="549"/>
      <c r="H14073" s="549"/>
      <c r="I14073" s="549"/>
      <c r="J14073" s="549"/>
    </row>
    <row r="14074" spans="5:10" x14ac:dyDescent="0.2">
      <c r="E14074" s="549"/>
      <c r="F14074" s="549"/>
      <c r="G14074" s="549"/>
      <c r="H14074" s="549"/>
      <c r="I14074" s="549"/>
      <c r="J14074" s="549"/>
    </row>
    <row r="14075" spans="5:10" x14ac:dyDescent="0.2">
      <c r="E14075" s="549"/>
      <c r="F14075" s="549"/>
      <c r="G14075" s="549"/>
      <c r="H14075" s="549"/>
      <c r="I14075" s="549"/>
      <c r="J14075" s="549"/>
    </row>
    <row r="14076" spans="5:10" x14ac:dyDescent="0.2">
      <c r="E14076" s="549"/>
      <c r="F14076" s="549"/>
      <c r="G14076" s="549"/>
      <c r="H14076" s="549"/>
      <c r="I14076" s="549"/>
      <c r="J14076" s="549"/>
    </row>
    <row r="14077" spans="5:10" x14ac:dyDescent="0.2">
      <c r="E14077" s="549"/>
      <c r="F14077" s="549"/>
      <c r="G14077" s="549"/>
      <c r="H14077" s="549"/>
      <c r="I14077" s="549"/>
      <c r="J14077" s="549"/>
    </row>
    <row r="14078" spans="5:10" x14ac:dyDescent="0.2">
      <c r="E14078" s="549"/>
      <c r="F14078" s="549"/>
      <c r="G14078" s="549"/>
      <c r="H14078" s="549"/>
      <c r="I14078" s="549"/>
      <c r="J14078" s="549"/>
    </row>
    <row r="14079" spans="5:10" x14ac:dyDescent="0.2">
      <c r="E14079" s="549"/>
      <c r="F14079" s="549"/>
      <c r="G14079" s="549"/>
      <c r="H14079" s="549"/>
      <c r="I14079" s="549"/>
      <c r="J14079" s="549"/>
    </row>
    <row r="14080" spans="5:10" x14ac:dyDescent="0.2">
      <c r="E14080" s="549"/>
      <c r="F14080" s="549"/>
      <c r="G14080" s="549"/>
      <c r="H14080" s="549"/>
      <c r="I14080" s="549"/>
      <c r="J14080" s="549"/>
    </row>
    <row r="14081" spans="5:10" x14ac:dyDescent="0.2">
      <c r="E14081" s="549"/>
      <c r="F14081" s="549"/>
      <c r="G14081" s="549"/>
      <c r="H14081" s="549"/>
      <c r="I14081" s="549"/>
      <c r="J14081" s="549"/>
    </row>
    <row r="14082" spans="5:10" x14ac:dyDescent="0.2">
      <c r="E14082" s="549"/>
      <c r="F14082" s="549"/>
      <c r="G14082" s="549"/>
      <c r="H14082" s="549"/>
      <c r="I14082" s="549"/>
      <c r="J14082" s="549"/>
    </row>
    <row r="14083" spans="5:10" x14ac:dyDescent="0.2">
      <c r="E14083" s="549"/>
      <c r="F14083" s="549"/>
      <c r="G14083" s="549"/>
      <c r="H14083" s="549"/>
      <c r="I14083" s="549"/>
      <c r="J14083" s="549"/>
    </row>
    <row r="14084" spans="5:10" x14ac:dyDescent="0.2">
      <c r="E14084" s="549"/>
      <c r="F14084" s="549"/>
      <c r="G14084" s="549"/>
      <c r="H14084" s="549"/>
      <c r="I14084" s="549"/>
      <c r="J14084" s="549"/>
    </row>
    <row r="14085" spans="5:10" x14ac:dyDescent="0.2">
      <c r="E14085" s="549"/>
      <c r="F14085" s="549"/>
      <c r="G14085" s="549"/>
      <c r="H14085" s="549"/>
      <c r="I14085" s="549"/>
      <c r="J14085" s="549"/>
    </row>
    <row r="14086" spans="5:10" x14ac:dyDescent="0.2">
      <c r="E14086" s="549"/>
      <c r="F14086" s="549"/>
      <c r="G14086" s="549"/>
      <c r="H14086" s="549"/>
      <c r="I14086" s="549"/>
      <c r="J14086" s="549"/>
    </row>
    <row r="14087" spans="5:10" x14ac:dyDescent="0.2">
      <c r="E14087" s="549"/>
      <c r="F14087" s="549"/>
      <c r="G14087" s="549"/>
      <c r="H14087" s="549"/>
      <c r="I14087" s="549"/>
      <c r="J14087" s="549"/>
    </row>
    <row r="14088" spans="5:10" x14ac:dyDescent="0.2">
      <c r="E14088" s="549"/>
      <c r="F14088" s="549"/>
      <c r="G14088" s="549"/>
      <c r="H14088" s="549"/>
      <c r="I14088" s="549"/>
      <c r="J14088" s="549"/>
    </row>
    <row r="14089" spans="5:10" x14ac:dyDescent="0.2">
      <c r="E14089" s="549"/>
      <c r="F14089" s="549"/>
      <c r="G14089" s="549"/>
      <c r="H14089" s="549"/>
      <c r="I14089" s="549"/>
      <c r="J14089" s="549"/>
    </row>
    <row r="14090" spans="5:10" x14ac:dyDescent="0.2">
      <c r="E14090" s="549"/>
      <c r="F14090" s="549"/>
      <c r="G14090" s="549"/>
      <c r="H14090" s="549"/>
      <c r="I14090" s="549"/>
      <c r="J14090" s="549"/>
    </row>
    <row r="14091" spans="5:10" x14ac:dyDescent="0.2">
      <c r="E14091" s="549"/>
      <c r="F14091" s="549"/>
      <c r="G14091" s="549"/>
      <c r="H14091" s="549"/>
      <c r="I14091" s="549"/>
      <c r="J14091" s="549"/>
    </row>
    <row r="14092" spans="5:10" x14ac:dyDescent="0.2">
      <c r="E14092" s="549"/>
      <c r="F14092" s="549"/>
      <c r="G14092" s="549"/>
      <c r="H14092" s="549"/>
      <c r="I14092" s="549"/>
      <c r="J14092" s="549"/>
    </row>
    <row r="14093" spans="5:10" x14ac:dyDescent="0.2">
      <c r="E14093" s="549"/>
      <c r="F14093" s="549"/>
      <c r="G14093" s="549"/>
      <c r="H14093" s="549"/>
      <c r="I14093" s="549"/>
      <c r="J14093" s="549"/>
    </row>
    <row r="14094" spans="5:10" x14ac:dyDescent="0.2">
      <c r="E14094" s="549"/>
      <c r="F14094" s="549"/>
      <c r="G14094" s="549"/>
      <c r="H14094" s="549"/>
      <c r="I14094" s="549"/>
      <c r="J14094" s="549"/>
    </row>
    <row r="14095" spans="5:10" x14ac:dyDescent="0.2">
      <c r="E14095" s="549"/>
      <c r="F14095" s="549"/>
      <c r="G14095" s="549"/>
      <c r="H14095" s="549"/>
      <c r="I14095" s="549"/>
      <c r="J14095" s="549"/>
    </row>
    <row r="14096" spans="5:10" x14ac:dyDescent="0.2">
      <c r="E14096" s="549"/>
      <c r="F14096" s="549"/>
      <c r="G14096" s="549"/>
      <c r="H14096" s="549"/>
      <c r="I14096" s="549"/>
      <c r="J14096" s="549"/>
    </row>
    <row r="14097" spans="5:10" x14ac:dyDescent="0.2">
      <c r="E14097" s="549"/>
      <c r="F14097" s="549"/>
      <c r="G14097" s="549"/>
      <c r="H14097" s="549"/>
      <c r="I14097" s="549"/>
      <c r="J14097" s="549"/>
    </row>
    <row r="14098" spans="5:10" x14ac:dyDescent="0.2">
      <c r="E14098" s="549"/>
      <c r="F14098" s="549"/>
      <c r="G14098" s="549"/>
      <c r="H14098" s="549"/>
      <c r="I14098" s="549"/>
      <c r="J14098" s="549"/>
    </row>
    <row r="14099" spans="5:10" x14ac:dyDescent="0.2">
      <c r="E14099" s="549"/>
      <c r="F14099" s="549"/>
      <c r="G14099" s="549"/>
      <c r="H14099" s="549"/>
      <c r="I14099" s="549"/>
      <c r="J14099" s="549"/>
    </row>
    <row r="14100" spans="5:10" x14ac:dyDescent="0.2">
      <c r="E14100" s="549"/>
      <c r="F14100" s="549"/>
      <c r="G14100" s="549"/>
      <c r="H14100" s="549"/>
      <c r="I14100" s="549"/>
      <c r="J14100" s="549"/>
    </row>
    <row r="14101" spans="5:10" x14ac:dyDescent="0.2">
      <c r="E14101" s="549"/>
      <c r="F14101" s="549"/>
      <c r="G14101" s="549"/>
      <c r="H14101" s="549"/>
      <c r="I14101" s="549"/>
      <c r="J14101" s="549"/>
    </row>
    <row r="14102" spans="5:10" x14ac:dyDescent="0.2">
      <c r="E14102" s="549"/>
      <c r="F14102" s="549"/>
      <c r="G14102" s="549"/>
      <c r="H14102" s="549"/>
      <c r="I14102" s="549"/>
      <c r="J14102" s="549"/>
    </row>
    <row r="14103" spans="5:10" x14ac:dyDescent="0.2">
      <c r="E14103" s="549"/>
      <c r="F14103" s="549"/>
      <c r="G14103" s="549"/>
      <c r="H14103" s="549"/>
      <c r="I14103" s="549"/>
      <c r="J14103" s="549"/>
    </row>
    <row r="14104" spans="5:10" x14ac:dyDescent="0.2">
      <c r="E14104" s="549"/>
      <c r="F14104" s="549"/>
      <c r="G14104" s="549"/>
      <c r="H14104" s="549"/>
      <c r="I14104" s="549"/>
      <c r="J14104" s="549"/>
    </row>
    <row r="14105" spans="5:10" x14ac:dyDescent="0.2">
      <c r="E14105" s="549"/>
      <c r="F14105" s="549"/>
      <c r="G14105" s="549"/>
      <c r="H14105" s="549"/>
      <c r="I14105" s="549"/>
      <c r="J14105" s="549"/>
    </row>
    <row r="14106" spans="5:10" x14ac:dyDescent="0.2">
      <c r="E14106" s="549"/>
      <c r="F14106" s="549"/>
      <c r="G14106" s="549"/>
      <c r="H14106" s="549"/>
      <c r="I14106" s="549"/>
      <c r="J14106" s="549"/>
    </row>
    <row r="14107" spans="5:10" x14ac:dyDescent="0.2">
      <c r="E14107" s="549"/>
      <c r="F14107" s="549"/>
      <c r="G14107" s="549"/>
      <c r="H14107" s="549"/>
      <c r="I14107" s="549"/>
      <c r="J14107" s="549"/>
    </row>
    <row r="14108" spans="5:10" x14ac:dyDescent="0.2">
      <c r="E14108" s="549"/>
      <c r="F14108" s="549"/>
      <c r="G14108" s="549"/>
      <c r="H14108" s="549"/>
      <c r="I14108" s="549"/>
      <c r="J14108" s="549"/>
    </row>
    <row r="14109" spans="5:10" x14ac:dyDescent="0.2">
      <c r="E14109" s="549"/>
      <c r="F14109" s="549"/>
      <c r="G14109" s="549"/>
      <c r="H14109" s="549"/>
      <c r="I14109" s="549"/>
      <c r="J14109" s="549"/>
    </row>
    <row r="14110" spans="5:10" x14ac:dyDescent="0.2">
      <c r="E14110" s="549"/>
      <c r="F14110" s="549"/>
      <c r="G14110" s="549"/>
      <c r="H14110" s="549"/>
      <c r="I14110" s="549"/>
      <c r="J14110" s="549"/>
    </row>
    <row r="14111" spans="5:10" x14ac:dyDescent="0.2">
      <c r="E14111" s="549"/>
      <c r="F14111" s="549"/>
      <c r="G14111" s="549"/>
      <c r="H14111" s="549"/>
      <c r="I14111" s="549"/>
      <c r="J14111" s="549"/>
    </row>
    <row r="14112" spans="5:10" x14ac:dyDescent="0.2">
      <c r="E14112" s="549"/>
      <c r="F14112" s="549"/>
      <c r="G14112" s="549"/>
      <c r="H14112" s="549"/>
      <c r="I14112" s="549"/>
      <c r="J14112" s="549"/>
    </row>
    <row r="14113" spans="5:10" x14ac:dyDescent="0.2">
      <c r="E14113" s="549"/>
      <c r="F14113" s="549"/>
      <c r="G14113" s="549"/>
      <c r="H14113" s="549"/>
      <c r="I14113" s="549"/>
      <c r="J14113" s="549"/>
    </row>
    <row r="14114" spans="5:10" x14ac:dyDescent="0.2">
      <c r="E14114" s="549"/>
      <c r="F14114" s="549"/>
      <c r="G14114" s="549"/>
      <c r="H14114" s="549"/>
      <c r="I14114" s="549"/>
      <c r="J14114" s="549"/>
    </row>
    <row r="14115" spans="5:10" x14ac:dyDescent="0.2">
      <c r="E14115" s="549"/>
      <c r="F14115" s="549"/>
      <c r="G14115" s="549"/>
      <c r="H14115" s="549"/>
      <c r="I14115" s="549"/>
      <c r="J14115" s="549"/>
    </row>
    <row r="14116" spans="5:10" x14ac:dyDescent="0.2">
      <c r="E14116" s="549"/>
      <c r="F14116" s="549"/>
      <c r="G14116" s="549"/>
      <c r="H14116" s="549"/>
      <c r="I14116" s="549"/>
      <c r="J14116" s="549"/>
    </row>
    <row r="14117" spans="5:10" x14ac:dyDescent="0.2">
      <c r="E14117" s="549"/>
      <c r="F14117" s="549"/>
      <c r="G14117" s="549"/>
      <c r="H14117" s="549"/>
      <c r="I14117" s="549"/>
      <c r="J14117" s="549"/>
    </row>
    <row r="14118" spans="5:10" x14ac:dyDescent="0.2">
      <c r="E14118" s="549"/>
      <c r="F14118" s="549"/>
      <c r="G14118" s="549"/>
      <c r="H14118" s="549"/>
      <c r="I14118" s="549"/>
      <c r="J14118" s="549"/>
    </row>
    <row r="14119" spans="5:10" x14ac:dyDescent="0.2">
      <c r="E14119" s="549"/>
      <c r="F14119" s="549"/>
      <c r="G14119" s="549"/>
      <c r="H14119" s="549"/>
      <c r="I14119" s="549"/>
      <c r="J14119" s="549"/>
    </row>
    <row r="14120" spans="5:10" x14ac:dyDescent="0.2">
      <c r="E14120" s="549"/>
      <c r="F14120" s="549"/>
      <c r="G14120" s="549"/>
      <c r="H14120" s="549"/>
      <c r="I14120" s="549"/>
      <c r="J14120" s="549"/>
    </row>
    <row r="14121" spans="5:10" x14ac:dyDescent="0.2">
      <c r="E14121" s="549"/>
      <c r="F14121" s="549"/>
      <c r="G14121" s="549"/>
      <c r="H14121" s="549"/>
      <c r="I14121" s="549"/>
      <c r="J14121" s="549"/>
    </row>
    <row r="14122" spans="5:10" x14ac:dyDescent="0.2">
      <c r="E14122" s="549"/>
      <c r="F14122" s="549"/>
      <c r="G14122" s="549"/>
      <c r="H14122" s="549"/>
      <c r="I14122" s="549"/>
      <c r="J14122" s="549"/>
    </row>
    <row r="14123" spans="5:10" x14ac:dyDescent="0.2">
      <c r="E14123" s="549"/>
      <c r="F14123" s="549"/>
      <c r="G14123" s="549"/>
      <c r="H14123" s="549"/>
      <c r="I14123" s="549"/>
      <c r="J14123" s="549"/>
    </row>
    <row r="14124" spans="5:10" x14ac:dyDescent="0.2">
      <c r="E14124" s="549"/>
      <c r="F14124" s="549"/>
      <c r="G14124" s="549"/>
      <c r="H14124" s="549"/>
      <c r="I14124" s="549"/>
      <c r="J14124" s="549"/>
    </row>
    <row r="14125" spans="5:10" x14ac:dyDescent="0.2">
      <c r="E14125" s="549"/>
      <c r="F14125" s="549"/>
      <c r="G14125" s="549"/>
      <c r="H14125" s="549"/>
      <c r="I14125" s="549"/>
      <c r="J14125" s="549"/>
    </row>
    <row r="14126" spans="5:10" x14ac:dyDescent="0.2">
      <c r="E14126" s="549"/>
      <c r="F14126" s="549"/>
      <c r="G14126" s="549"/>
      <c r="H14126" s="549"/>
      <c r="I14126" s="549"/>
      <c r="J14126" s="549"/>
    </row>
    <row r="14127" spans="5:10" x14ac:dyDescent="0.2">
      <c r="E14127" s="549"/>
      <c r="F14127" s="549"/>
      <c r="G14127" s="549"/>
      <c r="H14127" s="549"/>
      <c r="I14127" s="549"/>
      <c r="J14127" s="549"/>
    </row>
    <row r="14128" spans="5:10" x14ac:dyDescent="0.2">
      <c r="E14128" s="549"/>
      <c r="F14128" s="549"/>
      <c r="G14128" s="549"/>
      <c r="H14128" s="549"/>
      <c r="I14128" s="549"/>
      <c r="J14128" s="549"/>
    </row>
    <row r="14129" spans="5:10" x14ac:dyDescent="0.2">
      <c r="E14129" s="549"/>
      <c r="F14129" s="549"/>
      <c r="G14129" s="549"/>
      <c r="H14129" s="549"/>
      <c r="I14129" s="549"/>
      <c r="J14129" s="549"/>
    </row>
    <row r="14130" spans="5:10" x14ac:dyDescent="0.2">
      <c r="E14130" s="549"/>
      <c r="F14130" s="549"/>
      <c r="G14130" s="549"/>
      <c r="H14130" s="549"/>
      <c r="I14130" s="549"/>
      <c r="J14130" s="549"/>
    </row>
    <row r="14131" spans="5:10" x14ac:dyDescent="0.2">
      <c r="E14131" s="549"/>
      <c r="F14131" s="549"/>
      <c r="G14131" s="549"/>
      <c r="H14131" s="549"/>
      <c r="I14131" s="549"/>
      <c r="J14131" s="549"/>
    </row>
    <row r="14132" spans="5:10" x14ac:dyDescent="0.2">
      <c r="E14132" s="549"/>
      <c r="F14132" s="549"/>
      <c r="G14132" s="549"/>
      <c r="H14132" s="549"/>
      <c r="I14132" s="549"/>
      <c r="J14132" s="549"/>
    </row>
    <row r="14133" spans="5:10" x14ac:dyDescent="0.2">
      <c r="E14133" s="549"/>
      <c r="F14133" s="549"/>
      <c r="G14133" s="549"/>
      <c r="H14133" s="549"/>
      <c r="I14133" s="549"/>
      <c r="J14133" s="549"/>
    </row>
    <row r="14134" spans="5:10" x14ac:dyDescent="0.2">
      <c r="E14134" s="549"/>
      <c r="F14134" s="549"/>
      <c r="G14134" s="549"/>
      <c r="H14134" s="549"/>
      <c r="I14134" s="549"/>
      <c r="J14134" s="549"/>
    </row>
    <row r="14135" spans="5:10" x14ac:dyDescent="0.2">
      <c r="E14135" s="549"/>
      <c r="F14135" s="549"/>
      <c r="G14135" s="549"/>
      <c r="H14135" s="549"/>
      <c r="I14135" s="549"/>
      <c r="J14135" s="549"/>
    </row>
    <row r="14136" spans="5:10" x14ac:dyDescent="0.2">
      <c r="E14136" s="549"/>
      <c r="F14136" s="549"/>
      <c r="G14136" s="549"/>
      <c r="H14136" s="549"/>
      <c r="I14136" s="549"/>
      <c r="J14136" s="549"/>
    </row>
    <row r="14137" spans="5:10" x14ac:dyDescent="0.2">
      <c r="E14137" s="549"/>
      <c r="F14137" s="549"/>
      <c r="G14137" s="549"/>
      <c r="H14137" s="549"/>
      <c r="I14137" s="549"/>
      <c r="J14137" s="549"/>
    </row>
    <row r="14138" spans="5:10" x14ac:dyDescent="0.2">
      <c r="E14138" s="549"/>
      <c r="F14138" s="549"/>
      <c r="G14138" s="549"/>
      <c r="H14138" s="549"/>
      <c r="I14138" s="549"/>
      <c r="J14138" s="549"/>
    </row>
    <row r="14139" spans="5:10" x14ac:dyDescent="0.2">
      <c r="E14139" s="549"/>
      <c r="F14139" s="549"/>
      <c r="G14139" s="549"/>
      <c r="H14139" s="549"/>
      <c r="I14139" s="549"/>
      <c r="J14139" s="549"/>
    </row>
    <row r="14140" spans="5:10" x14ac:dyDescent="0.2">
      <c r="E14140" s="549"/>
      <c r="F14140" s="549"/>
      <c r="G14140" s="549"/>
      <c r="H14140" s="549"/>
      <c r="I14140" s="549"/>
      <c r="J14140" s="549"/>
    </row>
    <row r="14141" spans="5:10" x14ac:dyDescent="0.2">
      <c r="E14141" s="549"/>
      <c r="F14141" s="549"/>
      <c r="G14141" s="549"/>
      <c r="H14141" s="549"/>
      <c r="I14141" s="549"/>
      <c r="J14141" s="549"/>
    </row>
    <row r="14142" spans="5:10" x14ac:dyDescent="0.2">
      <c r="E14142" s="549"/>
      <c r="F14142" s="549"/>
      <c r="G14142" s="549"/>
      <c r="H14142" s="549"/>
      <c r="I14142" s="549"/>
      <c r="J14142" s="549"/>
    </row>
    <row r="14143" spans="5:10" x14ac:dyDescent="0.2">
      <c r="E14143" s="549"/>
      <c r="F14143" s="549"/>
      <c r="G14143" s="549"/>
      <c r="H14143" s="549"/>
      <c r="I14143" s="549"/>
      <c r="J14143" s="549"/>
    </row>
    <row r="14144" spans="5:10" x14ac:dyDescent="0.2">
      <c r="E14144" s="549"/>
      <c r="F14144" s="549"/>
      <c r="G14144" s="549"/>
      <c r="H14144" s="549"/>
      <c r="I14144" s="549"/>
      <c r="J14144" s="549"/>
    </row>
    <row r="14145" spans="5:10" x14ac:dyDescent="0.2">
      <c r="E14145" s="549"/>
      <c r="F14145" s="549"/>
      <c r="G14145" s="549"/>
      <c r="H14145" s="549"/>
      <c r="I14145" s="549"/>
      <c r="J14145" s="549"/>
    </row>
    <row r="14146" spans="5:10" x14ac:dyDescent="0.2">
      <c r="E14146" s="549"/>
      <c r="F14146" s="549"/>
      <c r="G14146" s="549"/>
      <c r="H14146" s="549"/>
      <c r="I14146" s="549"/>
      <c r="J14146" s="549"/>
    </row>
    <row r="14147" spans="5:10" x14ac:dyDescent="0.2">
      <c r="E14147" s="549"/>
      <c r="F14147" s="549"/>
      <c r="G14147" s="549"/>
      <c r="H14147" s="549"/>
      <c r="I14147" s="549"/>
      <c r="J14147" s="549"/>
    </row>
    <row r="14148" spans="5:10" x14ac:dyDescent="0.2">
      <c r="E14148" s="549"/>
      <c r="F14148" s="549"/>
      <c r="G14148" s="549"/>
      <c r="H14148" s="549"/>
      <c r="I14148" s="549"/>
      <c r="J14148" s="549"/>
    </row>
    <row r="14149" spans="5:10" x14ac:dyDescent="0.2">
      <c r="E14149" s="549"/>
      <c r="F14149" s="549"/>
      <c r="G14149" s="549"/>
      <c r="H14149" s="549"/>
      <c r="I14149" s="549"/>
      <c r="J14149" s="549"/>
    </row>
    <row r="14150" spans="5:10" x14ac:dyDescent="0.2">
      <c r="E14150" s="549"/>
      <c r="F14150" s="549"/>
      <c r="G14150" s="549"/>
      <c r="H14150" s="549"/>
      <c r="I14150" s="549"/>
      <c r="J14150" s="549"/>
    </row>
    <row r="14151" spans="5:10" x14ac:dyDescent="0.2">
      <c r="E14151" s="549"/>
      <c r="F14151" s="549"/>
      <c r="G14151" s="549"/>
      <c r="H14151" s="549"/>
      <c r="I14151" s="549"/>
      <c r="J14151" s="549"/>
    </row>
    <row r="14152" spans="5:10" x14ac:dyDescent="0.2">
      <c r="E14152" s="549"/>
      <c r="F14152" s="549"/>
      <c r="G14152" s="549"/>
      <c r="H14152" s="549"/>
      <c r="I14152" s="549"/>
      <c r="J14152" s="549"/>
    </row>
    <row r="14153" spans="5:10" x14ac:dyDescent="0.2">
      <c r="E14153" s="549"/>
      <c r="F14153" s="549"/>
      <c r="G14153" s="549"/>
      <c r="H14153" s="549"/>
      <c r="I14153" s="549"/>
      <c r="J14153" s="549"/>
    </row>
    <row r="14154" spans="5:10" x14ac:dyDescent="0.2">
      <c r="E14154" s="549"/>
      <c r="F14154" s="549"/>
      <c r="G14154" s="549"/>
      <c r="H14154" s="549"/>
      <c r="I14154" s="549"/>
      <c r="J14154" s="549"/>
    </row>
    <row r="14155" spans="5:10" x14ac:dyDescent="0.2">
      <c r="E14155" s="549"/>
      <c r="F14155" s="549"/>
      <c r="G14155" s="549"/>
      <c r="H14155" s="549"/>
      <c r="I14155" s="549"/>
      <c r="J14155" s="549"/>
    </row>
    <row r="14156" spans="5:10" x14ac:dyDescent="0.2">
      <c r="E14156" s="549"/>
      <c r="F14156" s="549"/>
      <c r="G14156" s="549"/>
      <c r="H14156" s="549"/>
      <c r="I14156" s="549"/>
      <c r="J14156" s="549"/>
    </row>
    <row r="14157" spans="5:10" x14ac:dyDescent="0.2">
      <c r="E14157" s="549"/>
      <c r="F14157" s="549"/>
      <c r="G14157" s="549"/>
      <c r="H14157" s="549"/>
      <c r="I14157" s="549"/>
      <c r="J14157" s="549"/>
    </row>
    <row r="14158" spans="5:10" x14ac:dyDescent="0.2">
      <c r="E14158" s="549"/>
      <c r="F14158" s="549"/>
      <c r="G14158" s="549"/>
      <c r="H14158" s="549"/>
      <c r="I14158" s="549"/>
      <c r="J14158" s="549"/>
    </row>
    <row r="14159" spans="5:10" x14ac:dyDescent="0.2">
      <c r="E14159" s="549"/>
      <c r="F14159" s="549"/>
      <c r="G14159" s="549"/>
      <c r="H14159" s="549"/>
      <c r="I14159" s="549"/>
      <c r="J14159" s="549"/>
    </row>
    <row r="14160" spans="5:10" x14ac:dyDescent="0.2">
      <c r="E14160" s="549"/>
      <c r="F14160" s="549"/>
      <c r="G14160" s="549"/>
      <c r="H14160" s="549"/>
      <c r="I14160" s="549"/>
      <c r="J14160" s="549"/>
    </row>
    <row r="14161" spans="5:10" x14ac:dyDescent="0.2">
      <c r="E14161" s="549"/>
      <c r="F14161" s="549"/>
      <c r="G14161" s="549"/>
      <c r="H14161" s="549"/>
      <c r="I14161" s="549"/>
      <c r="J14161" s="549"/>
    </row>
    <row r="14162" spans="5:10" x14ac:dyDescent="0.2">
      <c r="E14162" s="549"/>
      <c r="F14162" s="549"/>
      <c r="G14162" s="549"/>
      <c r="H14162" s="549"/>
      <c r="I14162" s="549"/>
      <c r="J14162" s="549"/>
    </row>
    <row r="14163" spans="5:10" x14ac:dyDescent="0.2">
      <c r="E14163" s="549"/>
      <c r="F14163" s="549"/>
      <c r="G14163" s="549"/>
      <c r="H14163" s="549"/>
      <c r="I14163" s="549"/>
      <c r="J14163" s="549"/>
    </row>
    <row r="14164" spans="5:10" x14ac:dyDescent="0.2">
      <c r="E14164" s="549"/>
      <c r="F14164" s="549"/>
      <c r="G14164" s="549"/>
      <c r="H14164" s="549"/>
      <c r="I14164" s="549"/>
      <c r="J14164" s="549"/>
    </row>
    <row r="14165" spans="5:10" x14ac:dyDescent="0.2">
      <c r="E14165" s="549"/>
      <c r="F14165" s="549"/>
      <c r="G14165" s="549"/>
      <c r="H14165" s="549"/>
      <c r="I14165" s="549"/>
      <c r="J14165" s="549"/>
    </row>
    <row r="14166" spans="5:10" x14ac:dyDescent="0.2">
      <c r="E14166" s="549"/>
      <c r="F14166" s="549"/>
      <c r="G14166" s="549"/>
      <c r="H14166" s="549"/>
      <c r="I14166" s="549"/>
      <c r="J14166" s="549"/>
    </row>
    <row r="14167" spans="5:10" x14ac:dyDescent="0.2">
      <c r="E14167" s="549"/>
      <c r="F14167" s="549"/>
      <c r="G14167" s="549"/>
      <c r="H14167" s="549"/>
      <c r="I14167" s="549"/>
      <c r="J14167" s="549"/>
    </row>
    <row r="14168" spans="5:10" x14ac:dyDescent="0.2">
      <c r="E14168" s="549"/>
      <c r="F14168" s="549"/>
      <c r="G14168" s="549"/>
      <c r="H14168" s="549"/>
      <c r="I14168" s="549"/>
      <c r="J14168" s="549"/>
    </row>
    <row r="14169" spans="5:10" x14ac:dyDescent="0.2">
      <c r="E14169" s="549"/>
      <c r="F14169" s="549"/>
      <c r="G14169" s="549"/>
      <c r="H14169" s="549"/>
      <c r="I14169" s="549"/>
      <c r="J14169" s="549"/>
    </row>
    <row r="14170" spans="5:10" x14ac:dyDescent="0.2">
      <c r="E14170" s="549"/>
      <c r="F14170" s="549"/>
      <c r="G14170" s="549"/>
      <c r="H14170" s="549"/>
      <c r="I14170" s="549"/>
      <c r="J14170" s="549"/>
    </row>
    <row r="14171" spans="5:10" x14ac:dyDescent="0.2">
      <c r="E14171" s="549"/>
      <c r="F14171" s="549"/>
      <c r="G14171" s="549"/>
      <c r="H14171" s="549"/>
      <c r="I14171" s="549"/>
      <c r="J14171" s="549"/>
    </row>
    <row r="14172" spans="5:10" x14ac:dyDescent="0.2">
      <c r="E14172" s="549"/>
      <c r="F14172" s="549"/>
      <c r="G14172" s="549"/>
      <c r="H14172" s="549"/>
      <c r="I14172" s="549"/>
      <c r="J14172" s="549"/>
    </row>
    <row r="14173" spans="5:10" x14ac:dyDescent="0.2">
      <c r="E14173" s="549"/>
      <c r="F14173" s="549"/>
      <c r="G14173" s="549"/>
      <c r="H14173" s="549"/>
      <c r="I14173" s="549"/>
      <c r="J14173" s="549"/>
    </row>
    <row r="14174" spans="5:10" x14ac:dyDescent="0.2">
      <c r="E14174" s="549"/>
      <c r="F14174" s="549"/>
      <c r="G14174" s="549"/>
      <c r="H14174" s="549"/>
      <c r="I14174" s="549"/>
      <c r="J14174" s="549"/>
    </row>
    <row r="14175" spans="5:10" x14ac:dyDescent="0.2">
      <c r="E14175" s="549"/>
      <c r="F14175" s="549"/>
      <c r="G14175" s="549"/>
      <c r="H14175" s="549"/>
      <c r="I14175" s="549"/>
      <c r="J14175" s="549"/>
    </row>
    <row r="14176" spans="5:10" x14ac:dyDescent="0.2">
      <c r="E14176" s="549"/>
      <c r="F14176" s="549"/>
      <c r="G14176" s="549"/>
      <c r="H14176" s="549"/>
      <c r="I14176" s="549"/>
      <c r="J14176" s="549"/>
    </row>
    <row r="14177" spans="5:10" x14ac:dyDescent="0.2">
      <c r="E14177" s="549"/>
      <c r="F14177" s="549"/>
      <c r="G14177" s="549"/>
      <c r="H14177" s="549"/>
      <c r="I14177" s="549"/>
      <c r="J14177" s="549"/>
    </row>
    <row r="14178" spans="5:10" x14ac:dyDescent="0.2">
      <c r="E14178" s="549"/>
      <c r="F14178" s="549"/>
      <c r="G14178" s="549"/>
      <c r="H14178" s="549"/>
      <c r="I14178" s="549"/>
      <c r="J14178" s="549"/>
    </row>
    <row r="14179" spans="5:10" x14ac:dyDescent="0.2">
      <c r="E14179" s="549"/>
      <c r="F14179" s="549"/>
      <c r="G14179" s="549"/>
      <c r="H14179" s="549"/>
      <c r="I14179" s="549"/>
      <c r="J14179" s="549"/>
    </row>
    <row r="14180" spans="5:10" x14ac:dyDescent="0.2">
      <c r="E14180" s="549"/>
      <c r="F14180" s="549"/>
      <c r="G14180" s="549"/>
      <c r="H14180" s="549"/>
      <c r="I14180" s="549"/>
      <c r="J14180" s="549"/>
    </row>
    <row r="14181" spans="5:10" x14ac:dyDescent="0.2">
      <c r="E14181" s="549"/>
      <c r="F14181" s="549"/>
      <c r="G14181" s="549"/>
      <c r="H14181" s="549"/>
      <c r="I14181" s="549"/>
      <c r="J14181" s="549"/>
    </row>
    <row r="14182" spans="5:10" x14ac:dyDescent="0.2">
      <c r="E14182" s="549"/>
      <c r="F14182" s="549"/>
      <c r="G14182" s="549"/>
      <c r="H14182" s="549"/>
      <c r="I14182" s="549"/>
      <c r="J14182" s="549"/>
    </row>
    <row r="14183" spans="5:10" x14ac:dyDescent="0.2">
      <c r="E14183" s="549"/>
      <c r="F14183" s="549"/>
      <c r="G14183" s="549"/>
      <c r="H14183" s="549"/>
      <c r="I14183" s="549"/>
      <c r="J14183" s="549"/>
    </row>
    <row r="14184" spans="5:10" x14ac:dyDescent="0.2">
      <c r="E14184" s="549"/>
      <c r="F14184" s="549"/>
      <c r="G14184" s="549"/>
      <c r="H14184" s="549"/>
      <c r="I14184" s="549"/>
      <c r="J14184" s="549"/>
    </row>
    <row r="14185" spans="5:10" x14ac:dyDescent="0.2">
      <c r="E14185" s="549"/>
      <c r="F14185" s="549"/>
      <c r="G14185" s="549"/>
      <c r="H14185" s="549"/>
      <c r="I14185" s="549"/>
      <c r="J14185" s="549"/>
    </row>
    <row r="14186" spans="5:10" x14ac:dyDescent="0.2">
      <c r="E14186" s="549"/>
      <c r="F14186" s="549"/>
      <c r="G14186" s="549"/>
      <c r="H14186" s="549"/>
      <c r="I14186" s="549"/>
      <c r="J14186" s="549"/>
    </row>
    <row r="14187" spans="5:10" x14ac:dyDescent="0.2">
      <c r="E14187" s="549"/>
      <c r="F14187" s="549"/>
      <c r="G14187" s="549"/>
      <c r="H14187" s="549"/>
      <c r="I14187" s="549"/>
      <c r="J14187" s="549"/>
    </row>
    <row r="14188" spans="5:10" x14ac:dyDescent="0.2">
      <c r="E14188" s="549"/>
      <c r="F14188" s="549"/>
      <c r="G14188" s="549"/>
      <c r="H14188" s="549"/>
      <c r="I14188" s="549"/>
      <c r="J14188" s="549"/>
    </row>
    <row r="14189" spans="5:10" x14ac:dyDescent="0.2">
      <c r="E14189" s="549"/>
      <c r="F14189" s="549"/>
      <c r="G14189" s="549"/>
      <c r="H14189" s="549"/>
      <c r="I14189" s="549"/>
      <c r="J14189" s="549"/>
    </row>
    <row r="14190" spans="5:10" x14ac:dyDescent="0.2">
      <c r="E14190" s="549"/>
      <c r="F14190" s="549"/>
      <c r="G14190" s="549"/>
      <c r="H14190" s="549"/>
      <c r="I14190" s="549"/>
      <c r="J14190" s="549"/>
    </row>
    <row r="14191" spans="5:10" x14ac:dyDescent="0.2">
      <c r="E14191" s="549"/>
      <c r="F14191" s="549"/>
      <c r="G14191" s="549"/>
      <c r="H14191" s="549"/>
      <c r="I14191" s="549"/>
      <c r="J14191" s="549"/>
    </row>
    <row r="14192" spans="5:10" x14ac:dyDescent="0.2">
      <c r="E14192" s="549"/>
      <c r="F14192" s="549"/>
      <c r="G14192" s="549"/>
      <c r="H14192" s="549"/>
      <c r="I14192" s="549"/>
      <c r="J14192" s="549"/>
    </row>
    <row r="14193" spans="5:10" x14ac:dyDescent="0.2">
      <c r="E14193" s="549"/>
      <c r="F14193" s="549"/>
      <c r="G14193" s="549"/>
      <c r="H14193" s="549"/>
      <c r="I14193" s="549"/>
      <c r="J14193" s="549"/>
    </row>
    <row r="14194" spans="5:10" x14ac:dyDescent="0.2">
      <c r="E14194" s="549"/>
      <c r="F14194" s="549"/>
      <c r="G14194" s="549"/>
      <c r="H14194" s="549"/>
      <c r="I14194" s="549"/>
      <c r="J14194" s="549"/>
    </row>
    <row r="14195" spans="5:10" x14ac:dyDescent="0.2">
      <c r="E14195" s="549"/>
      <c r="F14195" s="549"/>
      <c r="G14195" s="549"/>
      <c r="H14195" s="549"/>
      <c r="I14195" s="549"/>
      <c r="J14195" s="549"/>
    </row>
    <row r="14196" spans="5:10" x14ac:dyDescent="0.2">
      <c r="E14196" s="549"/>
      <c r="F14196" s="549"/>
      <c r="G14196" s="549"/>
      <c r="H14196" s="549"/>
      <c r="I14196" s="549"/>
      <c r="J14196" s="549"/>
    </row>
    <row r="14197" spans="5:10" x14ac:dyDescent="0.2">
      <c r="E14197" s="549"/>
      <c r="F14197" s="549"/>
      <c r="G14197" s="549"/>
      <c r="H14197" s="549"/>
      <c r="I14197" s="549"/>
      <c r="J14197" s="549"/>
    </row>
    <row r="14198" spans="5:10" x14ac:dyDescent="0.2">
      <c r="E14198" s="549"/>
      <c r="F14198" s="549"/>
      <c r="G14198" s="549"/>
      <c r="H14198" s="549"/>
      <c r="I14198" s="549"/>
      <c r="J14198" s="549"/>
    </row>
    <row r="14199" spans="5:10" x14ac:dyDescent="0.2">
      <c r="E14199" s="549"/>
      <c r="F14199" s="549"/>
      <c r="G14199" s="549"/>
      <c r="H14199" s="549"/>
      <c r="I14199" s="549"/>
      <c r="J14199" s="549"/>
    </row>
    <row r="14200" spans="5:10" x14ac:dyDescent="0.2">
      <c r="E14200" s="549"/>
      <c r="F14200" s="549"/>
      <c r="G14200" s="549"/>
      <c r="H14200" s="549"/>
      <c r="I14200" s="549"/>
      <c r="J14200" s="549"/>
    </row>
    <row r="14201" spans="5:10" x14ac:dyDescent="0.2">
      <c r="E14201" s="549"/>
      <c r="F14201" s="549"/>
      <c r="G14201" s="549"/>
      <c r="H14201" s="549"/>
      <c r="I14201" s="549"/>
      <c r="J14201" s="549"/>
    </row>
    <row r="14202" spans="5:10" x14ac:dyDescent="0.2">
      <c r="E14202" s="549"/>
      <c r="F14202" s="549"/>
      <c r="G14202" s="549"/>
      <c r="H14202" s="549"/>
      <c r="I14202" s="549"/>
      <c r="J14202" s="549"/>
    </row>
    <row r="14203" spans="5:10" x14ac:dyDescent="0.2">
      <c r="E14203" s="549"/>
      <c r="F14203" s="549"/>
      <c r="G14203" s="549"/>
      <c r="H14203" s="549"/>
      <c r="I14203" s="549"/>
      <c r="J14203" s="549"/>
    </row>
    <row r="14204" spans="5:10" x14ac:dyDescent="0.2">
      <c r="E14204" s="549"/>
      <c r="F14204" s="549"/>
      <c r="G14204" s="549"/>
      <c r="H14204" s="549"/>
      <c r="I14204" s="549"/>
      <c r="J14204" s="549"/>
    </row>
    <row r="14205" spans="5:10" x14ac:dyDescent="0.2">
      <c r="E14205" s="549"/>
      <c r="F14205" s="549"/>
      <c r="G14205" s="549"/>
      <c r="H14205" s="549"/>
      <c r="I14205" s="549"/>
      <c r="J14205" s="549"/>
    </row>
    <row r="14206" spans="5:10" x14ac:dyDescent="0.2">
      <c r="E14206" s="549"/>
      <c r="F14206" s="549"/>
      <c r="G14206" s="549"/>
      <c r="H14206" s="549"/>
      <c r="I14206" s="549"/>
      <c r="J14206" s="549"/>
    </row>
    <row r="14207" spans="5:10" x14ac:dyDescent="0.2">
      <c r="E14207" s="549"/>
      <c r="F14207" s="549"/>
      <c r="G14207" s="549"/>
      <c r="H14207" s="549"/>
      <c r="I14207" s="549"/>
      <c r="J14207" s="549"/>
    </row>
    <row r="14208" spans="5:10" x14ac:dyDescent="0.2">
      <c r="E14208" s="549"/>
      <c r="F14208" s="549"/>
      <c r="G14208" s="549"/>
      <c r="H14208" s="549"/>
      <c r="I14208" s="549"/>
      <c r="J14208" s="549"/>
    </row>
    <row r="14209" spans="5:10" x14ac:dyDescent="0.2">
      <c r="E14209" s="549"/>
      <c r="F14209" s="549"/>
      <c r="G14209" s="549"/>
      <c r="H14209" s="549"/>
      <c r="I14209" s="549"/>
      <c r="J14209" s="549"/>
    </row>
    <row r="14210" spans="5:10" x14ac:dyDescent="0.2">
      <c r="E14210" s="549"/>
      <c r="F14210" s="549"/>
      <c r="G14210" s="549"/>
      <c r="H14210" s="549"/>
      <c r="I14210" s="549"/>
      <c r="J14210" s="549"/>
    </row>
    <row r="14211" spans="5:10" x14ac:dyDescent="0.2">
      <c r="E14211" s="549"/>
      <c r="F14211" s="549"/>
      <c r="G14211" s="549"/>
      <c r="H14211" s="549"/>
      <c r="I14211" s="549"/>
      <c r="J14211" s="549"/>
    </row>
    <row r="14212" spans="5:10" x14ac:dyDescent="0.2">
      <c r="E14212" s="549"/>
      <c r="F14212" s="549"/>
      <c r="G14212" s="549"/>
      <c r="H14212" s="549"/>
      <c r="I14212" s="549"/>
      <c r="J14212" s="549"/>
    </row>
    <row r="14213" spans="5:10" x14ac:dyDescent="0.2">
      <c r="E14213" s="549"/>
      <c r="F14213" s="549"/>
      <c r="G14213" s="549"/>
      <c r="H14213" s="549"/>
      <c r="I14213" s="549"/>
      <c r="J14213" s="549"/>
    </row>
    <row r="14214" spans="5:10" x14ac:dyDescent="0.2">
      <c r="E14214" s="549"/>
      <c r="F14214" s="549"/>
      <c r="G14214" s="549"/>
      <c r="H14214" s="549"/>
      <c r="I14214" s="549"/>
      <c r="J14214" s="549"/>
    </row>
    <row r="14215" spans="5:10" x14ac:dyDescent="0.2">
      <c r="E14215" s="549"/>
      <c r="F14215" s="549"/>
      <c r="G14215" s="549"/>
      <c r="H14215" s="549"/>
      <c r="I14215" s="549"/>
      <c r="J14215" s="549"/>
    </row>
    <row r="14216" spans="5:10" x14ac:dyDescent="0.2">
      <c r="E14216" s="549"/>
      <c r="F14216" s="549"/>
      <c r="G14216" s="549"/>
      <c r="H14216" s="549"/>
      <c r="I14216" s="549"/>
      <c r="J14216" s="549"/>
    </row>
    <row r="14217" spans="5:10" x14ac:dyDescent="0.2">
      <c r="E14217" s="549"/>
      <c r="F14217" s="549"/>
      <c r="G14217" s="549"/>
      <c r="H14217" s="549"/>
      <c r="I14217" s="549"/>
      <c r="J14217" s="549"/>
    </row>
    <row r="14218" spans="5:10" x14ac:dyDescent="0.2">
      <c r="E14218" s="549"/>
      <c r="F14218" s="549"/>
      <c r="G14218" s="549"/>
      <c r="H14218" s="549"/>
      <c r="I14218" s="549"/>
      <c r="J14218" s="549"/>
    </row>
    <row r="14219" spans="5:10" x14ac:dyDescent="0.2">
      <c r="E14219" s="549"/>
      <c r="F14219" s="549"/>
      <c r="G14219" s="549"/>
      <c r="H14219" s="549"/>
      <c r="I14219" s="549"/>
      <c r="J14219" s="549"/>
    </row>
    <row r="14220" spans="5:10" x14ac:dyDescent="0.2">
      <c r="E14220" s="549"/>
      <c r="F14220" s="549"/>
      <c r="G14220" s="549"/>
      <c r="H14220" s="549"/>
      <c r="I14220" s="549"/>
      <c r="J14220" s="549"/>
    </row>
    <row r="14221" spans="5:10" x14ac:dyDescent="0.2">
      <c r="E14221" s="549"/>
      <c r="F14221" s="549"/>
      <c r="G14221" s="549"/>
      <c r="H14221" s="549"/>
      <c r="I14221" s="549"/>
      <c r="J14221" s="549"/>
    </row>
    <row r="14222" spans="5:10" x14ac:dyDescent="0.2">
      <c r="E14222" s="549"/>
      <c r="F14222" s="549"/>
      <c r="G14222" s="549"/>
      <c r="H14222" s="549"/>
      <c r="I14222" s="549"/>
      <c r="J14222" s="549"/>
    </row>
    <row r="14223" spans="5:10" x14ac:dyDescent="0.2">
      <c r="E14223" s="549"/>
      <c r="F14223" s="549"/>
      <c r="G14223" s="549"/>
      <c r="H14223" s="549"/>
      <c r="I14223" s="549"/>
      <c r="J14223" s="549"/>
    </row>
    <row r="14224" spans="5:10" x14ac:dyDescent="0.2">
      <c r="E14224" s="549"/>
      <c r="F14224" s="549"/>
      <c r="G14224" s="549"/>
      <c r="H14224" s="549"/>
      <c r="I14224" s="549"/>
      <c r="J14224" s="549"/>
    </row>
    <row r="14225" spans="5:10" x14ac:dyDescent="0.2">
      <c r="E14225" s="549"/>
      <c r="F14225" s="549"/>
      <c r="G14225" s="549"/>
      <c r="H14225" s="549"/>
      <c r="I14225" s="549"/>
      <c r="J14225" s="549"/>
    </row>
    <row r="14226" spans="5:10" x14ac:dyDescent="0.2">
      <c r="E14226" s="549"/>
      <c r="F14226" s="549"/>
      <c r="G14226" s="549"/>
      <c r="H14226" s="549"/>
      <c r="I14226" s="549"/>
      <c r="J14226" s="549"/>
    </row>
    <row r="14227" spans="5:10" x14ac:dyDescent="0.2">
      <c r="E14227" s="549"/>
      <c r="F14227" s="549"/>
      <c r="G14227" s="549"/>
      <c r="H14227" s="549"/>
      <c r="I14227" s="549"/>
      <c r="J14227" s="549"/>
    </row>
    <row r="14228" spans="5:10" x14ac:dyDescent="0.2">
      <c r="E14228" s="549"/>
      <c r="F14228" s="549"/>
      <c r="G14228" s="549"/>
      <c r="H14228" s="549"/>
      <c r="I14228" s="549"/>
      <c r="J14228" s="549"/>
    </row>
    <row r="14229" spans="5:10" x14ac:dyDescent="0.2">
      <c r="E14229" s="549"/>
      <c r="F14229" s="549"/>
      <c r="G14229" s="549"/>
      <c r="H14229" s="549"/>
      <c r="I14229" s="549"/>
      <c r="J14229" s="549"/>
    </row>
    <row r="14230" spans="5:10" x14ac:dyDescent="0.2">
      <c r="E14230" s="549"/>
      <c r="F14230" s="549"/>
      <c r="G14230" s="549"/>
      <c r="H14230" s="549"/>
      <c r="I14230" s="549"/>
      <c r="J14230" s="549"/>
    </row>
    <row r="14231" spans="5:10" x14ac:dyDescent="0.2">
      <c r="E14231" s="549"/>
      <c r="F14231" s="549"/>
      <c r="G14231" s="549"/>
      <c r="H14231" s="549"/>
      <c r="I14231" s="549"/>
      <c r="J14231" s="549"/>
    </row>
    <row r="14232" spans="5:10" x14ac:dyDescent="0.2">
      <c r="E14232" s="549"/>
      <c r="F14232" s="549"/>
      <c r="G14232" s="549"/>
      <c r="H14232" s="549"/>
      <c r="I14232" s="549"/>
      <c r="J14232" s="549"/>
    </row>
    <row r="14233" spans="5:10" x14ac:dyDescent="0.2">
      <c r="E14233" s="549"/>
      <c r="F14233" s="549"/>
      <c r="G14233" s="549"/>
      <c r="H14233" s="549"/>
      <c r="I14233" s="549"/>
      <c r="J14233" s="549"/>
    </row>
    <row r="14234" spans="5:10" x14ac:dyDescent="0.2">
      <c r="E14234" s="549"/>
      <c r="F14234" s="549"/>
      <c r="G14234" s="549"/>
      <c r="H14234" s="549"/>
      <c r="I14234" s="549"/>
      <c r="J14234" s="549"/>
    </row>
    <row r="14235" spans="5:10" x14ac:dyDescent="0.2">
      <c r="E14235" s="549"/>
      <c r="F14235" s="549"/>
      <c r="G14235" s="549"/>
      <c r="H14235" s="549"/>
      <c r="I14235" s="549"/>
      <c r="J14235" s="549"/>
    </row>
    <row r="14236" spans="5:10" x14ac:dyDescent="0.2">
      <c r="E14236" s="549"/>
      <c r="F14236" s="549"/>
      <c r="G14236" s="549"/>
      <c r="H14236" s="549"/>
      <c r="I14236" s="549"/>
      <c r="J14236" s="549"/>
    </row>
    <row r="14237" spans="5:10" x14ac:dyDescent="0.2">
      <c r="E14237" s="549"/>
      <c r="F14237" s="549"/>
      <c r="G14237" s="549"/>
      <c r="H14237" s="549"/>
      <c r="I14237" s="549"/>
      <c r="J14237" s="549"/>
    </row>
    <row r="14238" spans="5:10" x14ac:dyDescent="0.2">
      <c r="E14238" s="549"/>
      <c r="F14238" s="549"/>
      <c r="G14238" s="549"/>
      <c r="H14238" s="549"/>
      <c r="I14238" s="549"/>
      <c r="J14238" s="549"/>
    </row>
    <row r="14239" spans="5:10" x14ac:dyDescent="0.2">
      <c r="E14239" s="549"/>
      <c r="F14239" s="549"/>
      <c r="G14239" s="549"/>
      <c r="H14239" s="549"/>
      <c r="I14239" s="549"/>
      <c r="J14239" s="549"/>
    </row>
    <row r="14240" spans="5:10" x14ac:dyDescent="0.2">
      <c r="E14240" s="549"/>
      <c r="F14240" s="549"/>
      <c r="G14240" s="549"/>
      <c r="H14240" s="549"/>
      <c r="I14240" s="549"/>
      <c r="J14240" s="549"/>
    </row>
    <row r="14241" spans="5:10" x14ac:dyDescent="0.2">
      <c r="E14241" s="549"/>
      <c r="F14241" s="549"/>
      <c r="G14241" s="549"/>
      <c r="H14241" s="549"/>
      <c r="I14241" s="549"/>
      <c r="J14241" s="549"/>
    </row>
    <row r="14242" spans="5:10" x14ac:dyDescent="0.2">
      <c r="E14242" s="549"/>
      <c r="F14242" s="549"/>
      <c r="G14242" s="549"/>
      <c r="H14242" s="549"/>
      <c r="I14242" s="549"/>
      <c r="J14242" s="549"/>
    </row>
    <row r="14243" spans="5:10" x14ac:dyDescent="0.2">
      <c r="E14243" s="549"/>
      <c r="F14243" s="549"/>
      <c r="G14243" s="549"/>
      <c r="H14243" s="549"/>
      <c r="I14243" s="549"/>
      <c r="J14243" s="549"/>
    </row>
    <row r="14244" spans="5:10" x14ac:dyDescent="0.2">
      <c r="E14244" s="549"/>
      <c r="F14244" s="549"/>
      <c r="G14244" s="549"/>
      <c r="H14244" s="549"/>
      <c r="I14244" s="549"/>
      <c r="J14244" s="549"/>
    </row>
    <row r="14245" spans="5:10" x14ac:dyDescent="0.2">
      <c r="E14245" s="549"/>
      <c r="F14245" s="549"/>
      <c r="G14245" s="549"/>
      <c r="H14245" s="549"/>
      <c r="I14245" s="549"/>
      <c r="J14245" s="549"/>
    </row>
    <row r="14246" spans="5:10" x14ac:dyDescent="0.2">
      <c r="E14246" s="549"/>
      <c r="F14246" s="549"/>
      <c r="G14246" s="549"/>
      <c r="H14246" s="549"/>
      <c r="I14246" s="549"/>
      <c r="J14246" s="549"/>
    </row>
    <row r="14247" spans="5:10" x14ac:dyDescent="0.2">
      <c r="E14247" s="549"/>
      <c r="F14247" s="549"/>
      <c r="G14247" s="549"/>
      <c r="H14247" s="549"/>
      <c r="I14247" s="549"/>
      <c r="J14247" s="549"/>
    </row>
    <row r="14248" spans="5:10" x14ac:dyDescent="0.2">
      <c r="E14248" s="549"/>
      <c r="F14248" s="549"/>
      <c r="G14248" s="549"/>
      <c r="H14248" s="549"/>
      <c r="I14248" s="549"/>
      <c r="J14248" s="549"/>
    </row>
    <row r="14249" spans="5:10" x14ac:dyDescent="0.2">
      <c r="E14249" s="549"/>
      <c r="F14249" s="549"/>
      <c r="G14249" s="549"/>
      <c r="H14249" s="549"/>
      <c r="I14249" s="549"/>
      <c r="J14249" s="549"/>
    </row>
    <row r="14250" spans="5:10" x14ac:dyDescent="0.2">
      <c r="E14250" s="549"/>
      <c r="F14250" s="549"/>
      <c r="G14250" s="549"/>
      <c r="H14250" s="549"/>
      <c r="I14250" s="549"/>
      <c r="J14250" s="549"/>
    </row>
    <row r="14251" spans="5:10" x14ac:dyDescent="0.2">
      <c r="E14251" s="549"/>
      <c r="F14251" s="549"/>
      <c r="G14251" s="549"/>
      <c r="H14251" s="549"/>
      <c r="I14251" s="549"/>
      <c r="J14251" s="549"/>
    </row>
    <row r="14252" spans="5:10" x14ac:dyDescent="0.2">
      <c r="E14252" s="549"/>
      <c r="F14252" s="549"/>
      <c r="G14252" s="549"/>
      <c r="H14252" s="549"/>
      <c r="I14252" s="549"/>
      <c r="J14252" s="549"/>
    </row>
    <row r="14253" spans="5:10" x14ac:dyDescent="0.2">
      <c r="E14253" s="549"/>
      <c r="F14253" s="549"/>
      <c r="G14253" s="549"/>
      <c r="H14253" s="549"/>
      <c r="I14253" s="549"/>
      <c r="J14253" s="549"/>
    </row>
    <row r="14254" spans="5:10" x14ac:dyDescent="0.2">
      <c r="E14254" s="549"/>
      <c r="F14254" s="549"/>
      <c r="G14254" s="549"/>
      <c r="H14254" s="549"/>
      <c r="I14254" s="549"/>
      <c r="J14254" s="549"/>
    </row>
    <row r="14255" spans="5:10" x14ac:dyDescent="0.2">
      <c r="E14255" s="549"/>
      <c r="F14255" s="549"/>
      <c r="G14255" s="549"/>
      <c r="H14255" s="549"/>
      <c r="I14255" s="549"/>
      <c r="J14255" s="549"/>
    </row>
    <row r="14256" spans="5:10" x14ac:dyDescent="0.2">
      <c r="E14256" s="549"/>
      <c r="F14256" s="549"/>
      <c r="G14256" s="549"/>
      <c r="H14256" s="549"/>
      <c r="I14256" s="549"/>
      <c r="J14256" s="549"/>
    </row>
    <row r="14257" spans="5:10" x14ac:dyDescent="0.2">
      <c r="E14257" s="549"/>
      <c r="F14257" s="549"/>
      <c r="G14257" s="549"/>
      <c r="H14257" s="549"/>
      <c r="I14257" s="549"/>
      <c r="J14257" s="549"/>
    </row>
    <row r="14258" spans="5:10" x14ac:dyDescent="0.2">
      <c r="E14258" s="549"/>
      <c r="F14258" s="549"/>
      <c r="G14258" s="549"/>
      <c r="H14258" s="549"/>
      <c r="I14258" s="549"/>
      <c r="J14258" s="549"/>
    </row>
    <row r="14259" spans="5:10" x14ac:dyDescent="0.2">
      <c r="E14259" s="549"/>
      <c r="F14259" s="549"/>
      <c r="G14259" s="549"/>
      <c r="H14259" s="549"/>
      <c r="I14259" s="549"/>
      <c r="J14259" s="549"/>
    </row>
    <row r="14260" spans="5:10" x14ac:dyDescent="0.2">
      <c r="E14260" s="549"/>
      <c r="F14260" s="549"/>
      <c r="G14260" s="549"/>
      <c r="H14260" s="549"/>
      <c r="I14260" s="549"/>
      <c r="J14260" s="549"/>
    </row>
    <row r="14261" spans="5:10" x14ac:dyDescent="0.2">
      <c r="E14261" s="549"/>
      <c r="F14261" s="549"/>
      <c r="G14261" s="549"/>
      <c r="H14261" s="549"/>
      <c r="I14261" s="549"/>
      <c r="J14261" s="549"/>
    </row>
    <row r="14262" spans="5:10" x14ac:dyDescent="0.2">
      <c r="E14262" s="549"/>
      <c r="F14262" s="549"/>
      <c r="G14262" s="549"/>
      <c r="H14262" s="549"/>
      <c r="I14262" s="549"/>
      <c r="J14262" s="549"/>
    </row>
    <row r="14263" spans="5:10" x14ac:dyDescent="0.2">
      <c r="E14263" s="549"/>
      <c r="F14263" s="549"/>
      <c r="G14263" s="549"/>
      <c r="H14263" s="549"/>
      <c r="I14263" s="549"/>
      <c r="J14263" s="549"/>
    </row>
    <row r="14264" spans="5:10" x14ac:dyDescent="0.2">
      <c r="E14264" s="549"/>
      <c r="F14264" s="549"/>
      <c r="G14264" s="549"/>
      <c r="H14264" s="549"/>
      <c r="I14264" s="549"/>
      <c r="J14264" s="549"/>
    </row>
    <row r="14265" spans="5:10" x14ac:dyDescent="0.2">
      <c r="E14265" s="549"/>
      <c r="F14265" s="549"/>
      <c r="G14265" s="549"/>
      <c r="H14265" s="549"/>
      <c r="I14265" s="549"/>
      <c r="J14265" s="549"/>
    </row>
    <row r="14266" spans="5:10" x14ac:dyDescent="0.2">
      <c r="E14266" s="549"/>
      <c r="F14266" s="549"/>
      <c r="G14266" s="549"/>
      <c r="H14266" s="549"/>
      <c r="I14266" s="549"/>
      <c r="J14266" s="549"/>
    </row>
    <row r="14267" spans="5:10" x14ac:dyDescent="0.2">
      <c r="E14267" s="549"/>
      <c r="F14267" s="549"/>
      <c r="G14267" s="549"/>
      <c r="H14267" s="549"/>
      <c r="I14267" s="549"/>
      <c r="J14267" s="549"/>
    </row>
    <row r="14268" spans="5:10" x14ac:dyDescent="0.2">
      <c r="E14268" s="549"/>
      <c r="F14268" s="549"/>
      <c r="G14268" s="549"/>
      <c r="H14268" s="549"/>
      <c r="I14268" s="549"/>
      <c r="J14268" s="549"/>
    </row>
    <row r="14269" spans="5:10" x14ac:dyDescent="0.2">
      <c r="E14269" s="549"/>
      <c r="F14269" s="549"/>
      <c r="G14269" s="549"/>
      <c r="H14269" s="549"/>
      <c r="I14269" s="549"/>
      <c r="J14269" s="549"/>
    </row>
    <row r="14270" spans="5:10" x14ac:dyDescent="0.2">
      <c r="E14270" s="549"/>
      <c r="F14270" s="549"/>
      <c r="G14270" s="549"/>
      <c r="H14270" s="549"/>
      <c r="I14270" s="549"/>
      <c r="J14270" s="549"/>
    </row>
    <row r="14271" spans="5:10" x14ac:dyDescent="0.2">
      <c r="E14271" s="549"/>
      <c r="F14271" s="549"/>
      <c r="G14271" s="549"/>
      <c r="H14271" s="549"/>
      <c r="I14271" s="549"/>
      <c r="J14271" s="549"/>
    </row>
    <row r="14272" spans="5:10" x14ac:dyDescent="0.2">
      <c r="E14272" s="549"/>
      <c r="F14272" s="549"/>
      <c r="G14272" s="549"/>
      <c r="H14272" s="549"/>
      <c r="I14272" s="549"/>
      <c r="J14272" s="549"/>
    </row>
    <row r="14273" spans="5:10" x14ac:dyDescent="0.2">
      <c r="E14273" s="549"/>
      <c r="F14273" s="549"/>
      <c r="G14273" s="549"/>
      <c r="H14273" s="549"/>
      <c r="I14273" s="549"/>
      <c r="J14273" s="549"/>
    </row>
    <row r="14274" spans="5:10" x14ac:dyDescent="0.2">
      <c r="E14274" s="549"/>
      <c r="F14274" s="549"/>
      <c r="G14274" s="549"/>
      <c r="H14274" s="549"/>
      <c r="I14274" s="549"/>
      <c r="J14274" s="549"/>
    </row>
    <row r="14275" spans="5:10" x14ac:dyDescent="0.2">
      <c r="E14275" s="549"/>
      <c r="F14275" s="549"/>
      <c r="G14275" s="549"/>
      <c r="H14275" s="549"/>
      <c r="I14275" s="549"/>
      <c r="J14275" s="549"/>
    </row>
    <row r="14276" spans="5:10" x14ac:dyDescent="0.2">
      <c r="E14276" s="549"/>
      <c r="F14276" s="549"/>
      <c r="G14276" s="549"/>
      <c r="H14276" s="549"/>
      <c r="I14276" s="549"/>
      <c r="J14276" s="549"/>
    </row>
    <row r="14277" spans="5:10" x14ac:dyDescent="0.2">
      <c r="E14277" s="549"/>
      <c r="F14277" s="549"/>
      <c r="G14277" s="549"/>
      <c r="H14277" s="549"/>
      <c r="I14277" s="549"/>
      <c r="J14277" s="549"/>
    </row>
    <row r="14278" spans="5:10" x14ac:dyDescent="0.2">
      <c r="E14278" s="549"/>
      <c r="F14278" s="549"/>
      <c r="G14278" s="549"/>
      <c r="H14278" s="549"/>
      <c r="I14278" s="549"/>
      <c r="J14278" s="549"/>
    </row>
    <row r="14279" spans="5:10" x14ac:dyDescent="0.2">
      <c r="E14279" s="549"/>
      <c r="F14279" s="549"/>
      <c r="G14279" s="549"/>
      <c r="H14279" s="549"/>
      <c r="I14279" s="549"/>
      <c r="J14279" s="549"/>
    </row>
    <row r="14280" spans="5:10" x14ac:dyDescent="0.2">
      <c r="E14280" s="549"/>
      <c r="F14280" s="549"/>
      <c r="G14280" s="549"/>
      <c r="H14280" s="549"/>
      <c r="I14280" s="549"/>
      <c r="J14280" s="549"/>
    </row>
    <row r="14281" spans="5:10" x14ac:dyDescent="0.2">
      <c r="E14281" s="549"/>
      <c r="F14281" s="549"/>
      <c r="G14281" s="549"/>
      <c r="H14281" s="549"/>
      <c r="I14281" s="549"/>
      <c r="J14281" s="549"/>
    </row>
    <row r="14282" spans="5:10" x14ac:dyDescent="0.2">
      <c r="E14282" s="549"/>
      <c r="F14282" s="549"/>
      <c r="G14282" s="549"/>
      <c r="H14282" s="549"/>
      <c r="I14282" s="549"/>
      <c r="J14282" s="549"/>
    </row>
    <row r="14283" spans="5:10" x14ac:dyDescent="0.2">
      <c r="E14283" s="549"/>
      <c r="F14283" s="549"/>
      <c r="G14283" s="549"/>
      <c r="H14283" s="549"/>
      <c r="I14283" s="549"/>
      <c r="J14283" s="549"/>
    </row>
    <row r="14284" spans="5:10" x14ac:dyDescent="0.2">
      <c r="E14284" s="549"/>
      <c r="F14284" s="549"/>
      <c r="G14284" s="549"/>
      <c r="H14284" s="549"/>
      <c r="I14284" s="549"/>
      <c r="J14284" s="549"/>
    </row>
    <row r="14285" spans="5:10" x14ac:dyDescent="0.2">
      <c r="E14285" s="549"/>
      <c r="F14285" s="549"/>
      <c r="G14285" s="549"/>
      <c r="H14285" s="549"/>
      <c r="I14285" s="549"/>
      <c r="J14285" s="549"/>
    </row>
    <row r="14286" spans="5:10" x14ac:dyDescent="0.2">
      <c r="E14286" s="549"/>
      <c r="F14286" s="549"/>
      <c r="G14286" s="549"/>
      <c r="H14286" s="549"/>
      <c r="I14286" s="549"/>
      <c r="J14286" s="549"/>
    </row>
    <row r="14287" spans="5:10" x14ac:dyDescent="0.2">
      <c r="E14287" s="549"/>
      <c r="F14287" s="549"/>
      <c r="G14287" s="549"/>
      <c r="H14287" s="549"/>
      <c r="I14287" s="549"/>
      <c r="J14287" s="549"/>
    </row>
    <row r="14288" spans="5:10" x14ac:dyDescent="0.2">
      <c r="E14288" s="549"/>
      <c r="F14288" s="549"/>
      <c r="G14288" s="549"/>
      <c r="H14288" s="549"/>
      <c r="I14288" s="549"/>
      <c r="J14288" s="549"/>
    </row>
    <row r="14289" spans="5:10" x14ac:dyDescent="0.2">
      <c r="E14289" s="549"/>
      <c r="F14289" s="549"/>
      <c r="G14289" s="549"/>
      <c r="H14289" s="549"/>
      <c r="I14289" s="549"/>
      <c r="J14289" s="549"/>
    </row>
    <row r="14290" spans="5:10" x14ac:dyDescent="0.2">
      <c r="E14290" s="549"/>
      <c r="F14290" s="549"/>
      <c r="G14290" s="549"/>
      <c r="H14290" s="549"/>
      <c r="I14290" s="549"/>
      <c r="J14290" s="549"/>
    </row>
    <row r="14291" spans="5:10" x14ac:dyDescent="0.2">
      <c r="E14291" s="549"/>
      <c r="F14291" s="549"/>
      <c r="G14291" s="549"/>
      <c r="H14291" s="549"/>
      <c r="I14291" s="549"/>
      <c r="J14291" s="549"/>
    </row>
    <row r="14292" spans="5:10" x14ac:dyDescent="0.2">
      <c r="E14292" s="549"/>
      <c r="F14292" s="549"/>
      <c r="G14292" s="549"/>
      <c r="H14292" s="549"/>
      <c r="I14292" s="549"/>
      <c r="J14292" s="549"/>
    </row>
    <row r="14293" spans="5:10" x14ac:dyDescent="0.2">
      <c r="E14293" s="549"/>
      <c r="F14293" s="549"/>
      <c r="G14293" s="549"/>
      <c r="H14293" s="549"/>
      <c r="I14293" s="549"/>
      <c r="J14293" s="549"/>
    </row>
    <row r="14294" spans="5:10" x14ac:dyDescent="0.2">
      <c r="E14294" s="549"/>
      <c r="F14294" s="549"/>
      <c r="G14294" s="549"/>
      <c r="H14294" s="549"/>
      <c r="I14294" s="549"/>
      <c r="J14294" s="549"/>
    </row>
    <row r="14295" spans="5:10" x14ac:dyDescent="0.2">
      <c r="E14295" s="549"/>
      <c r="F14295" s="549"/>
      <c r="G14295" s="549"/>
      <c r="H14295" s="549"/>
      <c r="I14295" s="549"/>
      <c r="J14295" s="549"/>
    </row>
    <row r="14296" spans="5:10" x14ac:dyDescent="0.2">
      <c r="E14296" s="549"/>
      <c r="F14296" s="549"/>
      <c r="G14296" s="549"/>
      <c r="H14296" s="549"/>
      <c r="I14296" s="549"/>
      <c r="J14296" s="549"/>
    </row>
    <row r="14297" spans="5:10" x14ac:dyDescent="0.2">
      <c r="E14297" s="549"/>
      <c r="F14297" s="549"/>
      <c r="G14297" s="549"/>
      <c r="H14297" s="549"/>
      <c r="I14297" s="549"/>
      <c r="J14297" s="549"/>
    </row>
    <row r="14298" spans="5:10" x14ac:dyDescent="0.2">
      <c r="E14298" s="549"/>
      <c r="F14298" s="549"/>
      <c r="G14298" s="549"/>
      <c r="H14298" s="549"/>
      <c r="I14298" s="549"/>
      <c r="J14298" s="549"/>
    </row>
    <row r="14299" spans="5:10" x14ac:dyDescent="0.2">
      <c r="E14299" s="549"/>
      <c r="F14299" s="549"/>
      <c r="G14299" s="549"/>
      <c r="H14299" s="549"/>
      <c r="I14299" s="549"/>
      <c r="J14299" s="549"/>
    </row>
    <row r="14300" spans="5:10" x14ac:dyDescent="0.2">
      <c r="E14300" s="549"/>
      <c r="F14300" s="549"/>
      <c r="G14300" s="549"/>
      <c r="H14300" s="549"/>
      <c r="I14300" s="549"/>
      <c r="J14300" s="549"/>
    </row>
    <row r="14301" spans="5:10" x14ac:dyDescent="0.2">
      <c r="E14301" s="549"/>
      <c r="F14301" s="549"/>
      <c r="G14301" s="549"/>
      <c r="H14301" s="549"/>
      <c r="I14301" s="549"/>
      <c r="J14301" s="549"/>
    </row>
    <row r="14302" spans="5:10" x14ac:dyDescent="0.2">
      <c r="E14302" s="549"/>
      <c r="F14302" s="549"/>
      <c r="G14302" s="549"/>
      <c r="H14302" s="549"/>
      <c r="I14302" s="549"/>
      <c r="J14302" s="549"/>
    </row>
    <row r="14303" spans="5:10" x14ac:dyDescent="0.2">
      <c r="E14303" s="549"/>
      <c r="F14303" s="549"/>
      <c r="G14303" s="549"/>
      <c r="H14303" s="549"/>
      <c r="I14303" s="549"/>
      <c r="J14303" s="549"/>
    </row>
    <row r="14304" spans="5:10" x14ac:dyDescent="0.2">
      <c r="E14304" s="549"/>
      <c r="F14304" s="549"/>
      <c r="G14304" s="549"/>
      <c r="H14304" s="549"/>
      <c r="I14304" s="549"/>
      <c r="J14304" s="549"/>
    </row>
    <row r="14305" spans="5:10" x14ac:dyDescent="0.2">
      <c r="E14305" s="549"/>
      <c r="F14305" s="549"/>
      <c r="G14305" s="549"/>
      <c r="H14305" s="549"/>
      <c r="I14305" s="549"/>
      <c r="J14305" s="549"/>
    </row>
    <row r="14306" spans="5:10" x14ac:dyDescent="0.2">
      <c r="E14306" s="549"/>
      <c r="F14306" s="549"/>
      <c r="G14306" s="549"/>
      <c r="H14306" s="549"/>
      <c r="I14306" s="549"/>
      <c r="J14306" s="549"/>
    </row>
    <row r="14307" spans="5:10" x14ac:dyDescent="0.2">
      <c r="E14307" s="549"/>
      <c r="F14307" s="549"/>
      <c r="G14307" s="549"/>
      <c r="H14307" s="549"/>
      <c r="I14307" s="549"/>
      <c r="J14307" s="549"/>
    </row>
    <row r="14308" spans="5:10" x14ac:dyDescent="0.2">
      <c r="E14308" s="549"/>
      <c r="F14308" s="549"/>
      <c r="G14308" s="549"/>
      <c r="H14308" s="549"/>
      <c r="I14308" s="549"/>
      <c r="J14308" s="549"/>
    </row>
    <row r="14309" spans="5:10" x14ac:dyDescent="0.2">
      <c r="E14309" s="549"/>
      <c r="F14309" s="549"/>
      <c r="G14309" s="549"/>
      <c r="H14309" s="549"/>
      <c r="I14309" s="549"/>
      <c r="J14309" s="549"/>
    </row>
    <row r="14310" spans="5:10" x14ac:dyDescent="0.2">
      <c r="E14310" s="549"/>
      <c r="F14310" s="549"/>
      <c r="G14310" s="549"/>
      <c r="H14310" s="549"/>
      <c r="I14310" s="549"/>
      <c r="J14310" s="549"/>
    </row>
    <row r="14311" spans="5:10" x14ac:dyDescent="0.2">
      <c r="E14311" s="549"/>
      <c r="F14311" s="549"/>
      <c r="G14311" s="549"/>
      <c r="H14311" s="549"/>
      <c r="I14311" s="549"/>
      <c r="J14311" s="549"/>
    </row>
    <row r="14312" spans="5:10" x14ac:dyDescent="0.2">
      <c r="E14312" s="549"/>
      <c r="F14312" s="549"/>
      <c r="G14312" s="549"/>
      <c r="H14312" s="549"/>
      <c r="I14312" s="549"/>
      <c r="J14312" s="549"/>
    </row>
    <row r="14313" spans="5:10" x14ac:dyDescent="0.2">
      <c r="E14313" s="549"/>
      <c r="F14313" s="549"/>
      <c r="G14313" s="549"/>
      <c r="H14313" s="549"/>
      <c r="I14313" s="549"/>
      <c r="J14313" s="549"/>
    </row>
    <row r="14314" spans="5:10" x14ac:dyDescent="0.2">
      <c r="E14314" s="549"/>
      <c r="F14314" s="549"/>
      <c r="G14314" s="549"/>
      <c r="H14314" s="549"/>
      <c r="I14314" s="549"/>
      <c r="J14314" s="549"/>
    </row>
    <row r="14315" spans="5:10" x14ac:dyDescent="0.2">
      <c r="E14315" s="549"/>
      <c r="F14315" s="549"/>
      <c r="G14315" s="549"/>
      <c r="H14315" s="549"/>
      <c r="I14315" s="549"/>
      <c r="J14315" s="549"/>
    </row>
    <row r="14316" spans="5:10" x14ac:dyDescent="0.2">
      <c r="E14316" s="549"/>
      <c r="F14316" s="549"/>
      <c r="G14316" s="549"/>
      <c r="H14316" s="549"/>
      <c r="I14316" s="549"/>
      <c r="J14316" s="549"/>
    </row>
    <row r="14317" spans="5:10" x14ac:dyDescent="0.2">
      <c r="E14317" s="549"/>
      <c r="F14317" s="549"/>
      <c r="G14317" s="549"/>
      <c r="H14317" s="549"/>
      <c r="I14317" s="549"/>
      <c r="J14317" s="549"/>
    </row>
    <row r="14318" spans="5:10" x14ac:dyDescent="0.2">
      <c r="E14318" s="549"/>
      <c r="F14318" s="549"/>
      <c r="G14318" s="549"/>
      <c r="H14318" s="549"/>
      <c r="I14318" s="549"/>
      <c r="J14318" s="549"/>
    </row>
    <row r="14319" spans="5:10" x14ac:dyDescent="0.2">
      <c r="E14319" s="549"/>
      <c r="F14319" s="549"/>
      <c r="G14319" s="549"/>
      <c r="H14319" s="549"/>
      <c r="I14319" s="549"/>
      <c r="J14319" s="549"/>
    </row>
    <row r="14320" spans="5:10" x14ac:dyDescent="0.2">
      <c r="E14320" s="549"/>
      <c r="F14320" s="549"/>
      <c r="G14320" s="549"/>
      <c r="H14320" s="549"/>
      <c r="I14320" s="549"/>
      <c r="J14320" s="549"/>
    </row>
    <row r="14321" spans="5:10" x14ac:dyDescent="0.2">
      <c r="E14321" s="549"/>
      <c r="F14321" s="549"/>
      <c r="G14321" s="549"/>
      <c r="H14321" s="549"/>
      <c r="I14321" s="549"/>
      <c r="J14321" s="549"/>
    </row>
    <row r="14322" spans="5:10" x14ac:dyDescent="0.2">
      <c r="E14322" s="549"/>
      <c r="F14322" s="549"/>
      <c r="G14322" s="549"/>
      <c r="H14322" s="549"/>
      <c r="I14322" s="549"/>
      <c r="J14322" s="549"/>
    </row>
    <row r="14323" spans="5:10" x14ac:dyDescent="0.2">
      <c r="E14323" s="549"/>
      <c r="F14323" s="549"/>
      <c r="G14323" s="549"/>
      <c r="H14323" s="549"/>
      <c r="I14323" s="549"/>
      <c r="J14323" s="549"/>
    </row>
    <row r="14324" spans="5:10" x14ac:dyDescent="0.2">
      <c r="E14324" s="549"/>
      <c r="F14324" s="549"/>
      <c r="G14324" s="549"/>
      <c r="H14324" s="549"/>
      <c r="I14324" s="549"/>
      <c r="J14324" s="549"/>
    </row>
    <row r="14325" spans="5:10" x14ac:dyDescent="0.2">
      <c r="E14325" s="549"/>
      <c r="F14325" s="549"/>
      <c r="G14325" s="549"/>
      <c r="H14325" s="549"/>
      <c r="I14325" s="549"/>
      <c r="J14325" s="549"/>
    </row>
    <row r="14326" spans="5:10" x14ac:dyDescent="0.2">
      <c r="E14326" s="549"/>
      <c r="F14326" s="549"/>
      <c r="G14326" s="549"/>
      <c r="H14326" s="549"/>
      <c r="I14326" s="549"/>
      <c r="J14326" s="549"/>
    </row>
    <row r="14327" spans="5:10" x14ac:dyDescent="0.2">
      <c r="E14327" s="549"/>
      <c r="F14327" s="549"/>
      <c r="G14327" s="549"/>
      <c r="H14327" s="549"/>
      <c r="I14327" s="549"/>
      <c r="J14327" s="549"/>
    </row>
    <row r="14328" spans="5:10" x14ac:dyDescent="0.2">
      <c r="E14328" s="549"/>
      <c r="F14328" s="549"/>
      <c r="G14328" s="549"/>
      <c r="H14328" s="549"/>
      <c r="I14328" s="549"/>
      <c r="J14328" s="549"/>
    </row>
    <row r="14329" spans="5:10" x14ac:dyDescent="0.2">
      <c r="E14329" s="549"/>
      <c r="F14329" s="549"/>
      <c r="G14329" s="549"/>
      <c r="H14329" s="549"/>
      <c r="I14329" s="549"/>
      <c r="J14329" s="549"/>
    </row>
    <row r="14330" spans="5:10" x14ac:dyDescent="0.2">
      <c r="E14330" s="549"/>
      <c r="F14330" s="549"/>
      <c r="G14330" s="549"/>
      <c r="H14330" s="549"/>
      <c r="I14330" s="549"/>
      <c r="J14330" s="549"/>
    </row>
    <row r="14331" spans="5:10" x14ac:dyDescent="0.2">
      <c r="E14331" s="549"/>
      <c r="F14331" s="549"/>
      <c r="G14331" s="549"/>
      <c r="H14331" s="549"/>
      <c r="I14331" s="549"/>
      <c r="J14331" s="549"/>
    </row>
    <row r="14332" spans="5:10" x14ac:dyDescent="0.2">
      <c r="E14332" s="549"/>
      <c r="F14332" s="549"/>
      <c r="G14332" s="549"/>
      <c r="H14332" s="549"/>
      <c r="I14332" s="549"/>
      <c r="J14332" s="549"/>
    </row>
    <row r="14333" spans="5:10" x14ac:dyDescent="0.2">
      <c r="E14333" s="549"/>
      <c r="F14333" s="549"/>
      <c r="G14333" s="549"/>
      <c r="H14333" s="549"/>
      <c r="I14333" s="549"/>
      <c r="J14333" s="549"/>
    </row>
    <row r="14334" spans="5:10" x14ac:dyDescent="0.2">
      <c r="E14334" s="549"/>
      <c r="F14334" s="549"/>
      <c r="G14334" s="549"/>
      <c r="H14334" s="549"/>
      <c r="I14334" s="549"/>
      <c r="J14334" s="549"/>
    </row>
    <row r="14335" spans="5:10" x14ac:dyDescent="0.2">
      <c r="E14335" s="549"/>
      <c r="F14335" s="549"/>
      <c r="G14335" s="549"/>
      <c r="H14335" s="549"/>
      <c r="I14335" s="549"/>
      <c r="J14335" s="549"/>
    </row>
    <row r="14336" spans="5:10" x14ac:dyDescent="0.2">
      <c r="E14336" s="549"/>
      <c r="F14336" s="549"/>
      <c r="G14336" s="549"/>
      <c r="H14336" s="549"/>
      <c r="I14336" s="549"/>
      <c r="J14336" s="549"/>
    </row>
    <row r="14337" spans="5:10" x14ac:dyDescent="0.2">
      <c r="E14337" s="549"/>
      <c r="F14337" s="549"/>
      <c r="G14337" s="549"/>
      <c r="H14337" s="549"/>
      <c r="I14337" s="549"/>
      <c r="J14337" s="549"/>
    </row>
    <row r="14338" spans="5:10" x14ac:dyDescent="0.2">
      <c r="E14338" s="549"/>
      <c r="F14338" s="549"/>
      <c r="G14338" s="549"/>
      <c r="H14338" s="549"/>
      <c r="I14338" s="549"/>
      <c r="J14338" s="549"/>
    </row>
    <row r="14339" spans="5:10" x14ac:dyDescent="0.2">
      <c r="E14339" s="549"/>
      <c r="F14339" s="549"/>
      <c r="G14339" s="549"/>
      <c r="H14339" s="549"/>
      <c r="I14339" s="549"/>
      <c r="J14339" s="549"/>
    </row>
    <row r="14340" spans="5:10" x14ac:dyDescent="0.2">
      <c r="E14340" s="549"/>
      <c r="F14340" s="549"/>
      <c r="G14340" s="549"/>
      <c r="H14340" s="549"/>
      <c r="I14340" s="549"/>
      <c r="J14340" s="549"/>
    </row>
    <row r="14341" spans="5:10" x14ac:dyDescent="0.2">
      <c r="E14341" s="549"/>
      <c r="F14341" s="549"/>
      <c r="G14341" s="549"/>
      <c r="H14341" s="549"/>
      <c r="I14341" s="549"/>
      <c r="J14341" s="549"/>
    </row>
    <row r="14342" spans="5:10" x14ac:dyDescent="0.2">
      <c r="E14342" s="549"/>
      <c r="F14342" s="549"/>
      <c r="G14342" s="549"/>
      <c r="H14342" s="549"/>
      <c r="I14342" s="549"/>
      <c r="J14342" s="549"/>
    </row>
    <row r="14343" spans="5:10" x14ac:dyDescent="0.2">
      <c r="E14343" s="549"/>
      <c r="F14343" s="549"/>
      <c r="G14343" s="549"/>
      <c r="H14343" s="549"/>
      <c r="I14343" s="549"/>
      <c r="J14343" s="549"/>
    </row>
    <row r="14344" spans="5:10" x14ac:dyDescent="0.2">
      <c r="E14344" s="549"/>
      <c r="F14344" s="549"/>
      <c r="G14344" s="549"/>
      <c r="H14344" s="549"/>
      <c r="I14344" s="549"/>
      <c r="J14344" s="549"/>
    </row>
    <row r="14345" spans="5:10" x14ac:dyDescent="0.2">
      <c r="E14345" s="549"/>
      <c r="F14345" s="549"/>
      <c r="G14345" s="549"/>
      <c r="H14345" s="549"/>
      <c r="I14345" s="549"/>
      <c r="J14345" s="549"/>
    </row>
    <row r="14346" spans="5:10" x14ac:dyDescent="0.2">
      <c r="E14346" s="549"/>
      <c r="F14346" s="549"/>
      <c r="G14346" s="549"/>
      <c r="H14346" s="549"/>
      <c r="I14346" s="549"/>
      <c r="J14346" s="549"/>
    </row>
    <row r="14347" spans="5:10" x14ac:dyDescent="0.2">
      <c r="E14347" s="549"/>
      <c r="F14347" s="549"/>
      <c r="G14347" s="549"/>
      <c r="H14347" s="549"/>
      <c r="I14347" s="549"/>
      <c r="J14347" s="549"/>
    </row>
    <row r="14348" spans="5:10" x14ac:dyDescent="0.2">
      <c r="E14348" s="549"/>
      <c r="F14348" s="549"/>
      <c r="G14348" s="549"/>
      <c r="H14348" s="549"/>
      <c r="I14348" s="549"/>
      <c r="J14348" s="549"/>
    </row>
    <row r="14349" spans="5:10" x14ac:dyDescent="0.2">
      <c r="E14349" s="549"/>
      <c r="F14349" s="549"/>
      <c r="G14349" s="549"/>
      <c r="H14349" s="549"/>
      <c r="I14349" s="549"/>
      <c r="J14349" s="549"/>
    </row>
    <row r="14350" spans="5:10" x14ac:dyDescent="0.2">
      <c r="E14350" s="549"/>
      <c r="F14350" s="549"/>
      <c r="G14350" s="549"/>
      <c r="H14350" s="549"/>
      <c r="I14350" s="549"/>
      <c r="J14350" s="549"/>
    </row>
    <row r="14351" spans="5:10" x14ac:dyDescent="0.2">
      <c r="E14351" s="549"/>
      <c r="F14351" s="549"/>
      <c r="G14351" s="549"/>
      <c r="H14351" s="549"/>
      <c r="I14351" s="549"/>
      <c r="J14351" s="549"/>
    </row>
    <row r="14352" spans="5:10" x14ac:dyDescent="0.2">
      <c r="E14352" s="549"/>
      <c r="F14352" s="549"/>
      <c r="G14352" s="549"/>
      <c r="H14352" s="549"/>
      <c r="I14352" s="549"/>
      <c r="J14352" s="549"/>
    </row>
    <row r="14353" spans="5:10" x14ac:dyDescent="0.2">
      <c r="E14353" s="549"/>
      <c r="F14353" s="549"/>
      <c r="G14353" s="549"/>
      <c r="H14353" s="549"/>
      <c r="I14353" s="549"/>
      <c r="J14353" s="549"/>
    </row>
    <row r="14354" spans="5:10" x14ac:dyDescent="0.2">
      <c r="E14354" s="549"/>
      <c r="F14354" s="549"/>
      <c r="G14354" s="549"/>
      <c r="H14354" s="549"/>
      <c r="I14354" s="549"/>
      <c r="J14354" s="549"/>
    </row>
    <row r="14355" spans="5:10" x14ac:dyDescent="0.2">
      <c r="E14355" s="549"/>
      <c r="F14355" s="549"/>
      <c r="G14355" s="549"/>
      <c r="H14355" s="549"/>
      <c r="I14355" s="549"/>
      <c r="J14355" s="549"/>
    </row>
    <row r="14356" spans="5:10" x14ac:dyDescent="0.2">
      <c r="E14356" s="549"/>
      <c r="F14356" s="549"/>
      <c r="G14356" s="549"/>
      <c r="H14356" s="549"/>
      <c r="I14356" s="549"/>
      <c r="J14356" s="549"/>
    </row>
    <row r="14357" spans="5:10" x14ac:dyDescent="0.2">
      <c r="E14357" s="549"/>
      <c r="F14357" s="549"/>
      <c r="G14357" s="549"/>
      <c r="H14357" s="549"/>
      <c r="I14357" s="549"/>
      <c r="J14357" s="549"/>
    </row>
    <row r="14358" spans="5:10" x14ac:dyDescent="0.2">
      <c r="E14358" s="549"/>
      <c r="F14358" s="549"/>
      <c r="G14358" s="549"/>
      <c r="H14358" s="549"/>
      <c r="I14358" s="549"/>
      <c r="J14358" s="549"/>
    </row>
    <row r="14359" spans="5:10" x14ac:dyDescent="0.2">
      <c r="E14359" s="549"/>
      <c r="F14359" s="549"/>
      <c r="G14359" s="549"/>
      <c r="H14359" s="549"/>
      <c r="I14359" s="549"/>
      <c r="J14359" s="549"/>
    </row>
    <row r="14360" spans="5:10" x14ac:dyDescent="0.2">
      <c r="E14360" s="549"/>
      <c r="F14360" s="549"/>
      <c r="G14360" s="549"/>
      <c r="H14360" s="549"/>
      <c r="I14360" s="549"/>
      <c r="J14360" s="549"/>
    </row>
    <row r="14361" spans="5:10" x14ac:dyDescent="0.2">
      <c r="E14361" s="549"/>
      <c r="F14361" s="549"/>
      <c r="G14361" s="549"/>
      <c r="H14361" s="549"/>
      <c r="I14361" s="549"/>
      <c r="J14361" s="549"/>
    </row>
    <row r="14362" spans="5:10" x14ac:dyDescent="0.2">
      <c r="E14362" s="549"/>
      <c r="F14362" s="549"/>
      <c r="G14362" s="549"/>
      <c r="H14362" s="549"/>
      <c r="I14362" s="549"/>
      <c r="J14362" s="549"/>
    </row>
    <row r="14363" spans="5:10" x14ac:dyDescent="0.2">
      <c r="E14363" s="549"/>
      <c r="F14363" s="549"/>
      <c r="G14363" s="549"/>
      <c r="H14363" s="549"/>
      <c r="I14363" s="549"/>
      <c r="J14363" s="549"/>
    </row>
    <row r="14364" spans="5:10" x14ac:dyDescent="0.2">
      <c r="E14364" s="549"/>
      <c r="F14364" s="549"/>
      <c r="G14364" s="549"/>
      <c r="H14364" s="549"/>
      <c r="I14364" s="549"/>
      <c r="J14364" s="549"/>
    </row>
    <row r="14365" spans="5:10" x14ac:dyDescent="0.2">
      <c r="E14365" s="549"/>
      <c r="F14365" s="549"/>
      <c r="G14365" s="549"/>
      <c r="H14365" s="549"/>
      <c r="I14365" s="549"/>
      <c r="J14365" s="549"/>
    </row>
    <row r="14366" spans="5:10" x14ac:dyDescent="0.2">
      <c r="E14366" s="549"/>
      <c r="F14366" s="549"/>
      <c r="G14366" s="549"/>
      <c r="H14366" s="549"/>
      <c r="I14366" s="549"/>
      <c r="J14366" s="549"/>
    </row>
    <row r="14367" spans="5:10" x14ac:dyDescent="0.2">
      <c r="E14367" s="549"/>
      <c r="F14367" s="549"/>
      <c r="G14367" s="549"/>
      <c r="H14367" s="549"/>
      <c r="I14367" s="549"/>
      <c r="J14367" s="549"/>
    </row>
    <row r="14368" spans="5:10" x14ac:dyDescent="0.2">
      <c r="E14368" s="549"/>
      <c r="F14368" s="549"/>
      <c r="G14368" s="549"/>
      <c r="H14368" s="549"/>
      <c r="I14368" s="549"/>
      <c r="J14368" s="549"/>
    </row>
    <row r="14369" spans="5:10" x14ac:dyDescent="0.2">
      <c r="E14369" s="549"/>
      <c r="F14369" s="549"/>
      <c r="G14369" s="549"/>
      <c r="H14369" s="549"/>
      <c r="I14369" s="549"/>
      <c r="J14369" s="549"/>
    </row>
    <row r="14370" spans="5:10" x14ac:dyDescent="0.2">
      <c r="E14370" s="549"/>
      <c r="F14370" s="549"/>
      <c r="G14370" s="549"/>
      <c r="H14370" s="549"/>
      <c r="I14370" s="549"/>
      <c r="J14370" s="549"/>
    </row>
    <row r="14371" spans="5:10" x14ac:dyDescent="0.2">
      <c r="E14371" s="549"/>
      <c r="F14371" s="549"/>
      <c r="G14371" s="549"/>
      <c r="H14371" s="549"/>
      <c r="I14371" s="549"/>
      <c r="J14371" s="549"/>
    </row>
    <row r="14372" spans="5:10" x14ac:dyDescent="0.2">
      <c r="E14372" s="549"/>
      <c r="F14372" s="549"/>
      <c r="G14372" s="549"/>
      <c r="H14372" s="549"/>
      <c r="I14372" s="549"/>
      <c r="J14372" s="549"/>
    </row>
    <row r="14373" spans="5:10" x14ac:dyDescent="0.2">
      <c r="E14373" s="549"/>
      <c r="F14373" s="549"/>
      <c r="G14373" s="549"/>
      <c r="H14373" s="549"/>
      <c r="I14373" s="549"/>
      <c r="J14373" s="549"/>
    </row>
    <row r="14374" spans="5:10" x14ac:dyDescent="0.2">
      <c r="E14374" s="549"/>
      <c r="F14374" s="549"/>
      <c r="G14374" s="549"/>
      <c r="H14374" s="549"/>
      <c r="I14374" s="549"/>
      <c r="J14374" s="549"/>
    </row>
    <row r="14375" spans="5:10" x14ac:dyDescent="0.2">
      <c r="E14375" s="549"/>
      <c r="F14375" s="549"/>
      <c r="G14375" s="549"/>
      <c r="H14375" s="549"/>
      <c r="I14375" s="549"/>
      <c r="J14375" s="549"/>
    </row>
    <row r="14376" spans="5:10" x14ac:dyDescent="0.2">
      <c r="E14376" s="549"/>
      <c r="F14376" s="549"/>
      <c r="G14376" s="549"/>
      <c r="H14376" s="549"/>
      <c r="I14376" s="549"/>
      <c r="J14376" s="549"/>
    </row>
    <row r="14377" spans="5:10" x14ac:dyDescent="0.2">
      <c r="E14377" s="549"/>
      <c r="F14377" s="549"/>
      <c r="G14377" s="549"/>
      <c r="H14377" s="549"/>
      <c r="I14377" s="549"/>
      <c r="J14377" s="549"/>
    </row>
    <row r="14378" spans="5:10" x14ac:dyDescent="0.2">
      <c r="E14378" s="549"/>
      <c r="F14378" s="549"/>
      <c r="G14378" s="549"/>
      <c r="H14378" s="549"/>
      <c r="I14378" s="549"/>
      <c r="J14378" s="549"/>
    </row>
    <row r="14379" spans="5:10" x14ac:dyDescent="0.2">
      <c r="E14379" s="549"/>
      <c r="F14379" s="549"/>
      <c r="G14379" s="549"/>
      <c r="H14379" s="549"/>
      <c r="I14379" s="549"/>
      <c r="J14379" s="549"/>
    </row>
    <row r="14380" spans="5:10" x14ac:dyDescent="0.2">
      <c r="E14380" s="549"/>
      <c r="F14380" s="549"/>
      <c r="G14380" s="549"/>
      <c r="H14380" s="549"/>
      <c r="I14380" s="549"/>
      <c r="J14380" s="549"/>
    </row>
    <row r="14381" spans="5:10" x14ac:dyDescent="0.2">
      <c r="E14381" s="549"/>
      <c r="F14381" s="549"/>
      <c r="G14381" s="549"/>
      <c r="H14381" s="549"/>
      <c r="I14381" s="549"/>
      <c r="J14381" s="549"/>
    </row>
    <row r="14382" spans="5:10" x14ac:dyDescent="0.2">
      <c r="E14382" s="549"/>
      <c r="F14382" s="549"/>
      <c r="G14382" s="549"/>
      <c r="H14382" s="549"/>
      <c r="I14382" s="549"/>
      <c r="J14382" s="549"/>
    </row>
    <row r="14383" spans="5:10" x14ac:dyDescent="0.2">
      <c r="E14383" s="549"/>
      <c r="F14383" s="549"/>
      <c r="G14383" s="549"/>
      <c r="H14383" s="549"/>
      <c r="I14383" s="549"/>
      <c r="J14383" s="549"/>
    </row>
    <row r="14384" spans="5:10" x14ac:dyDescent="0.2">
      <c r="E14384" s="549"/>
      <c r="F14384" s="549"/>
      <c r="G14384" s="549"/>
      <c r="H14384" s="549"/>
      <c r="I14384" s="549"/>
      <c r="J14384" s="549"/>
    </row>
    <row r="14385" spans="5:10" x14ac:dyDescent="0.2">
      <c r="E14385" s="549"/>
      <c r="F14385" s="549"/>
      <c r="G14385" s="549"/>
      <c r="H14385" s="549"/>
      <c r="I14385" s="549"/>
      <c r="J14385" s="549"/>
    </row>
    <row r="14386" spans="5:10" x14ac:dyDescent="0.2">
      <c r="E14386" s="549"/>
      <c r="F14386" s="549"/>
      <c r="G14386" s="549"/>
      <c r="H14386" s="549"/>
      <c r="I14386" s="549"/>
      <c r="J14386" s="549"/>
    </row>
    <row r="14387" spans="5:10" x14ac:dyDescent="0.2">
      <c r="E14387" s="549"/>
      <c r="F14387" s="549"/>
      <c r="G14387" s="549"/>
      <c r="H14387" s="549"/>
      <c r="I14387" s="549"/>
      <c r="J14387" s="549"/>
    </row>
    <row r="14388" spans="5:10" x14ac:dyDescent="0.2">
      <c r="E14388" s="549"/>
      <c r="F14388" s="549"/>
      <c r="G14388" s="549"/>
      <c r="H14388" s="549"/>
      <c r="I14388" s="549"/>
      <c r="J14388" s="549"/>
    </row>
    <row r="14389" spans="5:10" x14ac:dyDescent="0.2">
      <c r="E14389" s="549"/>
      <c r="F14389" s="549"/>
      <c r="G14389" s="549"/>
      <c r="H14389" s="549"/>
      <c r="I14389" s="549"/>
      <c r="J14389" s="549"/>
    </row>
    <row r="14390" spans="5:10" x14ac:dyDescent="0.2">
      <c r="E14390" s="549"/>
      <c r="F14390" s="549"/>
      <c r="G14390" s="549"/>
      <c r="H14390" s="549"/>
      <c r="I14390" s="549"/>
      <c r="J14390" s="549"/>
    </row>
    <row r="14391" spans="5:10" x14ac:dyDescent="0.2">
      <c r="E14391" s="549"/>
      <c r="F14391" s="549"/>
      <c r="G14391" s="549"/>
      <c r="H14391" s="549"/>
      <c r="I14391" s="549"/>
      <c r="J14391" s="549"/>
    </row>
    <row r="14392" spans="5:10" x14ac:dyDescent="0.2">
      <c r="E14392" s="549"/>
      <c r="F14392" s="549"/>
      <c r="G14392" s="549"/>
      <c r="H14392" s="549"/>
      <c r="I14392" s="549"/>
      <c r="J14392" s="549"/>
    </row>
    <row r="14393" spans="5:10" x14ac:dyDescent="0.2">
      <c r="E14393" s="549"/>
      <c r="F14393" s="549"/>
      <c r="G14393" s="549"/>
      <c r="H14393" s="549"/>
      <c r="I14393" s="549"/>
      <c r="J14393" s="549"/>
    </row>
    <row r="14394" spans="5:10" x14ac:dyDescent="0.2">
      <c r="E14394" s="549"/>
      <c r="F14394" s="549"/>
      <c r="G14394" s="549"/>
      <c r="H14394" s="549"/>
      <c r="I14394" s="549"/>
      <c r="J14394" s="549"/>
    </row>
    <row r="14395" spans="5:10" x14ac:dyDescent="0.2">
      <c r="E14395" s="549"/>
      <c r="F14395" s="549"/>
      <c r="G14395" s="549"/>
      <c r="H14395" s="549"/>
      <c r="I14395" s="549"/>
      <c r="J14395" s="549"/>
    </row>
    <row r="14396" spans="5:10" x14ac:dyDescent="0.2">
      <c r="E14396" s="549"/>
      <c r="F14396" s="549"/>
      <c r="G14396" s="549"/>
      <c r="H14396" s="549"/>
      <c r="I14396" s="549"/>
      <c r="J14396" s="549"/>
    </row>
    <row r="14397" spans="5:10" x14ac:dyDescent="0.2">
      <c r="E14397" s="549"/>
      <c r="F14397" s="549"/>
      <c r="G14397" s="549"/>
      <c r="H14397" s="549"/>
      <c r="I14397" s="549"/>
      <c r="J14397" s="549"/>
    </row>
    <row r="14398" spans="5:10" x14ac:dyDescent="0.2">
      <c r="E14398" s="549"/>
      <c r="F14398" s="549"/>
      <c r="G14398" s="549"/>
      <c r="H14398" s="549"/>
      <c r="I14398" s="549"/>
      <c r="J14398" s="549"/>
    </row>
    <row r="14399" spans="5:10" x14ac:dyDescent="0.2">
      <c r="E14399" s="549"/>
      <c r="F14399" s="549"/>
      <c r="G14399" s="549"/>
      <c r="H14399" s="549"/>
      <c r="I14399" s="549"/>
      <c r="J14399" s="549"/>
    </row>
    <row r="14400" spans="5:10" x14ac:dyDescent="0.2">
      <c r="E14400" s="549"/>
      <c r="F14400" s="549"/>
      <c r="G14400" s="549"/>
      <c r="H14400" s="549"/>
      <c r="I14400" s="549"/>
      <c r="J14400" s="549"/>
    </row>
    <row r="14401" spans="5:10" x14ac:dyDescent="0.2">
      <c r="E14401" s="549"/>
      <c r="F14401" s="549"/>
      <c r="G14401" s="549"/>
      <c r="H14401" s="549"/>
      <c r="I14401" s="549"/>
      <c r="J14401" s="549"/>
    </row>
    <row r="14402" spans="5:10" x14ac:dyDescent="0.2">
      <c r="E14402" s="549"/>
      <c r="F14402" s="549"/>
      <c r="G14402" s="549"/>
      <c r="H14402" s="549"/>
      <c r="I14402" s="549"/>
      <c r="J14402" s="549"/>
    </row>
    <row r="14403" spans="5:10" x14ac:dyDescent="0.2">
      <c r="E14403" s="549"/>
      <c r="F14403" s="549"/>
      <c r="G14403" s="549"/>
      <c r="H14403" s="549"/>
      <c r="I14403" s="549"/>
      <c r="J14403" s="549"/>
    </row>
    <row r="14404" spans="5:10" x14ac:dyDescent="0.2">
      <c r="E14404" s="549"/>
      <c r="F14404" s="549"/>
      <c r="G14404" s="549"/>
      <c r="H14404" s="549"/>
      <c r="I14404" s="549"/>
      <c r="J14404" s="549"/>
    </row>
    <row r="14405" spans="5:10" x14ac:dyDescent="0.2">
      <c r="E14405" s="549"/>
      <c r="F14405" s="549"/>
      <c r="G14405" s="549"/>
      <c r="H14405" s="549"/>
      <c r="I14405" s="549"/>
      <c r="J14405" s="549"/>
    </row>
    <row r="14406" spans="5:10" x14ac:dyDescent="0.2">
      <c r="E14406" s="549"/>
      <c r="F14406" s="549"/>
      <c r="G14406" s="549"/>
      <c r="H14406" s="549"/>
      <c r="I14406" s="549"/>
      <c r="J14406" s="549"/>
    </row>
    <row r="14407" spans="5:10" x14ac:dyDescent="0.2">
      <c r="E14407" s="549"/>
      <c r="F14407" s="549"/>
      <c r="G14407" s="549"/>
      <c r="H14407" s="549"/>
      <c r="I14407" s="549"/>
      <c r="J14407" s="549"/>
    </row>
    <row r="14408" spans="5:10" x14ac:dyDescent="0.2">
      <c r="E14408" s="549"/>
      <c r="F14408" s="549"/>
      <c r="G14408" s="549"/>
      <c r="H14408" s="549"/>
      <c r="I14408" s="549"/>
      <c r="J14408" s="549"/>
    </row>
    <row r="14409" spans="5:10" x14ac:dyDescent="0.2">
      <c r="E14409" s="549"/>
      <c r="F14409" s="549"/>
      <c r="G14409" s="549"/>
      <c r="H14409" s="549"/>
      <c r="I14409" s="549"/>
      <c r="J14409" s="549"/>
    </row>
    <row r="14410" spans="5:10" x14ac:dyDescent="0.2">
      <c r="E14410" s="549"/>
      <c r="F14410" s="549"/>
      <c r="G14410" s="549"/>
      <c r="H14410" s="549"/>
      <c r="I14410" s="549"/>
      <c r="J14410" s="549"/>
    </row>
    <row r="14411" spans="5:10" x14ac:dyDescent="0.2">
      <c r="E14411" s="549"/>
      <c r="F14411" s="549"/>
      <c r="G14411" s="549"/>
      <c r="H14411" s="549"/>
      <c r="I14411" s="549"/>
      <c r="J14411" s="549"/>
    </row>
    <row r="14412" spans="5:10" x14ac:dyDescent="0.2">
      <c r="E14412" s="549"/>
      <c r="F14412" s="549"/>
      <c r="G14412" s="549"/>
      <c r="H14412" s="549"/>
      <c r="I14412" s="549"/>
      <c r="J14412" s="549"/>
    </row>
    <row r="14413" spans="5:10" x14ac:dyDescent="0.2">
      <c r="E14413" s="549"/>
      <c r="F14413" s="549"/>
      <c r="G14413" s="549"/>
      <c r="H14413" s="549"/>
      <c r="I14413" s="549"/>
      <c r="J14413" s="549"/>
    </row>
    <row r="14414" spans="5:10" x14ac:dyDescent="0.2">
      <c r="E14414" s="549"/>
      <c r="F14414" s="549"/>
      <c r="G14414" s="549"/>
      <c r="H14414" s="549"/>
      <c r="I14414" s="549"/>
      <c r="J14414" s="549"/>
    </row>
    <row r="14415" spans="5:10" x14ac:dyDescent="0.2">
      <c r="E14415" s="549"/>
      <c r="F14415" s="549"/>
      <c r="G14415" s="549"/>
      <c r="H14415" s="549"/>
      <c r="I14415" s="549"/>
      <c r="J14415" s="549"/>
    </row>
    <row r="14416" spans="5:10" x14ac:dyDescent="0.2">
      <c r="E14416" s="549"/>
      <c r="F14416" s="549"/>
      <c r="G14416" s="549"/>
      <c r="H14416" s="549"/>
      <c r="I14416" s="549"/>
      <c r="J14416" s="549"/>
    </row>
    <row r="14417" spans="5:10" x14ac:dyDescent="0.2">
      <c r="E14417" s="549"/>
      <c r="F14417" s="549"/>
      <c r="G14417" s="549"/>
      <c r="H14417" s="549"/>
      <c r="I14417" s="549"/>
      <c r="J14417" s="549"/>
    </row>
    <row r="14418" spans="5:10" x14ac:dyDescent="0.2">
      <c r="E14418" s="549"/>
      <c r="F14418" s="549"/>
      <c r="G14418" s="549"/>
      <c r="H14418" s="549"/>
      <c r="I14418" s="549"/>
      <c r="J14418" s="549"/>
    </row>
    <row r="14419" spans="5:10" x14ac:dyDescent="0.2">
      <c r="E14419" s="549"/>
      <c r="F14419" s="549"/>
      <c r="G14419" s="549"/>
      <c r="H14419" s="549"/>
      <c r="I14419" s="549"/>
      <c r="J14419" s="549"/>
    </row>
    <row r="14420" spans="5:10" x14ac:dyDescent="0.2">
      <c r="E14420" s="549"/>
      <c r="F14420" s="549"/>
      <c r="G14420" s="549"/>
      <c r="H14420" s="549"/>
      <c r="I14420" s="549"/>
      <c r="J14420" s="549"/>
    </row>
    <row r="14421" spans="5:10" x14ac:dyDescent="0.2">
      <c r="E14421" s="549"/>
      <c r="F14421" s="549"/>
      <c r="G14421" s="549"/>
      <c r="H14421" s="549"/>
      <c r="I14421" s="549"/>
      <c r="J14421" s="549"/>
    </row>
    <row r="14422" spans="5:10" x14ac:dyDescent="0.2">
      <c r="E14422" s="549"/>
      <c r="F14422" s="549"/>
      <c r="G14422" s="549"/>
      <c r="H14422" s="549"/>
      <c r="I14422" s="549"/>
      <c r="J14422" s="549"/>
    </row>
    <row r="14423" spans="5:10" x14ac:dyDescent="0.2">
      <c r="E14423" s="549"/>
      <c r="F14423" s="549"/>
      <c r="G14423" s="549"/>
      <c r="H14423" s="549"/>
      <c r="I14423" s="549"/>
      <c r="J14423" s="549"/>
    </row>
    <row r="14424" spans="5:10" x14ac:dyDescent="0.2">
      <c r="E14424" s="549"/>
      <c r="F14424" s="549"/>
      <c r="G14424" s="549"/>
      <c r="H14424" s="549"/>
      <c r="I14424" s="549"/>
      <c r="J14424" s="549"/>
    </row>
    <row r="14425" spans="5:10" x14ac:dyDescent="0.2">
      <c r="E14425" s="549"/>
      <c r="F14425" s="549"/>
      <c r="G14425" s="549"/>
      <c r="H14425" s="549"/>
      <c r="I14425" s="549"/>
      <c r="J14425" s="549"/>
    </row>
    <row r="14426" spans="5:10" x14ac:dyDescent="0.2">
      <c r="E14426" s="549"/>
      <c r="F14426" s="549"/>
      <c r="G14426" s="549"/>
      <c r="H14426" s="549"/>
      <c r="I14426" s="549"/>
      <c r="J14426" s="549"/>
    </row>
    <row r="14427" spans="5:10" x14ac:dyDescent="0.2">
      <c r="E14427" s="549"/>
      <c r="F14427" s="549"/>
      <c r="G14427" s="549"/>
      <c r="H14427" s="549"/>
      <c r="I14427" s="549"/>
      <c r="J14427" s="549"/>
    </row>
    <row r="14428" spans="5:10" x14ac:dyDescent="0.2">
      <c r="E14428" s="549"/>
      <c r="F14428" s="549"/>
      <c r="G14428" s="549"/>
      <c r="H14428" s="549"/>
      <c r="I14428" s="549"/>
      <c r="J14428" s="549"/>
    </row>
    <row r="14429" spans="5:10" x14ac:dyDescent="0.2">
      <c r="E14429" s="549"/>
      <c r="F14429" s="549"/>
      <c r="G14429" s="549"/>
      <c r="H14429" s="549"/>
      <c r="I14429" s="549"/>
      <c r="J14429" s="549"/>
    </row>
    <row r="14430" spans="5:10" x14ac:dyDescent="0.2">
      <c r="E14430" s="549"/>
      <c r="F14430" s="549"/>
      <c r="G14430" s="549"/>
      <c r="H14430" s="549"/>
      <c r="I14430" s="549"/>
      <c r="J14430" s="549"/>
    </row>
    <row r="14431" spans="5:10" x14ac:dyDescent="0.2">
      <c r="E14431" s="549"/>
      <c r="F14431" s="549"/>
      <c r="G14431" s="549"/>
      <c r="H14431" s="549"/>
      <c r="I14431" s="549"/>
      <c r="J14431" s="549"/>
    </row>
    <row r="14432" spans="5:10" x14ac:dyDescent="0.2">
      <c r="E14432" s="549"/>
      <c r="F14432" s="549"/>
      <c r="G14432" s="549"/>
      <c r="H14432" s="549"/>
      <c r="I14432" s="549"/>
      <c r="J14432" s="549"/>
    </row>
    <row r="14433" spans="5:10" x14ac:dyDescent="0.2">
      <c r="E14433" s="549"/>
      <c r="F14433" s="549"/>
      <c r="G14433" s="549"/>
      <c r="H14433" s="549"/>
      <c r="I14433" s="549"/>
      <c r="J14433" s="549"/>
    </row>
    <row r="14434" spans="5:10" x14ac:dyDescent="0.2">
      <c r="E14434" s="549"/>
      <c r="F14434" s="549"/>
      <c r="G14434" s="549"/>
      <c r="H14434" s="549"/>
      <c r="I14434" s="549"/>
      <c r="J14434" s="549"/>
    </row>
    <row r="14435" spans="5:10" x14ac:dyDescent="0.2">
      <c r="E14435" s="549"/>
      <c r="F14435" s="549"/>
      <c r="G14435" s="549"/>
      <c r="H14435" s="549"/>
      <c r="I14435" s="549"/>
      <c r="J14435" s="549"/>
    </row>
    <row r="14436" spans="5:10" x14ac:dyDescent="0.2">
      <c r="E14436" s="549"/>
      <c r="F14436" s="549"/>
      <c r="G14436" s="549"/>
      <c r="H14436" s="549"/>
      <c r="I14436" s="549"/>
      <c r="J14436" s="549"/>
    </row>
    <row r="14437" spans="5:10" x14ac:dyDescent="0.2">
      <c r="E14437" s="549"/>
      <c r="F14437" s="549"/>
      <c r="G14437" s="549"/>
      <c r="H14437" s="549"/>
      <c r="I14437" s="549"/>
      <c r="J14437" s="549"/>
    </row>
    <row r="14438" spans="5:10" x14ac:dyDescent="0.2">
      <c r="E14438" s="549"/>
      <c r="F14438" s="549"/>
      <c r="G14438" s="549"/>
      <c r="H14438" s="549"/>
      <c r="I14438" s="549"/>
      <c r="J14438" s="549"/>
    </row>
    <row r="14439" spans="5:10" x14ac:dyDescent="0.2">
      <c r="E14439" s="549"/>
      <c r="F14439" s="549"/>
      <c r="G14439" s="549"/>
      <c r="H14439" s="549"/>
      <c r="I14439" s="549"/>
      <c r="J14439" s="549"/>
    </row>
    <row r="14440" spans="5:10" x14ac:dyDescent="0.2">
      <c r="E14440" s="549"/>
      <c r="F14440" s="549"/>
      <c r="G14440" s="549"/>
      <c r="H14440" s="549"/>
      <c r="I14440" s="549"/>
      <c r="J14440" s="549"/>
    </row>
    <row r="14441" spans="5:10" x14ac:dyDescent="0.2">
      <c r="E14441" s="549"/>
      <c r="F14441" s="549"/>
      <c r="G14441" s="549"/>
      <c r="H14441" s="549"/>
      <c r="I14441" s="549"/>
      <c r="J14441" s="549"/>
    </row>
    <row r="14442" spans="5:10" x14ac:dyDescent="0.2">
      <c r="E14442" s="549"/>
      <c r="F14442" s="549"/>
      <c r="G14442" s="549"/>
      <c r="H14442" s="549"/>
      <c r="I14442" s="549"/>
      <c r="J14442" s="549"/>
    </row>
    <row r="14443" spans="5:10" x14ac:dyDescent="0.2">
      <c r="E14443" s="549"/>
      <c r="F14443" s="549"/>
      <c r="G14443" s="549"/>
      <c r="H14443" s="549"/>
      <c r="I14443" s="549"/>
      <c r="J14443" s="549"/>
    </row>
    <row r="14444" spans="5:10" x14ac:dyDescent="0.2">
      <c r="E14444" s="549"/>
      <c r="F14444" s="549"/>
      <c r="G14444" s="549"/>
      <c r="H14444" s="549"/>
      <c r="I14444" s="549"/>
      <c r="J14444" s="549"/>
    </row>
    <row r="14445" spans="5:10" x14ac:dyDescent="0.2">
      <c r="E14445" s="549"/>
      <c r="F14445" s="549"/>
      <c r="G14445" s="549"/>
      <c r="H14445" s="549"/>
      <c r="I14445" s="549"/>
      <c r="J14445" s="549"/>
    </row>
    <row r="14446" spans="5:10" x14ac:dyDescent="0.2">
      <c r="E14446" s="549"/>
      <c r="F14446" s="549"/>
      <c r="G14446" s="549"/>
      <c r="H14446" s="549"/>
      <c r="I14446" s="549"/>
      <c r="J14446" s="549"/>
    </row>
    <row r="14447" spans="5:10" x14ac:dyDescent="0.2">
      <c r="E14447" s="549"/>
      <c r="F14447" s="549"/>
      <c r="G14447" s="549"/>
      <c r="H14447" s="549"/>
      <c r="I14447" s="549"/>
      <c r="J14447" s="549"/>
    </row>
    <row r="14448" spans="5:10" x14ac:dyDescent="0.2">
      <c r="E14448" s="549"/>
      <c r="F14448" s="549"/>
      <c r="G14448" s="549"/>
      <c r="H14448" s="549"/>
      <c r="I14448" s="549"/>
      <c r="J14448" s="549"/>
    </row>
    <row r="14449" spans="5:10" x14ac:dyDescent="0.2">
      <c r="E14449" s="549"/>
      <c r="F14449" s="549"/>
      <c r="G14449" s="549"/>
      <c r="H14449" s="549"/>
      <c r="I14449" s="549"/>
      <c r="J14449" s="549"/>
    </row>
    <row r="14450" spans="5:10" x14ac:dyDescent="0.2">
      <c r="E14450" s="549"/>
      <c r="F14450" s="549"/>
      <c r="G14450" s="549"/>
      <c r="H14450" s="549"/>
      <c r="I14450" s="549"/>
      <c r="J14450" s="549"/>
    </row>
    <row r="14451" spans="5:10" x14ac:dyDescent="0.2">
      <c r="E14451" s="549"/>
      <c r="F14451" s="549"/>
      <c r="G14451" s="549"/>
      <c r="H14451" s="549"/>
      <c r="I14451" s="549"/>
      <c r="J14451" s="549"/>
    </row>
    <row r="14452" spans="5:10" x14ac:dyDescent="0.2">
      <c r="E14452" s="549"/>
      <c r="F14452" s="549"/>
      <c r="G14452" s="549"/>
      <c r="H14452" s="549"/>
      <c r="I14452" s="549"/>
      <c r="J14452" s="549"/>
    </row>
    <row r="14453" spans="5:10" x14ac:dyDescent="0.2">
      <c r="E14453" s="549"/>
      <c r="F14453" s="549"/>
      <c r="G14453" s="549"/>
      <c r="H14453" s="549"/>
      <c r="I14453" s="549"/>
      <c r="J14453" s="549"/>
    </row>
    <row r="14454" spans="5:10" x14ac:dyDescent="0.2">
      <c r="E14454" s="549"/>
      <c r="F14454" s="549"/>
      <c r="G14454" s="549"/>
      <c r="H14454" s="549"/>
      <c r="I14454" s="549"/>
      <c r="J14454" s="549"/>
    </row>
    <row r="14455" spans="5:10" x14ac:dyDescent="0.2">
      <c r="E14455" s="549"/>
      <c r="F14455" s="549"/>
      <c r="G14455" s="549"/>
      <c r="H14455" s="549"/>
      <c r="I14455" s="549"/>
      <c r="J14455" s="549"/>
    </row>
    <row r="14456" spans="5:10" x14ac:dyDescent="0.2">
      <c r="E14456" s="549"/>
      <c r="F14456" s="549"/>
      <c r="G14456" s="549"/>
      <c r="H14456" s="549"/>
      <c r="I14456" s="549"/>
      <c r="J14456" s="549"/>
    </row>
    <row r="14457" spans="5:10" x14ac:dyDescent="0.2">
      <c r="E14457" s="549"/>
      <c r="F14457" s="549"/>
      <c r="G14457" s="549"/>
      <c r="H14457" s="549"/>
      <c r="I14457" s="549"/>
      <c r="J14457" s="549"/>
    </row>
    <row r="14458" spans="5:10" x14ac:dyDescent="0.2">
      <c r="E14458" s="549"/>
      <c r="F14458" s="549"/>
      <c r="G14458" s="549"/>
      <c r="H14458" s="549"/>
      <c r="I14458" s="549"/>
      <c r="J14458" s="549"/>
    </row>
    <row r="14459" spans="5:10" x14ac:dyDescent="0.2">
      <c r="E14459" s="549"/>
      <c r="F14459" s="549"/>
      <c r="G14459" s="549"/>
      <c r="H14459" s="549"/>
      <c r="I14459" s="549"/>
      <c r="J14459" s="549"/>
    </row>
    <row r="14460" spans="5:10" x14ac:dyDescent="0.2">
      <c r="E14460" s="549"/>
      <c r="F14460" s="549"/>
      <c r="G14460" s="549"/>
      <c r="H14460" s="549"/>
      <c r="I14460" s="549"/>
      <c r="J14460" s="549"/>
    </row>
    <row r="14461" spans="5:10" x14ac:dyDescent="0.2">
      <c r="E14461" s="549"/>
      <c r="F14461" s="549"/>
      <c r="G14461" s="549"/>
      <c r="H14461" s="549"/>
      <c r="I14461" s="549"/>
      <c r="J14461" s="549"/>
    </row>
    <row r="14462" spans="5:10" x14ac:dyDescent="0.2">
      <c r="E14462" s="549"/>
      <c r="F14462" s="549"/>
      <c r="G14462" s="549"/>
      <c r="H14462" s="549"/>
      <c r="I14462" s="549"/>
      <c r="J14462" s="549"/>
    </row>
    <row r="14463" spans="5:10" x14ac:dyDescent="0.2">
      <c r="E14463" s="549"/>
      <c r="F14463" s="549"/>
      <c r="G14463" s="549"/>
      <c r="H14463" s="549"/>
      <c r="I14463" s="549"/>
      <c r="J14463" s="549"/>
    </row>
    <row r="14464" spans="5:10" x14ac:dyDescent="0.2">
      <c r="E14464" s="549"/>
      <c r="F14464" s="549"/>
      <c r="G14464" s="549"/>
      <c r="H14464" s="549"/>
      <c r="I14464" s="549"/>
      <c r="J14464" s="549"/>
    </row>
    <row r="14465" spans="5:10" x14ac:dyDescent="0.2">
      <c r="E14465" s="549"/>
      <c r="F14465" s="549"/>
      <c r="G14465" s="549"/>
      <c r="H14465" s="549"/>
      <c r="I14465" s="549"/>
      <c r="J14465" s="549"/>
    </row>
    <row r="14466" spans="5:10" x14ac:dyDescent="0.2">
      <c r="E14466" s="549"/>
      <c r="F14466" s="549"/>
      <c r="G14466" s="549"/>
      <c r="H14466" s="549"/>
      <c r="I14466" s="549"/>
      <c r="J14466" s="549"/>
    </row>
    <row r="14467" spans="5:10" x14ac:dyDescent="0.2">
      <c r="E14467" s="549"/>
      <c r="F14467" s="549"/>
      <c r="G14467" s="549"/>
      <c r="H14467" s="549"/>
      <c r="I14467" s="549"/>
      <c r="J14467" s="549"/>
    </row>
    <row r="14468" spans="5:10" x14ac:dyDescent="0.2">
      <c r="E14468" s="549"/>
      <c r="F14468" s="549"/>
      <c r="G14468" s="549"/>
      <c r="H14468" s="549"/>
      <c r="I14468" s="549"/>
      <c r="J14468" s="549"/>
    </row>
    <row r="14469" spans="5:10" x14ac:dyDescent="0.2">
      <c r="E14469" s="549"/>
      <c r="F14469" s="549"/>
      <c r="G14469" s="549"/>
      <c r="H14469" s="549"/>
      <c r="I14469" s="549"/>
      <c r="J14469" s="549"/>
    </row>
    <row r="14470" spans="5:10" x14ac:dyDescent="0.2">
      <c r="E14470" s="549"/>
      <c r="F14470" s="549"/>
      <c r="G14470" s="549"/>
      <c r="H14470" s="549"/>
      <c r="I14470" s="549"/>
      <c r="J14470" s="549"/>
    </row>
    <row r="14471" spans="5:10" x14ac:dyDescent="0.2">
      <c r="E14471" s="549"/>
      <c r="F14471" s="549"/>
      <c r="G14471" s="549"/>
      <c r="H14471" s="549"/>
      <c r="I14471" s="549"/>
      <c r="J14471" s="549"/>
    </row>
    <row r="14472" spans="5:10" x14ac:dyDescent="0.2">
      <c r="E14472" s="549"/>
      <c r="F14472" s="549"/>
      <c r="G14472" s="549"/>
      <c r="H14472" s="549"/>
      <c r="I14472" s="549"/>
      <c r="J14472" s="549"/>
    </row>
    <row r="14473" spans="5:10" x14ac:dyDescent="0.2">
      <c r="E14473" s="549"/>
      <c r="F14473" s="549"/>
      <c r="G14473" s="549"/>
      <c r="H14473" s="549"/>
      <c r="I14473" s="549"/>
      <c r="J14473" s="549"/>
    </row>
    <row r="14474" spans="5:10" x14ac:dyDescent="0.2">
      <c r="E14474" s="549"/>
      <c r="F14474" s="549"/>
      <c r="G14474" s="549"/>
      <c r="H14474" s="549"/>
      <c r="I14474" s="549"/>
      <c r="J14474" s="549"/>
    </row>
    <row r="14475" spans="5:10" x14ac:dyDescent="0.2">
      <c r="E14475" s="549"/>
      <c r="F14475" s="549"/>
      <c r="G14475" s="549"/>
      <c r="H14475" s="549"/>
      <c r="I14475" s="549"/>
      <c r="J14475" s="549"/>
    </row>
    <row r="14476" spans="5:10" x14ac:dyDescent="0.2">
      <c r="E14476" s="549"/>
      <c r="F14476" s="549"/>
      <c r="G14476" s="549"/>
      <c r="H14476" s="549"/>
      <c r="I14476" s="549"/>
      <c r="J14476" s="549"/>
    </row>
    <row r="14477" spans="5:10" x14ac:dyDescent="0.2">
      <c r="E14477" s="549"/>
      <c r="F14477" s="549"/>
      <c r="G14477" s="549"/>
      <c r="H14477" s="549"/>
      <c r="I14477" s="549"/>
      <c r="J14477" s="549"/>
    </row>
    <row r="14478" spans="5:10" x14ac:dyDescent="0.2">
      <c r="E14478" s="549"/>
      <c r="F14478" s="549"/>
      <c r="G14478" s="549"/>
      <c r="H14478" s="549"/>
      <c r="I14478" s="549"/>
      <c r="J14478" s="549"/>
    </row>
    <row r="14479" spans="5:10" x14ac:dyDescent="0.2">
      <c r="E14479" s="549"/>
      <c r="F14479" s="549"/>
      <c r="G14479" s="549"/>
      <c r="H14479" s="549"/>
      <c r="I14479" s="549"/>
      <c r="J14479" s="549"/>
    </row>
    <row r="14480" spans="5:10" x14ac:dyDescent="0.2">
      <c r="E14480" s="549"/>
      <c r="F14480" s="549"/>
      <c r="G14480" s="549"/>
      <c r="H14480" s="549"/>
      <c r="I14480" s="549"/>
      <c r="J14480" s="549"/>
    </row>
    <row r="14481" spans="5:10" x14ac:dyDescent="0.2">
      <c r="E14481" s="549"/>
      <c r="F14481" s="549"/>
      <c r="G14481" s="549"/>
      <c r="H14481" s="549"/>
      <c r="I14481" s="549"/>
      <c r="J14481" s="549"/>
    </row>
    <row r="14482" spans="5:10" x14ac:dyDescent="0.2">
      <c r="E14482" s="549"/>
      <c r="F14482" s="549"/>
      <c r="G14482" s="549"/>
      <c r="H14482" s="549"/>
      <c r="I14482" s="549"/>
      <c r="J14482" s="549"/>
    </row>
    <row r="14483" spans="5:10" x14ac:dyDescent="0.2">
      <c r="E14483" s="549"/>
      <c r="F14483" s="549"/>
      <c r="G14483" s="549"/>
      <c r="H14483" s="549"/>
      <c r="I14483" s="549"/>
      <c r="J14483" s="549"/>
    </row>
    <row r="14484" spans="5:10" x14ac:dyDescent="0.2">
      <c r="E14484" s="549"/>
      <c r="F14484" s="549"/>
      <c r="G14484" s="549"/>
      <c r="H14484" s="549"/>
      <c r="I14484" s="549"/>
      <c r="J14484" s="549"/>
    </row>
    <row r="14485" spans="5:10" x14ac:dyDescent="0.2">
      <c r="E14485" s="549"/>
      <c r="F14485" s="549"/>
      <c r="G14485" s="549"/>
      <c r="H14485" s="549"/>
      <c r="I14485" s="549"/>
      <c r="J14485" s="549"/>
    </row>
    <row r="14486" spans="5:10" x14ac:dyDescent="0.2">
      <c r="E14486" s="549"/>
      <c r="F14486" s="549"/>
      <c r="G14486" s="549"/>
      <c r="H14486" s="549"/>
      <c r="I14486" s="549"/>
      <c r="J14486" s="549"/>
    </row>
    <row r="14487" spans="5:10" x14ac:dyDescent="0.2">
      <c r="E14487" s="549"/>
      <c r="F14487" s="549"/>
      <c r="G14487" s="549"/>
      <c r="H14487" s="549"/>
      <c r="I14487" s="549"/>
      <c r="J14487" s="549"/>
    </row>
    <row r="14488" spans="5:10" x14ac:dyDescent="0.2">
      <c r="E14488" s="549"/>
      <c r="F14488" s="549"/>
      <c r="G14488" s="549"/>
      <c r="H14488" s="549"/>
      <c r="I14488" s="549"/>
      <c r="J14488" s="549"/>
    </row>
    <row r="14489" spans="5:10" x14ac:dyDescent="0.2">
      <c r="E14489" s="549"/>
      <c r="F14489" s="549"/>
      <c r="G14489" s="549"/>
      <c r="H14489" s="549"/>
      <c r="I14489" s="549"/>
      <c r="J14489" s="549"/>
    </row>
    <row r="14490" spans="5:10" x14ac:dyDescent="0.2">
      <c r="E14490" s="549"/>
      <c r="F14490" s="549"/>
      <c r="G14490" s="549"/>
      <c r="H14490" s="549"/>
      <c r="I14490" s="549"/>
      <c r="J14490" s="549"/>
    </row>
    <row r="14491" spans="5:10" x14ac:dyDescent="0.2">
      <c r="E14491" s="549"/>
      <c r="F14491" s="549"/>
      <c r="G14491" s="549"/>
      <c r="H14491" s="549"/>
      <c r="I14491" s="549"/>
      <c r="J14491" s="549"/>
    </row>
    <row r="14492" spans="5:10" x14ac:dyDescent="0.2">
      <c r="E14492" s="549"/>
      <c r="F14492" s="549"/>
      <c r="G14492" s="549"/>
      <c r="H14492" s="549"/>
      <c r="I14492" s="549"/>
      <c r="J14492" s="549"/>
    </row>
    <row r="14493" spans="5:10" x14ac:dyDescent="0.2">
      <c r="E14493" s="549"/>
      <c r="F14493" s="549"/>
      <c r="G14493" s="549"/>
      <c r="H14493" s="549"/>
      <c r="I14493" s="549"/>
      <c r="J14493" s="549"/>
    </row>
    <row r="14494" spans="5:10" x14ac:dyDescent="0.2">
      <c r="E14494" s="549"/>
      <c r="F14494" s="549"/>
      <c r="G14494" s="549"/>
      <c r="H14494" s="549"/>
      <c r="I14494" s="549"/>
      <c r="J14494" s="549"/>
    </row>
    <row r="14495" spans="5:10" x14ac:dyDescent="0.2">
      <c r="E14495" s="549"/>
      <c r="F14495" s="549"/>
      <c r="G14495" s="549"/>
      <c r="H14495" s="549"/>
      <c r="I14495" s="549"/>
      <c r="J14495" s="549"/>
    </row>
    <row r="14496" spans="5:10" x14ac:dyDescent="0.2">
      <c r="E14496" s="549"/>
      <c r="F14496" s="549"/>
      <c r="G14496" s="549"/>
      <c r="H14496" s="549"/>
      <c r="I14496" s="549"/>
      <c r="J14496" s="549"/>
    </row>
    <row r="14497" spans="5:10" x14ac:dyDescent="0.2">
      <c r="E14497" s="549"/>
      <c r="F14497" s="549"/>
      <c r="G14497" s="549"/>
      <c r="H14497" s="549"/>
      <c r="I14497" s="549"/>
      <c r="J14497" s="549"/>
    </row>
    <row r="14498" spans="5:10" x14ac:dyDescent="0.2">
      <c r="E14498" s="549"/>
      <c r="F14498" s="549"/>
      <c r="G14498" s="549"/>
      <c r="H14498" s="549"/>
      <c r="I14498" s="549"/>
      <c r="J14498" s="549"/>
    </row>
    <row r="14499" spans="5:10" x14ac:dyDescent="0.2">
      <c r="E14499" s="549"/>
      <c r="F14499" s="549"/>
      <c r="G14499" s="549"/>
      <c r="H14499" s="549"/>
      <c r="I14499" s="549"/>
      <c r="J14499" s="549"/>
    </row>
    <row r="14500" spans="5:10" x14ac:dyDescent="0.2">
      <c r="E14500" s="549"/>
      <c r="F14500" s="549"/>
      <c r="G14500" s="549"/>
      <c r="H14500" s="549"/>
      <c r="I14500" s="549"/>
      <c r="J14500" s="549"/>
    </row>
    <row r="14501" spans="5:10" x14ac:dyDescent="0.2">
      <c r="E14501" s="549"/>
      <c r="F14501" s="549"/>
      <c r="G14501" s="549"/>
      <c r="H14501" s="549"/>
      <c r="I14501" s="549"/>
      <c r="J14501" s="549"/>
    </row>
    <row r="14502" spans="5:10" x14ac:dyDescent="0.2">
      <c r="E14502" s="549"/>
      <c r="F14502" s="549"/>
      <c r="G14502" s="549"/>
      <c r="H14502" s="549"/>
      <c r="I14502" s="549"/>
      <c r="J14502" s="549"/>
    </row>
    <row r="14503" spans="5:10" x14ac:dyDescent="0.2">
      <c r="E14503" s="549"/>
      <c r="F14503" s="549"/>
      <c r="G14503" s="549"/>
      <c r="H14503" s="549"/>
      <c r="I14503" s="549"/>
      <c r="J14503" s="549"/>
    </row>
    <row r="14504" spans="5:10" x14ac:dyDescent="0.2">
      <c r="E14504" s="549"/>
      <c r="F14504" s="549"/>
      <c r="G14504" s="549"/>
      <c r="H14504" s="549"/>
      <c r="I14504" s="549"/>
      <c r="J14504" s="549"/>
    </row>
    <row r="14505" spans="5:10" x14ac:dyDescent="0.2">
      <c r="E14505" s="549"/>
      <c r="F14505" s="549"/>
      <c r="G14505" s="549"/>
      <c r="H14505" s="549"/>
      <c r="I14505" s="549"/>
      <c r="J14505" s="549"/>
    </row>
    <row r="14506" spans="5:10" x14ac:dyDescent="0.2">
      <c r="E14506" s="549"/>
      <c r="F14506" s="549"/>
      <c r="G14506" s="549"/>
      <c r="H14506" s="549"/>
      <c r="I14506" s="549"/>
      <c r="J14506" s="549"/>
    </row>
    <row r="14507" spans="5:10" x14ac:dyDescent="0.2">
      <c r="E14507" s="549"/>
      <c r="F14507" s="549"/>
      <c r="G14507" s="549"/>
      <c r="H14507" s="549"/>
      <c r="I14507" s="549"/>
      <c r="J14507" s="549"/>
    </row>
    <row r="14508" spans="5:10" x14ac:dyDescent="0.2">
      <c r="E14508" s="549"/>
      <c r="F14508" s="549"/>
      <c r="G14508" s="549"/>
      <c r="H14508" s="549"/>
      <c r="I14508" s="549"/>
      <c r="J14508" s="549"/>
    </row>
    <row r="14509" spans="5:10" x14ac:dyDescent="0.2">
      <c r="E14509" s="549"/>
      <c r="F14509" s="549"/>
      <c r="G14509" s="549"/>
      <c r="H14509" s="549"/>
      <c r="I14509" s="549"/>
      <c r="J14509" s="549"/>
    </row>
    <row r="14510" spans="5:10" x14ac:dyDescent="0.2">
      <c r="E14510" s="549"/>
      <c r="F14510" s="549"/>
      <c r="G14510" s="549"/>
      <c r="H14510" s="549"/>
      <c r="I14510" s="549"/>
      <c r="J14510" s="549"/>
    </row>
    <row r="14511" spans="5:10" x14ac:dyDescent="0.2">
      <c r="E14511" s="549"/>
      <c r="F14511" s="549"/>
      <c r="G14511" s="549"/>
      <c r="H14511" s="549"/>
      <c r="I14511" s="549"/>
      <c r="J14511" s="549"/>
    </row>
    <row r="14512" spans="5:10" x14ac:dyDescent="0.2">
      <c r="E14512" s="549"/>
      <c r="F14512" s="549"/>
      <c r="G14512" s="549"/>
      <c r="H14512" s="549"/>
      <c r="I14512" s="549"/>
      <c r="J14512" s="549"/>
    </row>
    <row r="14513" spans="5:10" x14ac:dyDescent="0.2">
      <c r="E14513" s="549"/>
      <c r="F14513" s="549"/>
      <c r="G14513" s="549"/>
      <c r="H14513" s="549"/>
      <c r="I14513" s="549"/>
      <c r="J14513" s="549"/>
    </row>
    <row r="14514" spans="5:10" x14ac:dyDescent="0.2">
      <c r="E14514" s="549"/>
      <c r="F14514" s="549"/>
      <c r="G14514" s="549"/>
      <c r="H14514" s="549"/>
      <c r="I14514" s="549"/>
      <c r="J14514" s="549"/>
    </row>
    <row r="14515" spans="5:10" x14ac:dyDescent="0.2">
      <c r="E14515" s="549"/>
      <c r="F14515" s="549"/>
      <c r="G14515" s="549"/>
      <c r="H14515" s="549"/>
      <c r="I14515" s="549"/>
      <c r="J14515" s="549"/>
    </row>
    <row r="14516" spans="5:10" x14ac:dyDescent="0.2">
      <c r="E14516" s="549"/>
      <c r="F14516" s="549"/>
      <c r="G14516" s="549"/>
      <c r="H14516" s="549"/>
      <c r="I14516" s="549"/>
      <c r="J14516" s="549"/>
    </row>
    <row r="14517" spans="5:10" x14ac:dyDescent="0.2">
      <c r="E14517" s="549"/>
      <c r="F14517" s="549"/>
      <c r="G14517" s="549"/>
      <c r="H14517" s="549"/>
      <c r="I14517" s="549"/>
      <c r="J14517" s="549"/>
    </row>
    <row r="14518" spans="5:10" x14ac:dyDescent="0.2">
      <c r="E14518" s="549"/>
      <c r="F14518" s="549"/>
      <c r="G14518" s="549"/>
      <c r="H14518" s="549"/>
      <c r="I14518" s="549"/>
      <c r="J14518" s="549"/>
    </row>
    <row r="14519" spans="5:10" x14ac:dyDescent="0.2">
      <c r="E14519" s="549"/>
      <c r="F14519" s="549"/>
      <c r="G14519" s="549"/>
      <c r="H14519" s="549"/>
      <c r="I14519" s="549"/>
      <c r="J14519" s="549"/>
    </row>
    <row r="14520" spans="5:10" x14ac:dyDescent="0.2">
      <c r="E14520" s="549"/>
      <c r="F14520" s="549"/>
      <c r="G14520" s="549"/>
      <c r="H14520" s="549"/>
      <c r="I14520" s="549"/>
      <c r="J14520" s="549"/>
    </row>
    <row r="14521" spans="5:10" x14ac:dyDescent="0.2">
      <c r="E14521" s="549"/>
      <c r="F14521" s="549"/>
      <c r="G14521" s="549"/>
      <c r="H14521" s="549"/>
      <c r="I14521" s="549"/>
      <c r="J14521" s="549"/>
    </row>
    <row r="14522" spans="5:10" x14ac:dyDescent="0.2">
      <c r="E14522" s="549"/>
      <c r="F14522" s="549"/>
      <c r="G14522" s="549"/>
      <c r="H14522" s="549"/>
      <c r="I14522" s="549"/>
      <c r="J14522" s="549"/>
    </row>
    <row r="14523" spans="5:10" x14ac:dyDescent="0.2">
      <c r="E14523" s="549"/>
      <c r="F14523" s="549"/>
      <c r="G14523" s="549"/>
      <c r="H14523" s="549"/>
      <c r="I14523" s="549"/>
      <c r="J14523" s="549"/>
    </row>
    <row r="14524" spans="5:10" x14ac:dyDescent="0.2">
      <c r="E14524" s="549"/>
      <c r="F14524" s="549"/>
      <c r="G14524" s="549"/>
      <c r="H14524" s="549"/>
      <c r="I14524" s="549"/>
      <c r="J14524" s="549"/>
    </row>
    <row r="14525" spans="5:10" x14ac:dyDescent="0.2">
      <c r="E14525" s="549"/>
      <c r="F14525" s="549"/>
      <c r="G14525" s="549"/>
      <c r="H14525" s="549"/>
      <c r="I14525" s="549"/>
      <c r="J14525" s="549"/>
    </row>
    <row r="14526" spans="5:10" x14ac:dyDescent="0.2">
      <c r="E14526" s="549"/>
      <c r="F14526" s="549"/>
      <c r="G14526" s="549"/>
      <c r="H14526" s="549"/>
      <c r="I14526" s="549"/>
      <c r="J14526" s="549"/>
    </row>
    <row r="14527" spans="5:10" x14ac:dyDescent="0.2">
      <c r="E14527" s="549"/>
      <c r="F14527" s="549"/>
      <c r="G14527" s="549"/>
      <c r="H14527" s="549"/>
      <c r="I14527" s="549"/>
      <c r="J14527" s="549"/>
    </row>
    <row r="14528" spans="5:10" x14ac:dyDescent="0.2">
      <c r="E14528" s="549"/>
      <c r="F14528" s="549"/>
      <c r="G14528" s="549"/>
      <c r="H14528" s="549"/>
      <c r="I14528" s="549"/>
      <c r="J14528" s="549"/>
    </row>
    <row r="14529" spans="5:10" x14ac:dyDescent="0.2">
      <c r="E14529" s="549"/>
      <c r="F14529" s="549"/>
      <c r="G14529" s="549"/>
      <c r="H14529" s="549"/>
      <c r="I14529" s="549"/>
      <c r="J14529" s="549"/>
    </row>
    <row r="14530" spans="5:10" x14ac:dyDescent="0.2">
      <c r="E14530" s="549"/>
      <c r="F14530" s="549"/>
      <c r="G14530" s="549"/>
      <c r="H14530" s="549"/>
      <c r="I14530" s="549"/>
      <c r="J14530" s="549"/>
    </row>
    <row r="14531" spans="5:10" x14ac:dyDescent="0.2">
      <c r="E14531" s="549"/>
      <c r="F14531" s="549"/>
      <c r="G14531" s="549"/>
      <c r="H14531" s="549"/>
      <c r="I14531" s="549"/>
      <c r="J14531" s="549"/>
    </row>
    <row r="14532" spans="5:10" x14ac:dyDescent="0.2">
      <c r="E14532" s="549"/>
      <c r="F14532" s="549"/>
      <c r="G14532" s="549"/>
      <c r="H14532" s="549"/>
      <c r="I14532" s="549"/>
      <c r="J14532" s="549"/>
    </row>
    <row r="14533" spans="5:10" x14ac:dyDescent="0.2">
      <c r="E14533" s="549"/>
      <c r="F14533" s="549"/>
      <c r="G14533" s="549"/>
      <c r="H14533" s="549"/>
      <c r="I14533" s="549"/>
      <c r="J14533" s="549"/>
    </row>
    <row r="14534" spans="5:10" x14ac:dyDescent="0.2">
      <c r="E14534" s="549"/>
      <c r="F14534" s="549"/>
      <c r="G14534" s="549"/>
      <c r="H14534" s="549"/>
      <c r="I14534" s="549"/>
      <c r="J14534" s="549"/>
    </row>
    <row r="14535" spans="5:10" x14ac:dyDescent="0.2">
      <c r="E14535" s="549"/>
      <c r="F14535" s="549"/>
      <c r="G14535" s="549"/>
      <c r="H14535" s="549"/>
      <c r="I14535" s="549"/>
      <c r="J14535" s="549"/>
    </row>
    <row r="14536" spans="5:10" x14ac:dyDescent="0.2">
      <c r="E14536" s="549"/>
      <c r="F14536" s="549"/>
      <c r="G14536" s="549"/>
      <c r="H14536" s="549"/>
      <c r="I14536" s="549"/>
      <c r="J14536" s="549"/>
    </row>
    <row r="14537" spans="5:10" x14ac:dyDescent="0.2">
      <c r="E14537" s="549"/>
      <c r="F14537" s="549"/>
      <c r="G14537" s="549"/>
      <c r="H14537" s="549"/>
      <c r="I14537" s="549"/>
      <c r="J14537" s="549"/>
    </row>
    <row r="14538" spans="5:10" x14ac:dyDescent="0.2">
      <c r="E14538" s="549"/>
      <c r="F14538" s="549"/>
      <c r="G14538" s="549"/>
      <c r="H14538" s="549"/>
      <c r="I14538" s="549"/>
      <c r="J14538" s="549"/>
    </row>
    <row r="14539" spans="5:10" x14ac:dyDescent="0.2">
      <c r="E14539" s="549"/>
      <c r="F14539" s="549"/>
      <c r="G14539" s="549"/>
      <c r="H14539" s="549"/>
      <c r="I14539" s="549"/>
      <c r="J14539" s="549"/>
    </row>
    <row r="14540" spans="5:10" x14ac:dyDescent="0.2">
      <c r="E14540" s="549"/>
      <c r="F14540" s="549"/>
      <c r="G14540" s="549"/>
      <c r="H14540" s="549"/>
      <c r="I14540" s="549"/>
      <c r="J14540" s="549"/>
    </row>
    <row r="14541" spans="5:10" x14ac:dyDescent="0.2">
      <c r="E14541" s="549"/>
      <c r="F14541" s="549"/>
      <c r="G14541" s="549"/>
      <c r="H14541" s="549"/>
      <c r="I14541" s="549"/>
      <c r="J14541" s="549"/>
    </row>
    <row r="14542" spans="5:10" x14ac:dyDescent="0.2">
      <c r="E14542" s="549"/>
      <c r="F14542" s="549"/>
      <c r="G14542" s="549"/>
      <c r="H14542" s="549"/>
      <c r="I14542" s="549"/>
      <c r="J14542" s="549"/>
    </row>
    <row r="14543" spans="5:10" x14ac:dyDescent="0.2">
      <c r="E14543" s="549"/>
      <c r="F14543" s="549"/>
      <c r="G14543" s="549"/>
      <c r="H14543" s="549"/>
      <c r="I14543" s="549"/>
      <c r="J14543" s="549"/>
    </row>
    <row r="14544" spans="5:10" x14ac:dyDescent="0.2">
      <c r="E14544" s="549"/>
      <c r="F14544" s="549"/>
      <c r="G14544" s="549"/>
      <c r="H14544" s="549"/>
      <c r="I14544" s="549"/>
      <c r="J14544" s="549"/>
    </row>
    <row r="14545" spans="5:10" x14ac:dyDescent="0.2">
      <c r="E14545" s="549"/>
      <c r="F14545" s="549"/>
      <c r="G14545" s="549"/>
      <c r="H14545" s="549"/>
      <c r="I14545" s="549"/>
      <c r="J14545" s="549"/>
    </row>
    <row r="14546" spans="5:10" x14ac:dyDescent="0.2">
      <c r="E14546" s="549"/>
      <c r="F14546" s="549"/>
      <c r="G14546" s="549"/>
      <c r="H14546" s="549"/>
      <c r="I14546" s="549"/>
      <c r="J14546" s="549"/>
    </row>
    <row r="14547" spans="5:10" x14ac:dyDescent="0.2">
      <c r="E14547" s="549"/>
      <c r="F14547" s="549"/>
      <c r="G14547" s="549"/>
      <c r="H14547" s="549"/>
      <c r="I14547" s="549"/>
      <c r="J14547" s="549"/>
    </row>
    <row r="14548" spans="5:10" x14ac:dyDescent="0.2">
      <c r="E14548" s="549"/>
      <c r="F14548" s="549"/>
      <c r="G14548" s="549"/>
      <c r="H14548" s="549"/>
      <c r="I14548" s="549"/>
      <c r="J14548" s="549"/>
    </row>
    <row r="14549" spans="5:10" x14ac:dyDescent="0.2">
      <c r="E14549" s="549"/>
      <c r="F14549" s="549"/>
      <c r="G14549" s="549"/>
      <c r="H14549" s="549"/>
      <c r="I14549" s="549"/>
      <c r="J14549" s="549"/>
    </row>
    <row r="14550" spans="5:10" x14ac:dyDescent="0.2">
      <c r="E14550" s="549"/>
      <c r="F14550" s="549"/>
      <c r="G14550" s="549"/>
      <c r="H14550" s="549"/>
      <c r="I14550" s="549"/>
      <c r="J14550" s="549"/>
    </row>
    <row r="14551" spans="5:10" x14ac:dyDescent="0.2">
      <c r="E14551" s="549"/>
      <c r="F14551" s="549"/>
      <c r="G14551" s="549"/>
      <c r="H14551" s="549"/>
      <c r="I14551" s="549"/>
      <c r="J14551" s="549"/>
    </row>
    <row r="14552" spans="5:10" x14ac:dyDescent="0.2">
      <c r="E14552" s="549"/>
      <c r="F14552" s="549"/>
      <c r="G14552" s="549"/>
      <c r="H14552" s="549"/>
      <c r="I14552" s="549"/>
      <c r="J14552" s="549"/>
    </row>
    <row r="14553" spans="5:10" x14ac:dyDescent="0.2">
      <c r="E14553" s="549"/>
      <c r="F14553" s="549"/>
      <c r="G14553" s="549"/>
      <c r="H14553" s="549"/>
      <c r="I14553" s="549"/>
      <c r="J14553" s="549"/>
    </row>
    <row r="14554" spans="5:10" x14ac:dyDescent="0.2">
      <c r="E14554" s="549"/>
      <c r="F14554" s="549"/>
      <c r="G14554" s="549"/>
      <c r="H14554" s="549"/>
      <c r="I14554" s="549"/>
      <c r="J14554" s="549"/>
    </row>
    <row r="14555" spans="5:10" x14ac:dyDescent="0.2">
      <c r="E14555" s="549"/>
      <c r="F14555" s="549"/>
      <c r="G14555" s="549"/>
      <c r="H14555" s="549"/>
      <c r="I14555" s="549"/>
      <c r="J14555" s="549"/>
    </row>
    <row r="14556" spans="5:10" x14ac:dyDescent="0.2">
      <c r="E14556" s="549"/>
      <c r="F14556" s="549"/>
      <c r="G14556" s="549"/>
      <c r="H14556" s="549"/>
      <c r="I14556" s="549"/>
      <c r="J14556" s="549"/>
    </row>
    <row r="14557" spans="5:10" x14ac:dyDescent="0.2">
      <c r="E14557" s="549"/>
      <c r="F14557" s="549"/>
      <c r="G14557" s="549"/>
      <c r="H14557" s="549"/>
      <c r="I14557" s="549"/>
      <c r="J14557" s="549"/>
    </row>
    <row r="14558" spans="5:10" x14ac:dyDescent="0.2">
      <c r="E14558" s="549"/>
      <c r="F14558" s="549"/>
      <c r="G14558" s="549"/>
      <c r="H14558" s="549"/>
      <c r="I14558" s="549"/>
      <c r="J14558" s="549"/>
    </row>
    <row r="14559" spans="5:10" x14ac:dyDescent="0.2">
      <c r="E14559" s="549"/>
      <c r="F14559" s="549"/>
      <c r="G14559" s="549"/>
      <c r="H14559" s="549"/>
      <c r="I14559" s="549"/>
      <c r="J14559" s="549"/>
    </row>
    <row r="14560" spans="5:10" x14ac:dyDescent="0.2">
      <c r="E14560" s="549"/>
      <c r="F14560" s="549"/>
      <c r="G14560" s="549"/>
      <c r="H14560" s="549"/>
      <c r="I14560" s="549"/>
      <c r="J14560" s="549"/>
    </row>
    <row r="14561" spans="5:10" x14ac:dyDescent="0.2">
      <c r="E14561" s="549"/>
      <c r="F14561" s="549"/>
      <c r="G14561" s="549"/>
      <c r="H14561" s="549"/>
      <c r="I14561" s="549"/>
      <c r="J14561" s="549"/>
    </row>
    <row r="14562" spans="5:10" x14ac:dyDescent="0.2">
      <c r="E14562" s="549"/>
      <c r="F14562" s="549"/>
      <c r="G14562" s="549"/>
      <c r="H14562" s="549"/>
      <c r="I14562" s="549"/>
      <c r="J14562" s="549"/>
    </row>
    <row r="14563" spans="5:10" x14ac:dyDescent="0.2">
      <c r="E14563" s="549"/>
      <c r="F14563" s="549"/>
      <c r="G14563" s="549"/>
      <c r="H14563" s="549"/>
      <c r="I14563" s="549"/>
      <c r="J14563" s="549"/>
    </row>
    <row r="14564" spans="5:10" x14ac:dyDescent="0.2">
      <c r="E14564" s="549"/>
      <c r="F14564" s="549"/>
      <c r="G14564" s="549"/>
      <c r="H14564" s="549"/>
      <c r="I14564" s="549"/>
      <c r="J14564" s="549"/>
    </row>
    <row r="14565" spans="5:10" x14ac:dyDescent="0.2">
      <c r="E14565" s="549"/>
      <c r="F14565" s="549"/>
      <c r="G14565" s="549"/>
      <c r="H14565" s="549"/>
      <c r="I14565" s="549"/>
      <c r="J14565" s="549"/>
    </row>
    <row r="14566" spans="5:10" x14ac:dyDescent="0.2">
      <c r="E14566" s="549"/>
      <c r="F14566" s="549"/>
      <c r="G14566" s="549"/>
      <c r="H14566" s="549"/>
      <c r="I14566" s="549"/>
      <c r="J14566" s="549"/>
    </row>
    <row r="14567" spans="5:10" x14ac:dyDescent="0.2">
      <c r="E14567" s="549"/>
      <c r="F14567" s="549"/>
      <c r="G14567" s="549"/>
      <c r="H14567" s="549"/>
      <c r="I14567" s="549"/>
      <c r="J14567" s="549"/>
    </row>
    <row r="14568" spans="5:10" x14ac:dyDescent="0.2">
      <c r="E14568" s="549"/>
      <c r="F14568" s="549"/>
      <c r="G14568" s="549"/>
      <c r="H14568" s="549"/>
      <c r="I14568" s="549"/>
      <c r="J14568" s="549"/>
    </row>
    <row r="14569" spans="5:10" x14ac:dyDescent="0.2">
      <c r="E14569" s="549"/>
      <c r="F14569" s="549"/>
      <c r="G14569" s="549"/>
      <c r="H14569" s="549"/>
      <c r="I14569" s="549"/>
      <c r="J14569" s="549"/>
    </row>
    <row r="14570" spans="5:10" x14ac:dyDescent="0.2">
      <c r="E14570" s="549"/>
      <c r="F14570" s="549"/>
      <c r="G14570" s="549"/>
      <c r="H14570" s="549"/>
      <c r="I14570" s="549"/>
      <c r="J14570" s="549"/>
    </row>
    <row r="14571" spans="5:10" x14ac:dyDescent="0.2">
      <c r="E14571" s="549"/>
      <c r="F14571" s="549"/>
      <c r="G14571" s="549"/>
      <c r="H14571" s="549"/>
      <c r="I14571" s="549"/>
      <c r="J14571" s="549"/>
    </row>
    <row r="14572" spans="5:10" x14ac:dyDescent="0.2">
      <c r="E14572" s="549"/>
      <c r="F14572" s="549"/>
      <c r="G14572" s="549"/>
      <c r="H14572" s="549"/>
      <c r="I14572" s="549"/>
      <c r="J14572" s="549"/>
    </row>
    <row r="14573" spans="5:10" x14ac:dyDescent="0.2">
      <c r="E14573" s="549"/>
      <c r="F14573" s="549"/>
      <c r="G14573" s="549"/>
      <c r="H14573" s="549"/>
      <c r="I14573" s="549"/>
      <c r="J14573" s="549"/>
    </row>
    <row r="14574" spans="5:10" x14ac:dyDescent="0.2">
      <c r="E14574" s="549"/>
      <c r="F14574" s="549"/>
      <c r="G14574" s="549"/>
      <c r="H14574" s="549"/>
      <c r="I14574" s="549"/>
      <c r="J14574" s="549"/>
    </row>
    <row r="14575" spans="5:10" x14ac:dyDescent="0.2">
      <c r="E14575" s="549"/>
      <c r="F14575" s="549"/>
      <c r="G14575" s="549"/>
      <c r="H14575" s="549"/>
      <c r="I14575" s="549"/>
      <c r="J14575" s="549"/>
    </row>
    <row r="14576" spans="5:10" x14ac:dyDescent="0.2">
      <c r="E14576" s="549"/>
      <c r="F14576" s="549"/>
      <c r="G14576" s="549"/>
      <c r="H14576" s="549"/>
      <c r="I14576" s="549"/>
      <c r="J14576" s="549"/>
    </row>
    <row r="14577" spans="5:10" x14ac:dyDescent="0.2">
      <c r="E14577" s="549"/>
      <c r="F14577" s="549"/>
      <c r="G14577" s="549"/>
      <c r="H14577" s="549"/>
      <c r="I14577" s="549"/>
      <c r="J14577" s="549"/>
    </row>
    <row r="14578" spans="5:10" x14ac:dyDescent="0.2">
      <c r="E14578" s="549"/>
      <c r="F14578" s="549"/>
      <c r="G14578" s="549"/>
      <c r="H14578" s="549"/>
      <c r="I14578" s="549"/>
      <c r="J14578" s="549"/>
    </row>
    <row r="14579" spans="5:10" x14ac:dyDescent="0.2">
      <c r="E14579" s="549"/>
      <c r="F14579" s="549"/>
      <c r="G14579" s="549"/>
      <c r="H14579" s="549"/>
      <c r="I14579" s="549"/>
      <c r="J14579" s="549"/>
    </row>
    <row r="14580" spans="5:10" x14ac:dyDescent="0.2">
      <c r="E14580" s="549"/>
      <c r="F14580" s="549"/>
      <c r="G14580" s="549"/>
      <c r="H14580" s="549"/>
      <c r="I14580" s="549"/>
      <c r="J14580" s="549"/>
    </row>
    <row r="14581" spans="5:10" x14ac:dyDescent="0.2">
      <c r="E14581" s="549"/>
      <c r="F14581" s="549"/>
      <c r="G14581" s="549"/>
      <c r="H14581" s="549"/>
      <c r="I14581" s="549"/>
      <c r="J14581" s="549"/>
    </row>
    <row r="14582" spans="5:10" x14ac:dyDescent="0.2">
      <c r="E14582" s="549"/>
      <c r="F14582" s="549"/>
      <c r="G14582" s="549"/>
      <c r="H14582" s="549"/>
      <c r="I14582" s="549"/>
      <c r="J14582" s="549"/>
    </row>
    <row r="14583" spans="5:10" x14ac:dyDescent="0.2">
      <c r="E14583" s="549"/>
      <c r="F14583" s="549"/>
      <c r="G14583" s="549"/>
      <c r="H14583" s="549"/>
      <c r="I14583" s="549"/>
      <c r="J14583" s="549"/>
    </row>
    <row r="14584" spans="5:10" x14ac:dyDescent="0.2">
      <c r="E14584" s="549"/>
      <c r="F14584" s="549"/>
      <c r="G14584" s="549"/>
      <c r="H14584" s="549"/>
      <c r="I14584" s="549"/>
      <c r="J14584" s="549"/>
    </row>
    <row r="14585" spans="5:10" x14ac:dyDescent="0.2">
      <c r="E14585" s="549"/>
      <c r="F14585" s="549"/>
      <c r="G14585" s="549"/>
      <c r="H14585" s="549"/>
      <c r="I14585" s="549"/>
      <c r="J14585" s="549"/>
    </row>
    <row r="14586" spans="5:10" x14ac:dyDescent="0.2">
      <c r="E14586" s="549"/>
      <c r="F14586" s="549"/>
      <c r="G14586" s="549"/>
      <c r="H14586" s="549"/>
      <c r="I14586" s="549"/>
      <c r="J14586" s="549"/>
    </row>
    <row r="14587" spans="5:10" x14ac:dyDescent="0.2">
      <c r="E14587" s="549"/>
      <c r="F14587" s="549"/>
      <c r="G14587" s="549"/>
      <c r="H14587" s="549"/>
      <c r="I14587" s="549"/>
      <c r="J14587" s="549"/>
    </row>
    <row r="14588" spans="5:10" x14ac:dyDescent="0.2">
      <c r="E14588" s="549"/>
      <c r="F14588" s="549"/>
      <c r="G14588" s="549"/>
      <c r="H14588" s="549"/>
      <c r="I14588" s="549"/>
      <c r="J14588" s="549"/>
    </row>
    <row r="14589" spans="5:10" x14ac:dyDescent="0.2">
      <c r="E14589" s="549"/>
      <c r="F14589" s="549"/>
      <c r="G14589" s="549"/>
      <c r="H14589" s="549"/>
      <c r="I14589" s="549"/>
      <c r="J14589" s="549"/>
    </row>
    <row r="14590" spans="5:10" x14ac:dyDescent="0.2">
      <c r="E14590" s="549"/>
      <c r="F14590" s="549"/>
      <c r="G14590" s="549"/>
      <c r="H14590" s="549"/>
      <c r="I14590" s="549"/>
      <c r="J14590" s="549"/>
    </row>
    <row r="14591" spans="5:10" x14ac:dyDescent="0.2">
      <c r="E14591" s="549"/>
      <c r="F14591" s="549"/>
      <c r="G14591" s="549"/>
      <c r="H14591" s="549"/>
      <c r="I14591" s="549"/>
      <c r="J14591" s="549"/>
    </row>
    <row r="14592" spans="5:10" x14ac:dyDescent="0.2">
      <c r="E14592" s="549"/>
      <c r="F14592" s="549"/>
      <c r="G14592" s="549"/>
      <c r="H14592" s="549"/>
      <c r="I14592" s="549"/>
      <c r="J14592" s="549"/>
    </row>
    <row r="14593" spans="5:10" x14ac:dyDescent="0.2">
      <c r="E14593" s="549"/>
      <c r="F14593" s="549"/>
      <c r="G14593" s="549"/>
      <c r="H14593" s="549"/>
      <c r="I14593" s="549"/>
      <c r="J14593" s="549"/>
    </row>
    <row r="14594" spans="5:10" x14ac:dyDescent="0.2">
      <c r="E14594" s="549"/>
      <c r="F14594" s="549"/>
      <c r="G14594" s="549"/>
      <c r="H14594" s="549"/>
      <c r="I14594" s="549"/>
      <c r="J14594" s="549"/>
    </row>
    <row r="14595" spans="5:10" x14ac:dyDescent="0.2">
      <c r="E14595" s="549"/>
      <c r="F14595" s="549"/>
      <c r="G14595" s="549"/>
      <c r="H14595" s="549"/>
      <c r="I14595" s="549"/>
      <c r="J14595" s="549"/>
    </row>
    <row r="14596" spans="5:10" x14ac:dyDescent="0.2">
      <c r="E14596" s="549"/>
      <c r="F14596" s="549"/>
      <c r="G14596" s="549"/>
      <c r="H14596" s="549"/>
      <c r="I14596" s="549"/>
      <c r="J14596" s="549"/>
    </row>
    <row r="14597" spans="5:10" x14ac:dyDescent="0.2">
      <c r="E14597" s="549"/>
      <c r="F14597" s="549"/>
      <c r="G14597" s="549"/>
      <c r="H14597" s="549"/>
      <c r="I14597" s="549"/>
      <c r="J14597" s="549"/>
    </row>
    <row r="14598" spans="5:10" x14ac:dyDescent="0.2">
      <c r="E14598" s="549"/>
      <c r="F14598" s="549"/>
      <c r="G14598" s="549"/>
      <c r="H14598" s="549"/>
      <c r="I14598" s="549"/>
      <c r="J14598" s="549"/>
    </row>
    <row r="14599" spans="5:10" x14ac:dyDescent="0.2">
      <c r="E14599" s="549"/>
      <c r="F14599" s="549"/>
      <c r="G14599" s="549"/>
      <c r="H14599" s="549"/>
      <c r="I14599" s="549"/>
      <c r="J14599" s="549"/>
    </row>
    <row r="14600" spans="5:10" x14ac:dyDescent="0.2">
      <c r="E14600" s="549"/>
      <c r="F14600" s="549"/>
      <c r="G14600" s="549"/>
      <c r="H14600" s="549"/>
      <c r="I14600" s="549"/>
      <c r="J14600" s="549"/>
    </row>
    <row r="14601" spans="5:10" x14ac:dyDescent="0.2">
      <c r="E14601" s="549"/>
      <c r="F14601" s="549"/>
      <c r="G14601" s="549"/>
      <c r="H14601" s="549"/>
      <c r="I14601" s="549"/>
      <c r="J14601" s="549"/>
    </row>
    <row r="14602" spans="5:10" x14ac:dyDescent="0.2">
      <c r="E14602" s="549"/>
      <c r="F14602" s="549"/>
      <c r="G14602" s="549"/>
      <c r="H14602" s="549"/>
      <c r="I14602" s="549"/>
      <c r="J14602" s="549"/>
    </row>
    <row r="14603" spans="5:10" x14ac:dyDescent="0.2">
      <c r="E14603" s="549"/>
      <c r="F14603" s="549"/>
      <c r="G14603" s="549"/>
      <c r="H14603" s="549"/>
      <c r="I14603" s="549"/>
      <c r="J14603" s="549"/>
    </row>
    <row r="14604" spans="5:10" x14ac:dyDescent="0.2">
      <c r="E14604" s="549"/>
      <c r="F14604" s="549"/>
      <c r="G14604" s="549"/>
      <c r="H14604" s="549"/>
      <c r="I14604" s="549"/>
      <c r="J14604" s="549"/>
    </row>
    <row r="14605" spans="5:10" x14ac:dyDescent="0.2">
      <c r="E14605" s="549"/>
      <c r="F14605" s="549"/>
      <c r="G14605" s="549"/>
      <c r="H14605" s="549"/>
      <c r="I14605" s="549"/>
      <c r="J14605" s="549"/>
    </row>
    <row r="14606" spans="5:10" x14ac:dyDescent="0.2">
      <c r="E14606" s="549"/>
      <c r="F14606" s="549"/>
      <c r="G14606" s="549"/>
      <c r="H14606" s="549"/>
      <c r="I14606" s="549"/>
      <c r="J14606" s="549"/>
    </row>
    <row r="14607" spans="5:10" x14ac:dyDescent="0.2">
      <c r="E14607" s="549"/>
      <c r="F14607" s="549"/>
      <c r="G14607" s="549"/>
      <c r="H14607" s="549"/>
      <c r="I14607" s="549"/>
      <c r="J14607" s="549"/>
    </row>
    <row r="14608" spans="5:10" x14ac:dyDescent="0.2">
      <c r="E14608" s="549"/>
      <c r="F14608" s="549"/>
      <c r="G14608" s="549"/>
      <c r="H14608" s="549"/>
      <c r="I14608" s="549"/>
      <c r="J14608" s="549"/>
    </row>
    <row r="14609" spans="5:10" x14ac:dyDescent="0.2">
      <c r="E14609" s="549"/>
      <c r="F14609" s="549"/>
      <c r="G14609" s="549"/>
      <c r="H14609" s="549"/>
      <c r="I14609" s="549"/>
      <c r="J14609" s="549"/>
    </row>
    <row r="14610" spans="5:10" x14ac:dyDescent="0.2">
      <c r="E14610" s="549"/>
      <c r="F14610" s="549"/>
      <c r="G14610" s="549"/>
      <c r="H14610" s="549"/>
      <c r="I14610" s="549"/>
      <c r="J14610" s="549"/>
    </row>
    <row r="14611" spans="5:10" x14ac:dyDescent="0.2">
      <c r="E14611" s="549"/>
      <c r="F14611" s="549"/>
      <c r="G14611" s="549"/>
      <c r="H14611" s="549"/>
      <c r="I14611" s="549"/>
      <c r="J14611" s="549"/>
    </row>
    <row r="14612" spans="5:10" x14ac:dyDescent="0.2">
      <c r="E14612" s="549"/>
      <c r="F14612" s="549"/>
      <c r="G14612" s="549"/>
      <c r="H14612" s="549"/>
      <c r="I14612" s="549"/>
      <c r="J14612" s="549"/>
    </row>
    <row r="14613" spans="5:10" x14ac:dyDescent="0.2">
      <c r="E14613" s="549"/>
      <c r="F14613" s="549"/>
      <c r="G14613" s="549"/>
      <c r="H14613" s="549"/>
      <c r="I14613" s="549"/>
      <c r="J14613" s="549"/>
    </row>
    <row r="14614" spans="5:10" x14ac:dyDescent="0.2">
      <c r="E14614" s="549"/>
      <c r="F14614" s="549"/>
      <c r="G14614" s="549"/>
      <c r="H14614" s="549"/>
      <c r="I14614" s="549"/>
      <c r="J14614" s="549"/>
    </row>
    <row r="14615" spans="5:10" x14ac:dyDescent="0.2">
      <c r="E14615" s="549"/>
      <c r="F14615" s="549"/>
      <c r="G14615" s="549"/>
      <c r="H14615" s="549"/>
      <c r="I14615" s="549"/>
      <c r="J14615" s="549"/>
    </row>
    <row r="14616" spans="5:10" x14ac:dyDescent="0.2">
      <c r="E14616" s="549"/>
      <c r="F14616" s="549"/>
      <c r="G14616" s="549"/>
      <c r="H14616" s="549"/>
      <c r="I14616" s="549"/>
      <c r="J14616" s="549"/>
    </row>
    <row r="14617" spans="5:10" x14ac:dyDescent="0.2">
      <c r="E14617" s="549"/>
      <c r="F14617" s="549"/>
      <c r="G14617" s="549"/>
      <c r="H14617" s="549"/>
      <c r="I14617" s="549"/>
      <c r="J14617" s="549"/>
    </row>
    <row r="14618" spans="5:10" x14ac:dyDescent="0.2">
      <c r="E14618" s="549"/>
      <c r="F14618" s="549"/>
      <c r="G14618" s="549"/>
      <c r="H14618" s="549"/>
      <c r="I14618" s="549"/>
      <c r="J14618" s="549"/>
    </row>
    <row r="14619" spans="5:10" x14ac:dyDescent="0.2">
      <c r="E14619" s="549"/>
      <c r="F14619" s="549"/>
      <c r="G14619" s="549"/>
      <c r="H14619" s="549"/>
      <c r="I14619" s="549"/>
      <c r="J14619" s="549"/>
    </row>
    <row r="14620" spans="5:10" x14ac:dyDescent="0.2">
      <c r="E14620" s="549"/>
      <c r="F14620" s="549"/>
      <c r="G14620" s="549"/>
      <c r="H14620" s="549"/>
      <c r="I14620" s="549"/>
      <c r="J14620" s="549"/>
    </row>
    <row r="14621" spans="5:10" x14ac:dyDescent="0.2">
      <c r="E14621" s="549"/>
      <c r="F14621" s="549"/>
      <c r="G14621" s="549"/>
      <c r="H14621" s="549"/>
      <c r="I14621" s="549"/>
      <c r="J14621" s="549"/>
    </row>
    <row r="14622" spans="5:10" x14ac:dyDescent="0.2">
      <c r="E14622" s="549"/>
      <c r="F14622" s="549"/>
      <c r="G14622" s="549"/>
      <c r="H14622" s="549"/>
      <c r="I14622" s="549"/>
      <c r="J14622" s="549"/>
    </row>
    <row r="14623" spans="5:10" x14ac:dyDescent="0.2">
      <c r="E14623" s="549"/>
      <c r="F14623" s="549"/>
      <c r="G14623" s="549"/>
      <c r="H14623" s="549"/>
      <c r="I14623" s="549"/>
      <c r="J14623" s="549"/>
    </row>
    <row r="14624" spans="5:10" x14ac:dyDescent="0.2">
      <c r="E14624" s="549"/>
      <c r="F14624" s="549"/>
      <c r="G14624" s="549"/>
      <c r="H14624" s="549"/>
      <c r="I14624" s="549"/>
      <c r="J14624" s="549"/>
    </row>
    <row r="14625" spans="5:10" x14ac:dyDescent="0.2">
      <c r="E14625" s="549"/>
      <c r="F14625" s="549"/>
      <c r="G14625" s="549"/>
      <c r="H14625" s="549"/>
      <c r="I14625" s="549"/>
      <c r="J14625" s="549"/>
    </row>
    <row r="14626" spans="5:10" x14ac:dyDescent="0.2">
      <c r="E14626" s="549"/>
      <c r="F14626" s="549"/>
      <c r="G14626" s="549"/>
      <c r="H14626" s="549"/>
      <c r="I14626" s="549"/>
      <c r="J14626" s="549"/>
    </row>
    <row r="14627" spans="5:10" x14ac:dyDescent="0.2">
      <c r="E14627" s="549"/>
      <c r="F14627" s="549"/>
      <c r="G14627" s="549"/>
      <c r="H14627" s="549"/>
      <c r="I14627" s="549"/>
      <c r="J14627" s="549"/>
    </row>
    <row r="14628" spans="5:10" x14ac:dyDescent="0.2">
      <c r="E14628" s="549"/>
      <c r="F14628" s="549"/>
      <c r="G14628" s="549"/>
      <c r="H14628" s="549"/>
      <c r="I14628" s="549"/>
      <c r="J14628" s="549"/>
    </row>
    <row r="14629" spans="5:10" x14ac:dyDescent="0.2">
      <c r="E14629" s="549"/>
      <c r="F14629" s="549"/>
      <c r="G14629" s="549"/>
      <c r="H14629" s="549"/>
      <c r="I14629" s="549"/>
      <c r="J14629" s="549"/>
    </row>
    <row r="14630" spans="5:10" x14ac:dyDescent="0.2">
      <c r="E14630" s="549"/>
      <c r="F14630" s="549"/>
      <c r="G14630" s="549"/>
      <c r="H14630" s="549"/>
      <c r="I14630" s="549"/>
      <c r="J14630" s="549"/>
    </row>
    <row r="14631" spans="5:10" x14ac:dyDescent="0.2">
      <c r="E14631" s="549"/>
      <c r="F14631" s="549"/>
      <c r="G14631" s="549"/>
      <c r="H14631" s="549"/>
      <c r="I14631" s="549"/>
      <c r="J14631" s="549"/>
    </row>
    <row r="14632" spans="5:10" x14ac:dyDescent="0.2">
      <c r="E14632" s="549"/>
      <c r="F14632" s="549"/>
      <c r="G14632" s="549"/>
      <c r="H14632" s="549"/>
      <c r="I14632" s="549"/>
      <c r="J14632" s="549"/>
    </row>
    <row r="14633" spans="5:10" x14ac:dyDescent="0.2">
      <c r="E14633" s="549"/>
      <c r="F14633" s="549"/>
      <c r="G14633" s="549"/>
      <c r="H14633" s="549"/>
      <c r="I14633" s="549"/>
      <c r="J14633" s="549"/>
    </row>
    <row r="14634" spans="5:10" x14ac:dyDescent="0.2">
      <c r="E14634" s="549"/>
      <c r="F14634" s="549"/>
      <c r="G14634" s="549"/>
      <c r="H14634" s="549"/>
      <c r="I14634" s="549"/>
      <c r="J14634" s="549"/>
    </row>
    <row r="14635" spans="5:10" x14ac:dyDescent="0.2">
      <c r="E14635" s="549"/>
      <c r="F14635" s="549"/>
      <c r="G14635" s="549"/>
      <c r="H14635" s="549"/>
      <c r="I14635" s="549"/>
      <c r="J14635" s="549"/>
    </row>
    <row r="14636" spans="5:10" x14ac:dyDescent="0.2">
      <c r="E14636" s="549"/>
      <c r="F14636" s="549"/>
      <c r="G14636" s="549"/>
      <c r="H14636" s="549"/>
      <c r="I14636" s="549"/>
      <c r="J14636" s="549"/>
    </row>
    <row r="14637" spans="5:10" x14ac:dyDescent="0.2">
      <c r="E14637" s="549"/>
      <c r="F14637" s="549"/>
      <c r="G14637" s="549"/>
      <c r="H14637" s="549"/>
      <c r="I14637" s="549"/>
      <c r="J14637" s="549"/>
    </row>
    <row r="14638" spans="5:10" x14ac:dyDescent="0.2">
      <c r="E14638" s="549"/>
      <c r="F14638" s="549"/>
      <c r="G14638" s="549"/>
      <c r="H14638" s="549"/>
      <c r="I14638" s="549"/>
      <c r="J14638" s="549"/>
    </row>
    <row r="14639" spans="5:10" x14ac:dyDescent="0.2">
      <c r="E14639" s="549"/>
      <c r="F14639" s="549"/>
      <c r="G14639" s="549"/>
      <c r="H14639" s="549"/>
      <c r="I14639" s="549"/>
      <c r="J14639" s="549"/>
    </row>
    <row r="14640" spans="5:10" x14ac:dyDescent="0.2">
      <c r="E14640" s="549"/>
      <c r="F14640" s="549"/>
      <c r="G14640" s="549"/>
      <c r="H14640" s="549"/>
      <c r="I14640" s="549"/>
      <c r="J14640" s="549"/>
    </row>
    <row r="14641" spans="5:10" x14ac:dyDescent="0.2">
      <c r="E14641" s="549"/>
      <c r="F14641" s="549"/>
      <c r="G14641" s="549"/>
      <c r="H14641" s="549"/>
      <c r="I14641" s="549"/>
      <c r="J14641" s="549"/>
    </row>
    <row r="14642" spans="5:10" x14ac:dyDescent="0.2">
      <c r="E14642" s="549"/>
      <c r="F14642" s="549"/>
      <c r="G14642" s="549"/>
      <c r="H14642" s="549"/>
      <c r="I14642" s="549"/>
      <c r="J14642" s="549"/>
    </row>
    <row r="14643" spans="5:10" x14ac:dyDescent="0.2">
      <c r="E14643" s="549"/>
      <c r="F14643" s="549"/>
      <c r="G14643" s="549"/>
      <c r="H14643" s="549"/>
      <c r="I14643" s="549"/>
      <c r="J14643" s="549"/>
    </row>
    <row r="14644" spans="5:10" x14ac:dyDescent="0.2">
      <c r="E14644" s="549"/>
      <c r="F14644" s="549"/>
      <c r="G14644" s="549"/>
      <c r="H14644" s="549"/>
      <c r="I14644" s="549"/>
      <c r="J14644" s="549"/>
    </row>
    <row r="14645" spans="5:10" x14ac:dyDescent="0.2">
      <c r="E14645" s="549"/>
      <c r="F14645" s="549"/>
      <c r="G14645" s="549"/>
      <c r="H14645" s="549"/>
      <c r="I14645" s="549"/>
      <c r="J14645" s="549"/>
    </row>
    <row r="14646" spans="5:10" x14ac:dyDescent="0.2">
      <c r="E14646" s="549"/>
      <c r="F14646" s="549"/>
      <c r="G14646" s="549"/>
      <c r="H14646" s="549"/>
      <c r="I14646" s="549"/>
      <c r="J14646" s="549"/>
    </row>
    <row r="14647" spans="5:10" x14ac:dyDescent="0.2">
      <c r="E14647" s="549"/>
      <c r="F14647" s="549"/>
      <c r="G14647" s="549"/>
      <c r="H14647" s="549"/>
      <c r="I14647" s="549"/>
      <c r="J14647" s="549"/>
    </row>
    <row r="14648" spans="5:10" x14ac:dyDescent="0.2">
      <c r="E14648" s="549"/>
      <c r="F14648" s="549"/>
      <c r="G14648" s="549"/>
      <c r="H14648" s="549"/>
      <c r="I14648" s="549"/>
      <c r="J14648" s="549"/>
    </row>
    <row r="14649" spans="5:10" x14ac:dyDescent="0.2">
      <c r="E14649" s="549"/>
      <c r="F14649" s="549"/>
      <c r="G14649" s="549"/>
      <c r="H14649" s="549"/>
      <c r="I14649" s="549"/>
      <c r="J14649" s="549"/>
    </row>
    <row r="14650" spans="5:10" x14ac:dyDescent="0.2">
      <c r="E14650" s="549"/>
      <c r="F14650" s="549"/>
      <c r="G14650" s="549"/>
      <c r="H14650" s="549"/>
      <c r="I14650" s="549"/>
      <c r="J14650" s="549"/>
    </row>
    <row r="14651" spans="5:10" x14ac:dyDescent="0.2">
      <c r="E14651" s="549"/>
      <c r="F14651" s="549"/>
      <c r="G14651" s="549"/>
      <c r="H14651" s="549"/>
      <c r="I14651" s="549"/>
      <c r="J14651" s="549"/>
    </row>
    <row r="14652" spans="5:10" x14ac:dyDescent="0.2">
      <c r="E14652" s="549"/>
      <c r="F14652" s="549"/>
      <c r="G14652" s="549"/>
      <c r="H14652" s="549"/>
      <c r="I14652" s="549"/>
      <c r="J14652" s="549"/>
    </row>
    <row r="14653" spans="5:10" x14ac:dyDescent="0.2">
      <c r="E14653" s="549"/>
      <c r="F14653" s="549"/>
      <c r="G14653" s="549"/>
      <c r="H14653" s="549"/>
      <c r="I14653" s="549"/>
      <c r="J14653" s="549"/>
    </row>
    <row r="14654" spans="5:10" x14ac:dyDescent="0.2">
      <c r="E14654" s="549"/>
      <c r="F14654" s="549"/>
      <c r="G14654" s="549"/>
      <c r="H14654" s="549"/>
      <c r="I14654" s="549"/>
      <c r="J14654" s="549"/>
    </row>
    <row r="14655" spans="5:10" x14ac:dyDescent="0.2">
      <c r="E14655" s="549"/>
      <c r="F14655" s="549"/>
      <c r="G14655" s="549"/>
      <c r="H14655" s="549"/>
      <c r="I14655" s="549"/>
      <c r="J14655" s="549"/>
    </row>
    <row r="14656" spans="5:10" x14ac:dyDescent="0.2">
      <c r="E14656" s="549"/>
      <c r="F14656" s="549"/>
      <c r="G14656" s="549"/>
      <c r="H14656" s="549"/>
      <c r="I14656" s="549"/>
      <c r="J14656" s="549"/>
    </row>
    <row r="14657" spans="5:10" x14ac:dyDescent="0.2">
      <c r="E14657" s="549"/>
      <c r="F14657" s="549"/>
      <c r="G14657" s="549"/>
      <c r="H14657" s="549"/>
      <c r="I14657" s="549"/>
      <c r="J14657" s="549"/>
    </row>
    <row r="14658" spans="5:10" x14ac:dyDescent="0.2">
      <c r="E14658" s="549"/>
      <c r="F14658" s="549"/>
      <c r="G14658" s="549"/>
      <c r="H14658" s="549"/>
      <c r="I14658" s="549"/>
      <c r="J14658" s="549"/>
    </row>
    <row r="14659" spans="5:10" x14ac:dyDescent="0.2">
      <c r="E14659" s="549"/>
      <c r="F14659" s="549"/>
      <c r="G14659" s="549"/>
      <c r="H14659" s="549"/>
      <c r="I14659" s="549"/>
      <c r="J14659" s="549"/>
    </row>
    <row r="14660" spans="5:10" x14ac:dyDescent="0.2">
      <c r="E14660" s="549"/>
      <c r="F14660" s="549"/>
      <c r="G14660" s="549"/>
      <c r="H14660" s="549"/>
      <c r="I14660" s="549"/>
      <c r="J14660" s="549"/>
    </row>
    <row r="14661" spans="5:10" x14ac:dyDescent="0.2">
      <c r="E14661" s="549"/>
      <c r="F14661" s="549"/>
      <c r="G14661" s="549"/>
      <c r="H14661" s="549"/>
      <c r="I14661" s="549"/>
      <c r="J14661" s="549"/>
    </row>
    <row r="14662" spans="5:10" x14ac:dyDescent="0.2">
      <c r="E14662" s="549"/>
      <c r="F14662" s="549"/>
      <c r="G14662" s="549"/>
      <c r="H14662" s="549"/>
      <c r="I14662" s="549"/>
      <c r="J14662" s="549"/>
    </row>
    <row r="14663" spans="5:10" x14ac:dyDescent="0.2">
      <c r="E14663" s="549"/>
      <c r="F14663" s="549"/>
      <c r="G14663" s="549"/>
      <c r="H14663" s="549"/>
      <c r="I14663" s="549"/>
      <c r="J14663" s="549"/>
    </row>
    <row r="14664" spans="5:10" x14ac:dyDescent="0.2">
      <c r="E14664" s="549"/>
      <c r="F14664" s="549"/>
      <c r="G14664" s="549"/>
      <c r="H14664" s="549"/>
      <c r="I14664" s="549"/>
      <c r="J14664" s="549"/>
    </row>
    <row r="14665" spans="5:10" x14ac:dyDescent="0.2">
      <c r="E14665" s="549"/>
      <c r="F14665" s="549"/>
      <c r="G14665" s="549"/>
      <c r="H14665" s="549"/>
      <c r="I14665" s="549"/>
      <c r="J14665" s="549"/>
    </row>
    <row r="14666" spans="5:10" x14ac:dyDescent="0.2">
      <c r="E14666" s="549"/>
      <c r="F14666" s="549"/>
      <c r="G14666" s="549"/>
      <c r="H14666" s="549"/>
      <c r="I14666" s="549"/>
      <c r="J14666" s="549"/>
    </row>
    <row r="14667" spans="5:10" x14ac:dyDescent="0.2">
      <c r="E14667" s="549"/>
      <c r="F14667" s="549"/>
      <c r="G14667" s="549"/>
      <c r="H14667" s="549"/>
      <c r="I14667" s="549"/>
      <c r="J14667" s="549"/>
    </row>
    <row r="14668" spans="5:10" x14ac:dyDescent="0.2">
      <c r="E14668" s="549"/>
      <c r="F14668" s="549"/>
      <c r="G14668" s="549"/>
      <c r="H14668" s="549"/>
      <c r="I14668" s="549"/>
      <c r="J14668" s="549"/>
    </row>
    <row r="14669" spans="5:10" x14ac:dyDescent="0.2">
      <c r="E14669" s="549"/>
      <c r="F14669" s="549"/>
      <c r="G14669" s="549"/>
      <c r="H14669" s="549"/>
      <c r="I14669" s="549"/>
      <c r="J14669" s="549"/>
    </row>
    <row r="14670" spans="5:10" x14ac:dyDescent="0.2">
      <c r="E14670" s="549"/>
      <c r="F14670" s="549"/>
      <c r="G14670" s="549"/>
      <c r="H14670" s="549"/>
      <c r="I14670" s="549"/>
      <c r="J14670" s="549"/>
    </row>
    <row r="14671" spans="5:10" x14ac:dyDescent="0.2">
      <c r="E14671" s="549"/>
      <c r="F14671" s="549"/>
      <c r="G14671" s="549"/>
      <c r="H14671" s="549"/>
      <c r="I14671" s="549"/>
      <c r="J14671" s="549"/>
    </row>
    <row r="14672" spans="5:10" x14ac:dyDescent="0.2">
      <c r="E14672" s="549"/>
      <c r="F14672" s="549"/>
      <c r="G14672" s="549"/>
      <c r="H14672" s="549"/>
      <c r="I14672" s="549"/>
      <c r="J14672" s="549"/>
    </row>
    <row r="14673" spans="5:10" x14ac:dyDescent="0.2">
      <c r="E14673" s="549"/>
      <c r="F14673" s="549"/>
      <c r="G14673" s="549"/>
      <c r="H14673" s="549"/>
      <c r="I14673" s="549"/>
      <c r="J14673" s="549"/>
    </row>
    <row r="14674" spans="5:10" x14ac:dyDescent="0.2">
      <c r="E14674" s="549"/>
      <c r="F14674" s="549"/>
      <c r="G14674" s="549"/>
      <c r="H14674" s="549"/>
      <c r="I14674" s="549"/>
      <c r="J14674" s="549"/>
    </row>
    <row r="14675" spans="5:10" x14ac:dyDescent="0.2">
      <c r="E14675" s="549"/>
      <c r="F14675" s="549"/>
      <c r="G14675" s="549"/>
      <c r="H14675" s="549"/>
      <c r="I14675" s="549"/>
      <c r="J14675" s="549"/>
    </row>
    <row r="14676" spans="5:10" x14ac:dyDescent="0.2">
      <c r="E14676" s="549"/>
      <c r="F14676" s="549"/>
      <c r="G14676" s="549"/>
      <c r="H14676" s="549"/>
      <c r="I14676" s="549"/>
      <c r="J14676" s="549"/>
    </row>
    <row r="14677" spans="5:10" x14ac:dyDescent="0.2">
      <c r="E14677" s="549"/>
      <c r="F14677" s="549"/>
      <c r="G14677" s="549"/>
      <c r="H14677" s="549"/>
      <c r="I14677" s="549"/>
      <c r="J14677" s="549"/>
    </row>
    <row r="14678" spans="5:10" x14ac:dyDescent="0.2">
      <c r="E14678" s="549"/>
      <c r="F14678" s="549"/>
      <c r="G14678" s="549"/>
      <c r="H14678" s="549"/>
      <c r="I14678" s="549"/>
      <c r="J14678" s="549"/>
    </row>
    <row r="14679" spans="5:10" x14ac:dyDescent="0.2">
      <c r="E14679" s="549"/>
      <c r="F14679" s="549"/>
      <c r="G14679" s="549"/>
      <c r="H14679" s="549"/>
      <c r="I14679" s="549"/>
      <c r="J14679" s="549"/>
    </row>
    <row r="14680" spans="5:10" x14ac:dyDescent="0.2">
      <c r="E14680" s="549"/>
      <c r="F14680" s="549"/>
      <c r="G14680" s="549"/>
      <c r="H14680" s="549"/>
      <c r="I14680" s="549"/>
      <c r="J14680" s="549"/>
    </row>
    <row r="14681" spans="5:10" x14ac:dyDescent="0.2">
      <c r="E14681" s="549"/>
      <c r="F14681" s="549"/>
      <c r="G14681" s="549"/>
      <c r="H14681" s="549"/>
      <c r="I14681" s="549"/>
      <c r="J14681" s="549"/>
    </row>
    <row r="14682" spans="5:10" x14ac:dyDescent="0.2">
      <c r="E14682" s="549"/>
      <c r="F14682" s="549"/>
      <c r="G14682" s="549"/>
      <c r="H14682" s="549"/>
      <c r="I14682" s="549"/>
      <c r="J14682" s="549"/>
    </row>
    <row r="14683" spans="5:10" x14ac:dyDescent="0.2">
      <c r="E14683" s="549"/>
      <c r="F14683" s="549"/>
      <c r="G14683" s="549"/>
      <c r="H14683" s="549"/>
      <c r="I14683" s="549"/>
      <c r="J14683" s="549"/>
    </row>
    <row r="14684" spans="5:10" x14ac:dyDescent="0.2">
      <c r="E14684" s="549"/>
      <c r="F14684" s="549"/>
      <c r="G14684" s="549"/>
      <c r="H14684" s="549"/>
      <c r="I14684" s="549"/>
      <c r="J14684" s="549"/>
    </row>
    <row r="14685" spans="5:10" x14ac:dyDescent="0.2">
      <c r="E14685" s="549"/>
      <c r="F14685" s="549"/>
      <c r="G14685" s="549"/>
      <c r="H14685" s="549"/>
      <c r="I14685" s="549"/>
      <c r="J14685" s="549"/>
    </row>
    <row r="14686" spans="5:10" x14ac:dyDescent="0.2">
      <c r="E14686" s="549"/>
      <c r="F14686" s="549"/>
      <c r="G14686" s="549"/>
      <c r="H14686" s="549"/>
      <c r="I14686" s="549"/>
      <c r="J14686" s="549"/>
    </row>
    <row r="14687" spans="5:10" x14ac:dyDescent="0.2">
      <c r="E14687" s="549"/>
      <c r="F14687" s="549"/>
      <c r="G14687" s="549"/>
      <c r="H14687" s="549"/>
      <c r="I14687" s="549"/>
      <c r="J14687" s="549"/>
    </row>
    <row r="14688" spans="5:10" x14ac:dyDescent="0.2">
      <c r="E14688" s="549"/>
      <c r="F14688" s="549"/>
      <c r="G14688" s="549"/>
      <c r="H14688" s="549"/>
      <c r="I14688" s="549"/>
      <c r="J14688" s="549"/>
    </row>
    <row r="14689" spans="5:10" x14ac:dyDescent="0.2">
      <c r="E14689" s="549"/>
      <c r="F14689" s="549"/>
      <c r="G14689" s="549"/>
      <c r="H14689" s="549"/>
      <c r="I14689" s="549"/>
      <c r="J14689" s="549"/>
    </row>
    <row r="14690" spans="5:10" x14ac:dyDescent="0.2">
      <c r="E14690" s="549"/>
      <c r="F14690" s="549"/>
      <c r="G14690" s="549"/>
      <c r="H14690" s="549"/>
      <c r="I14690" s="549"/>
      <c r="J14690" s="549"/>
    </row>
    <row r="14691" spans="5:10" x14ac:dyDescent="0.2">
      <c r="E14691" s="549"/>
      <c r="F14691" s="549"/>
      <c r="G14691" s="549"/>
      <c r="H14691" s="549"/>
      <c r="I14691" s="549"/>
      <c r="J14691" s="549"/>
    </row>
    <row r="14692" spans="5:10" x14ac:dyDescent="0.2">
      <c r="E14692" s="549"/>
      <c r="F14692" s="549"/>
      <c r="G14692" s="549"/>
      <c r="H14692" s="549"/>
      <c r="I14692" s="549"/>
      <c r="J14692" s="549"/>
    </row>
    <row r="14693" spans="5:10" x14ac:dyDescent="0.2">
      <c r="E14693" s="549"/>
      <c r="F14693" s="549"/>
      <c r="G14693" s="549"/>
      <c r="H14693" s="549"/>
      <c r="I14693" s="549"/>
      <c r="J14693" s="549"/>
    </row>
    <row r="14694" spans="5:10" x14ac:dyDescent="0.2">
      <c r="E14694" s="549"/>
      <c r="F14694" s="549"/>
      <c r="G14694" s="549"/>
      <c r="H14694" s="549"/>
      <c r="I14694" s="549"/>
      <c r="J14694" s="549"/>
    </row>
    <row r="14695" spans="5:10" x14ac:dyDescent="0.2">
      <c r="E14695" s="549"/>
      <c r="F14695" s="549"/>
      <c r="G14695" s="549"/>
      <c r="H14695" s="549"/>
      <c r="I14695" s="549"/>
      <c r="J14695" s="549"/>
    </row>
    <row r="14696" spans="5:10" x14ac:dyDescent="0.2">
      <c r="E14696" s="549"/>
      <c r="F14696" s="549"/>
      <c r="G14696" s="549"/>
      <c r="H14696" s="549"/>
      <c r="I14696" s="549"/>
      <c r="J14696" s="549"/>
    </row>
    <row r="14697" spans="5:10" x14ac:dyDescent="0.2">
      <c r="E14697" s="549"/>
      <c r="F14697" s="549"/>
      <c r="G14697" s="549"/>
      <c r="H14697" s="549"/>
      <c r="I14697" s="549"/>
      <c r="J14697" s="549"/>
    </row>
    <row r="14698" spans="5:10" x14ac:dyDescent="0.2">
      <c r="E14698" s="549"/>
      <c r="F14698" s="549"/>
      <c r="G14698" s="549"/>
      <c r="H14698" s="549"/>
      <c r="I14698" s="549"/>
      <c r="J14698" s="549"/>
    </row>
    <row r="14699" spans="5:10" x14ac:dyDescent="0.2">
      <c r="E14699" s="549"/>
      <c r="F14699" s="549"/>
      <c r="G14699" s="549"/>
      <c r="H14699" s="549"/>
      <c r="I14699" s="549"/>
      <c r="J14699" s="549"/>
    </row>
    <row r="14700" spans="5:10" x14ac:dyDescent="0.2">
      <c r="E14700" s="549"/>
      <c r="F14700" s="549"/>
      <c r="G14700" s="549"/>
      <c r="H14700" s="549"/>
      <c r="I14700" s="549"/>
      <c r="J14700" s="549"/>
    </row>
    <row r="14701" spans="5:10" x14ac:dyDescent="0.2">
      <c r="E14701" s="549"/>
      <c r="F14701" s="549"/>
      <c r="G14701" s="549"/>
      <c r="H14701" s="549"/>
      <c r="I14701" s="549"/>
      <c r="J14701" s="549"/>
    </row>
    <row r="14702" spans="5:10" x14ac:dyDescent="0.2">
      <c r="E14702" s="549"/>
      <c r="F14702" s="549"/>
      <c r="G14702" s="549"/>
      <c r="H14702" s="549"/>
      <c r="I14702" s="549"/>
      <c r="J14702" s="549"/>
    </row>
    <row r="14703" spans="5:10" x14ac:dyDescent="0.2">
      <c r="E14703" s="549"/>
      <c r="F14703" s="549"/>
      <c r="G14703" s="549"/>
      <c r="H14703" s="549"/>
      <c r="I14703" s="549"/>
      <c r="J14703" s="549"/>
    </row>
    <row r="14704" spans="5:10" x14ac:dyDescent="0.2">
      <c r="E14704" s="549"/>
      <c r="F14704" s="549"/>
      <c r="G14704" s="549"/>
      <c r="H14704" s="549"/>
      <c r="I14704" s="549"/>
      <c r="J14704" s="549"/>
    </row>
    <row r="14705" spans="5:10" x14ac:dyDescent="0.2">
      <c r="E14705" s="549"/>
      <c r="F14705" s="549"/>
      <c r="G14705" s="549"/>
      <c r="H14705" s="549"/>
      <c r="I14705" s="549"/>
      <c r="J14705" s="549"/>
    </row>
    <row r="14706" spans="5:10" x14ac:dyDescent="0.2">
      <c r="E14706" s="549"/>
      <c r="F14706" s="549"/>
      <c r="G14706" s="549"/>
      <c r="H14706" s="549"/>
      <c r="I14706" s="549"/>
      <c r="J14706" s="549"/>
    </row>
    <row r="14707" spans="5:10" x14ac:dyDescent="0.2">
      <c r="E14707" s="549"/>
      <c r="F14707" s="549"/>
      <c r="G14707" s="549"/>
      <c r="H14707" s="549"/>
      <c r="I14707" s="549"/>
      <c r="J14707" s="549"/>
    </row>
    <row r="14708" spans="5:10" x14ac:dyDescent="0.2">
      <c r="E14708" s="549"/>
      <c r="F14708" s="549"/>
      <c r="G14708" s="549"/>
      <c r="H14708" s="549"/>
      <c r="I14708" s="549"/>
      <c r="J14708" s="549"/>
    </row>
    <row r="14709" spans="5:10" x14ac:dyDescent="0.2">
      <c r="E14709" s="549"/>
      <c r="F14709" s="549"/>
      <c r="G14709" s="549"/>
      <c r="H14709" s="549"/>
      <c r="I14709" s="549"/>
      <c r="J14709" s="549"/>
    </row>
    <row r="14710" spans="5:10" x14ac:dyDescent="0.2">
      <c r="E14710" s="549"/>
      <c r="F14710" s="549"/>
      <c r="G14710" s="549"/>
      <c r="H14710" s="549"/>
      <c r="I14710" s="549"/>
      <c r="J14710" s="549"/>
    </row>
    <row r="14711" spans="5:10" x14ac:dyDescent="0.2">
      <c r="E14711" s="549"/>
      <c r="F14711" s="549"/>
      <c r="G14711" s="549"/>
      <c r="H14711" s="549"/>
      <c r="I14711" s="549"/>
      <c r="J14711" s="549"/>
    </row>
    <row r="14712" spans="5:10" x14ac:dyDescent="0.2">
      <c r="E14712" s="549"/>
      <c r="F14712" s="549"/>
      <c r="G14712" s="549"/>
      <c r="H14712" s="549"/>
      <c r="I14712" s="549"/>
      <c r="J14712" s="549"/>
    </row>
    <row r="14713" spans="5:10" x14ac:dyDescent="0.2">
      <c r="E14713" s="549"/>
      <c r="F14713" s="549"/>
      <c r="G14713" s="549"/>
      <c r="H14713" s="549"/>
      <c r="I14713" s="549"/>
      <c r="J14713" s="549"/>
    </row>
    <row r="14714" spans="5:10" x14ac:dyDescent="0.2">
      <c r="E14714" s="549"/>
      <c r="F14714" s="549"/>
      <c r="G14714" s="549"/>
      <c r="H14714" s="549"/>
      <c r="I14714" s="549"/>
      <c r="J14714" s="549"/>
    </row>
    <row r="14715" spans="5:10" x14ac:dyDescent="0.2">
      <c r="E14715" s="549"/>
      <c r="F14715" s="549"/>
      <c r="G14715" s="549"/>
      <c r="H14715" s="549"/>
      <c r="I14715" s="549"/>
      <c r="J14715" s="549"/>
    </row>
    <row r="14716" spans="5:10" x14ac:dyDescent="0.2">
      <c r="E14716" s="549"/>
      <c r="F14716" s="549"/>
      <c r="G14716" s="549"/>
      <c r="H14716" s="549"/>
      <c r="I14716" s="549"/>
      <c r="J14716" s="549"/>
    </row>
    <row r="14717" spans="5:10" x14ac:dyDescent="0.2">
      <c r="E14717" s="549"/>
      <c r="F14717" s="549"/>
      <c r="G14717" s="549"/>
      <c r="H14717" s="549"/>
      <c r="I14717" s="549"/>
      <c r="J14717" s="549"/>
    </row>
    <row r="14718" spans="5:10" x14ac:dyDescent="0.2">
      <c r="E14718" s="549"/>
      <c r="F14718" s="549"/>
      <c r="G14718" s="549"/>
      <c r="H14718" s="549"/>
      <c r="I14718" s="549"/>
      <c r="J14718" s="549"/>
    </row>
    <row r="14719" spans="5:10" x14ac:dyDescent="0.2">
      <c r="E14719" s="549"/>
      <c r="F14719" s="549"/>
      <c r="G14719" s="549"/>
      <c r="H14719" s="549"/>
      <c r="I14719" s="549"/>
      <c r="J14719" s="549"/>
    </row>
    <row r="14720" spans="5:10" x14ac:dyDescent="0.2">
      <c r="E14720" s="549"/>
      <c r="F14720" s="549"/>
      <c r="G14720" s="549"/>
      <c r="H14720" s="549"/>
      <c r="I14720" s="549"/>
      <c r="J14720" s="549"/>
    </row>
    <row r="14721" spans="5:10" x14ac:dyDescent="0.2">
      <c r="E14721" s="549"/>
      <c r="F14721" s="549"/>
      <c r="G14721" s="549"/>
      <c r="H14721" s="549"/>
      <c r="I14721" s="549"/>
      <c r="J14721" s="549"/>
    </row>
    <row r="14722" spans="5:10" x14ac:dyDescent="0.2">
      <c r="E14722" s="549"/>
      <c r="F14722" s="549"/>
      <c r="G14722" s="549"/>
      <c r="H14722" s="549"/>
      <c r="I14722" s="549"/>
      <c r="J14722" s="549"/>
    </row>
    <row r="14723" spans="5:10" x14ac:dyDescent="0.2">
      <c r="E14723" s="549"/>
      <c r="F14723" s="549"/>
      <c r="G14723" s="549"/>
      <c r="H14723" s="549"/>
      <c r="I14723" s="549"/>
      <c r="J14723" s="549"/>
    </row>
    <row r="14724" spans="5:10" x14ac:dyDescent="0.2">
      <c r="E14724" s="549"/>
      <c r="F14724" s="549"/>
      <c r="G14724" s="549"/>
      <c r="H14724" s="549"/>
      <c r="I14724" s="549"/>
      <c r="J14724" s="549"/>
    </row>
    <row r="14725" spans="5:10" x14ac:dyDescent="0.2">
      <c r="E14725" s="549"/>
      <c r="F14725" s="549"/>
      <c r="G14725" s="549"/>
      <c r="H14725" s="549"/>
      <c r="I14725" s="549"/>
      <c r="J14725" s="549"/>
    </row>
    <row r="14726" spans="5:10" x14ac:dyDescent="0.2">
      <c r="E14726" s="549"/>
      <c r="F14726" s="549"/>
      <c r="G14726" s="549"/>
      <c r="H14726" s="549"/>
      <c r="I14726" s="549"/>
      <c r="J14726" s="549"/>
    </row>
    <row r="14727" spans="5:10" x14ac:dyDescent="0.2">
      <c r="E14727" s="549"/>
      <c r="F14727" s="549"/>
      <c r="G14727" s="549"/>
      <c r="H14727" s="549"/>
      <c r="I14727" s="549"/>
      <c r="J14727" s="549"/>
    </row>
    <row r="14728" spans="5:10" x14ac:dyDescent="0.2">
      <c r="E14728" s="549"/>
      <c r="F14728" s="549"/>
      <c r="G14728" s="549"/>
      <c r="H14728" s="549"/>
      <c r="I14728" s="549"/>
      <c r="J14728" s="549"/>
    </row>
    <row r="14729" spans="5:10" x14ac:dyDescent="0.2">
      <c r="E14729" s="549"/>
      <c r="F14729" s="549"/>
      <c r="G14729" s="549"/>
      <c r="H14729" s="549"/>
      <c r="I14729" s="549"/>
      <c r="J14729" s="549"/>
    </row>
    <row r="14730" spans="5:10" x14ac:dyDescent="0.2">
      <c r="E14730" s="549"/>
      <c r="F14730" s="549"/>
      <c r="G14730" s="549"/>
      <c r="H14730" s="549"/>
      <c r="I14730" s="549"/>
      <c r="J14730" s="549"/>
    </row>
    <row r="14731" spans="5:10" x14ac:dyDescent="0.2">
      <c r="E14731" s="549"/>
      <c r="F14731" s="549"/>
      <c r="G14731" s="549"/>
      <c r="H14731" s="549"/>
      <c r="I14731" s="549"/>
      <c r="J14731" s="549"/>
    </row>
    <row r="14732" spans="5:10" x14ac:dyDescent="0.2">
      <c r="E14732" s="549"/>
      <c r="F14732" s="549"/>
      <c r="G14732" s="549"/>
      <c r="H14732" s="549"/>
      <c r="I14732" s="549"/>
      <c r="J14732" s="549"/>
    </row>
    <row r="14733" spans="5:10" x14ac:dyDescent="0.2">
      <c r="E14733" s="549"/>
      <c r="F14733" s="549"/>
      <c r="G14733" s="549"/>
      <c r="H14733" s="549"/>
      <c r="I14733" s="549"/>
      <c r="J14733" s="549"/>
    </row>
    <row r="14734" spans="5:10" x14ac:dyDescent="0.2">
      <c r="E14734" s="549"/>
      <c r="F14734" s="549"/>
      <c r="G14734" s="549"/>
      <c r="H14734" s="549"/>
      <c r="I14734" s="549"/>
      <c r="J14734" s="549"/>
    </row>
    <row r="14735" spans="5:10" x14ac:dyDescent="0.2">
      <c r="E14735" s="549"/>
      <c r="F14735" s="549"/>
      <c r="G14735" s="549"/>
      <c r="H14735" s="549"/>
      <c r="I14735" s="549"/>
      <c r="J14735" s="549"/>
    </row>
    <row r="14736" spans="5:10" x14ac:dyDescent="0.2">
      <c r="E14736" s="549"/>
      <c r="F14736" s="549"/>
      <c r="G14736" s="549"/>
      <c r="H14736" s="549"/>
      <c r="I14736" s="549"/>
      <c r="J14736" s="549"/>
    </row>
    <row r="14737" spans="5:10" x14ac:dyDescent="0.2">
      <c r="E14737" s="549"/>
      <c r="F14737" s="549"/>
      <c r="G14737" s="549"/>
      <c r="H14737" s="549"/>
      <c r="I14737" s="549"/>
      <c r="J14737" s="549"/>
    </row>
    <row r="14738" spans="5:10" x14ac:dyDescent="0.2">
      <c r="E14738" s="549"/>
      <c r="F14738" s="549"/>
      <c r="G14738" s="549"/>
      <c r="H14738" s="549"/>
      <c r="I14738" s="549"/>
      <c r="J14738" s="549"/>
    </row>
    <row r="14739" spans="5:10" x14ac:dyDescent="0.2">
      <c r="E14739" s="549"/>
      <c r="F14739" s="549"/>
      <c r="G14739" s="549"/>
      <c r="H14739" s="549"/>
      <c r="I14739" s="549"/>
      <c r="J14739" s="549"/>
    </row>
    <row r="14740" spans="5:10" x14ac:dyDescent="0.2">
      <c r="E14740" s="549"/>
      <c r="F14740" s="549"/>
      <c r="G14740" s="549"/>
      <c r="H14740" s="549"/>
      <c r="I14740" s="549"/>
      <c r="J14740" s="549"/>
    </row>
    <row r="14741" spans="5:10" x14ac:dyDescent="0.2">
      <c r="E14741" s="549"/>
      <c r="F14741" s="549"/>
      <c r="G14741" s="549"/>
      <c r="H14741" s="549"/>
      <c r="I14741" s="549"/>
      <c r="J14741" s="549"/>
    </row>
    <row r="14742" spans="5:10" x14ac:dyDescent="0.2">
      <c r="E14742" s="549"/>
      <c r="F14742" s="549"/>
      <c r="G14742" s="549"/>
      <c r="H14742" s="549"/>
      <c r="I14742" s="549"/>
      <c r="J14742" s="549"/>
    </row>
    <row r="14743" spans="5:10" x14ac:dyDescent="0.2">
      <c r="E14743" s="549"/>
      <c r="F14743" s="549"/>
      <c r="G14743" s="549"/>
      <c r="H14743" s="549"/>
      <c r="I14743" s="549"/>
      <c r="J14743" s="549"/>
    </row>
    <row r="14744" spans="5:10" x14ac:dyDescent="0.2">
      <c r="E14744" s="549"/>
      <c r="F14744" s="549"/>
      <c r="G14744" s="549"/>
      <c r="H14744" s="549"/>
      <c r="I14744" s="549"/>
      <c r="J14744" s="549"/>
    </row>
    <row r="14745" spans="5:10" x14ac:dyDescent="0.2">
      <c r="E14745" s="549"/>
      <c r="F14745" s="549"/>
      <c r="G14745" s="549"/>
      <c r="H14745" s="549"/>
      <c r="I14745" s="549"/>
      <c r="J14745" s="549"/>
    </row>
    <row r="14746" spans="5:10" x14ac:dyDescent="0.2">
      <c r="E14746" s="549"/>
      <c r="F14746" s="549"/>
      <c r="G14746" s="549"/>
      <c r="H14746" s="549"/>
      <c r="I14746" s="549"/>
      <c r="J14746" s="549"/>
    </row>
    <row r="14747" spans="5:10" x14ac:dyDescent="0.2">
      <c r="E14747" s="549"/>
      <c r="F14747" s="549"/>
      <c r="G14747" s="549"/>
      <c r="H14747" s="549"/>
      <c r="I14747" s="549"/>
      <c r="J14747" s="549"/>
    </row>
    <row r="14748" spans="5:10" x14ac:dyDescent="0.2">
      <c r="E14748" s="549"/>
      <c r="F14748" s="549"/>
      <c r="G14748" s="549"/>
      <c r="H14748" s="549"/>
      <c r="I14748" s="549"/>
      <c r="J14748" s="549"/>
    </row>
    <row r="14749" spans="5:10" x14ac:dyDescent="0.2">
      <c r="E14749" s="549"/>
      <c r="F14749" s="549"/>
      <c r="G14749" s="549"/>
      <c r="H14749" s="549"/>
      <c r="I14749" s="549"/>
      <c r="J14749" s="549"/>
    </row>
    <row r="14750" spans="5:10" x14ac:dyDescent="0.2">
      <c r="E14750" s="549"/>
      <c r="F14750" s="549"/>
      <c r="G14750" s="549"/>
      <c r="H14750" s="549"/>
      <c r="I14750" s="549"/>
      <c r="J14750" s="549"/>
    </row>
    <row r="14751" spans="5:10" x14ac:dyDescent="0.2">
      <c r="E14751" s="549"/>
      <c r="F14751" s="549"/>
      <c r="G14751" s="549"/>
      <c r="H14751" s="549"/>
      <c r="I14751" s="549"/>
      <c r="J14751" s="549"/>
    </row>
    <row r="14752" spans="5:10" x14ac:dyDescent="0.2">
      <c r="E14752" s="549"/>
      <c r="F14752" s="549"/>
      <c r="G14752" s="549"/>
      <c r="H14752" s="549"/>
      <c r="I14752" s="549"/>
      <c r="J14752" s="549"/>
    </row>
    <row r="14753" spans="5:10" x14ac:dyDescent="0.2">
      <c r="E14753" s="549"/>
      <c r="F14753" s="549"/>
      <c r="G14753" s="549"/>
      <c r="H14753" s="549"/>
      <c r="I14753" s="549"/>
      <c r="J14753" s="549"/>
    </row>
    <row r="14754" spans="5:10" x14ac:dyDescent="0.2">
      <c r="E14754" s="549"/>
      <c r="F14754" s="549"/>
      <c r="G14754" s="549"/>
      <c r="H14754" s="549"/>
      <c r="I14754" s="549"/>
      <c r="J14754" s="549"/>
    </row>
    <row r="14755" spans="5:10" x14ac:dyDescent="0.2">
      <c r="E14755" s="549"/>
      <c r="F14755" s="549"/>
      <c r="G14755" s="549"/>
      <c r="H14755" s="549"/>
      <c r="I14755" s="549"/>
      <c r="J14755" s="549"/>
    </row>
    <row r="14756" spans="5:10" x14ac:dyDescent="0.2">
      <c r="E14756" s="549"/>
      <c r="F14756" s="549"/>
      <c r="G14756" s="549"/>
      <c r="H14756" s="549"/>
      <c r="I14756" s="549"/>
      <c r="J14756" s="549"/>
    </row>
    <row r="14757" spans="5:10" x14ac:dyDescent="0.2">
      <c r="E14757" s="549"/>
      <c r="F14757" s="549"/>
      <c r="G14757" s="549"/>
      <c r="H14757" s="549"/>
      <c r="I14757" s="549"/>
      <c r="J14757" s="549"/>
    </row>
    <row r="14758" spans="5:10" x14ac:dyDescent="0.2">
      <c r="E14758" s="549"/>
      <c r="F14758" s="549"/>
      <c r="G14758" s="549"/>
      <c r="H14758" s="549"/>
      <c r="I14758" s="549"/>
      <c r="J14758" s="549"/>
    </row>
    <row r="14759" spans="5:10" x14ac:dyDescent="0.2">
      <c r="E14759" s="549"/>
      <c r="F14759" s="549"/>
      <c r="G14759" s="549"/>
      <c r="H14759" s="549"/>
      <c r="I14759" s="549"/>
      <c r="J14759" s="549"/>
    </row>
    <row r="14760" spans="5:10" x14ac:dyDescent="0.2">
      <c r="E14760" s="549"/>
      <c r="F14760" s="549"/>
      <c r="G14760" s="549"/>
      <c r="H14760" s="549"/>
      <c r="I14760" s="549"/>
      <c r="J14760" s="549"/>
    </row>
    <row r="14761" spans="5:10" x14ac:dyDescent="0.2">
      <c r="E14761" s="549"/>
      <c r="F14761" s="549"/>
      <c r="G14761" s="549"/>
      <c r="H14761" s="549"/>
      <c r="I14761" s="549"/>
      <c r="J14761" s="549"/>
    </row>
    <row r="14762" spans="5:10" x14ac:dyDescent="0.2">
      <c r="E14762" s="549"/>
      <c r="F14762" s="549"/>
      <c r="G14762" s="549"/>
      <c r="H14762" s="549"/>
      <c r="I14762" s="549"/>
      <c r="J14762" s="549"/>
    </row>
    <row r="14763" spans="5:10" x14ac:dyDescent="0.2">
      <c r="E14763" s="549"/>
      <c r="F14763" s="549"/>
      <c r="G14763" s="549"/>
      <c r="H14763" s="549"/>
      <c r="I14763" s="549"/>
      <c r="J14763" s="549"/>
    </row>
    <row r="14764" spans="5:10" x14ac:dyDescent="0.2">
      <c r="E14764" s="549"/>
      <c r="F14764" s="549"/>
      <c r="G14764" s="549"/>
      <c r="H14764" s="549"/>
      <c r="I14764" s="549"/>
      <c r="J14764" s="549"/>
    </row>
    <row r="14765" spans="5:10" x14ac:dyDescent="0.2">
      <c r="E14765" s="549"/>
      <c r="F14765" s="549"/>
      <c r="G14765" s="549"/>
      <c r="H14765" s="549"/>
      <c r="I14765" s="549"/>
      <c r="J14765" s="549"/>
    </row>
    <row r="14766" spans="5:10" x14ac:dyDescent="0.2">
      <c r="E14766" s="549"/>
      <c r="F14766" s="549"/>
      <c r="G14766" s="549"/>
      <c r="H14766" s="549"/>
      <c r="I14766" s="549"/>
      <c r="J14766" s="549"/>
    </row>
    <row r="14767" spans="5:10" x14ac:dyDescent="0.2">
      <c r="E14767" s="549"/>
      <c r="F14767" s="549"/>
      <c r="G14767" s="549"/>
      <c r="H14767" s="549"/>
      <c r="I14767" s="549"/>
      <c r="J14767" s="549"/>
    </row>
    <row r="14768" spans="5:10" x14ac:dyDescent="0.2">
      <c r="E14768" s="549"/>
      <c r="F14768" s="549"/>
      <c r="G14768" s="549"/>
      <c r="H14768" s="549"/>
      <c r="I14768" s="549"/>
      <c r="J14768" s="549"/>
    </row>
    <row r="14769" spans="5:10" x14ac:dyDescent="0.2">
      <c r="E14769" s="549"/>
      <c r="F14769" s="549"/>
      <c r="G14769" s="549"/>
      <c r="H14769" s="549"/>
      <c r="I14769" s="549"/>
      <c r="J14769" s="549"/>
    </row>
    <row r="14770" spans="5:10" x14ac:dyDescent="0.2">
      <c r="E14770" s="549"/>
      <c r="F14770" s="549"/>
      <c r="G14770" s="549"/>
      <c r="H14770" s="549"/>
      <c r="I14770" s="549"/>
      <c r="J14770" s="549"/>
    </row>
    <row r="14771" spans="5:10" x14ac:dyDescent="0.2">
      <c r="E14771" s="549"/>
      <c r="F14771" s="549"/>
      <c r="G14771" s="549"/>
      <c r="H14771" s="549"/>
      <c r="I14771" s="549"/>
      <c r="J14771" s="549"/>
    </row>
    <row r="14772" spans="5:10" x14ac:dyDescent="0.2">
      <c r="E14772" s="549"/>
      <c r="F14772" s="549"/>
      <c r="G14772" s="549"/>
      <c r="H14772" s="549"/>
      <c r="I14772" s="549"/>
      <c r="J14772" s="549"/>
    </row>
    <row r="14773" spans="5:10" x14ac:dyDescent="0.2">
      <c r="E14773" s="549"/>
      <c r="F14773" s="549"/>
      <c r="G14773" s="549"/>
      <c r="H14773" s="549"/>
      <c r="I14773" s="549"/>
      <c r="J14773" s="549"/>
    </row>
    <row r="14774" spans="5:10" x14ac:dyDescent="0.2">
      <c r="E14774" s="549"/>
      <c r="F14774" s="549"/>
      <c r="G14774" s="549"/>
      <c r="H14774" s="549"/>
      <c r="I14774" s="549"/>
      <c r="J14774" s="549"/>
    </row>
    <row r="14775" spans="5:10" x14ac:dyDescent="0.2">
      <c r="E14775" s="549"/>
      <c r="F14775" s="549"/>
      <c r="G14775" s="549"/>
      <c r="H14775" s="549"/>
      <c r="I14775" s="549"/>
      <c r="J14775" s="549"/>
    </row>
    <row r="14776" spans="5:10" x14ac:dyDescent="0.2">
      <c r="E14776" s="549"/>
      <c r="F14776" s="549"/>
      <c r="G14776" s="549"/>
      <c r="H14776" s="549"/>
      <c r="I14776" s="549"/>
      <c r="J14776" s="549"/>
    </row>
    <row r="14777" spans="5:10" x14ac:dyDescent="0.2">
      <c r="E14777" s="549"/>
      <c r="F14777" s="549"/>
      <c r="G14777" s="549"/>
      <c r="H14777" s="549"/>
      <c r="I14777" s="549"/>
      <c r="J14777" s="549"/>
    </row>
    <row r="14778" spans="5:10" x14ac:dyDescent="0.2">
      <c r="E14778" s="549"/>
      <c r="F14778" s="549"/>
      <c r="G14778" s="549"/>
      <c r="H14778" s="549"/>
      <c r="I14778" s="549"/>
      <c r="J14778" s="549"/>
    </row>
    <row r="14779" spans="5:10" x14ac:dyDescent="0.2">
      <c r="E14779" s="549"/>
      <c r="F14779" s="549"/>
      <c r="G14779" s="549"/>
      <c r="H14779" s="549"/>
      <c r="I14779" s="549"/>
      <c r="J14779" s="549"/>
    </row>
    <row r="14780" spans="5:10" x14ac:dyDescent="0.2">
      <c r="E14780" s="549"/>
      <c r="F14780" s="549"/>
      <c r="G14780" s="549"/>
      <c r="H14780" s="549"/>
      <c r="I14780" s="549"/>
      <c r="J14780" s="549"/>
    </row>
    <row r="14781" spans="5:10" x14ac:dyDescent="0.2">
      <c r="E14781" s="549"/>
      <c r="F14781" s="549"/>
      <c r="G14781" s="549"/>
      <c r="H14781" s="549"/>
      <c r="I14781" s="549"/>
      <c r="J14781" s="549"/>
    </row>
    <row r="14782" spans="5:10" x14ac:dyDescent="0.2">
      <c r="E14782" s="549"/>
      <c r="F14782" s="549"/>
      <c r="G14782" s="549"/>
      <c r="H14782" s="549"/>
      <c r="I14782" s="549"/>
      <c r="J14782" s="549"/>
    </row>
    <row r="14783" spans="5:10" x14ac:dyDescent="0.2">
      <c r="E14783" s="549"/>
      <c r="F14783" s="549"/>
      <c r="G14783" s="549"/>
      <c r="H14783" s="549"/>
      <c r="I14783" s="549"/>
      <c r="J14783" s="549"/>
    </row>
    <row r="14784" spans="5:10" x14ac:dyDescent="0.2">
      <c r="E14784" s="549"/>
      <c r="F14784" s="549"/>
      <c r="G14784" s="549"/>
      <c r="H14784" s="549"/>
      <c r="I14784" s="549"/>
      <c r="J14784" s="549"/>
    </row>
    <row r="14785" spans="5:10" x14ac:dyDescent="0.2">
      <c r="E14785" s="549"/>
      <c r="F14785" s="549"/>
      <c r="G14785" s="549"/>
      <c r="H14785" s="549"/>
      <c r="I14785" s="549"/>
      <c r="J14785" s="549"/>
    </row>
    <row r="14786" spans="5:10" x14ac:dyDescent="0.2">
      <c r="E14786" s="549"/>
      <c r="F14786" s="549"/>
      <c r="G14786" s="549"/>
      <c r="H14786" s="549"/>
      <c r="I14786" s="549"/>
      <c r="J14786" s="549"/>
    </row>
    <row r="14787" spans="5:10" x14ac:dyDescent="0.2">
      <c r="E14787" s="549"/>
      <c r="F14787" s="549"/>
      <c r="G14787" s="549"/>
      <c r="H14787" s="549"/>
      <c r="I14787" s="549"/>
      <c r="J14787" s="549"/>
    </row>
    <row r="14788" spans="5:10" x14ac:dyDescent="0.2">
      <c r="E14788" s="549"/>
      <c r="F14788" s="549"/>
      <c r="G14788" s="549"/>
      <c r="H14788" s="549"/>
      <c r="I14788" s="549"/>
      <c r="J14788" s="549"/>
    </row>
    <row r="14789" spans="5:10" x14ac:dyDescent="0.2">
      <c r="E14789" s="549"/>
      <c r="F14789" s="549"/>
      <c r="G14789" s="549"/>
      <c r="H14789" s="549"/>
      <c r="I14789" s="549"/>
      <c r="J14789" s="549"/>
    </row>
    <row r="14790" spans="5:10" x14ac:dyDescent="0.2">
      <c r="E14790" s="549"/>
      <c r="F14790" s="549"/>
      <c r="G14790" s="549"/>
      <c r="H14790" s="549"/>
      <c r="I14790" s="549"/>
      <c r="J14790" s="549"/>
    </row>
    <row r="14791" spans="5:10" x14ac:dyDescent="0.2">
      <c r="E14791" s="549"/>
      <c r="F14791" s="549"/>
      <c r="G14791" s="549"/>
      <c r="H14791" s="549"/>
      <c r="I14791" s="549"/>
      <c r="J14791" s="549"/>
    </row>
    <row r="14792" spans="5:10" x14ac:dyDescent="0.2">
      <c r="E14792" s="549"/>
      <c r="F14792" s="549"/>
      <c r="G14792" s="549"/>
      <c r="H14792" s="549"/>
      <c r="I14792" s="549"/>
      <c r="J14792" s="549"/>
    </row>
    <row r="14793" spans="5:10" x14ac:dyDescent="0.2">
      <c r="E14793" s="549"/>
      <c r="F14793" s="549"/>
      <c r="G14793" s="549"/>
      <c r="H14793" s="549"/>
      <c r="I14793" s="549"/>
      <c r="J14793" s="549"/>
    </row>
    <row r="14794" spans="5:10" x14ac:dyDescent="0.2">
      <c r="E14794" s="549"/>
      <c r="F14794" s="549"/>
      <c r="G14794" s="549"/>
      <c r="H14794" s="549"/>
      <c r="I14794" s="549"/>
      <c r="J14794" s="549"/>
    </row>
    <row r="14795" spans="5:10" x14ac:dyDescent="0.2">
      <c r="E14795" s="549"/>
      <c r="F14795" s="549"/>
      <c r="G14795" s="549"/>
      <c r="H14795" s="549"/>
      <c r="I14795" s="549"/>
      <c r="J14795" s="549"/>
    </row>
    <row r="14796" spans="5:10" x14ac:dyDescent="0.2">
      <c r="E14796" s="549"/>
      <c r="F14796" s="549"/>
      <c r="G14796" s="549"/>
      <c r="H14796" s="549"/>
      <c r="I14796" s="549"/>
      <c r="J14796" s="549"/>
    </row>
    <row r="14797" spans="5:10" x14ac:dyDescent="0.2">
      <c r="E14797" s="549"/>
      <c r="F14797" s="549"/>
      <c r="G14797" s="549"/>
      <c r="H14797" s="549"/>
      <c r="I14797" s="549"/>
      <c r="J14797" s="549"/>
    </row>
    <row r="14798" spans="5:10" x14ac:dyDescent="0.2">
      <c r="E14798" s="549"/>
      <c r="F14798" s="549"/>
      <c r="G14798" s="549"/>
      <c r="H14798" s="549"/>
      <c r="I14798" s="549"/>
      <c r="J14798" s="549"/>
    </row>
    <row r="14799" spans="5:10" x14ac:dyDescent="0.2">
      <c r="E14799" s="549"/>
      <c r="F14799" s="549"/>
      <c r="G14799" s="549"/>
      <c r="H14799" s="549"/>
      <c r="I14799" s="549"/>
      <c r="J14799" s="549"/>
    </row>
    <row r="14800" spans="5:10" x14ac:dyDescent="0.2">
      <c r="E14800" s="549"/>
      <c r="F14800" s="549"/>
      <c r="G14800" s="549"/>
      <c r="H14800" s="549"/>
      <c r="I14800" s="549"/>
      <c r="J14800" s="549"/>
    </row>
    <row r="14801" spans="5:10" x14ac:dyDescent="0.2">
      <c r="E14801" s="549"/>
      <c r="F14801" s="549"/>
      <c r="G14801" s="549"/>
      <c r="H14801" s="549"/>
      <c r="I14801" s="549"/>
      <c r="J14801" s="549"/>
    </row>
    <row r="14802" spans="5:10" x14ac:dyDescent="0.2">
      <c r="E14802" s="549"/>
      <c r="F14802" s="549"/>
      <c r="G14802" s="549"/>
      <c r="H14802" s="549"/>
      <c r="I14802" s="549"/>
      <c r="J14802" s="549"/>
    </row>
    <row r="14803" spans="5:10" x14ac:dyDescent="0.2">
      <c r="E14803" s="549"/>
      <c r="F14803" s="549"/>
      <c r="G14803" s="549"/>
      <c r="H14803" s="549"/>
      <c r="I14803" s="549"/>
      <c r="J14803" s="549"/>
    </row>
    <row r="14804" spans="5:10" x14ac:dyDescent="0.2">
      <c r="E14804" s="549"/>
      <c r="F14804" s="549"/>
      <c r="G14804" s="549"/>
      <c r="H14804" s="549"/>
      <c r="I14804" s="549"/>
      <c r="J14804" s="549"/>
    </row>
    <row r="14805" spans="5:10" x14ac:dyDescent="0.2">
      <c r="E14805" s="549"/>
      <c r="F14805" s="549"/>
      <c r="G14805" s="549"/>
      <c r="H14805" s="549"/>
      <c r="I14805" s="549"/>
      <c r="J14805" s="549"/>
    </row>
    <row r="14806" spans="5:10" x14ac:dyDescent="0.2">
      <c r="E14806" s="549"/>
      <c r="F14806" s="549"/>
      <c r="G14806" s="549"/>
      <c r="H14806" s="549"/>
      <c r="I14806" s="549"/>
      <c r="J14806" s="549"/>
    </row>
    <row r="14807" spans="5:10" x14ac:dyDescent="0.2">
      <c r="E14807" s="549"/>
      <c r="F14807" s="549"/>
      <c r="G14807" s="549"/>
      <c r="H14807" s="549"/>
      <c r="I14807" s="549"/>
      <c r="J14807" s="549"/>
    </row>
    <row r="14808" spans="5:10" x14ac:dyDescent="0.2">
      <c r="E14808" s="549"/>
      <c r="F14808" s="549"/>
      <c r="G14808" s="549"/>
      <c r="H14808" s="549"/>
      <c r="I14808" s="549"/>
      <c r="J14808" s="549"/>
    </row>
    <row r="14809" spans="5:10" x14ac:dyDescent="0.2">
      <c r="E14809" s="549"/>
      <c r="F14809" s="549"/>
      <c r="G14809" s="549"/>
      <c r="H14809" s="549"/>
      <c r="I14809" s="549"/>
      <c r="J14809" s="549"/>
    </row>
    <row r="14810" spans="5:10" x14ac:dyDescent="0.2">
      <c r="E14810" s="549"/>
      <c r="F14810" s="549"/>
      <c r="G14810" s="549"/>
      <c r="H14810" s="549"/>
      <c r="I14810" s="549"/>
      <c r="J14810" s="549"/>
    </row>
    <row r="14811" spans="5:10" x14ac:dyDescent="0.2">
      <c r="E14811" s="549"/>
      <c r="F14811" s="549"/>
      <c r="G14811" s="549"/>
      <c r="H14811" s="549"/>
      <c r="I14811" s="549"/>
      <c r="J14811" s="549"/>
    </row>
    <row r="14812" spans="5:10" x14ac:dyDescent="0.2">
      <c r="E14812" s="549"/>
      <c r="F14812" s="549"/>
      <c r="G14812" s="549"/>
      <c r="H14812" s="549"/>
      <c r="I14812" s="549"/>
      <c r="J14812" s="549"/>
    </row>
    <row r="14813" spans="5:10" x14ac:dyDescent="0.2">
      <c r="E14813" s="549"/>
      <c r="F14813" s="549"/>
      <c r="G14813" s="549"/>
      <c r="H14813" s="549"/>
      <c r="I14813" s="549"/>
      <c r="J14813" s="549"/>
    </row>
    <row r="14814" spans="5:10" x14ac:dyDescent="0.2">
      <c r="E14814" s="549"/>
      <c r="F14814" s="549"/>
      <c r="G14814" s="549"/>
      <c r="H14814" s="549"/>
      <c r="I14814" s="549"/>
      <c r="J14814" s="549"/>
    </row>
    <row r="14815" spans="5:10" x14ac:dyDescent="0.2">
      <c r="E14815" s="549"/>
      <c r="F14815" s="549"/>
      <c r="G14815" s="549"/>
      <c r="H14815" s="549"/>
      <c r="I14815" s="549"/>
      <c r="J14815" s="549"/>
    </row>
    <row r="14816" spans="5:10" x14ac:dyDescent="0.2">
      <c r="E14816" s="549"/>
      <c r="F14816" s="549"/>
      <c r="G14816" s="549"/>
      <c r="H14816" s="549"/>
      <c r="I14816" s="549"/>
      <c r="J14816" s="549"/>
    </row>
    <row r="14817" spans="5:10" x14ac:dyDescent="0.2">
      <c r="E14817" s="549"/>
      <c r="F14817" s="549"/>
      <c r="G14817" s="549"/>
      <c r="H14817" s="549"/>
      <c r="I14817" s="549"/>
      <c r="J14817" s="549"/>
    </row>
    <row r="14818" spans="5:10" x14ac:dyDescent="0.2">
      <c r="E14818" s="549"/>
      <c r="F14818" s="549"/>
      <c r="G14818" s="549"/>
      <c r="H14818" s="549"/>
      <c r="I14818" s="549"/>
      <c r="J14818" s="549"/>
    </row>
    <row r="14819" spans="5:10" x14ac:dyDescent="0.2">
      <c r="E14819" s="549"/>
      <c r="F14819" s="549"/>
      <c r="G14819" s="549"/>
      <c r="H14819" s="549"/>
      <c r="I14819" s="549"/>
      <c r="J14819" s="549"/>
    </row>
    <row r="14820" spans="5:10" x14ac:dyDescent="0.2">
      <c r="E14820" s="549"/>
      <c r="F14820" s="549"/>
      <c r="G14820" s="549"/>
      <c r="H14820" s="549"/>
      <c r="I14820" s="549"/>
      <c r="J14820" s="549"/>
    </row>
    <row r="14821" spans="5:10" x14ac:dyDescent="0.2">
      <c r="E14821" s="549"/>
      <c r="F14821" s="549"/>
      <c r="G14821" s="549"/>
      <c r="H14821" s="549"/>
      <c r="I14821" s="549"/>
      <c r="J14821" s="549"/>
    </row>
    <row r="14822" spans="5:10" x14ac:dyDescent="0.2">
      <c r="E14822" s="549"/>
      <c r="F14822" s="549"/>
      <c r="G14822" s="549"/>
      <c r="H14822" s="549"/>
      <c r="I14822" s="549"/>
      <c r="J14822" s="549"/>
    </row>
    <row r="14823" spans="5:10" x14ac:dyDescent="0.2">
      <c r="E14823" s="549"/>
      <c r="F14823" s="549"/>
      <c r="G14823" s="549"/>
      <c r="H14823" s="549"/>
      <c r="I14823" s="549"/>
      <c r="J14823" s="549"/>
    </row>
    <row r="14824" spans="5:10" x14ac:dyDescent="0.2">
      <c r="E14824" s="549"/>
      <c r="F14824" s="549"/>
      <c r="G14824" s="549"/>
      <c r="H14824" s="549"/>
      <c r="I14824" s="549"/>
      <c r="J14824" s="549"/>
    </row>
    <row r="14825" spans="5:10" x14ac:dyDescent="0.2">
      <c r="E14825" s="549"/>
      <c r="F14825" s="549"/>
      <c r="G14825" s="549"/>
      <c r="H14825" s="549"/>
      <c r="I14825" s="549"/>
      <c r="J14825" s="549"/>
    </row>
    <row r="14826" spans="5:10" x14ac:dyDescent="0.2">
      <c r="E14826" s="549"/>
      <c r="F14826" s="549"/>
      <c r="G14826" s="549"/>
      <c r="H14826" s="549"/>
      <c r="I14826" s="549"/>
      <c r="J14826" s="549"/>
    </row>
    <row r="14827" spans="5:10" x14ac:dyDescent="0.2">
      <c r="E14827" s="549"/>
      <c r="F14827" s="549"/>
      <c r="G14827" s="549"/>
      <c r="H14827" s="549"/>
      <c r="I14827" s="549"/>
      <c r="J14827" s="549"/>
    </row>
    <row r="14828" spans="5:10" x14ac:dyDescent="0.2">
      <c r="E14828" s="549"/>
      <c r="F14828" s="549"/>
      <c r="G14828" s="549"/>
      <c r="H14828" s="549"/>
      <c r="I14828" s="549"/>
      <c r="J14828" s="549"/>
    </row>
    <row r="14829" spans="5:10" x14ac:dyDescent="0.2">
      <c r="E14829" s="549"/>
      <c r="F14829" s="549"/>
      <c r="G14829" s="549"/>
      <c r="H14829" s="549"/>
      <c r="I14829" s="549"/>
      <c r="J14829" s="549"/>
    </row>
    <row r="14830" spans="5:10" x14ac:dyDescent="0.2">
      <c r="E14830" s="549"/>
      <c r="F14830" s="549"/>
      <c r="G14830" s="549"/>
      <c r="H14830" s="549"/>
      <c r="I14830" s="549"/>
      <c r="J14830" s="549"/>
    </row>
    <row r="14831" spans="5:10" x14ac:dyDescent="0.2">
      <c r="E14831" s="549"/>
      <c r="F14831" s="549"/>
      <c r="G14831" s="549"/>
      <c r="H14831" s="549"/>
      <c r="I14831" s="549"/>
      <c r="J14831" s="549"/>
    </row>
    <row r="14832" spans="5:10" x14ac:dyDescent="0.2">
      <c r="E14832" s="549"/>
      <c r="F14832" s="549"/>
      <c r="G14832" s="549"/>
      <c r="H14832" s="549"/>
      <c r="I14832" s="549"/>
      <c r="J14832" s="549"/>
    </row>
    <row r="14833" spans="5:10" x14ac:dyDescent="0.2">
      <c r="E14833" s="549"/>
      <c r="F14833" s="549"/>
      <c r="G14833" s="549"/>
      <c r="H14833" s="549"/>
      <c r="I14833" s="549"/>
      <c r="J14833" s="549"/>
    </row>
    <row r="14834" spans="5:10" x14ac:dyDescent="0.2">
      <c r="E14834" s="549"/>
      <c r="F14834" s="549"/>
      <c r="G14834" s="549"/>
      <c r="H14834" s="549"/>
      <c r="I14834" s="549"/>
      <c r="J14834" s="549"/>
    </row>
    <row r="14835" spans="5:10" x14ac:dyDescent="0.2">
      <c r="E14835" s="549"/>
      <c r="F14835" s="549"/>
      <c r="G14835" s="549"/>
      <c r="H14835" s="549"/>
      <c r="I14835" s="549"/>
      <c r="J14835" s="549"/>
    </row>
    <row r="14836" spans="5:10" x14ac:dyDescent="0.2">
      <c r="E14836" s="549"/>
      <c r="F14836" s="549"/>
      <c r="G14836" s="549"/>
      <c r="H14836" s="549"/>
      <c r="I14836" s="549"/>
      <c r="J14836" s="549"/>
    </row>
    <row r="14837" spans="5:10" x14ac:dyDescent="0.2">
      <c r="E14837" s="549"/>
      <c r="F14837" s="549"/>
      <c r="G14837" s="549"/>
      <c r="H14837" s="549"/>
      <c r="I14837" s="549"/>
      <c r="J14837" s="549"/>
    </row>
    <row r="14838" spans="5:10" x14ac:dyDescent="0.2">
      <c r="E14838" s="549"/>
      <c r="F14838" s="549"/>
      <c r="G14838" s="549"/>
      <c r="H14838" s="549"/>
      <c r="I14838" s="549"/>
      <c r="J14838" s="549"/>
    </row>
    <row r="14839" spans="5:10" x14ac:dyDescent="0.2">
      <c r="E14839" s="549"/>
      <c r="F14839" s="549"/>
      <c r="G14839" s="549"/>
      <c r="H14839" s="549"/>
      <c r="I14839" s="549"/>
      <c r="J14839" s="549"/>
    </row>
    <row r="14840" spans="5:10" x14ac:dyDescent="0.2">
      <c r="E14840" s="549"/>
      <c r="F14840" s="549"/>
      <c r="G14840" s="549"/>
      <c r="H14840" s="549"/>
      <c r="I14840" s="549"/>
      <c r="J14840" s="549"/>
    </row>
    <row r="14841" spans="5:10" x14ac:dyDescent="0.2">
      <c r="E14841" s="549"/>
      <c r="F14841" s="549"/>
      <c r="G14841" s="549"/>
      <c r="H14841" s="549"/>
      <c r="I14841" s="549"/>
      <c r="J14841" s="549"/>
    </row>
    <row r="14842" spans="5:10" x14ac:dyDescent="0.2">
      <c r="E14842" s="549"/>
      <c r="F14842" s="549"/>
      <c r="G14842" s="549"/>
      <c r="H14842" s="549"/>
      <c r="I14842" s="549"/>
      <c r="J14842" s="549"/>
    </row>
    <row r="14843" spans="5:10" x14ac:dyDescent="0.2">
      <c r="E14843" s="549"/>
      <c r="F14843" s="549"/>
      <c r="G14843" s="549"/>
      <c r="H14843" s="549"/>
      <c r="I14843" s="549"/>
      <c r="J14843" s="549"/>
    </row>
    <row r="14844" spans="5:10" x14ac:dyDescent="0.2">
      <c r="E14844" s="549"/>
      <c r="F14844" s="549"/>
      <c r="G14844" s="549"/>
      <c r="H14844" s="549"/>
      <c r="I14844" s="549"/>
      <c r="J14844" s="549"/>
    </row>
    <row r="14845" spans="5:10" x14ac:dyDescent="0.2">
      <c r="E14845" s="549"/>
      <c r="F14845" s="549"/>
      <c r="G14845" s="549"/>
      <c r="H14845" s="549"/>
      <c r="I14845" s="549"/>
      <c r="J14845" s="549"/>
    </row>
    <row r="14846" spans="5:10" x14ac:dyDescent="0.2">
      <c r="E14846" s="549"/>
      <c r="F14846" s="549"/>
      <c r="G14846" s="549"/>
      <c r="H14846" s="549"/>
      <c r="I14846" s="549"/>
      <c r="J14846" s="549"/>
    </row>
    <row r="14847" spans="5:10" x14ac:dyDescent="0.2">
      <c r="E14847" s="549"/>
      <c r="F14847" s="549"/>
      <c r="G14847" s="549"/>
      <c r="H14847" s="549"/>
      <c r="I14847" s="549"/>
      <c r="J14847" s="549"/>
    </row>
    <row r="14848" spans="5:10" x14ac:dyDescent="0.2">
      <c r="E14848" s="549"/>
      <c r="F14848" s="549"/>
      <c r="G14848" s="549"/>
      <c r="H14848" s="549"/>
      <c r="I14848" s="549"/>
      <c r="J14848" s="549"/>
    </row>
    <row r="14849" spans="5:10" x14ac:dyDescent="0.2">
      <c r="E14849" s="549"/>
      <c r="F14849" s="549"/>
      <c r="G14849" s="549"/>
      <c r="H14849" s="549"/>
      <c r="I14849" s="549"/>
      <c r="J14849" s="549"/>
    </row>
    <row r="14850" spans="5:10" x14ac:dyDescent="0.2">
      <c r="E14850" s="549"/>
      <c r="F14850" s="549"/>
      <c r="G14850" s="549"/>
      <c r="H14850" s="549"/>
      <c r="I14850" s="549"/>
      <c r="J14850" s="549"/>
    </row>
    <row r="14851" spans="5:10" x14ac:dyDescent="0.2">
      <c r="E14851" s="549"/>
      <c r="F14851" s="549"/>
      <c r="G14851" s="549"/>
      <c r="H14851" s="549"/>
      <c r="I14851" s="549"/>
      <c r="J14851" s="549"/>
    </row>
    <row r="14852" spans="5:10" x14ac:dyDescent="0.2">
      <c r="E14852" s="549"/>
      <c r="F14852" s="549"/>
      <c r="G14852" s="549"/>
      <c r="H14852" s="549"/>
      <c r="I14852" s="549"/>
      <c r="J14852" s="549"/>
    </row>
    <row r="14853" spans="5:10" x14ac:dyDescent="0.2">
      <c r="E14853" s="549"/>
      <c r="F14853" s="549"/>
      <c r="G14853" s="549"/>
      <c r="H14853" s="549"/>
      <c r="I14853" s="549"/>
      <c r="J14853" s="549"/>
    </row>
    <row r="14854" spans="5:10" x14ac:dyDescent="0.2">
      <c r="E14854" s="549"/>
      <c r="F14854" s="549"/>
      <c r="G14854" s="549"/>
      <c r="H14854" s="549"/>
      <c r="I14854" s="549"/>
      <c r="J14854" s="549"/>
    </row>
    <row r="14855" spans="5:10" x14ac:dyDescent="0.2">
      <c r="E14855" s="549"/>
      <c r="F14855" s="549"/>
      <c r="G14855" s="549"/>
      <c r="H14855" s="549"/>
      <c r="I14855" s="549"/>
      <c r="J14855" s="549"/>
    </row>
    <row r="14856" spans="5:10" x14ac:dyDescent="0.2">
      <c r="E14856" s="549"/>
      <c r="F14856" s="549"/>
      <c r="G14856" s="549"/>
      <c r="H14856" s="549"/>
      <c r="I14856" s="549"/>
      <c r="J14856" s="549"/>
    </row>
    <row r="14857" spans="5:10" x14ac:dyDescent="0.2">
      <c r="E14857" s="549"/>
      <c r="F14857" s="549"/>
      <c r="G14857" s="549"/>
      <c r="H14857" s="549"/>
      <c r="I14857" s="549"/>
      <c r="J14857" s="549"/>
    </row>
    <row r="14858" spans="5:10" x14ac:dyDescent="0.2">
      <c r="E14858" s="549"/>
      <c r="F14858" s="549"/>
      <c r="G14858" s="549"/>
      <c r="H14858" s="549"/>
      <c r="I14858" s="549"/>
      <c r="J14858" s="549"/>
    </row>
    <row r="14859" spans="5:10" x14ac:dyDescent="0.2">
      <c r="E14859" s="549"/>
      <c r="F14859" s="549"/>
      <c r="G14859" s="549"/>
      <c r="H14859" s="549"/>
      <c r="I14859" s="549"/>
      <c r="J14859" s="549"/>
    </row>
    <row r="14860" spans="5:10" x14ac:dyDescent="0.2">
      <c r="E14860" s="549"/>
      <c r="F14860" s="549"/>
      <c r="G14860" s="549"/>
      <c r="H14860" s="549"/>
      <c r="I14860" s="549"/>
      <c r="J14860" s="549"/>
    </row>
    <row r="14861" spans="5:10" x14ac:dyDescent="0.2">
      <c r="E14861" s="549"/>
      <c r="F14861" s="549"/>
      <c r="G14861" s="549"/>
      <c r="H14861" s="549"/>
      <c r="I14861" s="549"/>
      <c r="J14861" s="549"/>
    </row>
    <row r="14862" spans="5:10" x14ac:dyDescent="0.2">
      <c r="E14862" s="549"/>
      <c r="F14862" s="549"/>
      <c r="G14862" s="549"/>
      <c r="H14862" s="549"/>
      <c r="I14862" s="549"/>
      <c r="J14862" s="549"/>
    </row>
    <row r="14863" spans="5:10" x14ac:dyDescent="0.2">
      <c r="E14863" s="549"/>
      <c r="F14863" s="549"/>
      <c r="G14863" s="549"/>
      <c r="H14863" s="549"/>
      <c r="I14863" s="549"/>
      <c r="J14863" s="549"/>
    </row>
    <row r="14864" spans="5:10" x14ac:dyDescent="0.2">
      <c r="E14864" s="549"/>
      <c r="F14864" s="549"/>
      <c r="G14864" s="549"/>
      <c r="H14864" s="549"/>
      <c r="I14864" s="549"/>
      <c r="J14864" s="549"/>
    </row>
    <row r="14865" spans="5:10" x14ac:dyDescent="0.2">
      <c r="E14865" s="549"/>
      <c r="F14865" s="549"/>
      <c r="G14865" s="549"/>
      <c r="H14865" s="549"/>
      <c r="I14865" s="549"/>
      <c r="J14865" s="549"/>
    </row>
    <row r="14866" spans="5:10" x14ac:dyDescent="0.2">
      <c r="E14866" s="549"/>
      <c r="F14866" s="549"/>
      <c r="G14866" s="549"/>
      <c r="H14866" s="549"/>
      <c r="I14866" s="549"/>
      <c r="J14866" s="549"/>
    </row>
    <row r="14867" spans="5:10" x14ac:dyDescent="0.2">
      <c r="E14867" s="549"/>
      <c r="F14867" s="549"/>
      <c r="G14867" s="549"/>
      <c r="H14867" s="549"/>
      <c r="I14867" s="549"/>
      <c r="J14867" s="549"/>
    </row>
    <row r="14868" spans="5:10" x14ac:dyDescent="0.2">
      <c r="E14868" s="549"/>
      <c r="F14868" s="549"/>
      <c r="G14868" s="549"/>
      <c r="H14868" s="549"/>
      <c r="I14868" s="549"/>
      <c r="J14868" s="549"/>
    </row>
    <row r="14869" spans="5:10" x14ac:dyDescent="0.2">
      <c r="E14869" s="549"/>
      <c r="F14869" s="549"/>
      <c r="G14869" s="549"/>
      <c r="H14869" s="549"/>
      <c r="I14869" s="549"/>
      <c r="J14869" s="549"/>
    </row>
    <row r="14870" spans="5:10" x14ac:dyDescent="0.2">
      <c r="E14870" s="549"/>
      <c r="F14870" s="549"/>
      <c r="G14870" s="549"/>
      <c r="H14870" s="549"/>
      <c r="I14870" s="549"/>
      <c r="J14870" s="549"/>
    </row>
    <row r="14871" spans="5:10" x14ac:dyDescent="0.2">
      <c r="E14871" s="549"/>
      <c r="F14871" s="549"/>
      <c r="G14871" s="549"/>
      <c r="H14871" s="549"/>
      <c r="I14871" s="549"/>
      <c r="J14871" s="549"/>
    </row>
    <row r="14872" spans="5:10" x14ac:dyDescent="0.2">
      <c r="E14872" s="549"/>
      <c r="F14872" s="549"/>
      <c r="G14872" s="549"/>
      <c r="H14872" s="549"/>
      <c r="I14872" s="549"/>
      <c r="J14872" s="549"/>
    </row>
    <row r="14873" spans="5:10" x14ac:dyDescent="0.2">
      <c r="E14873" s="549"/>
      <c r="F14873" s="549"/>
      <c r="G14873" s="549"/>
      <c r="H14873" s="549"/>
      <c r="I14873" s="549"/>
      <c r="J14873" s="549"/>
    </row>
    <row r="14874" spans="5:10" x14ac:dyDescent="0.2">
      <c r="E14874" s="549"/>
      <c r="F14874" s="549"/>
      <c r="G14874" s="549"/>
      <c r="H14874" s="549"/>
      <c r="I14874" s="549"/>
      <c r="J14874" s="549"/>
    </row>
    <row r="14875" spans="5:10" x14ac:dyDescent="0.2">
      <c r="E14875" s="549"/>
      <c r="F14875" s="549"/>
      <c r="G14875" s="549"/>
      <c r="H14875" s="549"/>
      <c r="I14875" s="549"/>
      <c r="J14875" s="549"/>
    </row>
    <row r="14876" spans="5:10" x14ac:dyDescent="0.2">
      <c r="E14876" s="549"/>
      <c r="F14876" s="549"/>
      <c r="G14876" s="549"/>
      <c r="H14876" s="549"/>
      <c r="I14876" s="549"/>
      <c r="J14876" s="549"/>
    </row>
    <row r="14877" spans="5:10" x14ac:dyDescent="0.2">
      <c r="E14877" s="549"/>
      <c r="F14877" s="549"/>
      <c r="G14877" s="549"/>
      <c r="H14877" s="549"/>
      <c r="I14877" s="549"/>
      <c r="J14877" s="549"/>
    </row>
    <row r="14878" spans="5:10" x14ac:dyDescent="0.2">
      <c r="E14878" s="549"/>
      <c r="F14878" s="549"/>
      <c r="G14878" s="549"/>
      <c r="H14878" s="549"/>
      <c r="I14878" s="549"/>
      <c r="J14878" s="549"/>
    </row>
    <row r="14879" spans="5:10" x14ac:dyDescent="0.2">
      <c r="E14879" s="549"/>
      <c r="F14879" s="549"/>
      <c r="G14879" s="549"/>
      <c r="H14879" s="549"/>
      <c r="I14879" s="549"/>
      <c r="J14879" s="549"/>
    </row>
    <row r="14880" spans="5:10" x14ac:dyDescent="0.2">
      <c r="E14880" s="549"/>
      <c r="F14880" s="549"/>
      <c r="G14880" s="549"/>
      <c r="H14880" s="549"/>
      <c r="I14880" s="549"/>
      <c r="J14880" s="549"/>
    </row>
    <row r="14881" spans="5:10" x14ac:dyDescent="0.2">
      <c r="E14881" s="549"/>
      <c r="F14881" s="549"/>
      <c r="G14881" s="549"/>
      <c r="H14881" s="549"/>
      <c r="I14881" s="549"/>
      <c r="J14881" s="549"/>
    </row>
    <row r="14882" spans="5:10" x14ac:dyDescent="0.2">
      <c r="E14882" s="549"/>
      <c r="F14882" s="549"/>
      <c r="G14882" s="549"/>
      <c r="H14882" s="549"/>
      <c r="I14882" s="549"/>
      <c r="J14882" s="549"/>
    </row>
    <row r="14883" spans="5:10" x14ac:dyDescent="0.2">
      <c r="E14883" s="549"/>
      <c r="F14883" s="549"/>
      <c r="G14883" s="549"/>
      <c r="H14883" s="549"/>
      <c r="I14883" s="549"/>
      <c r="J14883" s="549"/>
    </row>
    <row r="14884" spans="5:10" x14ac:dyDescent="0.2">
      <c r="E14884" s="549"/>
      <c r="F14884" s="549"/>
      <c r="G14884" s="549"/>
      <c r="H14884" s="549"/>
      <c r="I14884" s="549"/>
      <c r="J14884" s="549"/>
    </row>
    <row r="14885" spans="5:10" x14ac:dyDescent="0.2">
      <c r="E14885" s="549"/>
      <c r="F14885" s="549"/>
      <c r="G14885" s="549"/>
      <c r="H14885" s="549"/>
      <c r="I14885" s="549"/>
      <c r="J14885" s="549"/>
    </row>
    <row r="14886" spans="5:10" x14ac:dyDescent="0.2">
      <c r="E14886" s="549"/>
      <c r="F14886" s="549"/>
      <c r="G14886" s="549"/>
      <c r="H14886" s="549"/>
      <c r="I14886" s="549"/>
      <c r="J14886" s="549"/>
    </row>
    <row r="14887" spans="5:10" x14ac:dyDescent="0.2">
      <c r="E14887" s="549"/>
      <c r="F14887" s="549"/>
      <c r="G14887" s="549"/>
      <c r="H14887" s="549"/>
      <c r="I14887" s="549"/>
      <c r="J14887" s="549"/>
    </row>
    <row r="14888" spans="5:10" x14ac:dyDescent="0.2">
      <c r="E14888" s="549"/>
      <c r="F14888" s="549"/>
      <c r="G14888" s="549"/>
      <c r="H14888" s="549"/>
      <c r="I14888" s="549"/>
      <c r="J14888" s="549"/>
    </row>
    <row r="14889" spans="5:10" x14ac:dyDescent="0.2">
      <c r="E14889" s="549"/>
      <c r="F14889" s="549"/>
      <c r="G14889" s="549"/>
      <c r="H14889" s="549"/>
      <c r="I14889" s="549"/>
      <c r="J14889" s="549"/>
    </row>
    <row r="14890" spans="5:10" x14ac:dyDescent="0.2">
      <c r="E14890" s="549"/>
      <c r="F14890" s="549"/>
      <c r="G14890" s="549"/>
      <c r="H14890" s="549"/>
      <c r="I14890" s="549"/>
      <c r="J14890" s="549"/>
    </row>
    <row r="14891" spans="5:10" x14ac:dyDescent="0.2">
      <c r="E14891" s="549"/>
      <c r="F14891" s="549"/>
      <c r="G14891" s="549"/>
      <c r="H14891" s="549"/>
      <c r="I14891" s="549"/>
      <c r="J14891" s="549"/>
    </row>
    <row r="14892" spans="5:10" x14ac:dyDescent="0.2">
      <c r="E14892" s="549"/>
      <c r="F14892" s="549"/>
      <c r="G14892" s="549"/>
      <c r="H14892" s="549"/>
      <c r="I14892" s="549"/>
      <c r="J14892" s="549"/>
    </row>
    <row r="14893" spans="5:10" x14ac:dyDescent="0.2">
      <c r="E14893" s="549"/>
      <c r="F14893" s="549"/>
      <c r="G14893" s="549"/>
      <c r="H14893" s="549"/>
      <c r="I14893" s="549"/>
      <c r="J14893" s="549"/>
    </row>
    <row r="14894" spans="5:10" x14ac:dyDescent="0.2">
      <c r="E14894" s="549"/>
      <c r="F14894" s="549"/>
      <c r="G14894" s="549"/>
      <c r="H14894" s="549"/>
      <c r="I14894" s="549"/>
      <c r="J14894" s="549"/>
    </row>
    <row r="14895" spans="5:10" x14ac:dyDescent="0.2">
      <c r="E14895" s="549"/>
      <c r="F14895" s="549"/>
      <c r="G14895" s="549"/>
      <c r="H14895" s="549"/>
      <c r="I14895" s="549"/>
      <c r="J14895" s="549"/>
    </row>
    <row r="14896" spans="5:10" x14ac:dyDescent="0.2">
      <c r="E14896" s="549"/>
      <c r="F14896" s="549"/>
      <c r="G14896" s="549"/>
      <c r="H14896" s="549"/>
      <c r="I14896" s="549"/>
      <c r="J14896" s="549"/>
    </row>
    <row r="14897" spans="5:10" x14ac:dyDescent="0.2">
      <c r="E14897" s="549"/>
      <c r="F14897" s="549"/>
      <c r="G14897" s="549"/>
      <c r="H14897" s="549"/>
      <c r="I14897" s="549"/>
      <c r="J14897" s="549"/>
    </row>
    <row r="14898" spans="5:10" x14ac:dyDescent="0.2">
      <c r="E14898" s="549"/>
      <c r="F14898" s="549"/>
      <c r="G14898" s="549"/>
      <c r="H14898" s="549"/>
      <c r="I14898" s="549"/>
      <c r="J14898" s="549"/>
    </row>
    <row r="14899" spans="5:10" x14ac:dyDescent="0.2">
      <c r="E14899" s="549"/>
      <c r="F14899" s="549"/>
      <c r="G14899" s="549"/>
      <c r="H14899" s="549"/>
      <c r="I14899" s="549"/>
      <c r="J14899" s="549"/>
    </row>
    <row r="14900" spans="5:10" x14ac:dyDescent="0.2">
      <c r="E14900" s="549"/>
      <c r="F14900" s="549"/>
      <c r="G14900" s="549"/>
      <c r="H14900" s="549"/>
      <c r="I14900" s="549"/>
      <c r="J14900" s="549"/>
    </row>
    <row r="14901" spans="5:10" x14ac:dyDescent="0.2">
      <c r="E14901" s="549"/>
      <c r="F14901" s="549"/>
      <c r="G14901" s="549"/>
      <c r="H14901" s="549"/>
      <c r="I14901" s="549"/>
      <c r="J14901" s="549"/>
    </row>
    <row r="14902" spans="5:10" x14ac:dyDescent="0.2">
      <c r="E14902" s="549"/>
      <c r="F14902" s="549"/>
      <c r="G14902" s="549"/>
      <c r="H14902" s="549"/>
      <c r="I14902" s="549"/>
      <c r="J14902" s="549"/>
    </row>
    <row r="14903" spans="5:10" x14ac:dyDescent="0.2">
      <c r="E14903" s="549"/>
      <c r="F14903" s="549"/>
      <c r="G14903" s="549"/>
      <c r="H14903" s="549"/>
      <c r="I14903" s="549"/>
      <c r="J14903" s="549"/>
    </row>
    <row r="14904" spans="5:10" x14ac:dyDescent="0.2">
      <c r="E14904" s="549"/>
      <c r="F14904" s="549"/>
      <c r="G14904" s="549"/>
      <c r="H14904" s="549"/>
      <c r="I14904" s="549"/>
      <c r="J14904" s="549"/>
    </row>
    <row r="14905" spans="5:10" x14ac:dyDescent="0.2">
      <c r="E14905" s="549"/>
      <c r="F14905" s="549"/>
      <c r="G14905" s="549"/>
      <c r="H14905" s="549"/>
      <c r="I14905" s="549"/>
      <c r="J14905" s="549"/>
    </row>
    <row r="14906" spans="5:10" x14ac:dyDescent="0.2">
      <c r="E14906" s="549"/>
      <c r="F14906" s="549"/>
      <c r="G14906" s="549"/>
      <c r="H14906" s="549"/>
      <c r="I14906" s="549"/>
      <c r="J14906" s="549"/>
    </row>
    <row r="14907" spans="5:10" x14ac:dyDescent="0.2">
      <c r="E14907" s="549"/>
      <c r="F14907" s="549"/>
      <c r="G14907" s="549"/>
      <c r="H14907" s="549"/>
      <c r="I14907" s="549"/>
      <c r="J14907" s="549"/>
    </row>
    <row r="14908" spans="5:10" x14ac:dyDescent="0.2">
      <c r="E14908" s="549"/>
      <c r="F14908" s="549"/>
      <c r="G14908" s="549"/>
      <c r="H14908" s="549"/>
      <c r="I14908" s="549"/>
      <c r="J14908" s="549"/>
    </row>
    <row r="14909" spans="5:10" x14ac:dyDescent="0.2">
      <c r="E14909" s="549"/>
      <c r="F14909" s="549"/>
      <c r="G14909" s="549"/>
      <c r="H14909" s="549"/>
      <c r="I14909" s="549"/>
      <c r="J14909" s="549"/>
    </row>
    <row r="14910" spans="5:10" x14ac:dyDescent="0.2">
      <c r="E14910" s="549"/>
      <c r="F14910" s="549"/>
      <c r="G14910" s="549"/>
      <c r="H14910" s="549"/>
      <c r="I14910" s="549"/>
      <c r="J14910" s="549"/>
    </row>
    <row r="14911" spans="5:10" x14ac:dyDescent="0.2">
      <c r="E14911" s="549"/>
      <c r="F14911" s="549"/>
      <c r="G14911" s="549"/>
      <c r="H14911" s="549"/>
      <c r="I14911" s="549"/>
      <c r="J14911" s="549"/>
    </row>
    <row r="14912" spans="5:10" x14ac:dyDescent="0.2">
      <c r="E14912" s="549"/>
      <c r="F14912" s="549"/>
      <c r="G14912" s="549"/>
      <c r="H14912" s="549"/>
      <c r="I14912" s="549"/>
      <c r="J14912" s="549"/>
    </row>
    <row r="14913" spans="5:10" x14ac:dyDescent="0.2">
      <c r="E14913" s="549"/>
      <c r="F14913" s="549"/>
      <c r="G14913" s="549"/>
      <c r="H14913" s="549"/>
      <c r="I14913" s="549"/>
      <c r="J14913" s="549"/>
    </row>
    <row r="14914" spans="5:10" x14ac:dyDescent="0.2">
      <c r="E14914" s="549"/>
      <c r="F14914" s="549"/>
      <c r="G14914" s="549"/>
      <c r="H14914" s="549"/>
      <c r="I14914" s="549"/>
      <c r="J14914" s="549"/>
    </row>
    <row r="14915" spans="5:10" x14ac:dyDescent="0.2">
      <c r="E14915" s="549"/>
      <c r="F14915" s="549"/>
      <c r="G14915" s="549"/>
      <c r="H14915" s="549"/>
      <c r="I14915" s="549"/>
      <c r="J14915" s="549"/>
    </row>
    <row r="14916" spans="5:10" x14ac:dyDescent="0.2">
      <c r="E14916" s="549"/>
      <c r="F14916" s="549"/>
      <c r="G14916" s="549"/>
      <c r="H14916" s="549"/>
      <c r="I14916" s="549"/>
      <c r="J14916" s="549"/>
    </row>
    <row r="14917" spans="5:10" x14ac:dyDescent="0.2">
      <c r="E14917" s="549"/>
      <c r="F14917" s="549"/>
      <c r="G14917" s="549"/>
      <c r="H14917" s="549"/>
      <c r="I14917" s="549"/>
      <c r="J14917" s="549"/>
    </row>
    <row r="14918" spans="5:10" x14ac:dyDescent="0.2">
      <c r="E14918" s="549"/>
      <c r="F14918" s="549"/>
      <c r="G14918" s="549"/>
      <c r="H14918" s="549"/>
      <c r="I14918" s="549"/>
      <c r="J14918" s="549"/>
    </row>
    <row r="14919" spans="5:10" x14ac:dyDescent="0.2">
      <c r="E14919" s="549"/>
      <c r="F14919" s="549"/>
      <c r="G14919" s="549"/>
      <c r="H14919" s="549"/>
      <c r="I14919" s="549"/>
      <c r="J14919" s="549"/>
    </row>
    <row r="14920" spans="5:10" x14ac:dyDescent="0.2">
      <c r="E14920" s="549"/>
      <c r="F14920" s="549"/>
      <c r="G14920" s="549"/>
      <c r="H14920" s="549"/>
      <c r="I14920" s="549"/>
      <c r="J14920" s="549"/>
    </row>
    <row r="14921" spans="5:10" x14ac:dyDescent="0.2">
      <c r="E14921" s="549"/>
      <c r="F14921" s="549"/>
      <c r="G14921" s="549"/>
      <c r="H14921" s="549"/>
      <c r="I14921" s="549"/>
      <c r="J14921" s="549"/>
    </row>
    <row r="14922" spans="5:10" x14ac:dyDescent="0.2">
      <c r="E14922" s="549"/>
      <c r="F14922" s="549"/>
      <c r="G14922" s="549"/>
      <c r="H14922" s="549"/>
      <c r="I14922" s="549"/>
      <c r="J14922" s="549"/>
    </row>
    <row r="14923" spans="5:10" x14ac:dyDescent="0.2">
      <c r="E14923" s="549"/>
      <c r="F14923" s="549"/>
      <c r="G14923" s="549"/>
      <c r="H14923" s="549"/>
      <c r="I14923" s="549"/>
      <c r="J14923" s="549"/>
    </row>
    <row r="14924" spans="5:10" x14ac:dyDescent="0.2">
      <c r="E14924" s="549"/>
      <c r="F14924" s="549"/>
      <c r="G14924" s="549"/>
      <c r="H14924" s="549"/>
      <c r="I14924" s="549"/>
      <c r="J14924" s="549"/>
    </row>
    <row r="14925" spans="5:10" x14ac:dyDescent="0.2">
      <c r="E14925" s="549"/>
      <c r="F14925" s="549"/>
      <c r="G14925" s="549"/>
      <c r="H14925" s="549"/>
      <c r="I14925" s="549"/>
      <c r="J14925" s="549"/>
    </row>
    <row r="14926" spans="5:10" x14ac:dyDescent="0.2">
      <c r="E14926" s="549"/>
      <c r="F14926" s="549"/>
      <c r="G14926" s="549"/>
      <c r="H14926" s="549"/>
      <c r="I14926" s="549"/>
      <c r="J14926" s="549"/>
    </row>
    <row r="14927" spans="5:10" x14ac:dyDescent="0.2">
      <c r="E14927" s="549"/>
      <c r="F14927" s="549"/>
      <c r="G14927" s="549"/>
      <c r="H14927" s="549"/>
      <c r="I14927" s="549"/>
      <c r="J14927" s="549"/>
    </row>
    <row r="14928" spans="5:10" x14ac:dyDescent="0.2">
      <c r="E14928" s="549"/>
      <c r="F14928" s="549"/>
      <c r="G14928" s="549"/>
      <c r="H14928" s="549"/>
      <c r="I14928" s="549"/>
      <c r="J14928" s="549"/>
    </row>
    <row r="14929" spans="5:10" x14ac:dyDescent="0.2">
      <c r="E14929" s="549"/>
      <c r="F14929" s="549"/>
      <c r="G14929" s="549"/>
      <c r="H14929" s="549"/>
      <c r="I14929" s="549"/>
      <c r="J14929" s="549"/>
    </row>
    <row r="14930" spans="5:10" x14ac:dyDescent="0.2">
      <c r="E14930" s="549"/>
      <c r="F14930" s="549"/>
      <c r="G14930" s="549"/>
      <c r="H14930" s="549"/>
      <c r="I14930" s="549"/>
      <c r="J14930" s="549"/>
    </row>
    <row r="14931" spans="5:10" x14ac:dyDescent="0.2">
      <c r="E14931" s="549"/>
      <c r="F14931" s="549"/>
      <c r="G14931" s="549"/>
      <c r="H14931" s="549"/>
      <c r="I14931" s="549"/>
      <c r="J14931" s="549"/>
    </row>
    <row r="14932" spans="5:10" x14ac:dyDescent="0.2">
      <c r="E14932" s="549"/>
      <c r="F14932" s="549"/>
      <c r="G14932" s="549"/>
      <c r="H14932" s="549"/>
      <c r="I14932" s="549"/>
      <c r="J14932" s="549"/>
    </row>
    <row r="14933" spans="5:10" x14ac:dyDescent="0.2">
      <c r="E14933" s="549"/>
      <c r="F14933" s="549"/>
      <c r="G14933" s="549"/>
      <c r="H14933" s="549"/>
      <c r="I14933" s="549"/>
      <c r="J14933" s="549"/>
    </row>
    <row r="14934" spans="5:10" x14ac:dyDescent="0.2">
      <c r="E14934" s="549"/>
      <c r="F14934" s="549"/>
      <c r="G14934" s="549"/>
      <c r="H14934" s="549"/>
      <c r="I14934" s="549"/>
      <c r="J14934" s="549"/>
    </row>
    <row r="14935" spans="5:10" x14ac:dyDescent="0.2">
      <c r="E14935" s="549"/>
      <c r="F14935" s="549"/>
      <c r="G14935" s="549"/>
      <c r="H14935" s="549"/>
      <c r="I14935" s="549"/>
      <c r="J14935" s="549"/>
    </row>
    <row r="14936" spans="5:10" x14ac:dyDescent="0.2">
      <c r="E14936" s="549"/>
      <c r="F14936" s="549"/>
      <c r="G14936" s="549"/>
      <c r="H14936" s="549"/>
      <c r="I14936" s="549"/>
      <c r="J14936" s="549"/>
    </row>
    <row r="14937" spans="5:10" x14ac:dyDescent="0.2">
      <c r="E14937" s="549"/>
      <c r="F14937" s="549"/>
      <c r="G14937" s="549"/>
      <c r="H14937" s="549"/>
      <c r="I14937" s="549"/>
      <c r="J14937" s="549"/>
    </row>
    <row r="14938" spans="5:10" x14ac:dyDescent="0.2">
      <c r="E14938" s="549"/>
      <c r="F14938" s="549"/>
      <c r="G14938" s="549"/>
      <c r="H14938" s="549"/>
      <c r="I14938" s="549"/>
      <c r="J14938" s="549"/>
    </row>
    <row r="14939" spans="5:10" x14ac:dyDescent="0.2">
      <c r="E14939" s="549"/>
      <c r="F14939" s="549"/>
      <c r="G14939" s="549"/>
      <c r="H14939" s="549"/>
      <c r="I14939" s="549"/>
      <c r="J14939" s="549"/>
    </row>
    <row r="14940" spans="5:10" x14ac:dyDescent="0.2">
      <c r="E14940" s="549"/>
      <c r="F14940" s="549"/>
      <c r="G14940" s="549"/>
      <c r="H14940" s="549"/>
      <c r="I14940" s="549"/>
      <c r="J14940" s="549"/>
    </row>
    <row r="14941" spans="5:10" x14ac:dyDescent="0.2">
      <c r="E14941" s="549"/>
      <c r="F14941" s="549"/>
      <c r="G14941" s="549"/>
      <c r="H14941" s="549"/>
      <c r="I14941" s="549"/>
      <c r="J14941" s="549"/>
    </row>
    <row r="14942" spans="5:10" x14ac:dyDescent="0.2">
      <c r="E14942" s="549"/>
      <c r="F14942" s="549"/>
      <c r="G14942" s="549"/>
      <c r="H14942" s="549"/>
      <c r="I14942" s="549"/>
      <c r="J14942" s="549"/>
    </row>
    <row r="14943" spans="5:10" x14ac:dyDescent="0.2">
      <c r="E14943" s="549"/>
      <c r="F14943" s="549"/>
      <c r="G14943" s="549"/>
      <c r="H14943" s="549"/>
      <c r="I14943" s="549"/>
      <c r="J14943" s="549"/>
    </row>
    <row r="14944" spans="5:10" x14ac:dyDescent="0.2">
      <c r="E14944" s="549"/>
      <c r="F14944" s="549"/>
      <c r="G14944" s="549"/>
      <c r="H14944" s="549"/>
      <c r="I14944" s="549"/>
      <c r="J14944" s="549"/>
    </row>
    <row r="14945" spans="5:10" x14ac:dyDescent="0.2">
      <c r="E14945" s="549"/>
      <c r="F14945" s="549"/>
      <c r="G14945" s="549"/>
      <c r="H14945" s="549"/>
      <c r="I14945" s="549"/>
      <c r="J14945" s="549"/>
    </row>
    <row r="14946" spans="5:10" x14ac:dyDescent="0.2">
      <c r="E14946" s="549"/>
      <c r="F14946" s="549"/>
      <c r="G14946" s="549"/>
      <c r="H14946" s="549"/>
      <c r="I14946" s="549"/>
      <c r="J14946" s="549"/>
    </row>
    <row r="14947" spans="5:10" x14ac:dyDescent="0.2">
      <c r="E14947" s="549"/>
      <c r="F14947" s="549"/>
      <c r="G14947" s="549"/>
      <c r="H14947" s="549"/>
      <c r="I14947" s="549"/>
      <c r="J14947" s="549"/>
    </row>
    <row r="14948" spans="5:10" x14ac:dyDescent="0.2">
      <c r="E14948" s="549"/>
      <c r="F14948" s="549"/>
      <c r="G14948" s="549"/>
      <c r="H14948" s="549"/>
      <c r="I14948" s="549"/>
      <c r="J14948" s="549"/>
    </row>
    <row r="14949" spans="5:10" x14ac:dyDescent="0.2">
      <c r="E14949" s="549"/>
      <c r="F14949" s="549"/>
      <c r="G14949" s="549"/>
      <c r="H14949" s="549"/>
      <c r="I14949" s="549"/>
      <c r="J14949" s="549"/>
    </row>
    <row r="14950" spans="5:10" x14ac:dyDescent="0.2">
      <c r="E14950" s="549"/>
      <c r="F14950" s="549"/>
      <c r="G14950" s="549"/>
      <c r="H14950" s="549"/>
      <c r="I14950" s="549"/>
      <c r="J14950" s="549"/>
    </row>
    <row r="14951" spans="5:10" x14ac:dyDescent="0.2">
      <c r="E14951" s="549"/>
      <c r="F14951" s="549"/>
      <c r="G14951" s="549"/>
      <c r="H14951" s="549"/>
      <c r="I14951" s="549"/>
      <c r="J14951" s="549"/>
    </row>
    <row r="14952" spans="5:10" x14ac:dyDescent="0.2">
      <c r="E14952" s="549"/>
      <c r="F14952" s="549"/>
      <c r="G14952" s="549"/>
      <c r="H14952" s="549"/>
      <c r="I14952" s="549"/>
      <c r="J14952" s="549"/>
    </row>
    <row r="14953" spans="5:10" x14ac:dyDescent="0.2">
      <c r="E14953" s="549"/>
      <c r="F14953" s="549"/>
      <c r="G14953" s="549"/>
      <c r="H14953" s="549"/>
      <c r="I14953" s="549"/>
      <c r="J14953" s="549"/>
    </row>
    <row r="14954" spans="5:10" x14ac:dyDescent="0.2">
      <c r="E14954" s="549"/>
      <c r="F14954" s="549"/>
      <c r="G14954" s="549"/>
      <c r="H14954" s="549"/>
      <c r="I14954" s="549"/>
      <c r="J14954" s="549"/>
    </row>
    <row r="14955" spans="5:10" x14ac:dyDescent="0.2">
      <c r="E14955" s="549"/>
      <c r="F14955" s="549"/>
      <c r="G14955" s="549"/>
      <c r="H14955" s="549"/>
      <c r="I14955" s="549"/>
      <c r="J14955" s="549"/>
    </row>
    <row r="14956" spans="5:10" x14ac:dyDescent="0.2">
      <c r="E14956" s="549"/>
      <c r="F14956" s="549"/>
      <c r="G14956" s="549"/>
      <c r="H14956" s="549"/>
      <c r="I14956" s="549"/>
      <c r="J14956" s="549"/>
    </row>
    <row r="14957" spans="5:10" x14ac:dyDescent="0.2">
      <c r="E14957" s="549"/>
      <c r="F14957" s="549"/>
      <c r="G14957" s="549"/>
      <c r="H14957" s="549"/>
      <c r="I14957" s="549"/>
      <c r="J14957" s="549"/>
    </row>
    <row r="14958" spans="5:10" x14ac:dyDescent="0.2">
      <c r="E14958" s="549"/>
      <c r="F14958" s="549"/>
      <c r="G14958" s="549"/>
      <c r="H14958" s="549"/>
      <c r="I14958" s="549"/>
      <c r="J14958" s="549"/>
    </row>
    <row r="14959" spans="5:10" x14ac:dyDescent="0.2">
      <c r="E14959" s="549"/>
      <c r="F14959" s="549"/>
      <c r="G14959" s="549"/>
      <c r="H14959" s="549"/>
      <c r="I14959" s="549"/>
      <c r="J14959" s="549"/>
    </row>
    <row r="14960" spans="5:10" x14ac:dyDescent="0.2">
      <c r="E14960" s="549"/>
      <c r="F14960" s="549"/>
      <c r="G14960" s="549"/>
      <c r="H14960" s="549"/>
      <c r="I14960" s="549"/>
      <c r="J14960" s="549"/>
    </row>
    <row r="14961" spans="5:10" x14ac:dyDescent="0.2">
      <c r="E14961" s="549"/>
      <c r="F14961" s="549"/>
      <c r="G14961" s="549"/>
      <c r="H14961" s="549"/>
      <c r="I14961" s="549"/>
      <c r="J14961" s="549"/>
    </row>
    <row r="14962" spans="5:10" x14ac:dyDescent="0.2">
      <c r="E14962" s="549"/>
      <c r="F14962" s="549"/>
      <c r="G14962" s="549"/>
      <c r="H14962" s="549"/>
      <c r="I14962" s="549"/>
      <c r="J14962" s="549"/>
    </row>
    <row r="14963" spans="5:10" x14ac:dyDescent="0.2">
      <c r="E14963" s="549"/>
      <c r="F14963" s="549"/>
      <c r="G14963" s="549"/>
      <c r="H14963" s="549"/>
      <c r="I14963" s="549"/>
      <c r="J14963" s="549"/>
    </row>
    <row r="14964" spans="5:10" x14ac:dyDescent="0.2">
      <c r="E14964" s="549"/>
      <c r="F14964" s="549"/>
      <c r="G14964" s="549"/>
      <c r="H14964" s="549"/>
      <c r="I14964" s="549"/>
      <c r="J14964" s="549"/>
    </row>
    <row r="14965" spans="5:10" x14ac:dyDescent="0.2">
      <c r="E14965" s="549"/>
      <c r="F14965" s="549"/>
      <c r="G14965" s="549"/>
      <c r="H14965" s="549"/>
      <c r="I14965" s="549"/>
      <c r="J14965" s="549"/>
    </row>
    <row r="14966" spans="5:10" x14ac:dyDescent="0.2">
      <c r="E14966" s="549"/>
      <c r="F14966" s="549"/>
      <c r="G14966" s="549"/>
      <c r="H14966" s="549"/>
      <c r="I14966" s="549"/>
      <c r="J14966" s="549"/>
    </row>
    <row r="14967" spans="5:10" x14ac:dyDescent="0.2">
      <c r="E14967" s="549"/>
      <c r="F14967" s="549"/>
      <c r="G14967" s="549"/>
      <c r="H14967" s="549"/>
      <c r="I14967" s="549"/>
      <c r="J14967" s="549"/>
    </row>
    <row r="14968" spans="5:10" x14ac:dyDescent="0.2">
      <c r="E14968" s="549"/>
      <c r="F14968" s="549"/>
      <c r="G14968" s="549"/>
      <c r="H14968" s="549"/>
      <c r="I14968" s="549"/>
      <c r="J14968" s="549"/>
    </row>
    <row r="14969" spans="5:10" x14ac:dyDescent="0.2">
      <c r="E14969" s="549"/>
      <c r="F14969" s="549"/>
      <c r="G14969" s="549"/>
      <c r="H14969" s="549"/>
      <c r="I14969" s="549"/>
      <c r="J14969" s="549"/>
    </row>
    <row r="14970" spans="5:10" x14ac:dyDescent="0.2">
      <c r="E14970" s="549"/>
      <c r="F14970" s="549"/>
      <c r="G14970" s="549"/>
      <c r="H14970" s="549"/>
      <c r="I14970" s="549"/>
      <c r="J14970" s="549"/>
    </row>
    <row r="14971" spans="5:10" x14ac:dyDescent="0.2">
      <c r="E14971" s="549"/>
      <c r="F14971" s="549"/>
      <c r="G14971" s="549"/>
      <c r="H14971" s="549"/>
      <c r="I14971" s="549"/>
      <c r="J14971" s="549"/>
    </row>
    <row r="14972" spans="5:10" x14ac:dyDescent="0.2">
      <c r="E14972" s="549"/>
      <c r="F14972" s="549"/>
      <c r="G14972" s="549"/>
      <c r="H14972" s="549"/>
      <c r="I14972" s="549"/>
      <c r="J14972" s="549"/>
    </row>
    <row r="14973" spans="5:10" x14ac:dyDescent="0.2">
      <c r="E14973" s="549"/>
      <c r="F14973" s="549"/>
      <c r="G14973" s="549"/>
      <c r="H14973" s="549"/>
      <c r="I14973" s="549"/>
      <c r="J14973" s="549"/>
    </row>
    <row r="14974" spans="5:10" x14ac:dyDescent="0.2">
      <c r="E14974" s="549"/>
      <c r="F14974" s="549"/>
      <c r="G14974" s="549"/>
      <c r="H14974" s="549"/>
      <c r="I14974" s="549"/>
      <c r="J14974" s="549"/>
    </row>
    <row r="14975" spans="5:10" x14ac:dyDescent="0.2">
      <c r="E14975" s="549"/>
      <c r="F14975" s="549"/>
      <c r="G14975" s="549"/>
      <c r="H14975" s="549"/>
      <c r="I14975" s="549"/>
      <c r="J14975" s="549"/>
    </row>
    <row r="14976" spans="5:10" x14ac:dyDescent="0.2">
      <c r="E14976" s="549"/>
      <c r="F14976" s="549"/>
      <c r="G14976" s="549"/>
      <c r="H14976" s="549"/>
      <c r="I14976" s="549"/>
      <c r="J14976" s="549"/>
    </row>
    <row r="14977" spans="5:10" x14ac:dyDescent="0.2">
      <c r="E14977" s="549"/>
      <c r="F14977" s="549"/>
      <c r="G14977" s="549"/>
      <c r="H14977" s="549"/>
      <c r="I14977" s="549"/>
      <c r="J14977" s="549"/>
    </row>
    <row r="14978" spans="5:10" x14ac:dyDescent="0.2">
      <c r="E14978" s="549"/>
      <c r="F14978" s="549"/>
      <c r="G14978" s="549"/>
      <c r="H14978" s="549"/>
      <c r="I14978" s="549"/>
      <c r="J14978" s="549"/>
    </row>
    <row r="14979" spans="5:10" x14ac:dyDescent="0.2">
      <c r="E14979" s="549"/>
      <c r="F14979" s="549"/>
      <c r="G14979" s="549"/>
      <c r="H14979" s="549"/>
      <c r="I14979" s="549"/>
      <c r="J14979" s="549"/>
    </row>
    <row r="14980" spans="5:10" x14ac:dyDescent="0.2">
      <c r="E14980" s="549"/>
      <c r="F14980" s="549"/>
      <c r="G14980" s="549"/>
      <c r="H14980" s="549"/>
      <c r="I14980" s="549"/>
      <c r="J14980" s="549"/>
    </row>
    <row r="14981" spans="5:10" x14ac:dyDescent="0.2">
      <c r="E14981" s="549"/>
      <c r="F14981" s="549"/>
      <c r="G14981" s="549"/>
      <c r="H14981" s="549"/>
      <c r="I14981" s="549"/>
      <c r="J14981" s="549"/>
    </row>
    <row r="14982" spans="5:10" x14ac:dyDescent="0.2">
      <c r="E14982" s="549"/>
      <c r="F14982" s="549"/>
      <c r="G14982" s="549"/>
      <c r="H14982" s="549"/>
      <c r="I14982" s="549"/>
      <c r="J14982" s="549"/>
    </row>
    <row r="14983" spans="5:10" x14ac:dyDescent="0.2">
      <c r="E14983" s="549"/>
      <c r="F14983" s="549"/>
      <c r="G14983" s="549"/>
      <c r="H14983" s="549"/>
      <c r="I14983" s="549"/>
      <c r="J14983" s="549"/>
    </row>
    <row r="14984" spans="5:10" x14ac:dyDescent="0.2">
      <c r="E14984" s="549"/>
      <c r="F14984" s="549"/>
      <c r="G14984" s="549"/>
      <c r="H14984" s="549"/>
      <c r="I14984" s="549"/>
      <c r="J14984" s="549"/>
    </row>
    <row r="14985" spans="5:10" x14ac:dyDescent="0.2">
      <c r="E14985" s="549"/>
      <c r="F14985" s="549"/>
      <c r="G14985" s="549"/>
      <c r="H14985" s="549"/>
      <c r="I14985" s="549"/>
      <c r="J14985" s="549"/>
    </row>
    <row r="14986" spans="5:10" x14ac:dyDescent="0.2">
      <c r="E14986" s="549"/>
      <c r="F14986" s="549"/>
      <c r="G14986" s="549"/>
      <c r="H14986" s="549"/>
      <c r="I14986" s="549"/>
      <c r="J14986" s="549"/>
    </row>
    <row r="14987" spans="5:10" x14ac:dyDescent="0.2">
      <c r="E14987" s="549"/>
      <c r="F14987" s="549"/>
      <c r="G14987" s="549"/>
      <c r="H14987" s="549"/>
      <c r="I14987" s="549"/>
      <c r="J14987" s="549"/>
    </row>
    <row r="14988" spans="5:10" x14ac:dyDescent="0.2">
      <c r="E14988" s="549"/>
      <c r="F14988" s="549"/>
      <c r="G14988" s="549"/>
      <c r="H14988" s="549"/>
      <c r="I14988" s="549"/>
      <c r="J14988" s="549"/>
    </row>
    <row r="14989" spans="5:10" x14ac:dyDescent="0.2">
      <c r="E14989" s="549"/>
      <c r="F14989" s="549"/>
      <c r="G14989" s="549"/>
      <c r="H14989" s="549"/>
      <c r="I14989" s="549"/>
      <c r="J14989" s="549"/>
    </row>
    <row r="14990" spans="5:10" x14ac:dyDescent="0.2">
      <c r="E14990" s="549"/>
      <c r="F14990" s="549"/>
      <c r="G14990" s="549"/>
      <c r="H14990" s="549"/>
      <c r="I14990" s="549"/>
      <c r="J14990" s="549"/>
    </row>
    <row r="14991" spans="5:10" x14ac:dyDescent="0.2">
      <c r="E14991" s="549"/>
      <c r="F14991" s="549"/>
      <c r="G14991" s="549"/>
      <c r="H14991" s="549"/>
      <c r="I14991" s="549"/>
      <c r="J14991" s="549"/>
    </row>
    <row r="14992" spans="5:10" x14ac:dyDescent="0.2">
      <c r="E14992" s="549"/>
      <c r="F14992" s="549"/>
      <c r="G14992" s="549"/>
      <c r="H14992" s="549"/>
      <c r="I14992" s="549"/>
      <c r="J14992" s="549"/>
    </row>
    <row r="14993" spans="5:10" x14ac:dyDescent="0.2">
      <c r="E14993" s="549"/>
      <c r="F14993" s="549"/>
      <c r="G14993" s="549"/>
      <c r="H14993" s="549"/>
      <c r="I14993" s="549"/>
      <c r="J14993" s="549"/>
    </row>
    <row r="14994" spans="5:10" x14ac:dyDescent="0.2">
      <c r="E14994" s="549"/>
      <c r="F14994" s="549"/>
      <c r="G14994" s="549"/>
      <c r="H14994" s="549"/>
      <c r="I14994" s="549"/>
      <c r="J14994" s="549"/>
    </row>
    <row r="14995" spans="5:10" x14ac:dyDescent="0.2">
      <c r="E14995" s="549"/>
      <c r="F14995" s="549"/>
      <c r="G14995" s="549"/>
      <c r="H14995" s="549"/>
      <c r="I14995" s="549"/>
      <c r="J14995" s="549"/>
    </row>
    <row r="14996" spans="5:10" x14ac:dyDescent="0.2">
      <c r="E14996" s="549"/>
      <c r="F14996" s="549"/>
      <c r="G14996" s="549"/>
      <c r="H14996" s="549"/>
      <c r="I14996" s="549"/>
      <c r="J14996" s="549"/>
    </row>
    <row r="14997" spans="5:10" x14ac:dyDescent="0.2">
      <c r="E14997" s="549"/>
      <c r="F14997" s="549"/>
      <c r="G14997" s="549"/>
      <c r="H14997" s="549"/>
      <c r="I14997" s="549"/>
      <c r="J14997" s="549"/>
    </row>
    <row r="14998" spans="5:10" x14ac:dyDescent="0.2">
      <c r="E14998" s="549"/>
      <c r="F14998" s="549"/>
      <c r="G14998" s="549"/>
      <c r="H14998" s="549"/>
      <c r="I14998" s="549"/>
      <c r="J14998" s="549"/>
    </row>
    <row r="14999" spans="5:10" x14ac:dyDescent="0.2">
      <c r="E14999" s="549"/>
      <c r="F14999" s="549"/>
      <c r="G14999" s="549"/>
      <c r="H14999" s="549"/>
      <c r="I14999" s="549"/>
      <c r="J14999" s="549"/>
    </row>
    <row r="15000" spans="5:10" x14ac:dyDescent="0.2">
      <c r="E15000" s="549"/>
      <c r="F15000" s="549"/>
      <c r="G15000" s="549"/>
      <c r="H15000" s="549"/>
      <c r="I15000" s="549"/>
      <c r="J15000" s="549"/>
    </row>
    <row r="15001" spans="5:10" x14ac:dyDescent="0.2">
      <c r="E15001" s="549"/>
      <c r="F15001" s="549"/>
      <c r="G15001" s="549"/>
      <c r="H15001" s="549"/>
      <c r="I15001" s="549"/>
      <c r="J15001" s="549"/>
    </row>
    <row r="15002" spans="5:10" x14ac:dyDescent="0.2">
      <c r="E15002" s="549"/>
      <c r="F15002" s="549"/>
      <c r="G15002" s="549"/>
      <c r="H15002" s="549"/>
      <c r="I15002" s="549"/>
      <c r="J15002" s="549"/>
    </row>
    <row r="15003" spans="5:10" x14ac:dyDescent="0.2">
      <c r="E15003" s="549"/>
      <c r="F15003" s="549"/>
      <c r="G15003" s="549"/>
      <c r="H15003" s="549"/>
      <c r="I15003" s="549"/>
      <c r="J15003" s="549"/>
    </row>
    <row r="15004" spans="5:10" x14ac:dyDescent="0.2">
      <c r="E15004" s="549"/>
      <c r="F15004" s="549"/>
      <c r="G15004" s="549"/>
      <c r="H15004" s="549"/>
      <c r="I15004" s="549"/>
      <c r="J15004" s="549"/>
    </row>
    <row r="15005" spans="5:10" x14ac:dyDescent="0.2">
      <c r="E15005" s="549"/>
      <c r="F15005" s="549"/>
      <c r="G15005" s="549"/>
      <c r="H15005" s="549"/>
      <c r="I15005" s="549"/>
      <c r="J15005" s="549"/>
    </row>
    <row r="15006" spans="5:10" x14ac:dyDescent="0.2">
      <c r="E15006" s="549"/>
      <c r="F15006" s="549"/>
      <c r="G15006" s="549"/>
      <c r="H15006" s="549"/>
      <c r="I15006" s="549"/>
      <c r="J15006" s="549"/>
    </row>
    <row r="15007" spans="5:10" x14ac:dyDescent="0.2">
      <c r="E15007" s="549"/>
      <c r="F15007" s="549"/>
      <c r="G15007" s="549"/>
      <c r="H15007" s="549"/>
      <c r="I15007" s="549"/>
      <c r="J15007" s="549"/>
    </row>
    <row r="15008" spans="5:10" x14ac:dyDescent="0.2">
      <c r="E15008" s="549"/>
      <c r="F15008" s="549"/>
      <c r="G15008" s="549"/>
      <c r="H15008" s="549"/>
      <c r="I15008" s="549"/>
      <c r="J15008" s="549"/>
    </row>
    <row r="15009" spans="5:10" x14ac:dyDescent="0.2">
      <c r="E15009" s="549"/>
      <c r="F15009" s="549"/>
      <c r="G15009" s="549"/>
      <c r="H15009" s="549"/>
      <c r="I15009" s="549"/>
      <c r="J15009" s="549"/>
    </row>
    <row r="15010" spans="5:10" x14ac:dyDescent="0.2">
      <c r="E15010" s="549"/>
      <c r="F15010" s="549"/>
      <c r="G15010" s="549"/>
      <c r="H15010" s="549"/>
      <c r="I15010" s="549"/>
      <c r="J15010" s="549"/>
    </row>
    <row r="15011" spans="5:10" x14ac:dyDescent="0.2">
      <c r="E15011" s="549"/>
      <c r="F15011" s="549"/>
      <c r="G15011" s="549"/>
      <c r="H15011" s="549"/>
      <c r="I15011" s="549"/>
      <c r="J15011" s="549"/>
    </row>
    <row r="15012" spans="5:10" x14ac:dyDescent="0.2">
      <c r="E15012" s="549"/>
      <c r="F15012" s="549"/>
      <c r="G15012" s="549"/>
      <c r="H15012" s="549"/>
      <c r="I15012" s="549"/>
      <c r="J15012" s="549"/>
    </row>
    <row r="15013" spans="5:10" x14ac:dyDescent="0.2">
      <c r="E15013" s="549"/>
      <c r="F15013" s="549"/>
      <c r="G15013" s="549"/>
      <c r="H15013" s="549"/>
      <c r="I15013" s="549"/>
      <c r="J15013" s="549"/>
    </row>
    <row r="15014" spans="5:10" x14ac:dyDescent="0.2">
      <c r="E15014" s="549"/>
      <c r="F15014" s="549"/>
      <c r="G15014" s="549"/>
      <c r="H15014" s="549"/>
      <c r="I15014" s="549"/>
      <c r="J15014" s="549"/>
    </row>
    <row r="15015" spans="5:10" x14ac:dyDescent="0.2">
      <c r="E15015" s="549"/>
      <c r="F15015" s="549"/>
      <c r="G15015" s="549"/>
      <c r="H15015" s="549"/>
      <c r="I15015" s="549"/>
      <c r="J15015" s="549"/>
    </row>
    <row r="15016" spans="5:10" x14ac:dyDescent="0.2">
      <c r="E15016" s="549"/>
      <c r="F15016" s="549"/>
      <c r="G15016" s="549"/>
      <c r="H15016" s="549"/>
      <c r="I15016" s="549"/>
      <c r="J15016" s="549"/>
    </row>
    <row r="15017" spans="5:10" x14ac:dyDescent="0.2">
      <c r="E15017" s="549"/>
      <c r="F15017" s="549"/>
      <c r="G15017" s="549"/>
      <c r="H15017" s="549"/>
      <c r="I15017" s="549"/>
      <c r="J15017" s="549"/>
    </row>
    <row r="15018" spans="5:10" x14ac:dyDescent="0.2">
      <c r="E15018" s="549"/>
      <c r="F15018" s="549"/>
      <c r="G15018" s="549"/>
      <c r="H15018" s="549"/>
      <c r="I15018" s="549"/>
      <c r="J15018" s="549"/>
    </row>
    <row r="15019" spans="5:10" x14ac:dyDescent="0.2">
      <c r="E15019" s="549"/>
      <c r="F15019" s="549"/>
      <c r="G15019" s="549"/>
      <c r="H15019" s="549"/>
      <c r="I15019" s="549"/>
      <c r="J15019" s="549"/>
    </row>
    <row r="15020" spans="5:10" x14ac:dyDescent="0.2">
      <c r="E15020" s="549"/>
      <c r="F15020" s="549"/>
      <c r="G15020" s="549"/>
      <c r="H15020" s="549"/>
      <c r="I15020" s="549"/>
      <c r="J15020" s="549"/>
    </row>
    <row r="15021" spans="5:10" x14ac:dyDescent="0.2">
      <c r="E15021" s="549"/>
      <c r="F15021" s="549"/>
      <c r="G15021" s="549"/>
      <c r="H15021" s="549"/>
      <c r="I15021" s="549"/>
      <c r="J15021" s="549"/>
    </row>
    <row r="15022" spans="5:10" x14ac:dyDescent="0.2">
      <c r="E15022" s="549"/>
      <c r="F15022" s="549"/>
      <c r="G15022" s="549"/>
      <c r="H15022" s="549"/>
      <c r="I15022" s="549"/>
      <c r="J15022" s="549"/>
    </row>
    <row r="15023" spans="5:10" x14ac:dyDescent="0.2">
      <c r="E15023" s="549"/>
      <c r="F15023" s="549"/>
      <c r="G15023" s="549"/>
      <c r="H15023" s="549"/>
      <c r="I15023" s="549"/>
      <c r="J15023" s="549"/>
    </row>
    <row r="15024" spans="5:10" x14ac:dyDescent="0.2">
      <c r="E15024" s="549"/>
      <c r="F15024" s="549"/>
      <c r="G15024" s="549"/>
      <c r="H15024" s="549"/>
      <c r="I15024" s="549"/>
      <c r="J15024" s="549"/>
    </row>
    <row r="15025" spans="5:10" x14ac:dyDescent="0.2">
      <c r="E15025" s="549"/>
      <c r="F15025" s="549"/>
      <c r="G15025" s="549"/>
      <c r="H15025" s="549"/>
      <c r="I15025" s="549"/>
      <c r="J15025" s="549"/>
    </row>
    <row r="15026" spans="5:10" x14ac:dyDescent="0.2">
      <c r="E15026" s="549"/>
      <c r="F15026" s="549"/>
      <c r="G15026" s="549"/>
      <c r="H15026" s="549"/>
      <c r="I15026" s="549"/>
      <c r="J15026" s="549"/>
    </row>
    <row r="15027" spans="5:10" x14ac:dyDescent="0.2">
      <c r="E15027" s="549"/>
      <c r="F15027" s="549"/>
      <c r="G15027" s="549"/>
      <c r="H15027" s="549"/>
      <c r="I15027" s="549"/>
      <c r="J15027" s="549"/>
    </row>
    <row r="15028" spans="5:10" x14ac:dyDescent="0.2">
      <c r="E15028" s="549"/>
      <c r="F15028" s="549"/>
      <c r="G15028" s="549"/>
      <c r="H15028" s="549"/>
      <c r="I15028" s="549"/>
      <c r="J15028" s="549"/>
    </row>
    <row r="15029" spans="5:10" x14ac:dyDescent="0.2">
      <c r="E15029" s="549"/>
      <c r="F15029" s="549"/>
      <c r="G15029" s="549"/>
      <c r="H15029" s="549"/>
      <c r="I15029" s="549"/>
      <c r="J15029" s="549"/>
    </row>
    <row r="15030" spans="5:10" x14ac:dyDescent="0.2">
      <c r="E15030" s="549"/>
      <c r="F15030" s="549"/>
      <c r="G15030" s="549"/>
      <c r="H15030" s="549"/>
      <c r="I15030" s="549"/>
      <c r="J15030" s="549"/>
    </row>
    <row r="15031" spans="5:10" x14ac:dyDescent="0.2">
      <c r="E15031" s="549"/>
      <c r="F15031" s="549"/>
      <c r="G15031" s="549"/>
      <c r="H15031" s="549"/>
      <c r="I15031" s="549"/>
      <c r="J15031" s="549"/>
    </row>
    <row r="15032" spans="5:10" x14ac:dyDescent="0.2">
      <c r="E15032" s="549"/>
      <c r="F15032" s="549"/>
      <c r="G15032" s="549"/>
      <c r="H15032" s="549"/>
      <c r="I15032" s="549"/>
      <c r="J15032" s="549"/>
    </row>
    <row r="15033" spans="5:10" x14ac:dyDescent="0.2">
      <c r="E15033" s="549"/>
      <c r="F15033" s="549"/>
      <c r="G15033" s="549"/>
      <c r="H15033" s="549"/>
      <c r="I15033" s="549"/>
      <c r="J15033" s="549"/>
    </row>
    <row r="15034" spans="5:10" x14ac:dyDescent="0.2">
      <c r="E15034" s="549"/>
      <c r="F15034" s="549"/>
      <c r="G15034" s="549"/>
      <c r="H15034" s="549"/>
      <c r="I15034" s="549"/>
      <c r="J15034" s="549"/>
    </row>
    <row r="15035" spans="5:10" x14ac:dyDescent="0.2">
      <c r="E15035" s="549"/>
      <c r="F15035" s="549"/>
      <c r="G15035" s="549"/>
      <c r="H15035" s="549"/>
      <c r="I15035" s="549"/>
      <c r="J15035" s="549"/>
    </row>
    <row r="15036" spans="5:10" x14ac:dyDescent="0.2">
      <c r="E15036" s="549"/>
      <c r="F15036" s="549"/>
      <c r="G15036" s="549"/>
      <c r="H15036" s="549"/>
      <c r="I15036" s="549"/>
      <c r="J15036" s="549"/>
    </row>
    <row r="15037" spans="5:10" x14ac:dyDescent="0.2">
      <c r="E15037" s="549"/>
      <c r="F15037" s="549"/>
      <c r="G15037" s="549"/>
      <c r="H15037" s="549"/>
      <c r="I15037" s="549"/>
      <c r="J15037" s="549"/>
    </row>
    <row r="15038" spans="5:10" x14ac:dyDescent="0.2">
      <c r="E15038" s="549"/>
      <c r="F15038" s="549"/>
      <c r="G15038" s="549"/>
      <c r="H15038" s="549"/>
      <c r="I15038" s="549"/>
      <c r="J15038" s="549"/>
    </row>
    <row r="15039" spans="5:10" x14ac:dyDescent="0.2">
      <c r="E15039" s="549"/>
      <c r="F15039" s="549"/>
      <c r="G15039" s="549"/>
      <c r="H15039" s="549"/>
      <c r="I15039" s="549"/>
      <c r="J15039" s="549"/>
    </row>
    <row r="15040" spans="5:10" x14ac:dyDescent="0.2">
      <c r="E15040" s="549"/>
      <c r="F15040" s="549"/>
      <c r="G15040" s="549"/>
      <c r="H15040" s="549"/>
      <c r="I15040" s="549"/>
      <c r="J15040" s="549"/>
    </row>
    <row r="15041" spans="5:10" x14ac:dyDescent="0.2">
      <c r="E15041" s="549"/>
      <c r="F15041" s="549"/>
      <c r="G15041" s="549"/>
      <c r="H15041" s="549"/>
      <c r="I15041" s="549"/>
      <c r="J15041" s="549"/>
    </row>
    <row r="15042" spans="5:10" x14ac:dyDescent="0.2">
      <c r="E15042" s="549"/>
      <c r="F15042" s="549"/>
      <c r="G15042" s="549"/>
      <c r="H15042" s="549"/>
      <c r="I15042" s="549"/>
      <c r="J15042" s="549"/>
    </row>
    <row r="15043" spans="5:10" x14ac:dyDescent="0.2">
      <c r="E15043" s="549"/>
      <c r="F15043" s="549"/>
      <c r="G15043" s="549"/>
      <c r="H15043" s="549"/>
      <c r="I15043" s="549"/>
      <c r="J15043" s="549"/>
    </row>
    <row r="15044" spans="5:10" x14ac:dyDescent="0.2">
      <c r="E15044" s="549"/>
      <c r="F15044" s="549"/>
      <c r="G15044" s="549"/>
      <c r="H15044" s="549"/>
      <c r="I15044" s="549"/>
      <c r="J15044" s="549"/>
    </row>
    <row r="15045" spans="5:10" x14ac:dyDescent="0.2">
      <c r="E15045" s="549"/>
      <c r="F15045" s="549"/>
      <c r="G15045" s="549"/>
      <c r="H15045" s="549"/>
      <c r="I15045" s="549"/>
      <c r="J15045" s="549"/>
    </row>
    <row r="15046" spans="5:10" x14ac:dyDescent="0.2">
      <c r="E15046" s="549"/>
      <c r="F15046" s="549"/>
      <c r="G15046" s="549"/>
      <c r="H15046" s="549"/>
      <c r="I15046" s="549"/>
      <c r="J15046" s="549"/>
    </row>
    <row r="15047" spans="5:10" x14ac:dyDescent="0.2">
      <c r="E15047" s="549"/>
      <c r="F15047" s="549"/>
      <c r="G15047" s="549"/>
      <c r="H15047" s="549"/>
      <c r="I15047" s="549"/>
      <c r="J15047" s="549"/>
    </row>
    <row r="15048" spans="5:10" x14ac:dyDescent="0.2">
      <c r="E15048" s="549"/>
      <c r="F15048" s="549"/>
      <c r="G15048" s="549"/>
      <c r="H15048" s="549"/>
      <c r="I15048" s="549"/>
      <c r="J15048" s="549"/>
    </row>
    <row r="15049" spans="5:10" x14ac:dyDescent="0.2">
      <c r="E15049" s="549"/>
      <c r="F15049" s="549"/>
      <c r="G15049" s="549"/>
      <c r="H15049" s="549"/>
      <c r="I15049" s="549"/>
      <c r="J15049" s="549"/>
    </row>
    <row r="15050" spans="5:10" x14ac:dyDescent="0.2">
      <c r="E15050" s="549"/>
      <c r="F15050" s="549"/>
      <c r="G15050" s="549"/>
      <c r="H15050" s="549"/>
      <c r="I15050" s="549"/>
      <c r="J15050" s="549"/>
    </row>
    <row r="15051" spans="5:10" x14ac:dyDescent="0.2">
      <c r="E15051" s="549"/>
      <c r="F15051" s="549"/>
      <c r="G15051" s="549"/>
      <c r="H15051" s="549"/>
      <c r="I15051" s="549"/>
      <c r="J15051" s="549"/>
    </row>
    <row r="15052" spans="5:10" x14ac:dyDescent="0.2">
      <c r="E15052" s="549"/>
      <c r="F15052" s="549"/>
      <c r="G15052" s="549"/>
      <c r="H15052" s="549"/>
      <c r="I15052" s="549"/>
      <c r="J15052" s="549"/>
    </row>
    <row r="15053" spans="5:10" x14ac:dyDescent="0.2">
      <c r="E15053" s="549"/>
      <c r="F15053" s="549"/>
      <c r="G15053" s="549"/>
      <c r="H15053" s="549"/>
      <c r="I15053" s="549"/>
      <c r="J15053" s="549"/>
    </row>
    <row r="15054" spans="5:10" x14ac:dyDescent="0.2">
      <c r="E15054" s="549"/>
      <c r="F15054" s="549"/>
      <c r="G15054" s="549"/>
      <c r="H15054" s="549"/>
      <c r="I15054" s="549"/>
      <c r="J15054" s="549"/>
    </row>
    <row r="15055" spans="5:10" x14ac:dyDescent="0.2">
      <c r="E15055" s="549"/>
      <c r="F15055" s="549"/>
      <c r="G15055" s="549"/>
      <c r="H15055" s="549"/>
      <c r="I15055" s="549"/>
      <c r="J15055" s="549"/>
    </row>
    <row r="15056" spans="5:10" x14ac:dyDescent="0.2">
      <c r="E15056" s="549"/>
      <c r="F15056" s="549"/>
      <c r="G15056" s="549"/>
      <c r="H15056" s="549"/>
      <c r="I15056" s="549"/>
      <c r="J15056" s="549"/>
    </row>
    <row r="15057" spans="5:10" x14ac:dyDescent="0.2">
      <c r="E15057" s="549"/>
      <c r="F15057" s="549"/>
      <c r="G15057" s="549"/>
      <c r="H15057" s="549"/>
      <c r="I15057" s="549"/>
      <c r="J15057" s="549"/>
    </row>
    <row r="15058" spans="5:10" x14ac:dyDescent="0.2">
      <c r="E15058" s="549"/>
      <c r="F15058" s="549"/>
      <c r="G15058" s="549"/>
      <c r="H15058" s="549"/>
      <c r="I15058" s="549"/>
      <c r="J15058" s="549"/>
    </row>
    <row r="15059" spans="5:10" x14ac:dyDescent="0.2">
      <c r="E15059" s="549"/>
      <c r="F15059" s="549"/>
      <c r="G15059" s="549"/>
      <c r="H15059" s="549"/>
      <c r="I15059" s="549"/>
      <c r="J15059" s="549"/>
    </row>
    <row r="15060" spans="5:10" x14ac:dyDescent="0.2">
      <c r="E15060" s="549"/>
      <c r="F15060" s="549"/>
      <c r="G15060" s="549"/>
      <c r="H15060" s="549"/>
      <c r="I15060" s="549"/>
      <c r="J15060" s="549"/>
    </row>
    <row r="15061" spans="5:10" x14ac:dyDescent="0.2">
      <c r="E15061" s="549"/>
      <c r="F15061" s="549"/>
      <c r="G15061" s="549"/>
      <c r="H15061" s="549"/>
      <c r="I15061" s="549"/>
      <c r="J15061" s="549"/>
    </row>
    <row r="15062" spans="5:10" x14ac:dyDescent="0.2">
      <c r="E15062" s="549"/>
      <c r="F15062" s="549"/>
      <c r="G15062" s="549"/>
      <c r="H15062" s="549"/>
      <c r="I15062" s="549"/>
      <c r="J15062" s="549"/>
    </row>
    <row r="15063" spans="5:10" x14ac:dyDescent="0.2">
      <c r="E15063" s="549"/>
      <c r="F15063" s="549"/>
      <c r="G15063" s="549"/>
      <c r="H15063" s="549"/>
      <c r="I15063" s="549"/>
      <c r="J15063" s="549"/>
    </row>
    <row r="15064" spans="5:10" x14ac:dyDescent="0.2">
      <c r="E15064" s="549"/>
      <c r="F15064" s="549"/>
      <c r="G15064" s="549"/>
      <c r="H15064" s="549"/>
      <c r="I15064" s="549"/>
      <c r="J15064" s="549"/>
    </row>
    <row r="15065" spans="5:10" x14ac:dyDescent="0.2">
      <c r="E15065" s="549"/>
      <c r="F15065" s="549"/>
      <c r="G15065" s="549"/>
      <c r="H15065" s="549"/>
      <c r="I15065" s="549"/>
      <c r="J15065" s="549"/>
    </row>
    <row r="15066" spans="5:10" x14ac:dyDescent="0.2">
      <c r="E15066" s="549"/>
      <c r="F15066" s="549"/>
      <c r="G15066" s="549"/>
      <c r="H15066" s="549"/>
      <c r="I15066" s="549"/>
      <c r="J15066" s="549"/>
    </row>
    <row r="15067" spans="5:10" x14ac:dyDescent="0.2">
      <c r="E15067" s="549"/>
      <c r="F15067" s="549"/>
      <c r="G15067" s="549"/>
      <c r="H15067" s="549"/>
      <c r="I15067" s="549"/>
      <c r="J15067" s="549"/>
    </row>
    <row r="15068" spans="5:10" x14ac:dyDescent="0.2">
      <c r="E15068" s="549"/>
      <c r="F15068" s="549"/>
      <c r="G15068" s="549"/>
      <c r="H15068" s="549"/>
      <c r="I15068" s="549"/>
      <c r="J15068" s="549"/>
    </row>
    <row r="15069" spans="5:10" x14ac:dyDescent="0.2">
      <c r="E15069" s="549"/>
      <c r="F15069" s="549"/>
      <c r="G15069" s="549"/>
      <c r="H15069" s="549"/>
      <c r="I15069" s="549"/>
      <c r="J15069" s="549"/>
    </row>
    <row r="15070" spans="5:10" x14ac:dyDescent="0.2">
      <c r="E15070" s="549"/>
      <c r="F15070" s="549"/>
      <c r="G15070" s="549"/>
      <c r="H15070" s="549"/>
      <c r="I15070" s="549"/>
      <c r="J15070" s="549"/>
    </row>
    <row r="15071" spans="5:10" x14ac:dyDescent="0.2">
      <c r="E15071" s="549"/>
      <c r="F15071" s="549"/>
      <c r="G15071" s="549"/>
      <c r="H15071" s="549"/>
      <c r="I15071" s="549"/>
      <c r="J15071" s="549"/>
    </row>
    <row r="15072" spans="5:10" x14ac:dyDescent="0.2">
      <c r="E15072" s="549"/>
      <c r="F15072" s="549"/>
      <c r="G15072" s="549"/>
      <c r="H15072" s="549"/>
      <c r="I15072" s="549"/>
      <c r="J15072" s="549"/>
    </row>
    <row r="15073" spans="5:10" x14ac:dyDescent="0.2">
      <c r="E15073" s="549"/>
      <c r="F15073" s="549"/>
      <c r="G15073" s="549"/>
      <c r="H15073" s="549"/>
      <c r="I15073" s="549"/>
      <c r="J15073" s="549"/>
    </row>
    <row r="15074" spans="5:10" x14ac:dyDescent="0.2">
      <c r="E15074" s="549"/>
      <c r="F15074" s="549"/>
      <c r="G15074" s="549"/>
      <c r="H15074" s="549"/>
      <c r="I15074" s="549"/>
      <c r="J15074" s="549"/>
    </row>
    <row r="15075" spans="5:10" x14ac:dyDescent="0.2">
      <c r="E15075" s="549"/>
      <c r="F15075" s="549"/>
      <c r="G15075" s="549"/>
      <c r="H15075" s="549"/>
      <c r="I15075" s="549"/>
      <c r="J15075" s="549"/>
    </row>
    <row r="15076" spans="5:10" x14ac:dyDescent="0.2">
      <c r="E15076" s="549"/>
      <c r="F15076" s="549"/>
      <c r="G15076" s="549"/>
      <c r="H15076" s="549"/>
      <c r="I15076" s="549"/>
      <c r="J15076" s="549"/>
    </row>
    <row r="15077" spans="5:10" x14ac:dyDescent="0.2">
      <c r="E15077" s="549"/>
      <c r="F15077" s="549"/>
      <c r="G15077" s="549"/>
      <c r="H15077" s="549"/>
      <c r="I15077" s="549"/>
      <c r="J15077" s="549"/>
    </row>
    <row r="15078" spans="5:10" x14ac:dyDescent="0.2">
      <c r="E15078" s="549"/>
      <c r="F15078" s="549"/>
      <c r="G15078" s="549"/>
      <c r="H15078" s="549"/>
      <c r="I15078" s="549"/>
      <c r="J15078" s="549"/>
    </row>
    <row r="15079" spans="5:10" x14ac:dyDescent="0.2">
      <c r="E15079" s="549"/>
      <c r="F15079" s="549"/>
      <c r="G15079" s="549"/>
      <c r="H15079" s="549"/>
      <c r="I15079" s="549"/>
      <c r="J15079" s="549"/>
    </row>
    <row r="15080" spans="5:10" x14ac:dyDescent="0.2">
      <c r="E15080" s="549"/>
      <c r="F15080" s="549"/>
      <c r="G15080" s="549"/>
      <c r="H15080" s="549"/>
      <c r="I15080" s="549"/>
      <c r="J15080" s="549"/>
    </row>
    <row r="15081" spans="5:10" x14ac:dyDescent="0.2">
      <c r="E15081" s="549"/>
      <c r="F15081" s="549"/>
      <c r="G15081" s="549"/>
      <c r="H15081" s="549"/>
      <c r="I15081" s="549"/>
      <c r="J15081" s="549"/>
    </row>
    <row r="15082" spans="5:10" x14ac:dyDescent="0.2">
      <c r="E15082" s="549"/>
      <c r="F15082" s="549"/>
      <c r="G15082" s="549"/>
      <c r="H15082" s="549"/>
      <c r="I15082" s="549"/>
      <c r="J15082" s="549"/>
    </row>
    <row r="15083" spans="5:10" x14ac:dyDescent="0.2">
      <c r="E15083" s="549"/>
      <c r="F15083" s="549"/>
      <c r="G15083" s="549"/>
      <c r="H15083" s="549"/>
      <c r="I15083" s="549"/>
      <c r="J15083" s="549"/>
    </row>
    <row r="15084" spans="5:10" x14ac:dyDescent="0.2">
      <c r="E15084" s="549"/>
      <c r="F15084" s="549"/>
      <c r="G15084" s="549"/>
      <c r="H15084" s="549"/>
      <c r="I15084" s="549"/>
      <c r="J15084" s="549"/>
    </row>
    <row r="15085" spans="5:10" x14ac:dyDescent="0.2">
      <c r="E15085" s="549"/>
      <c r="F15085" s="549"/>
      <c r="G15085" s="549"/>
      <c r="H15085" s="549"/>
      <c r="I15085" s="549"/>
      <c r="J15085" s="549"/>
    </row>
    <row r="15086" spans="5:10" x14ac:dyDescent="0.2">
      <c r="E15086" s="549"/>
      <c r="F15086" s="549"/>
      <c r="G15086" s="549"/>
      <c r="H15086" s="549"/>
      <c r="I15086" s="549"/>
      <c r="J15086" s="549"/>
    </row>
    <row r="15087" spans="5:10" x14ac:dyDescent="0.2">
      <c r="E15087" s="549"/>
      <c r="F15087" s="549"/>
      <c r="G15087" s="549"/>
      <c r="H15087" s="549"/>
      <c r="I15087" s="549"/>
      <c r="J15087" s="549"/>
    </row>
    <row r="15088" spans="5:10" x14ac:dyDescent="0.2">
      <c r="E15088" s="549"/>
      <c r="F15088" s="549"/>
      <c r="G15088" s="549"/>
      <c r="H15088" s="549"/>
      <c r="I15088" s="549"/>
      <c r="J15088" s="549"/>
    </row>
    <row r="15089" spans="5:10" x14ac:dyDescent="0.2">
      <c r="E15089" s="549"/>
      <c r="F15089" s="549"/>
      <c r="G15089" s="549"/>
      <c r="H15089" s="549"/>
      <c r="I15089" s="549"/>
      <c r="J15089" s="549"/>
    </row>
    <row r="15090" spans="5:10" x14ac:dyDescent="0.2">
      <c r="E15090" s="549"/>
      <c r="F15090" s="549"/>
      <c r="G15090" s="549"/>
      <c r="H15090" s="549"/>
      <c r="I15090" s="549"/>
      <c r="J15090" s="549"/>
    </row>
    <row r="15091" spans="5:10" x14ac:dyDescent="0.2">
      <c r="E15091" s="549"/>
      <c r="F15091" s="549"/>
      <c r="G15091" s="549"/>
      <c r="H15091" s="549"/>
      <c r="I15091" s="549"/>
      <c r="J15091" s="549"/>
    </row>
    <row r="15092" spans="5:10" x14ac:dyDescent="0.2">
      <c r="E15092" s="549"/>
      <c r="F15092" s="549"/>
      <c r="G15092" s="549"/>
      <c r="H15092" s="549"/>
      <c r="I15092" s="549"/>
      <c r="J15092" s="549"/>
    </row>
    <row r="15093" spans="5:10" x14ac:dyDescent="0.2">
      <c r="E15093" s="549"/>
      <c r="F15093" s="549"/>
      <c r="G15093" s="549"/>
      <c r="H15093" s="549"/>
      <c r="I15093" s="549"/>
      <c r="J15093" s="549"/>
    </row>
    <row r="15094" spans="5:10" x14ac:dyDescent="0.2">
      <c r="E15094" s="549"/>
      <c r="F15094" s="549"/>
      <c r="G15094" s="549"/>
      <c r="H15094" s="549"/>
      <c r="I15094" s="549"/>
      <c r="J15094" s="549"/>
    </row>
    <row r="15095" spans="5:10" x14ac:dyDescent="0.2">
      <c r="E15095" s="549"/>
      <c r="F15095" s="549"/>
      <c r="G15095" s="549"/>
      <c r="H15095" s="549"/>
      <c r="I15095" s="549"/>
      <c r="J15095" s="549"/>
    </row>
    <row r="15096" spans="5:10" x14ac:dyDescent="0.2">
      <c r="E15096" s="549"/>
      <c r="F15096" s="549"/>
      <c r="G15096" s="549"/>
      <c r="H15096" s="549"/>
      <c r="I15096" s="549"/>
      <c r="J15096" s="549"/>
    </row>
    <row r="15097" spans="5:10" x14ac:dyDescent="0.2">
      <c r="E15097" s="549"/>
      <c r="F15097" s="549"/>
      <c r="G15097" s="549"/>
      <c r="H15097" s="549"/>
      <c r="I15097" s="549"/>
      <c r="J15097" s="549"/>
    </row>
    <row r="15098" spans="5:10" x14ac:dyDescent="0.2">
      <c r="E15098" s="549"/>
      <c r="F15098" s="549"/>
      <c r="G15098" s="549"/>
      <c r="H15098" s="549"/>
      <c r="I15098" s="549"/>
      <c r="J15098" s="549"/>
    </row>
    <row r="15099" spans="5:10" x14ac:dyDescent="0.2">
      <c r="E15099" s="549"/>
      <c r="F15099" s="549"/>
      <c r="G15099" s="549"/>
      <c r="H15099" s="549"/>
      <c r="I15099" s="549"/>
      <c r="J15099" s="549"/>
    </row>
    <row r="15100" spans="5:10" x14ac:dyDescent="0.2">
      <c r="E15100" s="549"/>
      <c r="F15100" s="549"/>
      <c r="G15100" s="549"/>
      <c r="H15100" s="549"/>
      <c r="I15100" s="549"/>
      <c r="J15100" s="549"/>
    </row>
    <row r="15101" spans="5:10" x14ac:dyDescent="0.2">
      <c r="E15101" s="549"/>
      <c r="F15101" s="549"/>
      <c r="G15101" s="549"/>
      <c r="H15101" s="549"/>
      <c r="I15101" s="549"/>
      <c r="J15101" s="549"/>
    </row>
    <row r="15102" spans="5:10" x14ac:dyDescent="0.2">
      <c r="E15102" s="549"/>
      <c r="F15102" s="549"/>
      <c r="G15102" s="549"/>
      <c r="H15102" s="549"/>
      <c r="I15102" s="549"/>
      <c r="J15102" s="549"/>
    </row>
    <row r="15103" spans="5:10" x14ac:dyDescent="0.2">
      <c r="E15103" s="549"/>
      <c r="F15103" s="549"/>
      <c r="G15103" s="549"/>
      <c r="H15103" s="549"/>
      <c r="I15103" s="549"/>
      <c r="J15103" s="549"/>
    </row>
    <row r="15104" spans="5:10" x14ac:dyDescent="0.2">
      <c r="E15104" s="549"/>
      <c r="F15104" s="549"/>
      <c r="G15104" s="549"/>
      <c r="H15104" s="549"/>
      <c r="I15104" s="549"/>
      <c r="J15104" s="549"/>
    </row>
    <row r="15105" spans="5:10" x14ac:dyDescent="0.2">
      <c r="E15105" s="549"/>
      <c r="F15105" s="549"/>
      <c r="G15105" s="549"/>
      <c r="H15105" s="549"/>
      <c r="I15105" s="549"/>
      <c r="J15105" s="549"/>
    </row>
    <row r="15106" spans="5:10" x14ac:dyDescent="0.2">
      <c r="E15106" s="549"/>
      <c r="F15106" s="549"/>
      <c r="G15106" s="549"/>
      <c r="H15106" s="549"/>
      <c r="I15106" s="549"/>
      <c r="J15106" s="549"/>
    </row>
    <row r="15107" spans="5:10" x14ac:dyDescent="0.2">
      <c r="E15107" s="549"/>
      <c r="F15107" s="549"/>
      <c r="G15107" s="549"/>
      <c r="H15107" s="549"/>
      <c r="I15107" s="549"/>
      <c r="J15107" s="549"/>
    </row>
    <row r="15108" spans="5:10" x14ac:dyDescent="0.2">
      <c r="E15108" s="549"/>
      <c r="F15108" s="549"/>
      <c r="G15108" s="549"/>
      <c r="H15108" s="549"/>
      <c r="I15108" s="549"/>
      <c r="J15108" s="549"/>
    </row>
    <row r="15109" spans="5:10" x14ac:dyDescent="0.2">
      <c r="E15109" s="549"/>
      <c r="F15109" s="549"/>
      <c r="G15109" s="549"/>
      <c r="H15109" s="549"/>
      <c r="I15109" s="549"/>
      <c r="J15109" s="549"/>
    </row>
    <row r="15110" spans="5:10" x14ac:dyDescent="0.2">
      <c r="E15110" s="549"/>
      <c r="F15110" s="549"/>
      <c r="G15110" s="549"/>
      <c r="H15110" s="549"/>
      <c r="I15110" s="549"/>
      <c r="J15110" s="549"/>
    </row>
    <row r="15111" spans="5:10" x14ac:dyDescent="0.2">
      <c r="E15111" s="549"/>
      <c r="F15111" s="549"/>
      <c r="G15111" s="549"/>
      <c r="H15111" s="549"/>
      <c r="I15111" s="549"/>
      <c r="J15111" s="549"/>
    </row>
    <row r="15112" spans="5:10" x14ac:dyDescent="0.2">
      <c r="E15112" s="549"/>
      <c r="F15112" s="549"/>
      <c r="G15112" s="549"/>
      <c r="H15112" s="549"/>
      <c r="I15112" s="549"/>
      <c r="J15112" s="549"/>
    </row>
    <row r="15113" spans="5:10" x14ac:dyDescent="0.2">
      <c r="E15113" s="549"/>
      <c r="F15113" s="549"/>
      <c r="G15113" s="549"/>
      <c r="H15113" s="549"/>
      <c r="I15113" s="549"/>
      <c r="J15113" s="549"/>
    </row>
    <row r="15114" spans="5:10" x14ac:dyDescent="0.2">
      <c r="E15114" s="549"/>
      <c r="F15114" s="549"/>
      <c r="G15114" s="549"/>
      <c r="H15114" s="549"/>
      <c r="I15114" s="549"/>
      <c r="J15114" s="549"/>
    </row>
    <row r="15115" spans="5:10" x14ac:dyDescent="0.2">
      <c r="E15115" s="549"/>
      <c r="F15115" s="549"/>
      <c r="G15115" s="549"/>
      <c r="H15115" s="549"/>
      <c r="I15115" s="549"/>
      <c r="J15115" s="549"/>
    </row>
    <row r="15116" spans="5:10" x14ac:dyDescent="0.2">
      <c r="E15116" s="549"/>
      <c r="F15116" s="549"/>
      <c r="G15116" s="549"/>
      <c r="H15116" s="549"/>
      <c r="I15116" s="549"/>
      <c r="J15116" s="549"/>
    </row>
    <row r="15117" spans="5:10" x14ac:dyDescent="0.2">
      <c r="E15117" s="549"/>
      <c r="F15117" s="549"/>
      <c r="G15117" s="549"/>
      <c r="H15117" s="549"/>
      <c r="I15117" s="549"/>
      <c r="J15117" s="549"/>
    </row>
    <row r="15118" spans="5:10" x14ac:dyDescent="0.2">
      <c r="E15118" s="549"/>
      <c r="F15118" s="549"/>
      <c r="G15118" s="549"/>
      <c r="H15118" s="549"/>
      <c r="I15118" s="549"/>
      <c r="J15118" s="549"/>
    </row>
    <row r="15119" spans="5:10" x14ac:dyDescent="0.2">
      <c r="E15119" s="549"/>
      <c r="F15119" s="549"/>
      <c r="G15119" s="549"/>
      <c r="H15119" s="549"/>
      <c r="I15119" s="549"/>
      <c r="J15119" s="549"/>
    </row>
    <row r="15120" spans="5:10" x14ac:dyDescent="0.2">
      <c r="E15120" s="549"/>
      <c r="F15120" s="549"/>
      <c r="G15120" s="549"/>
      <c r="H15120" s="549"/>
      <c r="I15120" s="549"/>
      <c r="J15120" s="549"/>
    </row>
    <row r="15121" spans="5:10" x14ac:dyDescent="0.2">
      <c r="E15121" s="549"/>
      <c r="F15121" s="549"/>
      <c r="G15121" s="549"/>
      <c r="H15121" s="549"/>
      <c r="I15121" s="549"/>
      <c r="J15121" s="549"/>
    </row>
    <row r="15122" spans="5:10" x14ac:dyDescent="0.2">
      <c r="E15122" s="549"/>
      <c r="F15122" s="549"/>
      <c r="G15122" s="549"/>
      <c r="H15122" s="549"/>
      <c r="I15122" s="549"/>
      <c r="J15122" s="549"/>
    </row>
    <row r="15123" spans="5:10" x14ac:dyDescent="0.2">
      <c r="E15123" s="549"/>
      <c r="F15123" s="549"/>
      <c r="G15123" s="549"/>
      <c r="H15123" s="549"/>
      <c r="I15123" s="549"/>
      <c r="J15123" s="549"/>
    </row>
    <row r="15124" spans="5:10" x14ac:dyDescent="0.2">
      <c r="E15124" s="549"/>
      <c r="F15124" s="549"/>
      <c r="G15124" s="549"/>
      <c r="H15124" s="549"/>
      <c r="I15124" s="549"/>
      <c r="J15124" s="549"/>
    </row>
    <row r="15125" spans="5:10" x14ac:dyDescent="0.2">
      <c r="E15125" s="549"/>
      <c r="F15125" s="549"/>
      <c r="G15125" s="549"/>
      <c r="H15125" s="549"/>
      <c r="I15125" s="549"/>
      <c r="J15125" s="549"/>
    </row>
    <row r="15126" spans="5:10" x14ac:dyDescent="0.2">
      <c r="E15126" s="549"/>
      <c r="F15126" s="549"/>
      <c r="G15126" s="549"/>
      <c r="H15126" s="549"/>
      <c r="I15126" s="549"/>
      <c r="J15126" s="549"/>
    </row>
    <row r="15127" spans="5:10" x14ac:dyDescent="0.2">
      <c r="E15127" s="549"/>
      <c r="F15127" s="549"/>
      <c r="G15127" s="549"/>
      <c r="H15127" s="549"/>
      <c r="I15127" s="549"/>
      <c r="J15127" s="549"/>
    </row>
    <row r="15128" spans="5:10" x14ac:dyDescent="0.2">
      <c r="E15128" s="549"/>
      <c r="F15128" s="549"/>
      <c r="G15128" s="549"/>
      <c r="H15128" s="549"/>
      <c r="I15128" s="549"/>
      <c r="J15128" s="549"/>
    </row>
    <row r="15129" spans="5:10" x14ac:dyDescent="0.2">
      <c r="E15129" s="549"/>
      <c r="F15129" s="549"/>
      <c r="G15129" s="549"/>
      <c r="H15129" s="549"/>
      <c r="I15129" s="549"/>
      <c r="J15129" s="549"/>
    </row>
    <row r="15130" spans="5:10" x14ac:dyDescent="0.2">
      <c r="E15130" s="549"/>
      <c r="F15130" s="549"/>
      <c r="G15130" s="549"/>
      <c r="H15130" s="549"/>
      <c r="I15130" s="549"/>
      <c r="J15130" s="549"/>
    </row>
    <row r="15131" spans="5:10" x14ac:dyDescent="0.2">
      <c r="E15131" s="549"/>
      <c r="F15131" s="549"/>
      <c r="G15131" s="549"/>
      <c r="H15131" s="549"/>
      <c r="I15131" s="549"/>
      <c r="J15131" s="549"/>
    </row>
    <row r="15132" spans="5:10" x14ac:dyDescent="0.2">
      <c r="E15132" s="549"/>
      <c r="F15132" s="549"/>
      <c r="G15132" s="549"/>
      <c r="H15132" s="549"/>
      <c r="I15132" s="549"/>
      <c r="J15132" s="549"/>
    </row>
    <row r="15133" spans="5:10" x14ac:dyDescent="0.2">
      <c r="E15133" s="549"/>
      <c r="F15133" s="549"/>
      <c r="G15133" s="549"/>
      <c r="H15133" s="549"/>
      <c r="I15133" s="549"/>
      <c r="J15133" s="549"/>
    </row>
    <row r="15134" spans="5:10" x14ac:dyDescent="0.2">
      <c r="E15134" s="549"/>
      <c r="F15134" s="549"/>
      <c r="G15134" s="549"/>
      <c r="H15134" s="549"/>
      <c r="I15134" s="549"/>
      <c r="J15134" s="549"/>
    </row>
    <row r="15135" spans="5:10" x14ac:dyDescent="0.2">
      <c r="E15135" s="549"/>
      <c r="F15135" s="549"/>
      <c r="G15135" s="549"/>
      <c r="H15135" s="549"/>
      <c r="I15135" s="549"/>
      <c r="J15135" s="549"/>
    </row>
    <row r="15136" spans="5:10" x14ac:dyDescent="0.2">
      <c r="E15136" s="549"/>
      <c r="F15136" s="549"/>
      <c r="G15136" s="549"/>
      <c r="H15136" s="549"/>
      <c r="I15136" s="549"/>
      <c r="J15136" s="549"/>
    </row>
    <row r="15137" spans="5:10" x14ac:dyDescent="0.2">
      <c r="E15137" s="549"/>
      <c r="F15137" s="549"/>
      <c r="G15137" s="549"/>
      <c r="H15137" s="549"/>
      <c r="I15137" s="549"/>
      <c r="J15137" s="549"/>
    </row>
    <row r="15138" spans="5:10" x14ac:dyDescent="0.2">
      <c r="E15138" s="549"/>
      <c r="F15138" s="549"/>
      <c r="G15138" s="549"/>
      <c r="H15138" s="549"/>
      <c r="I15138" s="549"/>
      <c r="J15138" s="549"/>
    </row>
    <row r="15139" spans="5:10" x14ac:dyDescent="0.2">
      <c r="E15139" s="549"/>
      <c r="F15139" s="549"/>
      <c r="G15139" s="549"/>
      <c r="H15139" s="549"/>
      <c r="I15139" s="549"/>
      <c r="J15139" s="549"/>
    </row>
    <row r="15140" spans="5:10" x14ac:dyDescent="0.2">
      <c r="E15140" s="549"/>
      <c r="F15140" s="549"/>
      <c r="G15140" s="549"/>
      <c r="H15140" s="549"/>
      <c r="I15140" s="549"/>
      <c r="J15140" s="549"/>
    </row>
    <row r="15141" spans="5:10" x14ac:dyDescent="0.2">
      <c r="E15141" s="549"/>
      <c r="F15141" s="549"/>
      <c r="G15141" s="549"/>
      <c r="H15141" s="549"/>
      <c r="I15141" s="549"/>
      <c r="J15141" s="549"/>
    </row>
    <row r="15142" spans="5:10" x14ac:dyDescent="0.2">
      <c r="E15142" s="549"/>
      <c r="F15142" s="549"/>
      <c r="G15142" s="549"/>
      <c r="H15142" s="549"/>
      <c r="I15142" s="549"/>
      <c r="J15142" s="549"/>
    </row>
    <row r="15143" spans="5:10" x14ac:dyDescent="0.2">
      <c r="E15143" s="549"/>
      <c r="F15143" s="549"/>
      <c r="G15143" s="549"/>
      <c r="H15143" s="549"/>
      <c r="I15143" s="549"/>
      <c r="J15143" s="549"/>
    </row>
    <row r="15144" spans="5:10" x14ac:dyDescent="0.2">
      <c r="E15144" s="549"/>
      <c r="F15144" s="549"/>
      <c r="G15144" s="549"/>
      <c r="H15144" s="549"/>
      <c r="I15144" s="549"/>
      <c r="J15144" s="549"/>
    </row>
    <row r="15145" spans="5:10" x14ac:dyDescent="0.2">
      <c r="E15145" s="549"/>
      <c r="F15145" s="549"/>
      <c r="G15145" s="549"/>
      <c r="H15145" s="549"/>
      <c r="I15145" s="549"/>
      <c r="J15145" s="549"/>
    </row>
    <row r="15146" spans="5:10" x14ac:dyDescent="0.2">
      <c r="E15146" s="549"/>
      <c r="F15146" s="549"/>
      <c r="G15146" s="549"/>
      <c r="H15146" s="549"/>
      <c r="I15146" s="549"/>
      <c r="J15146" s="549"/>
    </row>
    <row r="15147" spans="5:10" x14ac:dyDescent="0.2">
      <c r="E15147" s="549"/>
      <c r="F15147" s="549"/>
      <c r="G15147" s="549"/>
      <c r="H15147" s="549"/>
      <c r="I15147" s="549"/>
      <c r="J15147" s="549"/>
    </row>
    <row r="15148" spans="5:10" x14ac:dyDescent="0.2">
      <c r="E15148" s="549"/>
      <c r="F15148" s="549"/>
      <c r="G15148" s="549"/>
      <c r="H15148" s="549"/>
      <c r="I15148" s="549"/>
      <c r="J15148" s="549"/>
    </row>
    <row r="15149" spans="5:10" x14ac:dyDescent="0.2">
      <c r="E15149" s="549"/>
      <c r="F15149" s="549"/>
      <c r="G15149" s="549"/>
      <c r="H15149" s="549"/>
      <c r="I15149" s="549"/>
      <c r="J15149" s="549"/>
    </row>
    <row r="15150" spans="5:10" x14ac:dyDescent="0.2">
      <c r="E15150" s="549"/>
      <c r="F15150" s="549"/>
      <c r="G15150" s="549"/>
      <c r="H15150" s="549"/>
      <c r="I15150" s="549"/>
      <c r="J15150" s="549"/>
    </row>
    <row r="15151" spans="5:10" x14ac:dyDescent="0.2">
      <c r="E15151" s="549"/>
      <c r="F15151" s="549"/>
      <c r="G15151" s="549"/>
      <c r="H15151" s="549"/>
      <c r="I15151" s="549"/>
      <c r="J15151" s="549"/>
    </row>
    <row r="15152" spans="5:10" x14ac:dyDescent="0.2">
      <c r="E15152" s="549"/>
      <c r="F15152" s="549"/>
      <c r="G15152" s="549"/>
      <c r="H15152" s="549"/>
      <c r="I15152" s="549"/>
      <c r="J15152" s="549"/>
    </row>
    <row r="15153" spans="5:10" x14ac:dyDescent="0.2">
      <c r="E15153" s="549"/>
      <c r="F15153" s="549"/>
      <c r="G15153" s="549"/>
      <c r="H15153" s="549"/>
      <c r="I15153" s="549"/>
      <c r="J15153" s="549"/>
    </row>
    <row r="15154" spans="5:10" x14ac:dyDescent="0.2">
      <c r="E15154" s="549"/>
      <c r="F15154" s="549"/>
      <c r="G15154" s="549"/>
      <c r="H15154" s="549"/>
      <c r="I15154" s="549"/>
      <c r="J15154" s="549"/>
    </row>
    <row r="15155" spans="5:10" x14ac:dyDescent="0.2">
      <c r="E15155" s="549"/>
      <c r="F15155" s="549"/>
      <c r="G15155" s="549"/>
      <c r="H15155" s="549"/>
      <c r="I15155" s="549"/>
      <c r="J15155" s="549"/>
    </row>
    <row r="15156" spans="5:10" x14ac:dyDescent="0.2">
      <c r="E15156" s="549"/>
      <c r="F15156" s="549"/>
      <c r="G15156" s="549"/>
      <c r="H15156" s="549"/>
      <c r="I15156" s="549"/>
      <c r="J15156" s="549"/>
    </row>
    <row r="15157" spans="5:10" x14ac:dyDescent="0.2">
      <c r="E15157" s="549"/>
      <c r="F15157" s="549"/>
      <c r="G15157" s="549"/>
      <c r="H15157" s="549"/>
      <c r="I15157" s="549"/>
      <c r="J15157" s="549"/>
    </row>
    <row r="15158" spans="5:10" x14ac:dyDescent="0.2">
      <c r="E15158" s="549"/>
      <c r="F15158" s="549"/>
      <c r="G15158" s="549"/>
      <c r="H15158" s="549"/>
      <c r="I15158" s="549"/>
      <c r="J15158" s="549"/>
    </row>
    <row r="15159" spans="5:10" x14ac:dyDescent="0.2">
      <c r="E15159" s="549"/>
      <c r="F15159" s="549"/>
      <c r="G15159" s="549"/>
      <c r="H15159" s="549"/>
      <c r="I15159" s="549"/>
      <c r="J15159" s="549"/>
    </row>
    <row r="15160" spans="5:10" x14ac:dyDescent="0.2">
      <c r="E15160" s="549"/>
      <c r="F15160" s="549"/>
      <c r="G15160" s="549"/>
      <c r="H15160" s="549"/>
      <c r="I15160" s="549"/>
      <c r="J15160" s="549"/>
    </row>
    <row r="15161" spans="5:10" x14ac:dyDescent="0.2">
      <c r="E15161" s="549"/>
      <c r="F15161" s="549"/>
      <c r="G15161" s="549"/>
      <c r="H15161" s="549"/>
      <c r="I15161" s="549"/>
      <c r="J15161" s="549"/>
    </row>
    <row r="15162" spans="5:10" x14ac:dyDescent="0.2">
      <c r="E15162" s="549"/>
      <c r="F15162" s="549"/>
      <c r="G15162" s="549"/>
      <c r="H15162" s="549"/>
      <c r="I15162" s="549"/>
      <c r="J15162" s="549"/>
    </row>
    <row r="15163" spans="5:10" x14ac:dyDescent="0.2">
      <c r="E15163" s="549"/>
      <c r="F15163" s="549"/>
      <c r="G15163" s="549"/>
      <c r="H15163" s="549"/>
      <c r="I15163" s="549"/>
      <c r="J15163" s="549"/>
    </row>
    <row r="15164" spans="5:10" x14ac:dyDescent="0.2">
      <c r="E15164" s="549"/>
      <c r="F15164" s="549"/>
      <c r="G15164" s="549"/>
      <c r="H15164" s="549"/>
      <c r="I15164" s="549"/>
      <c r="J15164" s="549"/>
    </row>
    <row r="15165" spans="5:10" x14ac:dyDescent="0.2">
      <c r="E15165" s="549"/>
      <c r="F15165" s="549"/>
      <c r="G15165" s="549"/>
      <c r="H15165" s="549"/>
      <c r="I15165" s="549"/>
      <c r="J15165" s="549"/>
    </row>
    <row r="15166" spans="5:10" x14ac:dyDescent="0.2">
      <c r="E15166" s="549"/>
      <c r="F15166" s="549"/>
      <c r="G15166" s="549"/>
      <c r="H15166" s="549"/>
      <c r="I15166" s="549"/>
      <c r="J15166" s="549"/>
    </row>
    <row r="15167" spans="5:10" x14ac:dyDescent="0.2">
      <c r="E15167" s="549"/>
      <c r="F15167" s="549"/>
      <c r="G15167" s="549"/>
      <c r="H15167" s="549"/>
      <c r="I15167" s="549"/>
      <c r="J15167" s="549"/>
    </row>
    <row r="15168" spans="5:10" x14ac:dyDescent="0.2">
      <c r="E15168" s="549"/>
      <c r="F15168" s="549"/>
      <c r="G15168" s="549"/>
      <c r="H15168" s="549"/>
      <c r="I15168" s="549"/>
      <c r="J15168" s="549"/>
    </row>
    <row r="15169" spans="5:10" x14ac:dyDescent="0.2">
      <c r="E15169" s="549"/>
      <c r="F15169" s="549"/>
      <c r="G15169" s="549"/>
      <c r="H15169" s="549"/>
      <c r="I15169" s="549"/>
      <c r="J15169" s="549"/>
    </row>
    <row r="15170" spans="5:10" x14ac:dyDescent="0.2">
      <c r="E15170" s="549"/>
      <c r="F15170" s="549"/>
      <c r="G15170" s="549"/>
      <c r="H15170" s="549"/>
      <c r="I15170" s="549"/>
      <c r="J15170" s="549"/>
    </row>
    <row r="15171" spans="5:10" x14ac:dyDescent="0.2">
      <c r="E15171" s="549"/>
      <c r="F15171" s="549"/>
      <c r="G15171" s="549"/>
      <c r="H15171" s="549"/>
      <c r="I15171" s="549"/>
      <c r="J15171" s="549"/>
    </row>
    <row r="15172" spans="5:10" x14ac:dyDescent="0.2">
      <c r="E15172" s="549"/>
      <c r="F15172" s="549"/>
      <c r="G15172" s="549"/>
      <c r="H15172" s="549"/>
      <c r="I15172" s="549"/>
      <c r="J15172" s="549"/>
    </row>
    <row r="15173" spans="5:10" x14ac:dyDescent="0.2">
      <c r="E15173" s="549"/>
      <c r="F15173" s="549"/>
      <c r="G15173" s="549"/>
      <c r="H15173" s="549"/>
      <c r="I15173" s="549"/>
      <c r="J15173" s="549"/>
    </row>
    <row r="15174" spans="5:10" x14ac:dyDescent="0.2">
      <c r="E15174" s="549"/>
      <c r="F15174" s="549"/>
      <c r="G15174" s="549"/>
      <c r="H15174" s="549"/>
      <c r="I15174" s="549"/>
      <c r="J15174" s="549"/>
    </row>
    <row r="15175" spans="5:10" x14ac:dyDescent="0.2">
      <c r="E15175" s="549"/>
      <c r="F15175" s="549"/>
      <c r="G15175" s="549"/>
      <c r="H15175" s="549"/>
      <c r="I15175" s="549"/>
      <c r="J15175" s="549"/>
    </row>
    <row r="15176" spans="5:10" x14ac:dyDescent="0.2">
      <c r="E15176" s="549"/>
      <c r="F15176" s="549"/>
      <c r="G15176" s="549"/>
      <c r="H15176" s="549"/>
      <c r="I15176" s="549"/>
      <c r="J15176" s="549"/>
    </row>
    <row r="15177" spans="5:10" x14ac:dyDescent="0.2">
      <c r="E15177" s="549"/>
      <c r="F15177" s="549"/>
      <c r="G15177" s="549"/>
      <c r="H15177" s="549"/>
      <c r="I15177" s="549"/>
      <c r="J15177" s="549"/>
    </row>
    <row r="15178" spans="5:10" x14ac:dyDescent="0.2">
      <c r="E15178" s="549"/>
      <c r="F15178" s="549"/>
      <c r="G15178" s="549"/>
      <c r="H15178" s="549"/>
      <c r="I15178" s="549"/>
      <c r="J15178" s="549"/>
    </row>
    <row r="15179" spans="5:10" x14ac:dyDescent="0.2">
      <c r="E15179" s="549"/>
      <c r="F15179" s="549"/>
      <c r="G15179" s="549"/>
      <c r="H15179" s="549"/>
      <c r="I15179" s="549"/>
      <c r="J15179" s="549"/>
    </row>
    <row r="15180" spans="5:10" x14ac:dyDescent="0.2">
      <c r="E15180" s="549"/>
      <c r="F15180" s="549"/>
      <c r="G15180" s="549"/>
      <c r="H15180" s="549"/>
      <c r="I15180" s="549"/>
      <c r="J15180" s="549"/>
    </row>
    <row r="15181" spans="5:10" x14ac:dyDescent="0.2">
      <c r="E15181" s="549"/>
      <c r="F15181" s="549"/>
      <c r="G15181" s="549"/>
      <c r="H15181" s="549"/>
      <c r="I15181" s="549"/>
      <c r="J15181" s="549"/>
    </row>
    <row r="15182" spans="5:10" x14ac:dyDescent="0.2">
      <c r="E15182" s="549"/>
      <c r="F15182" s="549"/>
      <c r="G15182" s="549"/>
      <c r="H15182" s="549"/>
      <c r="I15182" s="549"/>
      <c r="J15182" s="549"/>
    </row>
    <row r="15183" spans="5:10" x14ac:dyDescent="0.2">
      <c r="E15183" s="549"/>
      <c r="F15183" s="549"/>
      <c r="G15183" s="549"/>
      <c r="H15183" s="549"/>
      <c r="I15183" s="549"/>
      <c r="J15183" s="549"/>
    </row>
    <row r="15184" spans="5:10" x14ac:dyDescent="0.2">
      <c r="E15184" s="549"/>
      <c r="F15184" s="549"/>
      <c r="G15184" s="549"/>
      <c r="H15184" s="549"/>
      <c r="I15184" s="549"/>
      <c r="J15184" s="549"/>
    </row>
    <row r="15185" spans="5:10" x14ac:dyDescent="0.2">
      <c r="E15185" s="549"/>
      <c r="F15185" s="549"/>
      <c r="G15185" s="549"/>
      <c r="H15185" s="549"/>
      <c r="I15185" s="549"/>
      <c r="J15185" s="549"/>
    </row>
    <row r="15186" spans="5:10" x14ac:dyDescent="0.2">
      <c r="E15186" s="549"/>
      <c r="F15186" s="549"/>
      <c r="G15186" s="549"/>
      <c r="H15186" s="549"/>
      <c r="I15186" s="549"/>
      <c r="J15186" s="549"/>
    </row>
    <row r="15187" spans="5:10" x14ac:dyDescent="0.2">
      <c r="E15187" s="549"/>
      <c r="F15187" s="549"/>
      <c r="G15187" s="549"/>
      <c r="H15187" s="549"/>
      <c r="I15187" s="549"/>
      <c r="J15187" s="549"/>
    </row>
    <row r="15188" spans="5:10" x14ac:dyDescent="0.2">
      <c r="E15188" s="549"/>
      <c r="F15188" s="549"/>
      <c r="G15188" s="549"/>
      <c r="H15188" s="549"/>
      <c r="I15188" s="549"/>
      <c r="J15188" s="549"/>
    </row>
    <row r="15189" spans="5:10" x14ac:dyDescent="0.2">
      <c r="E15189" s="549"/>
      <c r="F15189" s="549"/>
      <c r="G15189" s="549"/>
      <c r="H15189" s="549"/>
      <c r="I15189" s="549"/>
      <c r="J15189" s="549"/>
    </row>
    <row r="15190" spans="5:10" x14ac:dyDescent="0.2">
      <c r="E15190" s="549"/>
      <c r="F15190" s="549"/>
      <c r="G15190" s="549"/>
      <c r="H15190" s="549"/>
      <c r="I15190" s="549"/>
      <c r="J15190" s="549"/>
    </row>
    <row r="15191" spans="5:10" x14ac:dyDescent="0.2">
      <c r="E15191" s="549"/>
      <c r="F15191" s="549"/>
      <c r="G15191" s="549"/>
      <c r="H15191" s="549"/>
      <c r="I15191" s="549"/>
      <c r="J15191" s="549"/>
    </row>
    <row r="15192" spans="5:10" x14ac:dyDescent="0.2">
      <c r="E15192" s="549"/>
      <c r="F15192" s="549"/>
      <c r="G15192" s="549"/>
      <c r="H15192" s="549"/>
      <c r="I15192" s="549"/>
      <c r="J15192" s="549"/>
    </row>
    <row r="15193" spans="5:10" x14ac:dyDescent="0.2">
      <c r="E15193" s="549"/>
      <c r="F15193" s="549"/>
      <c r="G15193" s="549"/>
      <c r="H15193" s="549"/>
      <c r="I15193" s="549"/>
      <c r="J15193" s="549"/>
    </row>
    <row r="15194" spans="5:10" x14ac:dyDescent="0.2">
      <c r="E15194" s="549"/>
      <c r="F15194" s="549"/>
      <c r="G15194" s="549"/>
      <c r="H15194" s="549"/>
      <c r="I15194" s="549"/>
      <c r="J15194" s="549"/>
    </row>
    <row r="15195" spans="5:10" x14ac:dyDescent="0.2">
      <c r="E15195" s="549"/>
      <c r="F15195" s="549"/>
      <c r="G15195" s="549"/>
      <c r="H15195" s="549"/>
      <c r="I15195" s="549"/>
      <c r="J15195" s="549"/>
    </row>
    <row r="15196" spans="5:10" x14ac:dyDescent="0.2">
      <c r="E15196" s="549"/>
      <c r="F15196" s="549"/>
      <c r="G15196" s="549"/>
      <c r="H15196" s="549"/>
      <c r="I15196" s="549"/>
      <c r="J15196" s="549"/>
    </row>
    <row r="15197" spans="5:10" x14ac:dyDescent="0.2">
      <c r="E15197" s="549"/>
      <c r="F15197" s="549"/>
      <c r="G15197" s="549"/>
      <c r="H15197" s="549"/>
      <c r="I15197" s="549"/>
      <c r="J15197" s="549"/>
    </row>
    <row r="15198" spans="5:10" x14ac:dyDescent="0.2">
      <c r="E15198" s="549"/>
      <c r="F15198" s="549"/>
      <c r="G15198" s="549"/>
      <c r="H15198" s="549"/>
      <c r="I15198" s="549"/>
      <c r="J15198" s="549"/>
    </row>
    <row r="15199" spans="5:10" x14ac:dyDescent="0.2">
      <c r="E15199" s="549"/>
      <c r="F15199" s="549"/>
      <c r="G15199" s="549"/>
      <c r="H15199" s="549"/>
      <c r="I15199" s="549"/>
      <c r="J15199" s="549"/>
    </row>
    <row r="15200" spans="5:10" x14ac:dyDescent="0.2">
      <c r="E15200" s="549"/>
      <c r="F15200" s="549"/>
      <c r="G15200" s="549"/>
      <c r="H15200" s="549"/>
      <c r="I15200" s="549"/>
      <c r="J15200" s="549"/>
    </row>
    <row r="15201" spans="5:10" x14ac:dyDescent="0.2">
      <c r="E15201" s="549"/>
      <c r="F15201" s="549"/>
      <c r="G15201" s="549"/>
      <c r="H15201" s="549"/>
      <c r="I15201" s="549"/>
      <c r="J15201" s="549"/>
    </row>
    <row r="15202" spans="5:10" x14ac:dyDescent="0.2">
      <c r="E15202" s="549"/>
      <c r="F15202" s="549"/>
      <c r="G15202" s="549"/>
      <c r="H15202" s="549"/>
      <c r="I15202" s="549"/>
      <c r="J15202" s="549"/>
    </row>
    <row r="15203" spans="5:10" x14ac:dyDescent="0.2">
      <c r="E15203" s="549"/>
      <c r="F15203" s="549"/>
      <c r="G15203" s="549"/>
      <c r="H15203" s="549"/>
      <c r="I15203" s="549"/>
      <c r="J15203" s="549"/>
    </row>
    <row r="15204" spans="5:10" x14ac:dyDescent="0.2">
      <c r="E15204" s="549"/>
      <c r="F15204" s="549"/>
      <c r="G15204" s="549"/>
      <c r="H15204" s="549"/>
      <c r="I15204" s="549"/>
      <c r="J15204" s="549"/>
    </row>
    <row r="15205" spans="5:10" x14ac:dyDescent="0.2">
      <c r="E15205" s="549"/>
      <c r="F15205" s="549"/>
      <c r="G15205" s="549"/>
      <c r="H15205" s="549"/>
      <c r="I15205" s="549"/>
      <c r="J15205" s="549"/>
    </row>
    <row r="15206" spans="5:10" x14ac:dyDescent="0.2">
      <c r="E15206" s="549"/>
      <c r="F15206" s="549"/>
      <c r="G15206" s="549"/>
      <c r="H15206" s="549"/>
      <c r="I15206" s="549"/>
      <c r="J15206" s="549"/>
    </row>
    <row r="15207" spans="5:10" x14ac:dyDescent="0.2">
      <c r="E15207" s="549"/>
      <c r="F15207" s="549"/>
      <c r="G15207" s="549"/>
      <c r="H15207" s="549"/>
      <c r="I15207" s="549"/>
      <c r="J15207" s="549"/>
    </row>
    <row r="15208" spans="5:10" x14ac:dyDescent="0.2">
      <c r="E15208" s="549"/>
      <c r="F15208" s="549"/>
      <c r="G15208" s="549"/>
      <c r="H15208" s="549"/>
      <c r="I15208" s="549"/>
      <c r="J15208" s="549"/>
    </row>
    <row r="15209" spans="5:10" x14ac:dyDescent="0.2">
      <c r="E15209" s="549"/>
      <c r="F15209" s="549"/>
      <c r="G15209" s="549"/>
      <c r="H15209" s="549"/>
      <c r="I15209" s="549"/>
      <c r="J15209" s="549"/>
    </row>
    <row r="15210" spans="5:10" x14ac:dyDescent="0.2">
      <c r="E15210" s="549"/>
      <c r="F15210" s="549"/>
      <c r="G15210" s="549"/>
      <c r="H15210" s="549"/>
      <c r="I15210" s="549"/>
      <c r="J15210" s="549"/>
    </row>
    <row r="15211" spans="5:10" x14ac:dyDescent="0.2">
      <c r="E15211" s="549"/>
      <c r="F15211" s="549"/>
      <c r="G15211" s="549"/>
      <c r="H15211" s="549"/>
      <c r="I15211" s="549"/>
      <c r="J15211" s="549"/>
    </row>
    <row r="15212" spans="5:10" x14ac:dyDescent="0.2">
      <c r="E15212" s="549"/>
      <c r="F15212" s="549"/>
      <c r="G15212" s="549"/>
      <c r="H15212" s="549"/>
      <c r="I15212" s="549"/>
      <c r="J15212" s="549"/>
    </row>
    <row r="15213" spans="5:10" x14ac:dyDescent="0.2">
      <c r="E15213" s="549"/>
      <c r="F15213" s="549"/>
      <c r="G15213" s="549"/>
      <c r="H15213" s="549"/>
      <c r="I15213" s="549"/>
      <c r="J15213" s="549"/>
    </row>
    <row r="15214" spans="5:10" x14ac:dyDescent="0.2">
      <c r="E15214" s="549"/>
      <c r="F15214" s="549"/>
      <c r="G15214" s="549"/>
      <c r="H15214" s="549"/>
      <c r="I15214" s="549"/>
      <c r="J15214" s="549"/>
    </row>
    <row r="15215" spans="5:10" x14ac:dyDescent="0.2">
      <c r="E15215" s="549"/>
      <c r="F15215" s="549"/>
      <c r="G15215" s="549"/>
      <c r="H15215" s="549"/>
      <c r="I15215" s="549"/>
      <c r="J15215" s="549"/>
    </row>
    <row r="15216" spans="5:10" x14ac:dyDescent="0.2">
      <c r="E15216" s="549"/>
      <c r="F15216" s="549"/>
      <c r="G15216" s="549"/>
      <c r="H15216" s="549"/>
      <c r="I15216" s="549"/>
      <c r="J15216" s="549"/>
    </row>
    <row r="15217" spans="5:10" x14ac:dyDescent="0.2">
      <c r="E15217" s="549"/>
      <c r="F15217" s="549"/>
      <c r="G15217" s="549"/>
      <c r="H15217" s="549"/>
      <c r="I15217" s="549"/>
      <c r="J15217" s="549"/>
    </row>
    <row r="15218" spans="5:10" x14ac:dyDescent="0.2">
      <c r="E15218" s="549"/>
      <c r="F15218" s="549"/>
      <c r="G15218" s="549"/>
      <c r="H15218" s="549"/>
      <c r="I15218" s="549"/>
      <c r="J15218" s="549"/>
    </row>
    <row r="15219" spans="5:10" x14ac:dyDescent="0.2">
      <c r="E15219" s="549"/>
      <c r="F15219" s="549"/>
      <c r="G15219" s="549"/>
      <c r="H15219" s="549"/>
      <c r="I15219" s="549"/>
      <c r="J15219" s="549"/>
    </row>
    <row r="15220" spans="5:10" x14ac:dyDescent="0.2">
      <c r="E15220" s="549"/>
      <c r="F15220" s="549"/>
      <c r="G15220" s="549"/>
      <c r="H15220" s="549"/>
      <c r="I15220" s="549"/>
      <c r="J15220" s="549"/>
    </row>
    <row r="15221" spans="5:10" x14ac:dyDescent="0.2">
      <c r="E15221" s="549"/>
      <c r="F15221" s="549"/>
      <c r="G15221" s="549"/>
      <c r="H15221" s="549"/>
      <c r="I15221" s="549"/>
      <c r="J15221" s="549"/>
    </row>
    <row r="15222" spans="5:10" x14ac:dyDescent="0.2">
      <c r="E15222" s="549"/>
      <c r="F15222" s="549"/>
      <c r="G15222" s="549"/>
      <c r="H15222" s="549"/>
      <c r="I15222" s="549"/>
      <c r="J15222" s="549"/>
    </row>
    <row r="15223" spans="5:10" x14ac:dyDescent="0.2">
      <c r="E15223" s="549"/>
      <c r="F15223" s="549"/>
      <c r="G15223" s="549"/>
      <c r="H15223" s="549"/>
      <c r="I15223" s="549"/>
      <c r="J15223" s="549"/>
    </row>
    <row r="15224" spans="5:10" x14ac:dyDescent="0.2">
      <c r="E15224" s="549"/>
      <c r="F15224" s="549"/>
      <c r="G15224" s="549"/>
      <c r="H15224" s="549"/>
      <c r="I15224" s="549"/>
      <c r="J15224" s="549"/>
    </row>
    <row r="15225" spans="5:10" x14ac:dyDescent="0.2">
      <c r="E15225" s="549"/>
      <c r="F15225" s="549"/>
      <c r="G15225" s="549"/>
      <c r="H15225" s="549"/>
      <c r="I15225" s="549"/>
      <c r="J15225" s="549"/>
    </row>
    <row r="15226" spans="5:10" x14ac:dyDescent="0.2">
      <c r="E15226" s="549"/>
      <c r="F15226" s="549"/>
      <c r="G15226" s="549"/>
      <c r="H15226" s="549"/>
      <c r="I15226" s="549"/>
      <c r="J15226" s="549"/>
    </row>
    <row r="15227" spans="5:10" x14ac:dyDescent="0.2">
      <c r="E15227" s="549"/>
      <c r="F15227" s="549"/>
      <c r="G15227" s="549"/>
      <c r="H15227" s="549"/>
      <c r="I15227" s="549"/>
      <c r="J15227" s="549"/>
    </row>
    <row r="15228" spans="5:10" x14ac:dyDescent="0.2">
      <c r="E15228" s="549"/>
      <c r="F15228" s="549"/>
      <c r="G15228" s="549"/>
      <c r="H15228" s="549"/>
      <c r="I15228" s="549"/>
      <c r="J15228" s="549"/>
    </row>
    <row r="15229" spans="5:10" x14ac:dyDescent="0.2">
      <c r="E15229" s="549"/>
      <c r="F15229" s="549"/>
      <c r="G15229" s="549"/>
      <c r="H15229" s="549"/>
      <c r="I15229" s="549"/>
      <c r="J15229" s="549"/>
    </row>
    <row r="15230" spans="5:10" x14ac:dyDescent="0.2">
      <c r="E15230" s="549"/>
      <c r="F15230" s="549"/>
      <c r="G15230" s="549"/>
      <c r="H15230" s="549"/>
      <c r="I15230" s="549"/>
      <c r="J15230" s="549"/>
    </row>
    <row r="15231" spans="5:10" x14ac:dyDescent="0.2">
      <c r="E15231" s="549"/>
      <c r="F15231" s="549"/>
      <c r="G15231" s="549"/>
      <c r="H15231" s="549"/>
      <c r="I15231" s="549"/>
      <c r="J15231" s="549"/>
    </row>
    <row r="15232" spans="5:10" x14ac:dyDescent="0.2">
      <c r="E15232" s="549"/>
      <c r="F15232" s="549"/>
      <c r="G15232" s="549"/>
      <c r="H15232" s="549"/>
      <c r="I15232" s="549"/>
      <c r="J15232" s="549"/>
    </row>
    <row r="15233" spans="5:10" x14ac:dyDescent="0.2">
      <c r="E15233" s="549"/>
      <c r="F15233" s="549"/>
      <c r="G15233" s="549"/>
      <c r="H15233" s="549"/>
      <c r="I15233" s="549"/>
      <c r="J15233" s="549"/>
    </row>
    <row r="15234" spans="5:10" x14ac:dyDescent="0.2">
      <c r="E15234" s="549"/>
      <c r="F15234" s="549"/>
      <c r="G15234" s="549"/>
      <c r="H15234" s="549"/>
      <c r="I15234" s="549"/>
      <c r="J15234" s="549"/>
    </row>
    <row r="15235" spans="5:10" x14ac:dyDescent="0.2">
      <c r="E15235" s="549"/>
      <c r="F15235" s="549"/>
      <c r="G15235" s="549"/>
      <c r="H15235" s="549"/>
      <c r="I15235" s="549"/>
      <c r="J15235" s="549"/>
    </row>
    <row r="15236" spans="5:10" x14ac:dyDescent="0.2">
      <c r="E15236" s="549"/>
      <c r="F15236" s="549"/>
      <c r="G15236" s="549"/>
      <c r="H15236" s="549"/>
      <c r="I15236" s="549"/>
      <c r="J15236" s="549"/>
    </row>
    <row r="15237" spans="5:10" x14ac:dyDescent="0.2">
      <c r="E15237" s="549"/>
      <c r="F15237" s="549"/>
      <c r="G15237" s="549"/>
      <c r="H15237" s="549"/>
      <c r="I15237" s="549"/>
      <c r="J15237" s="549"/>
    </row>
    <row r="15238" spans="5:10" x14ac:dyDescent="0.2">
      <c r="E15238" s="549"/>
      <c r="F15238" s="549"/>
      <c r="G15238" s="549"/>
      <c r="H15238" s="549"/>
      <c r="I15238" s="549"/>
      <c r="J15238" s="549"/>
    </row>
    <row r="15239" spans="5:10" x14ac:dyDescent="0.2">
      <c r="E15239" s="549"/>
      <c r="F15239" s="549"/>
      <c r="G15239" s="549"/>
      <c r="H15239" s="549"/>
      <c r="I15239" s="549"/>
      <c r="J15239" s="549"/>
    </row>
    <row r="15240" spans="5:10" x14ac:dyDescent="0.2">
      <c r="E15240" s="549"/>
      <c r="F15240" s="549"/>
      <c r="G15240" s="549"/>
      <c r="H15240" s="549"/>
      <c r="I15240" s="549"/>
      <c r="J15240" s="549"/>
    </row>
    <row r="15241" spans="5:10" x14ac:dyDescent="0.2">
      <c r="E15241" s="549"/>
      <c r="F15241" s="549"/>
      <c r="G15241" s="549"/>
      <c r="H15241" s="549"/>
      <c r="I15241" s="549"/>
      <c r="J15241" s="549"/>
    </row>
    <row r="15242" spans="5:10" x14ac:dyDescent="0.2">
      <c r="E15242" s="549"/>
      <c r="F15242" s="549"/>
      <c r="G15242" s="549"/>
      <c r="H15242" s="549"/>
      <c r="I15242" s="549"/>
      <c r="J15242" s="549"/>
    </row>
    <row r="15243" spans="5:10" x14ac:dyDescent="0.2">
      <c r="E15243" s="549"/>
      <c r="F15243" s="549"/>
      <c r="G15243" s="549"/>
      <c r="H15243" s="549"/>
      <c r="I15243" s="549"/>
      <c r="J15243" s="549"/>
    </row>
    <row r="15244" spans="5:10" x14ac:dyDescent="0.2">
      <c r="E15244" s="549"/>
      <c r="F15244" s="549"/>
      <c r="G15244" s="549"/>
      <c r="H15244" s="549"/>
      <c r="I15244" s="549"/>
      <c r="J15244" s="549"/>
    </row>
    <row r="15245" spans="5:10" x14ac:dyDescent="0.2">
      <c r="E15245" s="549"/>
      <c r="F15245" s="549"/>
      <c r="G15245" s="549"/>
      <c r="H15245" s="549"/>
      <c r="I15245" s="549"/>
      <c r="J15245" s="549"/>
    </row>
    <row r="15246" spans="5:10" x14ac:dyDescent="0.2">
      <c r="E15246" s="549"/>
      <c r="F15246" s="549"/>
      <c r="G15246" s="549"/>
      <c r="H15246" s="549"/>
      <c r="I15246" s="549"/>
      <c r="J15246" s="549"/>
    </row>
    <row r="15247" spans="5:10" x14ac:dyDescent="0.2">
      <c r="E15247" s="549"/>
      <c r="F15247" s="549"/>
      <c r="G15247" s="549"/>
      <c r="H15247" s="549"/>
      <c r="I15247" s="549"/>
      <c r="J15247" s="549"/>
    </row>
    <row r="15248" spans="5:10" x14ac:dyDescent="0.2">
      <c r="E15248" s="549"/>
      <c r="F15248" s="549"/>
      <c r="G15248" s="549"/>
      <c r="H15248" s="549"/>
      <c r="I15248" s="549"/>
      <c r="J15248" s="549"/>
    </row>
    <row r="15249" spans="5:10" x14ac:dyDescent="0.2">
      <c r="E15249" s="549"/>
      <c r="F15249" s="549"/>
      <c r="G15249" s="549"/>
      <c r="H15249" s="549"/>
      <c r="I15249" s="549"/>
      <c r="J15249" s="549"/>
    </row>
    <row r="15250" spans="5:10" x14ac:dyDescent="0.2">
      <c r="E15250" s="549"/>
      <c r="F15250" s="549"/>
      <c r="G15250" s="549"/>
      <c r="H15250" s="549"/>
      <c r="I15250" s="549"/>
      <c r="J15250" s="549"/>
    </row>
    <row r="15251" spans="5:10" x14ac:dyDescent="0.2">
      <c r="E15251" s="549"/>
      <c r="F15251" s="549"/>
      <c r="G15251" s="549"/>
      <c r="H15251" s="549"/>
      <c r="I15251" s="549"/>
      <c r="J15251" s="549"/>
    </row>
    <row r="15252" spans="5:10" x14ac:dyDescent="0.2">
      <c r="E15252" s="549"/>
      <c r="F15252" s="549"/>
      <c r="G15252" s="549"/>
      <c r="H15252" s="549"/>
      <c r="I15252" s="549"/>
      <c r="J15252" s="549"/>
    </row>
    <row r="15253" spans="5:10" x14ac:dyDescent="0.2">
      <c r="E15253" s="549"/>
      <c r="F15253" s="549"/>
      <c r="G15253" s="549"/>
      <c r="H15253" s="549"/>
      <c r="I15253" s="549"/>
      <c r="J15253" s="549"/>
    </row>
    <row r="15254" spans="5:10" x14ac:dyDescent="0.2">
      <c r="E15254" s="549"/>
      <c r="F15254" s="549"/>
      <c r="G15254" s="549"/>
      <c r="H15254" s="549"/>
      <c r="I15254" s="549"/>
      <c r="J15254" s="549"/>
    </row>
    <row r="15255" spans="5:10" x14ac:dyDescent="0.2">
      <c r="E15255" s="549"/>
      <c r="F15255" s="549"/>
      <c r="G15255" s="549"/>
      <c r="H15255" s="549"/>
      <c r="I15255" s="549"/>
      <c r="J15255" s="549"/>
    </row>
    <row r="15256" spans="5:10" x14ac:dyDescent="0.2">
      <c r="E15256" s="549"/>
      <c r="F15256" s="549"/>
      <c r="G15256" s="549"/>
      <c r="H15256" s="549"/>
      <c r="I15256" s="549"/>
      <c r="J15256" s="549"/>
    </row>
    <row r="15257" spans="5:10" x14ac:dyDescent="0.2">
      <c r="E15257" s="549"/>
      <c r="F15257" s="549"/>
      <c r="G15257" s="549"/>
      <c r="H15257" s="549"/>
      <c r="I15257" s="549"/>
      <c r="J15257" s="549"/>
    </row>
    <row r="15258" spans="5:10" x14ac:dyDescent="0.2">
      <c r="E15258" s="549"/>
      <c r="F15258" s="549"/>
      <c r="G15258" s="549"/>
      <c r="H15258" s="549"/>
      <c r="I15258" s="549"/>
      <c r="J15258" s="549"/>
    </row>
    <row r="15259" spans="5:10" x14ac:dyDescent="0.2">
      <c r="E15259" s="549"/>
      <c r="F15259" s="549"/>
      <c r="G15259" s="549"/>
      <c r="H15259" s="549"/>
      <c r="I15259" s="549"/>
      <c r="J15259" s="549"/>
    </row>
    <row r="15260" spans="5:10" x14ac:dyDescent="0.2">
      <c r="E15260" s="549"/>
      <c r="F15260" s="549"/>
      <c r="G15260" s="549"/>
      <c r="H15260" s="549"/>
      <c r="I15260" s="549"/>
      <c r="J15260" s="549"/>
    </row>
    <row r="15261" spans="5:10" x14ac:dyDescent="0.2">
      <c r="E15261" s="549"/>
      <c r="F15261" s="549"/>
      <c r="G15261" s="549"/>
      <c r="H15261" s="549"/>
      <c r="I15261" s="549"/>
      <c r="J15261" s="549"/>
    </row>
    <row r="15262" spans="5:10" x14ac:dyDescent="0.2">
      <c r="E15262" s="549"/>
      <c r="F15262" s="549"/>
      <c r="G15262" s="549"/>
      <c r="H15262" s="549"/>
      <c r="I15262" s="549"/>
      <c r="J15262" s="549"/>
    </row>
    <row r="15263" spans="5:10" x14ac:dyDescent="0.2">
      <c r="E15263" s="549"/>
      <c r="F15263" s="549"/>
      <c r="G15263" s="549"/>
      <c r="H15263" s="549"/>
      <c r="I15263" s="549"/>
      <c r="J15263" s="549"/>
    </row>
    <row r="15264" spans="5:10" x14ac:dyDescent="0.2">
      <c r="E15264" s="549"/>
      <c r="F15264" s="549"/>
      <c r="G15264" s="549"/>
      <c r="H15264" s="549"/>
      <c r="I15264" s="549"/>
      <c r="J15264" s="549"/>
    </row>
    <row r="15265" spans="5:10" x14ac:dyDescent="0.2">
      <c r="E15265" s="549"/>
      <c r="F15265" s="549"/>
      <c r="G15265" s="549"/>
      <c r="H15265" s="549"/>
      <c r="I15265" s="549"/>
      <c r="J15265" s="549"/>
    </row>
    <row r="15266" spans="5:10" x14ac:dyDescent="0.2">
      <c r="E15266" s="549"/>
      <c r="F15266" s="549"/>
      <c r="G15266" s="549"/>
      <c r="H15266" s="549"/>
      <c r="I15266" s="549"/>
      <c r="J15266" s="549"/>
    </row>
    <row r="15267" spans="5:10" x14ac:dyDescent="0.2">
      <c r="E15267" s="549"/>
      <c r="F15267" s="549"/>
      <c r="G15267" s="549"/>
      <c r="H15267" s="549"/>
      <c r="I15267" s="549"/>
      <c r="J15267" s="549"/>
    </row>
    <row r="15268" spans="5:10" x14ac:dyDescent="0.2">
      <c r="E15268" s="549"/>
      <c r="F15268" s="549"/>
      <c r="G15268" s="549"/>
      <c r="H15268" s="549"/>
      <c r="I15268" s="549"/>
      <c r="J15268" s="549"/>
    </row>
    <row r="15269" spans="5:10" x14ac:dyDescent="0.2">
      <c r="E15269" s="549"/>
      <c r="F15269" s="549"/>
      <c r="G15269" s="549"/>
      <c r="H15269" s="549"/>
      <c r="I15269" s="549"/>
      <c r="J15269" s="549"/>
    </row>
    <row r="15270" spans="5:10" x14ac:dyDescent="0.2">
      <c r="E15270" s="549"/>
      <c r="F15270" s="549"/>
      <c r="G15270" s="549"/>
      <c r="H15270" s="549"/>
      <c r="I15270" s="549"/>
      <c r="J15270" s="549"/>
    </row>
    <row r="15271" spans="5:10" x14ac:dyDescent="0.2">
      <c r="E15271" s="549"/>
      <c r="F15271" s="549"/>
      <c r="G15271" s="549"/>
      <c r="H15271" s="549"/>
      <c r="I15271" s="549"/>
      <c r="J15271" s="549"/>
    </row>
    <row r="15272" spans="5:10" x14ac:dyDescent="0.2">
      <c r="E15272" s="549"/>
      <c r="F15272" s="549"/>
      <c r="G15272" s="549"/>
      <c r="H15272" s="549"/>
      <c r="I15272" s="549"/>
      <c r="J15272" s="549"/>
    </row>
    <row r="15273" spans="5:10" x14ac:dyDescent="0.2">
      <c r="E15273" s="549"/>
      <c r="F15273" s="549"/>
      <c r="G15273" s="549"/>
      <c r="H15273" s="549"/>
      <c r="I15273" s="549"/>
      <c r="J15273" s="549"/>
    </row>
    <row r="15274" spans="5:10" x14ac:dyDescent="0.2">
      <c r="E15274" s="549"/>
      <c r="F15274" s="549"/>
      <c r="G15274" s="549"/>
      <c r="H15274" s="549"/>
      <c r="I15274" s="549"/>
      <c r="J15274" s="549"/>
    </row>
    <row r="15275" spans="5:10" x14ac:dyDescent="0.2">
      <c r="E15275" s="549"/>
      <c r="F15275" s="549"/>
      <c r="G15275" s="549"/>
      <c r="H15275" s="549"/>
      <c r="I15275" s="549"/>
      <c r="J15275" s="549"/>
    </row>
    <row r="15276" spans="5:10" x14ac:dyDescent="0.2">
      <c r="E15276" s="549"/>
      <c r="F15276" s="549"/>
      <c r="G15276" s="549"/>
      <c r="H15276" s="549"/>
      <c r="I15276" s="549"/>
      <c r="J15276" s="549"/>
    </row>
    <row r="15277" spans="5:10" x14ac:dyDescent="0.2">
      <c r="E15277" s="549"/>
      <c r="F15277" s="549"/>
      <c r="G15277" s="549"/>
      <c r="H15277" s="549"/>
      <c r="I15277" s="549"/>
      <c r="J15277" s="549"/>
    </row>
    <row r="15278" spans="5:10" x14ac:dyDescent="0.2">
      <c r="E15278" s="549"/>
      <c r="F15278" s="549"/>
      <c r="G15278" s="549"/>
      <c r="H15278" s="549"/>
      <c r="I15278" s="549"/>
      <c r="J15278" s="549"/>
    </row>
    <row r="15279" spans="5:10" x14ac:dyDescent="0.2">
      <c r="E15279" s="549"/>
      <c r="F15279" s="549"/>
      <c r="G15279" s="549"/>
      <c r="H15279" s="549"/>
      <c r="I15279" s="549"/>
      <c r="J15279" s="549"/>
    </row>
    <row r="15280" spans="5:10" x14ac:dyDescent="0.2">
      <c r="E15280" s="549"/>
      <c r="F15280" s="549"/>
      <c r="G15280" s="549"/>
      <c r="H15280" s="549"/>
      <c r="I15280" s="549"/>
      <c r="J15280" s="549"/>
    </row>
    <row r="15281" spans="5:10" x14ac:dyDescent="0.2">
      <c r="E15281" s="549"/>
      <c r="F15281" s="549"/>
      <c r="G15281" s="549"/>
      <c r="H15281" s="549"/>
      <c r="I15281" s="549"/>
      <c r="J15281" s="549"/>
    </row>
    <row r="15282" spans="5:10" x14ac:dyDescent="0.2">
      <c r="E15282" s="549"/>
      <c r="F15282" s="549"/>
      <c r="G15282" s="549"/>
      <c r="H15282" s="549"/>
      <c r="I15282" s="549"/>
      <c r="J15282" s="549"/>
    </row>
    <row r="15283" spans="5:10" x14ac:dyDescent="0.2">
      <c r="E15283" s="549"/>
      <c r="F15283" s="549"/>
      <c r="G15283" s="549"/>
      <c r="H15283" s="549"/>
      <c r="I15283" s="549"/>
      <c r="J15283" s="549"/>
    </row>
    <row r="15284" spans="5:10" x14ac:dyDescent="0.2">
      <c r="E15284" s="549"/>
      <c r="F15284" s="549"/>
      <c r="G15284" s="549"/>
      <c r="H15284" s="549"/>
      <c r="I15284" s="549"/>
      <c r="J15284" s="549"/>
    </row>
    <row r="15285" spans="5:10" x14ac:dyDescent="0.2">
      <c r="E15285" s="549"/>
      <c r="F15285" s="549"/>
      <c r="G15285" s="549"/>
      <c r="H15285" s="549"/>
      <c r="I15285" s="549"/>
      <c r="J15285" s="549"/>
    </row>
    <row r="15286" spans="5:10" x14ac:dyDescent="0.2">
      <c r="E15286" s="549"/>
      <c r="F15286" s="549"/>
      <c r="G15286" s="549"/>
      <c r="H15286" s="549"/>
      <c r="I15286" s="549"/>
      <c r="J15286" s="549"/>
    </row>
    <row r="15287" spans="5:10" x14ac:dyDescent="0.2">
      <c r="E15287" s="549"/>
      <c r="F15287" s="549"/>
      <c r="G15287" s="549"/>
      <c r="H15287" s="549"/>
      <c r="I15287" s="549"/>
      <c r="J15287" s="549"/>
    </row>
    <row r="15288" spans="5:10" x14ac:dyDescent="0.2">
      <c r="E15288" s="549"/>
      <c r="F15288" s="549"/>
      <c r="G15288" s="549"/>
      <c r="H15288" s="549"/>
      <c r="I15288" s="549"/>
      <c r="J15288" s="549"/>
    </row>
    <row r="15289" spans="5:10" x14ac:dyDescent="0.2">
      <c r="E15289" s="549"/>
      <c r="F15289" s="549"/>
      <c r="G15289" s="549"/>
      <c r="H15289" s="549"/>
      <c r="I15289" s="549"/>
      <c r="J15289" s="549"/>
    </row>
    <row r="15290" spans="5:10" x14ac:dyDescent="0.2">
      <c r="E15290" s="549"/>
      <c r="F15290" s="549"/>
      <c r="G15290" s="549"/>
      <c r="H15290" s="549"/>
      <c r="I15290" s="549"/>
      <c r="J15290" s="549"/>
    </row>
    <row r="15291" spans="5:10" x14ac:dyDescent="0.2">
      <c r="E15291" s="549"/>
      <c r="F15291" s="549"/>
      <c r="G15291" s="549"/>
      <c r="H15291" s="549"/>
      <c r="I15291" s="549"/>
      <c r="J15291" s="549"/>
    </row>
    <row r="15292" spans="5:10" x14ac:dyDescent="0.2">
      <c r="E15292" s="549"/>
      <c r="F15292" s="549"/>
      <c r="G15292" s="549"/>
      <c r="H15292" s="549"/>
      <c r="I15292" s="549"/>
      <c r="J15292" s="549"/>
    </row>
    <row r="15293" spans="5:10" x14ac:dyDescent="0.2">
      <c r="E15293" s="549"/>
      <c r="F15293" s="549"/>
      <c r="G15293" s="549"/>
      <c r="H15293" s="549"/>
      <c r="I15293" s="549"/>
      <c r="J15293" s="549"/>
    </row>
    <row r="15294" spans="5:10" x14ac:dyDescent="0.2">
      <c r="E15294" s="549"/>
      <c r="F15294" s="549"/>
      <c r="G15294" s="549"/>
      <c r="H15294" s="549"/>
      <c r="I15294" s="549"/>
      <c r="J15294" s="549"/>
    </row>
    <row r="15295" spans="5:10" x14ac:dyDescent="0.2">
      <c r="E15295" s="549"/>
      <c r="F15295" s="549"/>
      <c r="G15295" s="549"/>
      <c r="H15295" s="549"/>
      <c r="I15295" s="549"/>
      <c r="J15295" s="549"/>
    </row>
    <row r="15296" spans="5:10" x14ac:dyDescent="0.2">
      <c r="E15296" s="549"/>
      <c r="F15296" s="549"/>
      <c r="G15296" s="549"/>
      <c r="H15296" s="549"/>
      <c r="I15296" s="549"/>
      <c r="J15296" s="549"/>
    </row>
    <row r="15297" spans="5:10" x14ac:dyDescent="0.2">
      <c r="E15297" s="549"/>
      <c r="F15297" s="549"/>
      <c r="G15297" s="549"/>
      <c r="H15297" s="549"/>
      <c r="I15297" s="549"/>
      <c r="J15297" s="549"/>
    </row>
    <row r="15298" spans="5:10" x14ac:dyDescent="0.2">
      <c r="E15298" s="549"/>
      <c r="F15298" s="549"/>
      <c r="G15298" s="549"/>
      <c r="H15298" s="549"/>
      <c r="I15298" s="549"/>
      <c r="J15298" s="549"/>
    </row>
    <row r="15299" spans="5:10" x14ac:dyDescent="0.2">
      <c r="E15299" s="549"/>
      <c r="F15299" s="549"/>
      <c r="G15299" s="549"/>
      <c r="H15299" s="549"/>
      <c r="I15299" s="549"/>
      <c r="J15299" s="549"/>
    </row>
    <row r="15300" spans="5:10" x14ac:dyDescent="0.2">
      <c r="E15300" s="549"/>
      <c r="F15300" s="549"/>
      <c r="G15300" s="549"/>
      <c r="H15300" s="549"/>
      <c r="I15300" s="549"/>
      <c r="J15300" s="549"/>
    </row>
    <row r="15301" spans="5:10" x14ac:dyDescent="0.2">
      <c r="E15301" s="549"/>
      <c r="F15301" s="549"/>
      <c r="G15301" s="549"/>
      <c r="H15301" s="549"/>
      <c r="I15301" s="549"/>
      <c r="J15301" s="549"/>
    </row>
    <row r="15302" spans="5:10" x14ac:dyDescent="0.2">
      <c r="E15302" s="549"/>
      <c r="F15302" s="549"/>
      <c r="G15302" s="549"/>
      <c r="H15302" s="549"/>
      <c r="I15302" s="549"/>
      <c r="J15302" s="549"/>
    </row>
    <row r="15303" spans="5:10" x14ac:dyDescent="0.2">
      <c r="E15303" s="549"/>
      <c r="F15303" s="549"/>
      <c r="G15303" s="549"/>
      <c r="H15303" s="549"/>
      <c r="I15303" s="549"/>
      <c r="J15303" s="549"/>
    </row>
    <row r="15304" spans="5:10" x14ac:dyDescent="0.2">
      <c r="E15304" s="549"/>
      <c r="F15304" s="549"/>
      <c r="G15304" s="549"/>
      <c r="H15304" s="549"/>
      <c r="I15304" s="549"/>
      <c r="J15304" s="549"/>
    </row>
    <row r="15305" spans="5:10" x14ac:dyDescent="0.2">
      <c r="E15305" s="549"/>
      <c r="F15305" s="549"/>
      <c r="G15305" s="549"/>
      <c r="H15305" s="549"/>
      <c r="I15305" s="549"/>
      <c r="J15305" s="549"/>
    </row>
    <row r="15306" spans="5:10" x14ac:dyDescent="0.2">
      <c r="E15306" s="549"/>
      <c r="F15306" s="549"/>
      <c r="G15306" s="549"/>
      <c r="H15306" s="549"/>
      <c r="I15306" s="549"/>
      <c r="J15306" s="549"/>
    </row>
    <row r="15307" spans="5:10" x14ac:dyDescent="0.2">
      <c r="E15307" s="549"/>
      <c r="F15307" s="549"/>
      <c r="G15307" s="549"/>
      <c r="H15307" s="549"/>
      <c r="I15307" s="549"/>
      <c r="J15307" s="549"/>
    </row>
    <row r="15308" spans="5:10" x14ac:dyDescent="0.2">
      <c r="E15308" s="549"/>
      <c r="F15308" s="549"/>
      <c r="G15308" s="549"/>
      <c r="H15308" s="549"/>
      <c r="I15308" s="549"/>
      <c r="J15308" s="549"/>
    </row>
    <row r="15309" spans="5:10" x14ac:dyDescent="0.2">
      <c r="E15309" s="549"/>
      <c r="F15309" s="549"/>
      <c r="G15309" s="549"/>
      <c r="H15309" s="549"/>
      <c r="I15309" s="549"/>
      <c r="J15309" s="549"/>
    </row>
    <row r="15310" spans="5:10" x14ac:dyDescent="0.2">
      <c r="E15310" s="549"/>
      <c r="F15310" s="549"/>
      <c r="G15310" s="549"/>
      <c r="H15310" s="549"/>
      <c r="I15310" s="549"/>
      <c r="J15310" s="549"/>
    </row>
    <row r="15311" spans="5:10" x14ac:dyDescent="0.2">
      <c r="E15311" s="549"/>
      <c r="F15311" s="549"/>
      <c r="G15311" s="549"/>
      <c r="H15311" s="549"/>
      <c r="I15311" s="549"/>
      <c r="J15311" s="549"/>
    </row>
    <row r="15312" spans="5:10" x14ac:dyDescent="0.2">
      <c r="E15312" s="549"/>
      <c r="F15312" s="549"/>
      <c r="G15312" s="549"/>
      <c r="H15312" s="549"/>
      <c r="I15312" s="549"/>
      <c r="J15312" s="549"/>
    </row>
    <row r="15313" spans="5:10" x14ac:dyDescent="0.2">
      <c r="E15313" s="549"/>
      <c r="F15313" s="549"/>
      <c r="G15313" s="549"/>
      <c r="H15313" s="549"/>
      <c r="I15313" s="549"/>
      <c r="J15313" s="549"/>
    </row>
    <row r="15314" spans="5:10" x14ac:dyDescent="0.2">
      <c r="E15314" s="549"/>
      <c r="F15314" s="549"/>
      <c r="G15314" s="549"/>
      <c r="H15314" s="549"/>
      <c r="I15314" s="549"/>
      <c r="J15314" s="549"/>
    </row>
    <row r="15315" spans="5:10" x14ac:dyDescent="0.2">
      <c r="E15315" s="549"/>
      <c r="F15315" s="549"/>
      <c r="G15315" s="549"/>
      <c r="H15315" s="549"/>
      <c r="I15315" s="549"/>
      <c r="J15315" s="549"/>
    </row>
    <row r="15316" spans="5:10" x14ac:dyDescent="0.2">
      <c r="E15316" s="549"/>
      <c r="F15316" s="549"/>
      <c r="G15316" s="549"/>
      <c r="H15316" s="549"/>
      <c r="I15316" s="549"/>
      <c r="J15316" s="549"/>
    </row>
    <row r="15317" spans="5:10" x14ac:dyDescent="0.2">
      <c r="E15317" s="549"/>
      <c r="F15317" s="549"/>
      <c r="G15317" s="549"/>
      <c r="H15317" s="549"/>
      <c r="I15317" s="549"/>
      <c r="J15317" s="549"/>
    </row>
    <row r="15318" spans="5:10" x14ac:dyDescent="0.2">
      <c r="E15318" s="549"/>
      <c r="F15318" s="549"/>
      <c r="G15318" s="549"/>
      <c r="H15318" s="549"/>
      <c r="I15318" s="549"/>
      <c r="J15318" s="549"/>
    </row>
    <row r="15319" spans="5:10" x14ac:dyDescent="0.2">
      <c r="E15319" s="549"/>
      <c r="F15319" s="549"/>
      <c r="G15319" s="549"/>
      <c r="H15319" s="549"/>
      <c r="I15319" s="549"/>
      <c r="J15319" s="549"/>
    </row>
    <row r="15320" spans="5:10" x14ac:dyDescent="0.2">
      <c r="E15320" s="549"/>
      <c r="F15320" s="549"/>
      <c r="G15320" s="549"/>
      <c r="H15320" s="549"/>
      <c r="I15320" s="549"/>
      <c r="J15320" s="549"/>
    </row>
    <row r="15321" spans="5:10" x14ac:dyDescent="0.2">
      <c r="E15321" s="549"/>
      <c r="F15321" s="549"/>
      <c r="G15321" s="549"/>
      <c r="H15321" s="549"/>
      <c r="I15321" s="549"/>
      <c r="J15321" s="549"/>
    </row>
    <row r="15322" spans="5:10" x14ac:dyDescent="0.2">
      <c r="E15322" s="549"/>
      <c r="F15322" s="549"/>
      <c r="G15322" s="549"/>
      <c r="H15322" s="549"/>
      <c r="I15322" s="549"/>
      <c r="J15322" s="549"/>
    </row>
    <row r="15323" spans="5:10" x14ac:dyDescent="0.2">
      <c r="E15323" s="549"/>
      <c r="F15323" s="549"/>
      <c r="G15323" s="549"/>
      <c r="H15323" s="549"/>
      <c r="I15323" s="549"/>
      <c r="J15323" s="549"/>
    </row>
    <row r="15324" spans="5:10" x14ac:dyDescent="0.2">
      <c r="E15324" s="549"/>
      <c r="F15324" s="549"/>
      <c r="G15324" s="549"/>
      <c r="H15324" s="549"/>
      <c r="I15324" s="549"/>
      <c r="J15324" s="549"/>
    </row>
    <row r="15325" spans="5:10" x14ac:dyDescent="0.2">
      <c r="E15325" s="549"/>
      <c r="F15325" s="549"/>
      <c r="G15325" s="549"/>
      <c r="H15325" s="549"/>
      <c r="I15325" s="549"/>
      <c r="J15325" s="549"/>
    </row>
    <row r="15326" spans="5:10" x14ac:dyDescent="0.2">
      <c r="E15326" s="549"/>
      <c r="F15326" s="549"/>
      <c r="G15326" s="549"/>
      <c r="H15326" s="549"/>
      <c r="I15326" s="549"/>
      <c r="J15326" s="549"/>
    </row>
    <row r="15327" spans="5:10" x14ac:dyDescent="0.2">
      <c r="E15327" s="549"/>
      <c r="F15327" s="549"/>
      <c r="G15327" s="549"/>
      <c r="H15327" s="549"/>
      <c r="I15327" s="549"/>
      <c r="J15327" s="549"/>
    </row>
    <row r="15328" spans="5:10" x14ac:dyDescent="0.2">
      <c r="E15328" s="549"/>
      <c r="F15328" s="549"/>
      <c r="G15328" s="549"/>
      <c r="H15328" s="549"/>
      <c r="I15328" s="549"/>
      <c r="J15328" s="549"/>
    </row>
    <row r="15329" spans="5:10" x14ac:dyDescent="0.2">
      <c r="E15329" s="549"/>
      <c r="F15329" s="549"/>
      <c r="G15329" s="549"/>
      <c r="H15329" s="549"/>
      <c r="I15329" s="549"/>
      <c r="J15329" s="549"/>
    </row>
    <row r="15330" spans="5:10" x14ac:dyDescent="0.2">
      <c r="E15330" s="549"/>
      <c r="F15330" s="549"/>
      <c r="G15330" s="549"/>
      <c r="H15330" s="549"/>
      <c r="I15330" s="549"/>
      <c r="J15330" s="549"/>
    </row>
    <row r="15331" spans="5:10" x14ac:dyDescent="0.2">
      <c r="E15331" s="549"/>
      <c r="F15331" s="549"/>
      <c r="G15331" s="549"/>
      <c r="H15331" s="549"/>
      <c r="I15331" s="549"/>
      <c r="J15331" s="549"/>
    </row>
    <row r="15332" spans="5:10" x14ac:dyDescent="0.2">
      <c r="E15332" s="549"/>
      <c r="F15332" s="549"/>
      <c r="G15332" s="549"/>
      <c r="H15332" s="549"/>
      <c r="I15332" s="549"/>
      <c r="J15332" s="549"/>
    </row>
    <row r="15333" spans="5:10" x14ac:dyDescent="0.2">
      <c r="E15333" s="549"/>
      <c r="F15333" s="549"/>
      <c r="G15333" s="549"/>
      <c r="H15333" s="549"/>
      <c r="I15333" s="549"/>
      <c r="J15333" s="549"/>
    </row>
    <row r="15334" spans="5:10" x14ac:dyDescent="0.2">
      <c r="E15334" s="549"/>
      <c r="F15334" s="549"/>
      <c r="G15334" s="549"/>
      <c r="H15334" s="549"/>
      <c r="I15334" s="549"/>
      <c r="J15334" s="549"/>
    </row>
    <row r="15335" spans="5:10" x14ac:dyDescent="0.2">
      <c r="E15335" s="549"/>
      <c r="F15335" s="549"/>
      <c r="G15335" s="549"/>
      <c r="H15335" s="549"/>
      <c r="I15335" s="549"/>
      <c r="J15335" s="549"/>
    </row>
    <row r="15336" spans="5:10" x14ac:dyDescent="0.2">
      <c r="E15336" s="549"/>
      <c r="F15336" s="549"/>
      <c r="G15336" s="549"/>
      <c r="H15336" s="549"/>
      <c r="I15336" s="549"/>
      <c r="J15336" s="549"/>
    </row>
    <row r="15337" spans="5:10" x14ac:dyDescent="0.2">
      <c r="E15337" s="549"/>
      <c r="F15337" s="549"/>
      <c r="G15337" s="549"/>
      <c r="H15337" s="549"/>
      <c r="I15337" s="549"/>
      <c r="J15337" s="549"/>
    </row>
    <row r="15338" spans="5:10" x14ac:dyDescent="0.2">
      <c r="E15338" s="549"/>
      <c r="F15338" s="549"/>
      <c r="G15338" s="549"/>
      <c r="H15338" s="549"/>
      <c r="I15338" s="549"/>
      <c r="J15338" s="549"/>
    </row>
    <row r="15339" spans="5:10" x14ac:dyDescent="0.2">
      <c r="E15339" s="549"/>
      <c r="F15339" s="549"/>
      <c r="G15339" s="549"/>
      <c r="H15339" s="549"/>
      <c r="I15339" s="549"/>
      <c r="J15339" s="549"/>
    </row>
    <row r="15340" spans="5:10" x14ac:dyDescent="0.2">
      <c r="E15340" s="549"/>
      <c r="F15340" s="549"/>
      <c r="G15340" s="549"/>
      <c r="H15340" s="549"/>
      <c r="I15340" s="549"/>
      <c r="J15340" s="549"/>
    </row>
    <row r="15341" spans="5:10" x14ac:dyDescent="0.2">
      <c r="E15341" s="549"/>
      <c r="F15341" s="549"/>
      <c r="G15341" s="549"/>
      <c r="H15341" s="549"/>
      <c r="I15341" s="549"/>
      <c r="J15341" s="549"/>
    </row>
    <row r="15342" spans="5:10" x14ac:dyDescent="0.2">
      <c r="E15342" s="549"/>
      <c r="F15342" s="549"/>
      <c r="G15342" s="549"/>
      <c r="H15342" s="549"/>
      <c r="I15342" s="549"/>
      <c r="J15342" s="549"/>
    </row>
    <row r="15343" spans="5:10" x14ac:dyDescent="0.2">
      <c r="E15343" s="549"/>
      <c r="F15343" s="549"/>
      <c r="G15343" s="549"/>
      <c r="H15343" s="549"/>
      <c r="I15343" s="549"/>
      <c r="J15343" s="549"/>
    </row>
    <row r="15344" spans="5:10" x14ac:dyDescent="0.2">
      <c r="E15344" s="549"/>
      <c r="F15344" s="549"/>
      <c r="G15344" s="549"/>
      <c r="H15344" s="549"/>
      <c r="I15344" s="549"/>
      <c r="J15344" s="549"/>
    </row>
    <row r="15345" spans="5:10" x14ac:dyDescent="0.2">
      <c r="E15345" s="549"/>
      <c r="F15345" s="549"/>
      <c r="G15345" s="549"/>
      <c r="H15345" s="549"/>
      <c r="I15345" s="549"/>
      <c r="J15345" s="549"/>
    </row>
    <row r="15346" spans="5:10" x14ac:dyDescent="0.2">
      <c r="E15346" s="549"/>
      <c r="F15346" s="549"/>
      <c r="G15346" s="549"/>
      <c r="H15346" s="549"/>
      <c r="I15346" s="549"/>
      <c r="J15346" s="549"/>
    </row>
    <row r="15347" spans="5:10" x14ac:dyDescent="0.2">
      <c r="E15347" s="549"/>
      <c r="F15347" s="549"/>
      <c r="G15347" s="549"/>
      <c r="H15347" s="549"/>
      <c r="I15347" s="549"/>
      <c r="J15347" s="549"/>
    </row>
    <row r="15348" spans="5:10" x14ac:dyDescent="0.2">
      <c r="E15348" s="549"/>
      <c r="F15348" s="549"/>
      <c r="G15348" s="549"/>
      <c r="H15348" s="549"/>
      <c r="I15348" s="549"/>
      <c r="J15348" s="549"/>
    </row>
    <row r="15349" spans="5:10" x14ac:dyDescent="0.2">
      <c r="E15349" s="549"/>
      <c r="F15349" s="549"/>
      <c r="G15349" s="549"/>
      <c r="H15349" s="549"/>
      <c r="I15349" s="549"/>
      <c r="J15349" s="549"/>
    </row>
    <row r="15350" spans="5:10" x14ac:dyDescent="0.2">
      <c r="E15350" s="549"/>
      <c r="F15350" s="549"/>
      <c r="G15350" s="549"/>
      <c r="H15350" s="549"/>
      <c r="I15350" s="549"/>
      <c r="J15350" s="549"/>
    </row>
    <row r="15351" spans="5:10" x14ac:dyDescent="0.2">
      <c r="E15351" s="549"/>
      <c r="F15351" s="549"/>
      <c r="G15351" s="549"/>
      <c r="H15351" s="549"/>
      <c r="I15351" s="549"/>
      <c r="J15351" s="549"/>
    </row>
    <row r="15352" spans="5:10" x14ac:dyDescent="0.2">
      <c r="E15352" s="549"/>
      <c r="F15352" s="549"/>
      <c r="G15352" s="549"/>
      <c r="H15352" s="549"/>
      <c r="I15352" s="549"/>
      <c r="J15352" s="549"/>
    </row>
    <row r="15353" spans="5:10" x14ac:dyDescent="0.2">
      <c r="E15353" s="549"/>
      <c r="F15353" s="549"/>
      <c r="G15353" s="549"/>
      <c r="H15353" s="549"/>
      <c r="I15353" s="549"/>
      <c r="J15353" s="549"/>
    </row>
    <row r="15354" spans="5:10" x14ac:dyDescent="0.2">
      <c r="E15354" s="549"/>
      <c r="F15354" s="549"/>
      <c r="G15354" s="549"/>
      <c r="H15354" s="549"/>
      <c r="I15354" s="549"/>
      <c r="J15354" s="549"/>
    </row>
    <row r="15355" spans="5:10" x14ac:dyDescent="0.2">
      <c r="E15355" s="549"/>
      <c r="F15355" s="549"/>
      <c r="G15355" s="549"/>
      <c r="H15355" s="549"/>
      <c r="I15355" s="549"/>
      <c r="J15355" s="549"/>
    </row>
    <row r="15356" spans="5:10" x14ac:dyDescent="0.2">
      <c r="E15356" s="549"/>
      <c r="F15356" s="549"/>
      <c r="G15356" s="549"/>
      <c r="H15356" s="549"/>
      <c r="I15356" s="549"/>
      <c r="J15356" s="549"/>
    </row>
    <row r="15357" spans="5:10" x14ac:dyDescent="0.2">
      <c r="E15357" s="549"/>
      <c r="F15357" s="549"/>
      <c r="G15357" s="549"/>
      <c r="H15357" s="549"/>
      <c r="I15357" s="549"/>
      <c r="J15357" s="549"/>
    </row>
    <row r="15358" spans="5:10" x14ac:dyDescent="0.2">
      <c r="E15358" s="549"/>
      <c r="F15358" s="549"/>
      <c r="G15358" s="549"/>
      <c r="H15358" s="549"/>
      <c r="I15358" s="549"/>
      <c r="J15358" s="549"/>
    </row>
    <row r="15359" spans="5:10" x14ac:dyDescent="0.2">
      <c r="E15359" s="549"/>
      <c r="F15359" s="549"/>
      <c r="G15359" s="549"/>
      <c r="H15359" s="549"/>
      <c r="I15359" s="549"/>
      <c r="J15359" s="549"/>
    </row>
    <row r="15360" spans="5:10" x14ac:dyDescent="0.2">
      <c r="E15360" s="549"/>
      <c r="F15360" s="549"/>
      <c r="G15360" s="549"/>
      <c r="H15360" s="549"/>
      <c r="I15360" s="549"/>
      <c r="J15360" s="549"/>
    </row>
    <row r="15361" spans="5:10" x14ac:dyDescent="0.2">
      <c r="E15361" s="549"/>
      <c r="F15361" s="549"/>
      <c r="G15361" s="549"/>
      <c r="H15361" s="549"/>
      <c r="I15361" s="549"/>
      <c r="J15361" s="549"/>
    </row>
    <row r="15362" spans="5:10" x14ac:dyDescent="0.2">
      <c r="E15362" s="549"/>
      <c r="F15362" s="549"/>
      <c r="G15362" s="549"/>
      <c r="H15362" s="549"/>
      <c r="I15362" s="549"/>
      <c r="J15362" s="549"/>
    </row>
    <row r="15363" spans="5:10" x14ac:dyDescent="0.2">
      <c r="E15363" s="549"/>
      <c r="F15363" s="549"/>
      <c r="G15363" s="549"/>
      <c r="H15363" s="549"/>
      <c r="I15363" s="549"/>
      <c r="J15363" s="549"/>
    </row>
    <row r="15364" spans="5:10" x14ac:dyDescent="0.2">
      <c r="E15364" s="549"/>
      <c r="F15364" s="549"/>
      <c r="G15364" s="549"/>
      <c r="H15364" s="549"/>
      <c r="I15364" s="549"/>
      <c r="J15364" s="549"/>
    </row>
    <row r="15365" spans="5:10" x14ac:dyDescent="0.2">
      <c r="E15365" s="549"/>
      <c r="F15365" s="549"/>
      <c r="G15365" s="549"/>
      <c r="H15365" s="549"/>
      <c r="I15365" s="549"/>
      <c r="J15365" s="549"/>
    </row>
    <row r="15366" spans="5:10" x14ac:dyDescent="0.2">
      <c r="E15366" s="549"/>
      <c r="F15366" s="549"/>
      <c r="G15366" s="549"/>
      <c r="H15366" s="549"/>
      <c r="I15366" s="549"/>
      <c r="J15366" s="549"/>
    </row>
    <row r="15367" spans="5:10" x14ac:dyDescent="0.2">
      <c r="E15367" s="549"/>
      <c r="F15367" s="549"/>
      <c r="G15367" s="549"/>
      <c r="H15367" s="549"/>
      <c r="I15367" s="549"/>
      <c r="J15367" s="549"/>
    </row>
    <row r="15368" spans="5:10" x14ac:dyDescent="0.2">
      <c r="E15368" s="549"/>
      <c r="F15368" s="549"/>
      <c r="G15368" s="549"/>
      <c r="H15368" s="549"/>
      <c r="I15368" s="549"/>
      <c r="J15368" s="549"/>
    </row>
    <row r="15369" spans="5:10" x14ac:dyDescent="0.2">
      <c r="E15369" s="549"/>
      <c r="F15369" s="549"/>
      <c r="G15369" s="549"/>
      <c r="H15369" s="549"/>
      <c r="I15369" s="549"/>
      <c r="J15369" s="549"/>
    </row>
    <row r="15370" spans="5:10" x14ac:dyDescent="0.2">
      <c r="E15370" s="549"/>
      <c r="F15370" s="549"/>
      <c r="G15370" s="549"/>
      <c r="H15370" s="549"/>
      <c r="I15370" s="549"/>
      <c r="J15370" s="549"/>
    </row>
    <row r="15371" spans="5:10" x14ac:dyDescent="0.2">
      <c r="E15371" s="549"/>
      <c r="F15371" s="549"/>
      <c r="G15371" s="549"/>
      <c r="H15371" s="549"/>
      <c r="I15371" s="549"/>
      <c r="J15371" s="549"/>
    </row>
    <row r="15372" spans="5:10" x14ac:dyDescent="0.2">
      <c r="E15372" s="549"/>
      <c r="F15372" s="549"/>
      <c r="G15372" s="549"/>
      <c r="H15372" s="549"/>
      <c r="I15372" s="549"/>
      <c r="J15372" s="549"/>
    </row>
    <row r="15373" spans="5:10" x14ac:dyDescent="0.2">
      <c r="E15373" s="549"/>
      <c r="F15373" s="549"/>
      <c r="G15373" s="549"/>
      <c r="H15373" s="549"/>
      <c r="I15373" s="549"/>
      <c r="J15373" s="549"/>
    </row>
    <row r="15374" spans="5:10" x14ac:dyDescent="0.2">
      <c r="E15374" s="549"/>
      <c r="F15374" s="549"/>
      <c r="G15374" s="549"/>
      <c r="H15374" s="549"/>
      <c r="I15374" s="549"/>
      <c r="J15374" s="549"/>
    </row>
    <row r="15375" spans="5:10" x14ac:dyDescent="0.2">
      <c r="E15375" s="549"/>
      <c r="F15375" s="549"/>
      <c r="G15375" s="549"/>
      <c r="H15375" s="549"/>
      <c r="I15375" s="549"/>
      <c r="J15375" s="549"/>
    </row>
    <row r="15376" spans="5:10" x14ac:dyDescent="0.2">
      <c r="E15376" s="549"/>
      <c r="F15376" s="549"/>
      <c r="G15376" s="549"/>
      <c r="H15376" s="549"/>
      <c r="I15376" s="549"/>
      <c r="J15376" s="549"/>
    </row>
    <row r="15377" spans="5:10" x14ac:dyDescent="0.2">
      <c r="E15377" s="549"/>
      <c r="F15377" s="549"/>
      <c r="G15377" s="549"/>
      <c r="H15377" s="549"/>
      <c r="I15377" s="549"/>
      <c r="J15377" s="549"/>
    </row>
    <row r="15378" spans="5:10" x14ac:dyDescent="0.2">
      <c r="E15378" s="549"/>
      <c r="F15378" s="549"/>
      <c r="G15378" s="549"/>
      <c r="H15378" s="549"/>
      <c r="I15378" s="549"/>
      <c r="J15378" s="549"/>
    </row>
    <row r="15379" spans="5:10" x14ac:dyDescent="0.2">
      <c r="E15379" s="549"/>
      <c r="F15379" s="549"/>
      <c r="G15379" s="549"/>
      <c r="H15379" s="549"/>
      <c r="I15379" s="549"/>
      <c r="J15379" s="549"/>
    </row>
    <row r="15380" spans="5:10" x14ac:dyDescent="0.2">
      <c r="E15380" s="549"/>
      <c r="F15380" s="549"/>
      <c r="G15380" s="549"/>
      <c r="H15380" s="549"/>
      <c r="I15380" s="549"/>
      <c r="J15380" s="549"/>
    </row>
    <row r="15381" spans="5:10" x14ac:dyDescent="0.2">
      <c r="E15381" s="549"/>
      <c r="F15381" s="549"/>
      <c r="G15381" s="549"/>
      <c r="H15381" s="549"/>
      <c r="I15381" s="549"/>
      <c r="J15381" s="549"/>
    </row>
    <row r="15382" spans="5:10" x14ac:dyDescent="0.2">
      <c r="E15382" s="549"/>
      <c r="F15382" s="549"/>
      <c r="G15382" s="549"/>
      <c r="H15382" s="549"/>
      <c r="I15382" s="549"/>
      <c r="J15382" s="549"/>
    </row>
    <row r="15383" spans="5:10" x14ac:dyDescent="0.2">
      <c r="E15383" s="549"/>
      <c r="F15383" s="549"/>
      <c r="G15383" s="549"/>
      <c r="H15383" s="549"/>
      <c r="I15383" s="549"/>
      <c r="J15383" s="549"/>
    </row>
    <row r="15384" spans="5:10" x14ac:dyDescent="0.2">
      <c r="E15384" s="549"/>
      <c r="F15384" s="549"/>
      <c r="G15384" s="549"/>
      <c r="H15384" s="549"/>
      <c r="I15384" s="549"/>
      <c r="J15384" s="549"/>
    </row>
    <row r="15385" spans="5:10" x14ac:dyDescent="0.2">
      <c r="E15385" s="549"/>
      <c r="F15385" s="549"/>
      <c r="G15385" s="549"/>
      <c r="H15385" s="549"/>
      <c r="I15385" s="549"/>
      <c r="J15385" s="549"/>
    </row>
    <row r="15386" spans="5:10" x14ac:dyDescent="0.2">
      <c r="E15386" s="549"/>
      <c r="F15386" s="549"/>
      <c r="G15386" s="549"/>
      <c r="H15386" s="549"/>
      <c r="I15386" s="549"/>
      <c r="J15386" s="549"/>
    </row>
    <row r="15387" spans="5:10" x14ac:dyDescent="0.2">
      <c r="E15387" s="549"/>
      <c r="F15387" s="549"/>
      <c r="G15387" s="549"/>
      <c r="H15387" s="549"/>
      <c r="I15387" s="549"/>
      <c r="J15387" s="549"/>
    </row>
    <row r="15388" spans="5:10" x14ac:dyDescent="0.2">
      <c r="E15388" s="549"/>
      <c r="F15388" s="549"/>
      <c r="G15388" s="549"/>
      <c r="H15388" s="549"/>
      <c r="I15388" s="549"/>
      <c r="J15388" s="549"/>
    </row>
    <row r="15389" spans="5:10" x14ac:dyDescent="0.2">
      <c r="E15389" s="549"/>
      <c r="F15389" s="549"/>
      <c r="G15389" s="549"/>
      <c r="H15389" s="549"/>
      <c r="I15389" s="549"/>
      <c r="J15389" s="549"/>
    </row>
    <row r="15390" spans="5:10" x14ac:dyDescent="0.2">
      <c r="E15390" s="549"/>
      <c r="F15390" s="549"/>
      <c r="G15390" s="549"/>
      <c r="H15390" s="549"/>
      <c r="I15390" s="549"/>
      <c r="J15390" s="549"/>
    </row>
    <row r="15391" spans="5:10" x14ac:dyDescent="0.2">
      <c r="E15391" s="549"/>
      <c r="F15391" s="549"/>
      <c r="G15391" s="549"/>
      <c r="H15391" s="549"/>
      <c r="I15391" s="549"/>
      <c r="J15391" s="549"/>
    </row>
    <row r="15392" spans="5:10" x14ac:dyDescent="0.2">
      <c r="E15392" s="549"/>
      <c r="F15392" s="549"/>
      <c r="G15392" s="549"/>
      <c r="H15392" s="549"/>
      <c r="I15392" s="549"/>
      <c r="J15392" s="549"/>
    </row>
    <row r="15393" spans="5:10" x14ac:dyDescent="0.2">
      <c r="E15393" s="549"/>
      <c r="F15393" s="549"/>
      <c r="G15393" s="549"/>
      <c r="H15393" s="549"/>
      <c r="I15393" s="549"/>
      <c r="J15393" s="549"/>
    </row>
    <row r="15394" spans="5:10" x14ac:dyDescent="0.2">
      <c r="E15394" s="549"/>
      <c r="F15394" s="549"/>
      <c r="G15394" s="549"/>
      <c r="H15394" s="549"/>
      <c r="I15394" s="549"/>
      <c r="J15394" s="549"/>
    </row>
    <row r="15395" spans="5:10" x14ac:dyDescent="0.2">
      <c r="E15395" s="549"/>
      <c r="F15395" s="549"/>
      <c r="G15395" s="549"/>
      <c r="H15395" s="549"/>
      <c r="I15395" s="549"/>
      <c r="J15395" s="549"/>
    </row>
    <row r="15396" spans="5:10" x14ac:dyDescent="0.2">
      <c r="E15396" s="549"/>
      <c r="F15396" s="549"/>
      <c r="G15396" s="549"/>
      <c r="H15396" s="549"/>
      <c r="I15396" s="549"/>
      <c r="J15396" s="549"/>
    </row>
    <row r="15397" spans="5:10" x14ac:dyDescent="0.2">
      <c r="E15397" s="549"/>
      <c r="F15397" s="549"/>
      <c r="G15397" s="549"/>
      <c r="H15397" s="549"/>
      <c r="I15397" s="549"/>
      <c r="J15397" s="549"/>
    </row>
    <row r="15398" spans="5:10" x14ac:dyDescent="0.2">
      <c r="E15398" s="549"/>
      <c r="F15398" s="549"/>
      <c r="G15398" s="549"/>
      <c r="H15398" s="549"/>
      <c r="I15398" s="549"/>
      <c r="J15398" s="549"/>
    </row>
    <row r="15399" spans="5:10" x14ac:dyDescent="0.2">
      <c r="E15399" s="549"/>
      <c r="F15399" s="549"/>
      <c r="G15399" s="549"/>
      <c r="H15399" s="549"/>
      <c r="I15399" s="549"/>
      <c r="J15399" s="549"/>
    </row>
    <row r="15400" spans="5:10" x14ac:dyDescent="0.2">
      <c r="E15400" s="549"/>
      <c r="F15400" s="549"/>
      <c r="G15400" s="549"/>
      <c r="H15400" s="549"/>
      <c r="I15400" s="549"/>
      <c r="J15400" s="549"/>
    </row>
    <row r="15401" spans="5:10" x14ac:dyDescent="0.2">
      <c r="E15401" s="549"/>
      <c r="F15401" s="549"/>
      <c r="G15401" s="549"/>
      <c r="H15401" s="549"/>
      <c r="I15401" s="549"/>
      <c r="J15401" s="549"/>
    </row>
    <row r="15402" spans="5:10" x14ac:dyDescent="0.2">
      <c r="E15402" s="549"/>
      <c r="F15402" s="549"/>
      <c r="G15402" s="549"/>
      <c r="H15402" s="549"/>
      <c r="I15402" s="549"/>
      <c r="J15402" s="549"/>
    </row>
    <row r="15403" spans="5:10" x14ac:dyDescent="0.2">
      <c r="E15403" s="549"/>
      <c r="F15403" s="549"/>
      <c r="G15403" s="549"/>
      <c r="H15403" s="549"/>
      <c r="I15403" s="549"/>
      <c r="J15403" s="549"/>
    </row>
    <row r="15404" spans="5:10" x14ac:dyDescent="0.2">
      <c r="E15404" s="549"/>
      <c r="F15404" s="549"/>
      <c r="G15404" s="549"/>
      <c r="H15404" s="549"/>
      <c r="I15404" s="549"/>
      <c r="J15404" s="549"/>
    </row>
    <row r="15405" spans="5:10" x14ac:dyDescent="0.2">
      <c r="E15405" s="549"/>
      <c r="F15405" s="549"/>
      <c r="G15405" s="549"/>
      <c r="H15405" s="549"/>
      <c r="I15405" s="549"/>
      <c r="J15405" s="549"/>
    </row>
    <row r="15406" spans="5:10" x14ac:dyDescent="0.2">
      <c r="E15406" s="549"/>
      <c r="F15406" s="549"/>
      <c r="G15406" s="549"/>
      <c r="H15406" s="549"/>
      <c r="I15406" s="549"/>
      <c r="J15406" s="549"/>
    </row>
    <row r="15407" spans="5:10" x14ac:dyDescent="0.2">
      <c r="E15407" s="549"/>
      <c r="F15407" s="549"/>
      <c r="G15407" s="549"/>
      <c r="H15407" s="549"/>
      <c r="I15407" s="549"/>
      <c r="J15407" s="549"/>
    </row>
    <row r="15408" spans="5:10" x14ac:dyDescent="0.2">
      <c r="E15408" s="549"/>
      <c r="F15408" s="549"/>
      <c r="G15408" s="549"/>
      <c r="H15408" s="549"/>
      <c r="I15408" s="549"/>
      <c r="J15408" s="549"/>
    </row>
    <row r="15409" spans="5:10" x14ac:dyDescent="0.2">
      <c r="E15409" s="549"/>
      <c r="F15409" s="549"/>
      <c r="G15409" s="549"/>
      <c r="H15409" s="549"/>
      <c r="I15409" s="549"/>
      <c r="J15409" s="549"/>
    </row>
    <row r="15410" spans="5:10" x14ac:dyDescent="0.2">
      <c r="E15410" s="549"/>
      <c r="F15410" s="549"/>
      <c r="G15410" s="549"/>
      <c r="H15410" s="549"/>
      <c r="I15410" s="549"/>
      <c r="J15410" s="549"/>
    </row>
    <row r="15411" spans="5:10" x14ac:dyDescent="0.2">
      <c r="E15411" s="549"/>
      <c r="F15411" s="549"/>
      <c r="G15411" s="549"/>
      <c r="H15411" s="549"/>
      <c r="I15411" s="549"/>
      <c r="J15411" s="549"/>
    </row>
    <row r="15412" spans="5:10" x14ac:dyDescent="0.2">
      <c r="E15412" s="549"/>
      <c r="F15412" s="549"/>
      <c r="G15412" s="549"/>
      <c r="H15412" s="549"/>
      <c r="I15412" s="549"/>
      <c r="J15412" s="549"/>
    </row>
    <row r="15413" spans="5:10" x14ac:dyDescent="0.2">
      <c r="E15413" s="549"/>
      <c r="F15413" s="549"/>
      <c r="G15413" s="549"/>
      <c r="H15413" s="549"/>
      <c r="I15413" s="549"/>
      <c r="J15413" s="549"/>
    </row>
    <row r="15414" spans="5:10" x14ac:dyDescent="0.2">
      <c r="E15414" s="549"/>
      <c r="F15414" s="549"/>
      <c r="G15414" s="549"/>
      <c r="H15414" s="549"/>
      <c r="I15414" s="549"/>
      <c r="J15414" s="549"/>
    </row>
    <row r="15415" spans="5:10" x14ac:dyDescent="0.2">
      <c r="E15415" s="549"/>
      <c r="F15415" s="549"/>
      <c r="G15415" s="549"/>
      <c r="H15415" s="549"/>
      <c r="I15415" s="549"/>
      <c r="J15415" s="549"/>
    </row>
    <row r="15416" spans="5:10" x14ac:dyDescent="0.2">
      <c r="E15416" s="549"/>
      <c r="F15416" s="549"/>
      <c r="G15416" s="549"/>
      <c r="H15416" s="549"/>
      <c r="I15416" s="549"/>
      <c r="J15416" s="549"/>
    </row>
    <row r="15417" spans="5:10" x14ac:dyDescent="0.2">
      <c r="E15417" s="549"/>
      <c r="F15417" s="549"/>
      <c r="G15417" s="549"/>
      <c r="H15417" s="549"/>
      <c r="I15417" s="549"/>
      <c r="J15417" s="549"/>
    </row>
    <row r="15418" spans="5:10" x14ac:dyDescent="0.2">
      <c r="E15418" s="549"/>
      <c r="F15418" s="549"/>
      <c r="G15418" s="549"/>
      <c r="H15418" s="549"/>
      <c r="I15418" s="549"/>
      <c r="J15418" s="549"/>
    </row>
    <row r="15419" spans="5:10" x14ac:dyDescent="0.2">
      <c r="E15419" s="549"/>
      <c r="F15419" s="549"/>
      <c r="G15419" s="549"/>
      <c r="H15419" s="549"/>
      <c r="I15419" s="549"/>
      <c r="J15419" s="549"/>
    </row>
    <row r="15420" spans="5:10" x14ac:dyDescent="0.2">
      <c r="E15420" s="549"/>
      <c r="F15420" s="549"/>
      <c r="G15420" s="549"/>
      <c r="H15420" s="549"/>
      <c r="I15420" s="549"/>
      <c r="J15420" s="549"/>
    </row>
    <row r="15421" spans="5:10" x14ac:dyDescent="0.2">
      <c r="E15421" s="549"/>
      <c r="F15421" s="549"/>
      <c r="G15421" s="549"/>
      <c r="H15421" s="549"/>
      <c r="I15421" s="549"/>
      <c r="J15421" s="549"/>
    </row>
    <row r="15422" spans="5:10" x14ac:dyDescent="0.2">
      <c r="E15422" s="549"/>
      <c r="F15422" s="549"/>
      <c r="G15422" s="549"/>
      <c r="H15422" s="549"/>
      <c r="I15422" s="549"/>
      <c r="J15422" s="549"/>
    </row>
    <row r="15423" spans="5:10" x14ac:dyDescent="0.2">
      <c r="E15423" s="549"/>
      <c r="F15423" s="549"/>
      <c r="G15423" s="549"/>
      <c r="H15423" s="549"/>
      <c r="I15423" s="549"/>
      <c r="J15423" s="549"/>
    </row>
    <row r="15424" spans="5:10" x14ac:dyDescent="0.2">
      <c r="E15424" s="549"/>
      <c r="F15424" s="549"/>
      <c r="G15424" s="549"/>
      <c r="H15424" s="549"/>
      <c r="I15424" s="549"/>
      <c r="J15424" s="549"/>
    </row>
    <row r="15425" spans="5:10" x14ac:dyDescent="0.2">
      <c r="E15425" s="549"/>
      <c r="F15425" s="549"/>
      <c r="G15425" s="549"/>
      <c r="H15425" s="549"/>
      <c r="I15425" s="549"/>
      <c r="J15425" s="549"/>
    </row>
    <row r="15426" spans="5:10" x14ac:dyDescent="0.2">
      <c r="E15426" s="549"/>
      <c r="F15426" s="549"/>
      <c r="G15426" s="549"/>
      <c r="H15426" s="549"/>
      <c r="I15426" s="549"/>
      <c r="J15426" s="549"/>
    </row>
    <row r="15427" spans="5:10" x14ac:dyDescent="0.2">
      <c r="E15427" s="549"/>
      <c r="F15427" s="549"/>
      <c r="G15427" s="549"/>
      <c r="H15427" s="549"/>
      <c r="I15427" s="549"/>
      <c r="J15427" s="549"/>
    </row>
    <row r="15428" spans="5:10" x14ac:dyDescent="0.2">
      <c r="E15428" s="549"/>
      <c r="F15428" s="549"/>
      <c r="G15428" s="549"/>
      <c r="H15428" s="549"/>
      <c r="I15428" s="549"/>
      <c r="J15428" s="549"/>
    </row>
    <row r="15429" spans="5:10" x14ac:dyDescent="0.2">
      <c r="E15429" s="549"/>
      <c r="F15429" s="549"/>
      <c r="G15429" s="549"/>
      <c r="H15429" s="549"/>
      <c r="I15429" s="549"/>
      <c r="J15429" s="549"/>
    </row>
    <row r="15430" spans="5:10" x14ac:dyDescent="0.2">
      <c r="E15430" s="549"/>
      <c r="F15430" s="549"/>
      <c r="G15430" s="549"/>
      <c r="H15430" s="549"/>
      <c r="I15430" s="549"/>
      <c r="J15430" s="549"/>
    </row>
    <row r="15431" spans="5:10" x14ac:dyDescent="0.2">
      <c r="E15431" s="549"/>
      <c r="F15431" s="549"/>
      <c r="G15431" s="549"/>
      <c r="H15431" s="549"/>
      <c r="I15431" s="549"/>
      <c r="J15431" s="549"/>
    </row>
    <row r="15432" spans="5:10" x14ac:dyDescent="0.2">
      <c r="E15432" s="549"/>
      <c r="F15432" s="549"/>
      <c r="G15432" s="549"/>
      <c r="H15432" s="549"/>
      <c r="I15432" s="549"/>
      <c r="J15432" s="549"/>
    </row>
    <row r="15433" spans="5:10" x14ac:dyDescent="0.2">
      <c r="E15433" s="549"/>
      <c r="F15433" s="549"/>
      <c r="G15433" s="549"/>
      <c r="H15433" s="549"/>
      <c r="I15433" s="549"/>
      <c r="J15433" s="549"/>
    </row>
    <row r="15434" spans="5:10" x14ac:dyDescent="0.2">
      <c r="E15434" s="549"/>
      <c r="F15434" s="549"/>
      <c r="G15434" s="549"/>
      <c r="H15434" s="549"/>
      <c r="I15434" s="549"/>
      <c r="J15434" s="549"/>
    </row>
    <row r="15435" spans="5:10" x14ac:dyDescent="0.2">
      <c r="E15435" s="549"/>
      <c r="F15435" s="549"/>
      <c r="G15435" s="549"/>
      <c r="H15435" s="549"/>
      <c r="I15435" s="549"/>
      <c r="J15435" s="549"/>
    </row>
    <row r="15436" spans="5:10" x14ac:dyDescent="0.2">
      <c r="E15436" s="549"/>
      <c r="F15436" s="549"/>
      <c r="G15436" s="549"/>
      <c r="H15436" s="549"/>
      <c r="I15436" s="549"/>
      <c r="J15436" s="549"/>
    </row>
    <row r="15437" spans="5:10" x14ac:dyDescent="0.2">
      <c r="E15437" s="549"/>
      <c r="F15437" s="549"/>
      <c r="G15437" s="549"/>
      <c r="H15437" s="549"/>
      <c r="I15437" s="549"/>
      <c r="J15437" s="549"/>
    </row>
    <row r="15438" spans="5:10" x14ac:dyDescent="0.2">
      <c r="E15438" s="549"/>
      <c r="F15438" s="549"/>
      <c r="G15438" s="549"/>
      <c r="H15438" s="549"/>
      <c r="I15438" s="549"/>
      <c r="J15438" s="549"/>
    </row>
    <row r="15439" spans="5:10" x14ac:dyDescent="0.2">
      <c r="E15439" s="549"/>
      <c r="F15439" s="549"/>
      <c r="G15439" s="549"/>
      <c r="H15439" s="549"/>
      <c r="I15439" s="549"/>
      <c r="J15439" s="549"/>
    </row>
    <row r="15440" spans="5:10" x14ac:dyDescent="0.2">
      <c r="E15440" s="549"/>
      <c r="F15440" s="549"/>
      <c r="G15440" s="549"/>
      <c r="H15440" s="549"/>
      <c r="I15440" s="549"/>
      <c r="J15440" s="549"/>
    </row>
    <row r="15441" spans="5:10" x14ac:dyDescent="0.2">
      <c r="E15441" s="549"/>
      <c r="F15441" s="549"/>
      <c r="G15441" s="549"/>
      <c r="H15441" s="549"/>
      <c r="I15441" s="549"/>
      <c r="J15441" s="549"/>
    </row>
    <row r="15442" spans="5:10" x14ac:dyDescent="0.2">
      <c r="E15442" s="549"/>
      <c r="F15442" s="549"/>
      <c r="G15442" s="549"/>
      <c r="H15442" s="549"/>
      <c r="I15442" s="549"/>
      <c r="J15442" s="549"/>
    </row>
    <row r="15443" spans="5:10" x14ac:dyDescent="0.2">
      <c r="E15443" s="549"/>
      <c r="F15443" s="549"/>
      <c r="G15443" s="549"/>
      <c r="H15443" s="549"/>
      <c r="I15443" s="549"/>
      <c r="J15443" s="549"/>
    </row>
    <row r="15444" spans="5:10" x14ac:dyDescent="0.2">
      <c r="E15444" s="549"/>
      <c r="F15444" s="549"/>
      <c r="G15444" s="549"/>
      <c r="H15444" s="549"/>
      <c r="I15444" s="549"/>
      <c r="J15444" s="549"/>
    </row>
    <row r="15445" spans="5:10" x14ac:dyDescent="0.2">
      <c r="E15445" s="549"/>
      <c r="F15445" s="549"/>
      <c r="G15445" s="549"/>
      <c r="H15445" s="549"/>
      <c r="I15445" s="549"/>
      <c r="J15445" s="549"/>
    </row>
    <row r="15446" spans="5:10" x14ac:dyDescent="0.2">
      <c r="E15446" s="549"/>
      <c r="F15446" s="549"/>
      <c r="G15446" s="549"/>
      <c r="H15446" s="549"/>
      <c r="I15446" s="549"/>
      <c r="J15446" s="549"/>
    </row>
    <row r="15447" spans="5:10" x14ac:dyDescent="0.2">
      <c r="E15447" s="549"/>
      <c r="F15447" s="549"/>
      <c r="G15447" s="549"/>
      <c r="H15447" s="549"/>
      <c r="I15447" s="549"/>
      <c r="J15447" s="549"/>
    </row>
    <row r="15448" spans="5:10" x14ac:dyDescent="0.2">
      <c r="E15448" s="549"/>
      <c r="F15448" s="549"/>
      <c r="G15448" s="549"/>
      <c r="H15448" s="549"/>
      <c r="I15448" s="549"/>
      <c r="J15448" s="549"/>
    </row>
    <row r="15449" spans="5:10" x14ac:dyDescent="0.2">
      <c r="E15449" s="549"/>
      <c r="F15449" s="549"/>
      <c r="G15449" s="549"/>
      <c r="H15449" s="549"/>
      <c r="I15449" s="549"/>
      <c r="J15449" s="549"/>
    </row>
    <row r="15450" spans="5:10" x14ac:dyDescent="0.2">
      <c r="E15450" s="549"/>
      <c r="F15450" s="549"/>
      <c r="G15450" s="549"/>
      <c r="H15450" s="549"/>
      <c r="I15450" s="549"/>
      <c r="J15450" s="549"/>
    </row>
    <row r="15451" spans="5:10" x14ac:dyDescent="0.2">
      <c r="E15451" s="549"/>
      <c r="F15451" s="549"/>
      <c r="G15451" s="549"/>
      <c r="H15451" s="549"/>
      <c r="I15451" s="549"/>
      <c r="J15451" s="549"/>
    </row>
    <row r="15452" spans="5:10" x14ac:dyDescent="0.2">
      <c r="E15452" s="549"/>
      <c r="F15452" s="549"/>
      <c r="G15452" s="549"/>
      <c r="H15452" s="549"/>
      <c r="I15452" s="549"/>
      <c r="J15452" s="549"/>
    </row>
    <row r="15453" spans="5:10" x14ac:dyDescent="0.2">
      <c r="E15453" s="549"/>
      <c r="F15453" s="549"/>
      <c r="G15453" s="549"/>
      <c r="H15453" s="549"/>
      <c r="I15453" s="549"/>
      <c r="J15453" s="549"/>
    </row>
    <row r="15454" spans="5:10" x14ac:dyDescent="0.2">
      <c r="E15454" s="549"/>
      <c r="F15454" s="549"/>
      <c r="G15454" s="549"/>
      <c r="H15454" s="549"/>
      <c r="I15454" s="549"/>
      <c r="J15454" s="549"/>
    </row>
    <row r="15455" spans="5:10" x14ac:dyDescent="0.2">
      <c r="E15455" s="549"/>
      <c r="F15455" s="549"/>
      <c r="G15455" s="549"/>
      <c r="H15455" s="549"/>
      <c r="I15455" s="549"/>
      <c r="J15455" s="549"/>
    </row>
    <row r="15456" spans="5:10" x14ac:dyDescent="0.2">
      <c r="E15456" s="549"/>
      <c r="F15456" s="549"/>
      <c r="G15456" s="549"/>
      <c r="H15456" s="549"/>
      <c r="I15456" s="549"/>
      <c r="J15456" s="549"/>
    </row>
    <row r="15457" spans="5:10" x14ac:dyDescent="0.2">
      <c r="E15457" s="549"/>
      <c r="F15457" s="549"/>
      <c r="G15457" s="549"/>
      <c r="H15457" s="549"/>
      <c r="I15457" s="549"/>
      <c r="J15457" s="549"/>
    </row>
    <row r="15458" spans="5:10" x14ac:dyDescent="0.2">
      <c r="E15458" s="549"/>
      <c r="F15458" s="549"/>
      <c r="G15458" s="549"/>
      <c r="H15458" s="549"/>
      <c r="I15458" s="549"/>
      <c r="J15458" s="549"/>
    </row>
    <row r="15459" spans="5:10" x14ac:dyDescent="0.2">
      <c r="E15459" s="549"/>
      <c r="F15459" s="549"/>
      <c r="G15459" s="549"/>
      <c r="H15459" s="549"/>
      <c r="I15459" s="549"/>
      <c r="J15459" s="549"/>
    </row>
    <row r="15460" spans="5:10" x14ac:dyDescent="0.2">
      <c r="E15460" s="549"/>
      <c r="F15460" s="549"/>
      <c r="G15460" s="549"/>
      <c r="H15460" s="549"/>
      <c r="I15460" s="549"/>
      <c r="J15460" s="549"/>
    </row>
    <row r="15461" spans="5:10" x14ac:dyDescent="0.2">
      <c r="E15461" s="549"/>
      <c r="F15461" s="549"/>
      <c r="G15461" s="549"/>
      <c r="H15461" s="549"/>
      <c r="I15461" s="549"/>
      <c r="J15461" s="549"/>
    </row>
    <row r="15462" spans="5:10" x14ac:dyDescent="0.2">
      <c r="E15462" s="549"/>
      <c r="F15462" s="549"/>
      <c r="G15462" s="549"/>
      <c r="H15462" s="549"/>
      <c r="I15462" s="549"/>
      <c r="J15462" s="549"/>
    </row>
    <row r="15463" spans="5:10" x14ac:dyDescent="0.2">
      <c r="E15463" s="549"/>
      <c r="F15463" s="549"/>
      <c r="G15463" s="549"/>
      <c r="H15463" s="549"/>
      <c r="I15463" s="549"/>
      <c r="J15463" s="549"/>
    </row>
    <row r="15464" spans="5:10" x14ac:dyDescent="0.2">
      <c r="E15464" s="549"/>
      <c r="F15464" s="549"/>
      <c r="G15464" s="549"/>
      <c r="H15464" s="549"/>
      <c r="I15464" s="549"/>
      <c r="J15464" s="549"/>
    </row>
    <row r="15465" spans="5:10" x14ac:dyDescent="0.2">
      <c r="E15465" s="549"/>
      <c r="F15465" s="549"/>
      <c r="G15465" s="549"/>
      <c r="H15465" s="549"/>
      <c r="I15465" s="549"/>
      <c r="J15465" s="549"/>
    </row>
    <row r="15466" spans="5:10" x14ac:dyDescent="0.2">
      <c r="E15466" s="549"/>
      <c r="F15466" s="549"/>
      <c r="G15466" s="549"/>
      <c r="H15466" s="549"/>
      <c r="I15466" s="549"/>
      <c r="J15466" s="549"/>
    </row>
    <row r="15467" spans="5:10" x14ac:dyDescent="0.2">
      <c r="E15467" s="549"/>
      <c r="F15467" s="549"/>
      <c r="G15467" s="549"/>
      <c r="H15467" s="549"/>
      <c r="I15467" s="549"/>
      <c r="J15467" s="549"/>
    </row>
    <row r="15468" spans="5:10" x14ac:dyDescent="0.2">
      <c r="E15468" s="549"/>
      <c r="F15468" s="549"/>
      <c r="G15468" s="549"/>
      <c r="H15468" s="549"/>
      <c r="I15468" s="549"/>
      <c r="J15468" s="549"/>
    </row>
    <row r="15469" spans="5:10" x14ac:dyDescent="0.2">
      <c r="E15469" s="549"/>
      <c r="F15469" s="549"/>
      <c r="G15469" s="549"/>
      <c r="H15469" s="549"/>
      <c r="I15469" s="549"/>
      <c r="J15469" s="549"/>
    </row>
    <row r="15470" spans="5:10" x14ac:dyDescent="0.2">
      <c r="E15470" s="549"/>
      <c r="F15470" s="549"/>
      <c r="G15470" s="549"/>
      <c r="H15470" s="549"/>
      <c r="I15470" s="549"/>
      <c r="J15470" s="549"/>
    </row>
    <row r="15471" spans="5:10" x14ac:dyDescent="0.2">
      <c r="E15471" s="549"/>
      <c r="F15471" s="549"/>
      <c r="G15471" s="549"/>
      <c r="H15471" s="549"/>
      <c r="I15471" s="549"/>
      <c r="J15471" s="549"/>
    </row>
    <row r="15472" spans="5:10" x14ac:dyDescent="0.2">
      <c r="E15472" s="549"/>
      <c r="F15472" s="549"/>
      <c r="G15472" s="549"/>
      <c r="H15472" s="549"/>
      <c r="I15472" s="549"/>
      <c r="J15472" s="549"/>
    </row>
    <row r="15473" spans="5:10" x14ac:dyDescent="0.2">
      <c r="E15473" s="549"/>
      <c r="F15473" s="549"/>
      <c r="G15473" s="549"/>
      <c r="H15473" s="549"/>
      <c r="I15473" s="549"/>
      <c r="J15473" s="549"/>
    </row>
    <row r="15474" spans="5:10" x14ac:dyDescent="0.2">
      <c r="E15474" s="549"/>
      <c r="F15474" s="549"/>
      <c r="G15474" s="549"/>
      <c r="H15474" s="549"/>
      <c r="I15474" s="549"/>
      <c r="J15474" s="549"/>
    </row>
    <row r="15475" spans="5:10" x14ac:dyDescent="0.2">
      <c r="E15475" s="549"/>
      <c r="F15475" s="549"/>
      <c r="G15475" s="549"/>
      <c r="H15475" s="549"/>
      <c r="I15475" s="549"/>
      <c r="J15475" s="549"/>
    </row>
    <row r="15476" spans="5:10" x14ac:dyDescent="0.2">
      <c r="E15476" s="549"/>
      <c r="F15476" s="549"/>
      <c r="G15476" s="549"/>
      <c r="H15476" s="549"/>
      <c r="I15476" s="549"/>
      <c r="J15476" s="549"/>
    </row>
    <row r="15477" spans="5:10" x14ac:dyDescent="0.2">
      <c r="E15477" s="549"/>
      <c r="F15477" s="549"/>
      <c r="G15477" s="549"/>
      <c r="H15477" s="549"/>
      <c r="I15477" s="549"/>
      <c r="J15477" s="549"/>
    </row>
    <row r="15478" spans="5:10" x14ac:dyDescent="0.2">
      <c r="E15478" s="549"/>
      <c r="F15478" s="549"/>
      <c r="G15478" s="549"/>
      <c r="H15478" s="549"/>
      <c r="I15478" s="549"/>
      <c r="J15478" s="549"/>
    </row>
    <row r="15479" spans="5:10" x14ac:dyDescent="0.2">
      <c r="E15479" s="549"/>
      <c r="F15479" s="549"/>
      <c r="G15479" s="549"/>
      <c r="H15479" s="549"/>
      <c r="I15479" s="549"/>
      <c r="J15479" s="549"/>
    </row>
    <row r="15480" spans="5:10" x14ac:dyDescent="0.2">
      <c r="E15480" s="549"/>
      <c r="F15480" s="549"/>
      <c r="G15480" s="549"/>
      <c r="H15480" s="549"/>
      <c r="I15480" s="549"/>
      <c r="J15480" s="549"/>
    </row>
    <row r="15481" spans="5:10" x14ac:dyDescent="0.2">
      <c r="E15481" s="549"/>
      <c r="F15481" s="549"/>
      <c r="G15481" s="549"/>
      <c r="H15481" s="549"/>
      <c r="I15481" s="549"/>
      <c r="J15481" s="549"/>
    </row>
    <row r="15482" spans="5:10" x14ac:dyDescent="0.2">
      <c r="E15482" s="549"/>
      <c r="F15482" s="549"/>
      <c r="G15482" s="549"/>
      <c r="H15482" s="549"/>
      <c r="I15482" s="549"/>
      <c r="J15482" s="549"/>
    </row>
    <row r="15483" spans="5:10" x14ac:dyDescent="0.2">
      <c r="E15483" s="549"/>
      <c r="F15483" s="549"/>
      <c r="G15483" s="549"/>
      <c r="H15483" s="549"/>
      <c r="I15483" s="549"/>
      <c r="J15483" s="549"/>
    </row>
    <row r="15484" spans="5:10" x14ac:dyDescent="0.2">
      <c r="E15484" s="549"/>
      <c r="F15484" s="549"/>
      <c r="G15484" s="549"/>
      <c r="H15484" s="549"/>
      <c r="I15484" s="549"/>
      <c r="J15484" s="549"/>
    </row>
    <row r="15485" spans="5:10" x14ac:dyDescent="0.2">
      <c r="E15485" s="549"/>
      <c r="F15485" s="549"/>
      <c r="G15485" s="549"/>
      <c r="H15485" s="549"/>
      <c r="I15485" s="549"/>
      <c r="J15485" s="549"/>
    </row>
    <row r="15486" spans="5:10" x14ac:dyDescent="0.2">
      <c r="E15486" s="549"/>
      <c r="F15486" s="549"/>
      <c r="G15486" s="549"/>
      <c r="H15486" s="549"/>
      <c r="I15486" s="549"/>
      <c r="J15486" s="549"/>
    </row>
    <row r="15487" spans="5:10" x14ac:dyDescent="0.2">
      <c r="E15487" s="549"/>
      <c r="F15487" s="549"/>
      <c r="G15487" s="549"/>
      <c r="H15487" s="549"/>
      <c r="I15487" s="549"/>
      <c r="J15487" s="549"/>
    </row>
    <row r="15488" spans="5:10" x14ac:dyDescent="0.2">
      <c r="E15488" s="549"/>
      <c r="F15488" s="549"/>
      <c r="G15488" s="549"/>
      <c r="H15488" s="549"/>
      <c r="I15488" s="549"/>
      <c r="J15488" s="549"/>
    </row>
    <row r="15489" spans="5:10" x14ac:dyDescent="0.2">
      <c r="E15489" s="549"/>
      <c r="F15489" s="549"/>
      <c r="G15489" s="549"/>
      <c r="H15489" s="549"/>
      <c r="I15489" s="549"/>
      <c r="J15489" s="549"/>
    </row>
    <row r="15490" spans="5:10" x14ac:dyDescent="0.2">
      <c r="E15490" s="549"/>
      <c r="F15490" s="549"/>
      <c r="G15490" s="549"/>
      <c r="H15490" s="549"/>
      <c r="I15490" s="549"/>
      <c r="J15490" s="549"/>
    </row>
    <row r="15491" spans="5:10" x14ac:dyDescent="0.2">
      <c r="E15491" s="549"/>
      <c r="F15491" s="549"/>
      <c r="G15491" s="549"/>
      <c r="H15491" s="549"/>
      <c r="I15491" s="549"/>
      <c r="J15491" s="549"/>
    </row>
    <row r="15492" spans="5:10" x14ac:dyDescent="0.2">
      <c r="E15492" s="549"/>
      <c r="F15492" s="549"/>
      <c r="G15492" s="549"/>
      <c r="H15492" s="549"/>
      <c r="I15492" s="549"/>
      <c r="J15492" s="549"/>
    </row>
    <row r="15493" spans="5:10" x14ac:dyDescent="0.2">
      <c r="E15493" s="549"/>
      <c r="F15493" s="549"/>
      <c r="G15493" s="549"/>
      <c r="H15493" s="549"/>
      <c r="I15493" s="549"/>
      <c r="J15493" s="549"/>
    </row>
    <row r="15494" spans="5:10" x14ac:dyDescent="0.2">
      <c r="E15494" s="549"/>
      <c r="F15494" s="549"/>
      <c r="G15494" s="549"/>
      <c r="H15494" s="549"/>
      <c r="I15494" s="549"/>
      <c r="J15494" s="549"/>
    </row>
    <row r="15495" spans="5:10" x14ac:dyDescent="0.2">
      <c r="E15495" s="549"/>
      <c r="F15495" s="549"/>
      <c r="G15495" s="549"/>
      <c r="H15495" s="549"/>
      <c r="I15495" s="549"/>
      <c r="J15495" s="549"/>
    </row>
    <row r="15496" spans="5:10" x14ac:dyDescent="0.2">
      <c r="E15496" s="549"/>
      <c r="F15496" s="549"/>
      <c r="G15496" s="549"/>
      <c r="H15496" s="549"/>
      <c r="I15496" s="549"/>
      <c r="J15496" s="549"/>
    </row>
    <row r="15497" spans="5:10" x14ac:dyDescent="0.2">
      <c r="E15497" s="549"/>
      <c r="F15497" s="549"/>
      <c r="G15497" s="549"/>
      <c r="H15497" s="549"/>
      <c r="I15497" s="549"/>
      <c r="J15497" s="549"/>
    </row>
    <row r="15498" spans="5:10" x14ac:dyDescent="0.2">
      <c r="E15498" s="549"/>
      <c r="F15498" s="549"/>
      <c r="G15498" s="549"/>
      <c r="H15498" s="549"/>
      <c r="I15498" s="549"/>
      <c r="J15498" s="549"/>
    </row>
    <row r="15499" spans="5:10" x14ac:dyDescent="0.2">
      <c r="E15499" s="549"/>
      <c r="F15499" s="549"/>
      <c r="G15499" s="549"/>
      <c r="H15499" s="549"/>
      <c r="I15499" s="549"/>
      <c r="J15499" s="549"/>
    </row>
    <row r="15500" spans="5:10" x14ac:dyDescent="0.2">
      <c r="E15500" s="549"/>
      <c r="F15500" s="549"/>
      <c r="G15500" s="549"/>
      <c r="H15500" s="549"/>
      <c r="I15500" s="549"/>
      <c r="J15500" s="549"/>
    </row>
    <row r="15501" spans="5:10" x14ac:dyDescent="0.2">
      <c r="E15501" s="549"/>
      <c r="F15501" s="549"/>
      <c r="G15501" s="549"/>
      <c r="H15501" s="549"/>
      <c r="I15501" s="549"/>
      <c r="J15501" s="549"/>
    </row>
    <row r="15502" spans="5:10" x14ac:dyDescent="0.2">
      <c r="E15502" s="549"/>
      <c r="F15502" s="549"/>
      <c r="G15502" s="549"/>
      <c r="H15502" s="549"/>
      <c r="I15502" s="549"/>
      <c r="J15502" s="549"/>
    </row>
    <row r="15503" spans="5:10" x14ac:dyDescent="0.2">
      <c r="E15503" s="549"/>
      <c r="F15503" s="549"/>
      <c r="G15503" s="549"/>
      <c r="H15503" s="549"/>
      <c r="I15503" s="549"/>
      <c r="J15503" s="549"/>
    </row>
    <row r="15504" spans="5:10" x14ac:dyDescent="0.2">
      <c r="E15504" s="549"/>
      <c r="F15504" s="549"/>
      <c r="G15504" s="549"/>
      <c r="H15504" s="549"/>
      <c r="I15504" s="549"/>
      <c r="J15504" s="549"/>
    </row>
    <row r="15505" spans="5:10" x14ac:dyDescent="0.2">
      <c r="E15505" s="549"/>
      <c r="F15505" s="549"/>
      <c r="G15505" s="549"/>
      <c r="H15505" s="549"/>
      <c r="I15505" s="549"/>
      <c r="J15505" s="549"/>
    </row>
    <row r="15506" spans="5:10" x14ac:dyDescent="0.2">
      <c r="E15506" s="549"/>
      <c r="F15506" s="549"/>
      <c r="G15506" s="549"/>
      <c r="H15506" s="549"/>
      <c r="I15506" s="549"/>
      <c r="J15506" s="549"/>
    </row>
    <row r="15507" spans="5:10" x14ac:dyDescent="0.2">
      <c r="E15507" s="549"/>
      <c r="F15507" s="549"/>
      <c r="G15507" s="549"/>
      <c r="H15507" s="549"/>
      <c r="I15507" s="549"/>
      <c r="J15507" s="549"/>
    </row>
    <row r="15508" spans="5:10" x14ac:dyDescent="0.2">
      <c r="E15508" s="549"/>
      <c r="F15508" s="549"/>
      <c r="G15508" s="549"/>
      <c r="H15508" s="549"/>
      <c r="I15508" s="549"/>
      <c r="J15508" s="549"/>
    </row>
    <row r="15509" spans="5:10" x14ac:dyDescent="0.2">
      <c r="E15509" s="549"/>
      <c r="F15509" s="549"/>
      <c r="G15509" s="549"/>
      <c r="H15509" s="549"/>
      <c r="I15509" s="549"/>
      <c r="J15509" s="549"/>
    </row>
    <row r="15510" spans="5:10" x14ac:dyDescent="0.2">
      <c r="E15510" s="549"/>
      <c r="F15510" s="549"/>
      <c r="G15510" s="549"/>
      <c r="H15510" s="549"/>
      <c r="I15510" s="549"/>
      <c r="J15510" s="549"/>
    </row>
    <row r="15511" spans="5:10" x14ac:dyDescent="0.2">
      <c r="E15511" s="549"/>
      <c r="F15511" s="549"/>
      <c r="G15511" s="549"/>
      <c r="H15511" s="549"/>
      <c r="I15511" s="549"/>
      <c r="J15511" s="549"/>
    </row>
    <row r="15512" spans="5:10" x14ac:dyDescent="0.2">
      <c r="E15512" s="549"/>
      <c r="F15512" s="549"/>
      <c r="G15512" s="549"/>
      <c r="H15512" s="549"/>
      <c r="I15512" s="549"/>
      <c r="J15512" s="549"/>
    </row>
    <row r="15513" spans="5:10" x14ac:dyDescent="0.2">
      <c r="E15513" s="549"/>
      <c r="F15513" s="549"/>
      <c r="G15513" s="549"/>
      <c r="H15513" s="549"/>
      <c r="I15513" s="549"/>
      <c r="J15513" s="549"/>
    </row>
    <row r="15514" spans="5:10" x14ac:dyDescent="0.2">
      <c r="E15514" s="549"/>
      <c r="F15514" s="549"/>
      <c r="G15514" s="549"/>
      <c r="H15514" s="549"/>
      <c r="I15514" s="549"/>
      <c r="J15514" s="549"/>
    </row>
    <row r="15515" spans="5:10" x14ac:dyDescent="0.2">
      <c r="E15515" s="549"/>
      <c r="F15515" s="549"/>
      <c r="G15515" s="549"/>
      <c r="H15515" s="549"/>
      <c r="I15515" s="549"/>
      <c r="J15515" s="549"/>
    </row>
    <row r="15516" spans="5:10" x14ac:dyDescent="0.2">
      <c r="E15516" s="549"/>
      <c r="F15516" s="549"/>
      <c r="G15516" s="549"/>
      <c r="H15516" s="549"/>
      <c r="I15516" s="549"/>
      <c r="J15516" s="549"/>
    </row>
    <row r="15517" spans="5:10" x14ac:dyDescent="0.2">
      <c r="E15517" s="549"/>
      <c r="F15517" s="549"/>
      <c r="G15517" s="549"/>
      <c r="H15517" s="549"/>
      <c r="I15517" s="549"/>
      <c r="J15517" s="549"/>
    </row>
    <row r="15518" spans="5:10" x14ac:dyDescent="0.2">
      <c r="E15518" s="549"/>
      <c r="F15518" s="549"/>
      <c r="G15518" s="549"/>
      <c r="H15518" s="549"/>
      <c r="I15518" s="549"/>
      <c r="J15518" s="549"/>
    </row>
    <row r="15519" spans="5:10" x14ac:dyDescent="0.2">
      <c r="E15519" s="549"/>
      <c r="F15519" s="549"/>
      <c r="G15519" s="549"/>
      <c r="H15519" s="549"/>
      <c r="I15519" s="549"/>
      <c r="J15519" s="549"/>
    </row>
    <row r="15520" spans="5:10" x14ac:dyDescent="0.2">
      <c r="E15520" s="549"/>
      <c r="F15520" s="549"/>
      <c r="G15520" s="549"/>
      <c r="H15520" s="549"/>
      <c r="I15520" s="549"/>
      <c r="J15520" s="549"/>
    </row>
    <row r="15521" spans="5:10" x14ac:dyDescent="0.2">
      <c r="E15521" s="549"/>
      <c r="F15521" s="549"/>
      <c r="G15521" s="549"/>
      <c r="H15521" s="549"/>
      <c r="I15521" s="549"/>
      <c r="J15521" s="549"/>
    </row>
    <row r="15522" spans="5:10" x14ac:dyDescent="0.2">
      <c r="E15522" s="549"/>
      <c r="F15522" s="549"/>
      <c r="G15522" s="549"/>
      <c r="H15522" s="549"/>
      <c r="I15522" s="549"/>
      <c r="J15522" s="549"/>
    </row>
    <row r="15523" spans="5:10" x14ac:dyDescent="0.2">
      <c r="E15523" s="549"/>
      <c r="F15523" s="549"/>
      <c r="G15523" s="549"/>
      <c r="H15523" s="549"/>
      <c r="I15523" s="549"/>
      <c r="J15523" s="549"/>
    </row>
    <row r="15524" spans="5:10" x14ac:dyDescent="0.2">
      <c r="E15524" s="549"/>
      <c r="F15524" s="549"/>
      <c r="G15524" s="549"/>
      <c r="H15524" s="549"/>
      <c r="I15524" s="549"/>
      <c r="J15524" s="549"/>
    </row>
    <row r="15525" spans="5:10" x14ac:dyDescent="0.2">
      <c r="E15525" s="549"/>
      <c r="F15525" s="549"/>
      <c r="G15525" s="549"/>
      <c r="H15525" s="549"/>
      <c r="I15525" s="549"/>
      <c r="J15525" s="549"/>
    </row>
    <row r="15526" spans="5:10" x14ac:dyDescent="0.2">
      <c r="E15526" s="549"/>
      <c r="F15526" s="549"/>
      <c r="G15526" s="549"/>
      <c r="H15526" s="549"/>
      <c r="I15526" s="549"/>
      <c r="J15526" s="549"/>
    </row>
    <row r="15527" spans="5:10" x14ac:dyDescent="0.2">
      <c r="E15527" s="549"/>
      <c r="F15527" s="549"/>
      <c r="G15527" s="549"/>
      <c r="H15527" s="549"/>
      <c r="I15527" s="549"/>
      <c r="J15527" s="549"/>
    </row>
    <row r="15528" spans="5:10" x14ac:dyDescent="0.2">
      <c r="E15528" s="549"/>
      <c r="F15528" s="549"/>
      <c r="G15528" s="549"/>
      <c r="H15528" s="549"/>
      <c r="I15528" s="549"/>
      <c r="J15528" s="549"/>
    </row>
    <row r="15529" spans="5:10" x14ac:dyDescent="0.2">
      <c r="E15529" s="549"/>
      <c r="F15529" s="549"/>
      <c r="G15529" s="549"/>
      <c r="H15529" s="549"/>
      <c r="I15529" s="549"/>
      <c r="J15529" s="549"/>
    </row>
    <row r="15530" spans="5:10" x14ac:dyDescent="0.2">
      <c r="E15530" s="549"/>
      <c r="F15530" s="549"/>
      <c r="G15530" s="549"/>
      <c r="H15530" s="549"/>
      <c r="I15530" s="549"/>
      <c r="J15530" s="549"/>
    </row>
    <row r="15531" spans="5:10" x14ac:dyDescent="0.2">
      <c r="E15531" s="549"/>
      <c r="F15531" s="549"/>
      <c r="G15531" s="549"/>
      <c r="H15531" s="549"/>
      <c r="I15531" s="549"/>
      <c r="J15531" s="549"/>
    </row>
    <row r="15532" spans="5:10" x14ac:dyDescent="0.2">
      <c r="E15532" s="549"/>
      <c r="F15532" s="549"/>
      <c r="G15532" s="549"/>
      <c r="H15532" s="549"/>
      <c r="I15532" s="549"/>
      <c r="J15532" s="549"/>
    </row>
    <row r="15533" spans="5:10" x14ac:dyDescent="0.2">
      <c r="E15533" s="549"/>
      <c r="F15533" s="549"/>
      <c r="G15533" s="549"/>
      <c r="H15533" s="549"/>
      <c r="I15533" s="549"/>
      <c r="J15533" s="549"/>
    </row>
    <row r="15534" spans="5:10" x14ac:dyDescent="0.2">
      <c r="E15534" s="549"/>
      <c r="F15534" s="549"/>
      <c r="G15534" s="549"/>
      <c r="H15534" s="549"/>
      <c r="I15534" s="549"/>
      <c r="J15534" s="549"/>
    </row>
    <row r="15535" spans="5:10" x14ac:dyDescent="0.2">
      <c r="E15535" s="549"/>
      <c r="F15535" s="549"/>
      <c r="G15535" s="549"/>
      <c r="H15535" s="549"/>
      <c r="I15535" s="549"/>
      <c r="J15535" s="549"/>
    </row>
    <row r="15536" spans="5:10" x14ac:dyDescent="0.2">
      <c r="E15536" s="549"/>
      <c r="F15536" s="549"/>
      <c r="G15536" s="549"/>
      <c r="H15536" s="549"/>
      <c r="I15536" s="549"/>
      <c r="J15536" s="549"/>
    </row>
    <row r="15537" spans="5:10" x14ac:dyDescent="0.2">
      <c r="E15537" s="549"/>
      <c r="F15537" s="549"/>
      <c r="G15537" s="549"/>
      <c r="H15537" s="549"/>
      <c r="I15537" s="549"/>
      <c r="J15537" s="549"/>
    </row>
    <row r="15538" spans="5:10" x14ac:dyDescent="0.2">
      <c r="E15538" s="549"/>
      <c r="F15538" s="549"/>
      <c r="G15538" s="549"/>
      <c r="H15538" s="549"/>
      <c r="I15538" s="549"/>
      <c r="J15538" s="549"/>
    </row>
    <row r="15539" spans="5:10" x14ac:dyDescent="0.2">
      <c r="E15539" s="549"/>
      <c r="F15539" s="549"/>
      <c r="G15539" s="549"/>
      <c r="H15539" s="549"/>
      <c r="I15539" s="549"/>
      <c r="J15539" s="549"/>
    </row>
    <row r="15540" spans="5:10" x14ac:dyDescent="0.2">
      <c r="E15540" s="549"/>
      <c r="F15540" s="549"/>
      <c r="G15540" s="549"/>
      <c r="H15540" s="549"/>
      <c r="I15540" s="549"/>
      <c r="J15540" s="549"/>
    </row>
    <row r="15541" spans="5:10" x14ac:dyDescent="0.2">
      <c r="E15541" s="549"/>
      <c r="F15541" s="549"/>
      <c r="G15541" s="549"/>
      <c r="H15541" s="549"/>
      <c r="I15541" s="549"/>
      <c r="J15541" s="549"/>
    </row>
    <row r="15542" spans="5:10" x14ac:dyDescent="0.2">
      <c r="E15542" s="549"/>
      <c r="F15542" s="549"/>
      <c r="G15542" s="549"/>
      <c r="H15542" s="549"/>
      <c r="I15542" s="549"/>
      <c r="J15542" s="549"/>
    </row>
    <row r="15543" spans="5:10" x14ac:dyDescent="0.2">
      <c r="E15543" s="549"/>
      <c r="F15543" s="549"/>
      <c r="G15543" s="549"/>
      <c r="H15543" s="549"/>
      <c r="I15543" s="549"/>
      <c r="J15543" s="549"/>
    </row>
    <row r="15544" spans="5:10" x14ac:dyDescent="0.2">
      <c r="E15544" s="549"/>
      <c r="F15544" s="549"/>
      <c r="G15544" s="549"/>
      <c r="H15544" s="549"/>
      <c r="I15544" s="549"/>
      <c r="J15544" s="549"/>
    </row>
    <row r="15545" spans="5:10" x14ac:dyDescent="0.2">
      <c r="E15545" s="549"/>
      <c r="F15545" s="549"/>
      <c r="G15545" s="549"/>
      <c r="H15545" s="549"/>
      <c r="I15545" s="549"/>
      <c r="J15545" s="549"/>
    </row>
    <row r="15546" spans="5:10" x14ac:dyDescent="0.2">
      <c r="E15546" s="549"/>
      <c r="F15546" s="549"/>
      <c r="G15546" s="549"/>
      <c r="H15546" s="549"/>
      <c r="I15546" s="549"/>
      <c r="J15546" s="549"/>
    </row>
    <row r="15547" spans="5:10" x14ac:dyDescent="0.2">
      <c r="E15547" s="549"/>
      <c r="F15547" s="549"/>
      <c r="G15547" s="549"/>
      <c r="H15547" s="549"/>
      <c r="I15547" s="549"/>
      <c r="J15547" s="549"/>
    </row>
    <row r="15548" spans="5:10" x14ac:dyDescent="0.2">
      <c r="E15548" s="549"/>
      <c r="F15548" s="549"/>
      <c r="G15548" s="549"/>
      <c r="H15548" s="549"/>
      <c r="I15548" s="549"/>
      <c r="J15548" s="549"/>
    </row>
    <row r="15549" spans="5:10" x14ac:dyDescent="0.2">
      <c r="E15549" s="549"/>
      <c r="F15549" s="549"/>
      <c r="G15549" s="549"/>
      <c r="H15549" s="549"/>
      <c r="I15549" s="549"/>
      <c r="J15549" s="549"/>
    </row>
    <row r="15550" spans="5:10" x14ac:dyDescent="0.2">
      <c r="E15550" s="549"/>
      <c r="F15550" s="549"/>
      <c r="G15550" s="549"/>
      <c r="H15550" s="549"/>
      <c r="I15550" s="549"/>
      <c r="J15550" s="549"/>
    </row>
    <row r="15551" spans="5:10" x14ac:dyDescent="0.2">
      <c r="E15551" s="549"/>
      <c r="F15551" s="549"/>
      <c r="G15551" s="549"/>
      <c r="H15551" s="549"/>
      <c r="I15551" s="549"/>
      <c r="J15551" s="549"/>
    </row>
    <row r="15552" spans="5:10" x14ac:dyDescent="0.2">
      <c r="E15552" s="549"/>
      <c r="F15552" s="549"/>
      <c r="G15552" s="549"/>
      <c r="H15552" s="549"/>
      <c r="I15552" s="549"/>
      <c r="J15552" s="549"/>
    </row>
    <row r="15553" spans="5:10" x14ac:dyDescent="0.2">
      <c r="E15553" s="549"/>
      <c r="F15553" s="549"/>
      <c r="G15553" s="549"/>
      <c r="H15553" s="549"/>
      <c r="I15553" s="549"/>
      <c r="J15553" s="549"/>
    </row>
    <row r="15554" spans="5:10" x14ac:dyDescent="0.2">
      <c r="E15554" s="549"/>
      <c r="F15554" s="549"/>
      <c r="G15554" s="549"/>
      <c r="H15554" s="549"/>
      <c r="I15554" s="549"/>
      <c r="J15554" s="549"/>
    </row>
    <row r="15555" spans="5:10" x14ac:dyDescent="0.2">
      <c r="E15555" s="549"/>
      <c r="F15555" s="549"/>
      <c r="G15555" s="549"/>
      <c r="H15555" s="549"/>
      <c r="I15555" s="549"/>
      <c r="J15555" s="549"/>
    </row>
    <row r="15556" spans="5:10" x14ac:dyDescent="0.2">
      <c r="E15556" s="549"/>
      <c r="F15556" s="549"/>
      <c r="G15556" s="549"/>
      <c r="H15556" s="549"/>
      <c r="I15556" s="549"/>
      <c r="J15556" s="549"/>
    </row>
    <row r="15557" spans="5:10" x14ac:dyDescent="0.2">
      <c r="E15557" s="549"/>
      <c r="F15557" s="549"/>
      <c r="G15557" s="549"/>
      <c r="H15557" s="549"/>
      <c r="I15557" s="549"/>
      <c r="J15557" s="549"/>
    </row>
    <row r="15558" spans="5:10" x14ac:dyDescent="0.2">
      <c r="E15558" s="549"/>
      <c r="F15558" s="549"/>
      <c r="G15558" s="549"/>
      <c r="H15558" s="549"/>
      <c r="I15558" s="549"/>
      <c r="J15558" s="549"/>
    </row>
    <row r="15559" spans="5:10" x14ac:dyDescent="0.2">
      <c r="E15559" s="549"/>
      <c r="F15559" s="549"/>
      <c r="G15559" s="549"/>
      <c r="H15559" s="549"/>
      <c r="I15559" s="549"/>
      <c r="J15559" s="549"/>
    </row>
    <row r="15560" spans="5:10" x14ac:dyDescent="0.2">
      <c r="E15560" s="549"/>
      <c r="F15560" s="549"/>
      <c r="G15560" s="549"/>
      <c r="H15560" s="549"/>
      <c r="I15560" s="549"/>
      <c r="J15560" s="549"/>
    </row>
    <row r="15561" spans="5:10" x14ac:dyDescent="0.2">
      <c r="E15561" s="549"/>
      <c r="F15561" s="549"/>
      <c r="G15561" s="549"/>
      <c r="H15561" s="549"/>
      <c r="I15561" s="549"/>
      <c r="J15561" s="549"/>
    </row>
    <row r="15562" spans="5:10" x14ac:dyDescent="0.2">
      <c r="E15562" s="549"/>
      <c r="F15562" s="549"/>
      <c r="G15562" s="549"/>
      <c r="H15562" s="549"/>
      <c r="I15562" s="549"/>
      <c r="J15562" s="549"/>
    </row>
    <row r="15563" spans="5:10" x14ac:dyDescent="0.2">
      <c r="E15563" s="549"/>
      <c r="F15563" s="549"/>
      <c r="G15563" s="549"/>
      <c r="H15563" s="549"/>
      <c r="I15563" s="549"/>
      <c r="J15563" s="549"/>
    </row>
    <row r="15564" spans="5:10" x14ac:dyDescent="0.2">
      <c r="E15564" s="549"/>
      <c r="F15564" s="549"/>
      <c r="G15564" s="549"/>
      <c r="H15564" s="549"/>
      <c r="I15564" s="549"/>
      <c r="J15564" s="549"/>
    </row>
    <row r="15565" spans="5:10" x14ac:dyDescent="0.2">
      <c r="E15565" s="549"/>
      <c r="F15565" s="549"/>
      <c r="G15565" s="549"/>
      <c r="H15565" s="549"/>
      <c r="I15565" s="549"/>
      <c r="J15565" s="549"/>
    </row>
    <row r="15566" spans="5:10" x14ac:dyDescent="0.2">
      <c r="E15566" s="549"/>
      <c r="F15566" s="549"/>
      <c r="G15566" s="549"/>
      <c r="H15566" s="549"/>
      <c r="I15566" s="549"/>
      <c r="J15566" s="549"/>
    </row>
    <row r="15567" spans="5:10" x14ac:dyDescent="0.2">
      <c r="E15567" s="549"/>
      <c r="F15567" s="549"/>
      <c r="G15567" s="549"/>
      <c r="H15567" s="549"/>
      <c r="I15567" s="549"/>
      <c r="J15567" s="549"/>
    </row>
    <row r="15568" spans="5:10" x14ac:dyDescent="0.2">
      <c r="E15568" s="549"/>
      <c r="F15568" s="549"/>
      <c r="G15568" s="549"/>
      <c r="H15568" s="549"/>
      <c r="I15568" s="549"/>
      <c r="J15568" s="549"/>
    </row>
    <row r="15569" spans="5:10" x14ac:dyDescent="0.2">
      <c r="E15569" s="549"/>
      <c r="F15569" s="549"/>
      <c r="G15569" s="549"/>
      <c r="H15569" s="549"/>
      <c r="I15569" s="549"/>
      <c r="J15569" s="549"/>
    </row>
    <row r="15570" spans="5:10" x14ac:dyDescent="0.2">
      <c r="E15570" s="549"/>
      <c r="F15570" s="549"/>
      <c r="G15570" s="549"/>
      <c r="H15570" s="549"/>
      <c r="I15570" s="549"/>
      <c r="J15570" s="549"/>
    </row>
    <row r="15571" spans="5:10" x14ac:dyDescent="0.2">
      <c r="E15571" s="549"/>
      <c r="F15571" s="549"/>
      <c r="G15571" s="549"/>
      <c r="H15571" s="549"/>
      <c r="I15571" s="549"/>
      <c r="J15571" s="549"/>
    </row>
    <row r="15572" spans="5:10" x14ac:dyDescent="0.2">
      <c r="E15572" s="549"/>
      <c r="F15572" s="549"/>
      <c r="G15572" s="549"/>
      <c r="H15572" s="549"/>
      <c r="I15572" s="549"/>
      <c r="J15572" s="549"/>
    </row>
    <row r="15573" spans="5:10" x14ac:dyDescent="0.2">
      <c r="E15573" s="549"/>
      <c r="F15573" s="549"/>
      <c r="G15573" s="549"/>
      <c r="H15573" s="549"/>
      <c r="I15573" s="549"/>
      <c r="J15573" s="549"/>
    </row>
    <row r="15574" spans="5:10" x14ac:dyDescent="0.2">
      <c r="E15574" s="549"/>
      <c r="F15574" s="549"/>
      <c r="G15574" s="549"/>
      <c r="H15574" s="549"/>
      <c r="I15574" s="549"/>
      <c r="J15574" s="549"/>
    </row>
    <row r="15575" spans="5:10" x14ac:dyDescent="0.2">
      <c r="E15575" s="549"/>
      <c r="F15575" s="549"/>
      <c r="G15575" s="549"/>
      <c r="H15575" s="549"/>
      <c r="I15575" s="549"/>
      <c r="J15575" s="549"/>
    </row>
    <row r="15576" spans="5:10" x14ac:dyDescent="0.2">
      <c r="E15576" s="549"/>
      <c r="F15576" s="549"/>
      <c r="G15576" s="549"/>
      <c r="H15576" s="549"/>
      <c r="I15576" s="549"/>
      <c r="J15576" s="549"/>
    </row>
    <row r="15577" spans="5:10" x14ac:dyDescent="0.2">
      <c r="E15577" s="549"/>
      <c r="F15577" s="549"/>
      <c r="G15577" s="549"/>
      <c r="H15577" s="549"/>
      <c r="I15577" s="549"/>
      <c r="J15577" s="549"/>
    </row>
    <row r="15578" spans="5:10" x14ac:dyDescent="0.2">
      <c r="E15578" s="549"/>
      <c r="F15578" s="549"/>
      <c r="G15578" s="549"/>
      <c r="H15578" s="549"/>
      <c r="I15578" s="549"/>
      <c r="J15578" s="549"/>
    </row>
    <row r="15579" spans="5:10" x14ac:dyDescent="0.2">
      <c r="E15579" s="549"/>
      <c r="F15579" s="549"/>
      <c r="G15579" s="549"/>
      <c r="H15579" s="549"/>
      <c r="I15579" s="549"/>
      <c r="J15579" s="549"/>
    </row>
    <row r="15580" spans="5:10" x14ac:dyDescent="0.2">
      <c r="E15580" s="549"/>
      <c r="F15580" s="549"/>
      <c r="G15580" s="549"/>
      <c r="H15580" s="549"/>
      <c r="I15580" s="549"/>
      <c r="J15580" s="549"/>
    </row>
    <row r="15581" spans="5:10" x14ac:dyDescent="0.2">
      <c r="E15581" s="549"/>
      <c r="F15581" s="549"/>
      <c r="G15581" s="549"/>
      <c r="H15581" s="549"/>
      <c r="I15581" s="549"/>
      <c r="J15581" s="549"/>
    </row>
    <row r="15582" spans="5:10" x14ac:dyDescent="0.2">
      <c r="E15582" s="549"/>
      <c r="F15582" s="549"/>
      <c r="G15582" s="549"/>
      <c r="H15582" s="549"/>
      <c r="I15582" s="549"/>
      <c r="J15582" s="549"/>
    </row>
    <row r="15583" spans="5:10" x14ac:dyDescent="0.2">
      <c r="E15583" s="549"/>
      <c r="F15583" s="549"/>
      <c r="G15583" s="549"/>
      <c r="H15583" s="549"/>
      <c r="I15583" s="549"/>
      <c r="J15583" s="549"/>
    </row>
    <row r="15584" spans="5:10" x14ac:dyDescent="0.2">
      <c r="E15584" s="549"/>
      <c r="F15584" s="549"/>
      <c r="G15584" s="549"/>
      <c r="H15584" s="549"/>
      <c r="I15584" s="549"/>
      <c r="J15584" s="549"/>
    </row>
    <row r="15585" spans="5:10" x14ac:dyDescent="0.2">
      <c r="E15585" s="549"/>
      <c r="F15585" s="549"/>
      <c r="G15585" s="549"/>
      <c r="H15585" s="549"/>
      <c r="I15585" s="549"/>
      <c r="J15585" s="549"/>
    </row>
    <row r="15586" spans="5:10" x14ac:dyDescent="0.2">
      <c r="E15586" s="549"/>
      <c r="F15586" s="549"/>
      <c r="G15586" s="549"/>
      <c r="H15586" s="549"/>
      <c r="I15586" s="549"/>
      <c r="J15586" s="549"/>
    </row>
    <row r="15587" spans="5:10" x14ac:dyDescent="0.2">
      <c r="E15587" s="549"/>
      <c r="F15587" s="549"/>
      <c r="G15587" s="549"/>
      <c r="H15587" s="549"/>
      <c r="I15587" s="549"/>
      <c r="J15587" s="549"/>
    </row>
    <row r="15588" spans="5:10" x14ac:dyDescent="0.2">
      <c r="E15588" s="549"/>
      <c r="F15588" s="549"/>
      <c r="G15588" s="549"/>
      <c r="H15588" s="549"/>
      <c r="I15588" s="549"/>
      <c r="J15588" s="549"/>
    </row>
    <row r="15589" spans="5:10" x14ac:dyDescent="0.2">
      <c r="E15589" s="549"/>
      <c r="F15589" s="549"/>
      <c r="G15589" s="549"/>
      <c r="H15589" s="549"/>
      <c r="I15589" s="549"/>
      <c r="J15589" s="549"/>
    </row>
    <row r="15590" spans="5:10" x14ac:dyDescent="0.2">
      <c r="E15590" s="549"/>
      <c r="F15590" s="549"/>
      <c r="G15590" s="549"/>
      <c r="H15590" s="549"/>
      <c r="I15590" s="549"/>
      <c r="J15590" s="549"/>
    </row>
    <row r="15591" spans="5:10" x14ac:dyDescent="0.2">
      <c r="E15591" s="549"/>
      <c r="F15591" s="549"/>
      <c r="G15591" s="549"/>
      <c r="H15591" s="549"/>
      <c r="I15591" s="549"/>
      <c r="J15591" s="549"/>
    </row>
    <row r="15592" spans="5:10" x14ac:dyDescent="0.2">
      <c r="E15592" s="549"/>
      <c r="F15592" s="549"/>
      <c r="G15592" s="549"/>
      <c r="H15592" s="549"/>
      <c r="I15592" s="549"/>
      <c r="J15592" s="549"/>
    </row>
    <row r="15593" spans="5:10" x14ac:dyDescent="0.2">
      <c r="E15593" s="549"/>
      <c r="F15593" s="549"/>
      <c r="G15593" s="549"/>
      <c r="H15593" s="549"/>
      <c r="I15593" s="549"/>
      <c r="J15593" s="549"/>
    </row>
    <row r="15594" spans="5:10" x14ac:dyDescent="0.2">
      <c r="E15594" s="549"/>
      <c r="F15594" s="549"/>
      <c r="G15594" s="549"/>
      <c r="H15594" s="549"/>
      <c r="I15594" s="549"/>
      <c r="J15594" s="549"/>
    </row>
    <row r="15595" spans="5:10" x14ac:dyDescent="0.2">
      <c r="E15595" s="549"/>
      <c r="F15595" s="549"/>
      <c r="G15595" s="549"/>
      <c r="H15595" s="549"/>
      <c r="I15595" s="549"/>
      <c r="J15595" s="549"/>
    </row>
    <row r="15596" spans="5:10" x14ac:dyDescent="0.2">
      <c r="E15596" s="549"/>
      <c r="F15596" s="549"/>
      <c r="G15596" s="549"/>
      <c r="H15596" s="549"/>
      <c r="I15596" s="549"/>
      <c r="J15596" s="549"/>
    </row>
    <row r="15597" spans="5:10" x14ac:dyDescent="0.2">
      <c r="E15597" s="549"/>
      <c r="F15597" s="549"/>
      <c r="G15597" s="549"/>
      <c r="H15597" s="549"/>
      <c r="I15597" s="549"/>
      <c r="J15597" s="549"/>
    </row>
    <row r="15598" spans="5:10" x14ac:dyDescent="0.2">
      <c r="E15598" s="549"/>
      <c r="F15598" s="549"/>
      <c r="G15598" s="549"/>
      <c r="H15598" s="549"/>
      <c r="I15598" s="549"/>
      <c r="J15598" s="549"/>
    </row>
    <row r="15599" spans="5:10" x14ac:dyDescent="0.2">
      <c r="E15599" s="549"/>
      <c r="F15599" s="549"/>
      <c r="G15599" s="549"/>
      <c r="H15599" s="549"/>
      <c r="I15599" s="549"/>
      <c r="J15599" s="549"/>
    </row>
    <row r="15600" spans="5:10" x14ac:dyDescent="0.2">
      <c r="E15600" s="549"/>
      <c r="F15600" s="549"/>
      <c r="G15600" s="549"/>
      <c r="H15600" s="549"/>
      <c r="I15600" s="549"/>
      <c r="J15600" s="549"/>
    </row>
    <row r="15601" spans="5:10" x14ac:dyDescent="0.2">
      <c r="E15601" s="549"/>
      <c r="F15601" s="549"/>
      <c r="G15601" s="549"/>
      <c r="H15601" s="549"/>
      <c r="I15601" s="549"/>
      <c r="J15601" s="549"/>
    </row>
    <row r="15602" spans="5:10" x14ac:dyDescent="0.2">
      <c r="E15602" s="549"/>
      <c r="F15602" s="549"/>
      <c r="G15602" s="549"/>
      <c r="H15602" s="549"/>
      <c r="I15602" s="549"/>
      <c r="J15602" s="549"/>
    </row>
    <row r="15603" spans="5:10" x14ac:dyDescent="0.2">
      <c r="E15603" s="549"/>
      <c r="F15603" s="549"/>
      <c r="G15603" s="549"/>
      <c r="H15603" s="549"/>
      <c r="I15603" s="549"/>
      <c r="J15603" s="549"/>
    </row>
    <row r="15604" spans="5:10" x14ac:dyDescent="0.2">
      <c r="E15604" s="549"/>
      <c r="F15604" s="549"/>
      <c r="G15604" s="549"/>
      <c r="H15604" s="549"/>
      <c r="I15604" s="549"/>
      <c r="J15604" s="549"/>
    </row>
    <row r="15605" spans="5:10" x14ac:dyDescent="0.2">
      <c r="E15605" s="549"/>
      <c r="F15605" s="549"/>
      <c r="G15605" s="549"/>
      <c r="H15605" s="549"/>
      <c r="I15605" s="549"/>
      <c r="J15605" s="549"/>
    </row>
    <row r="15606" spans="5:10" x14ac:dyDescent="0.2">
      <c r="E15606" s="549"/>
      <c r="F15606" s="549"/>
      <c r="G15606" s="549"/>
      <c r="H15606" s="549"/>
      <c r="I15606" s="549"/>
      <c r="J15606" s="549"/>
    </row>
    <row r="15607" spans="5:10" x14ac:dyDescent="0.2">
      <c r="E15607" s="549"/>
      <c r="F15607" s="549"/>
      <c r="G15607" s="549"/>
      <c r="H15607" s="549"/>
      <c r="I15607" s="549"/>
      <c r="J15607" s="549"/>
    </row>
    <row r="15608" spans="5:10" x14ac:dyDescent="0.2">
      <c r="E15608" s="549"/>
      <c r="F15608" s="549"/>
      <c r="G15608" s="549"/>
      <c r="H15608" s="549"/>
      <c r="I15608" s="549"/>
      <c r="J15608" s="549"/>
    </row>
    <row r="15609" spans="5:10" x14ac:dyDescent="0.2">
      <c r="E15609" s="549"/>
      <c r="F15609" s="549"/>
      <c r="G15609" s="549"/>
      <c r="H15609" s="549"/>
      <c r="I15609" s="549"/>
      <c r="J15609" s="549"/>
    </row>
    <row r="15610" spans="5:10" x14ac:dyDescent="0.2">
      <c r="E15610" s="549"/>
      <c r="F15610" s="549"/>
      <c r="G15610" s="549"/>
      <c r="H15610" s="549"/>
      <c r="I15610" s="549"/>
      <c r="J15610" s="549"/>
    </row>
    <row r="15611" spans="5:10" x14ac:dyDescent="0.2">
      <c r="E15611" s="549"/>
      <c r="F15611" s="549"/>
      <c r="G15611" s="549"/>
      <c r="H15611" s="549"/>
      <c r="I15611" s="549"/>
      <c r="J15611" s="549"/>
    </row>
    <row r="15612" spans="5:10" x14ac:dyDescent="0.2">
      <c r="E15612" s="549"/>
      <c r="F15612" s="549"/>
      <c r="G15612" s="549"/>
      <c r="H15612" s="549"/>
      <c r="I15612" s="549"/>
      <c r="J15612" s="549"/>
    </row>
    <row r="15613" spans="5:10" x14ac:dyDescent="0.2">
      <c r="E15613" s="549"/>
      <c r="F15613" s="549"/>
      <c r="G15613" s="549"/>
      <c r="H15613" s="549"/>
      <c r="I15613" s="549"/>
      <c r="J15613" s="549"/>
    </row>
    <row r="15614" spans="5:10" x14ac:dyDescent="0.2">
      <c r="E15614" s="549"/>
      <c r="F15614" s="549"/>
      <c r="G15614" s="549"/>
      <c r="H15614" s="549"/>
      <c r="I15614" s="549"/>
      <c r="J15614" s="549"/>
    </row>
    <row r="15615" spans="5:10" x14ac:dyDescent="0.2">
      <c r="E15615" s="549"/>
      <c r="F15615" s="549"/>
      <c r="G15615" s="549"/>
      <c r="H15615" s="549"/>
      <c r="I15615" s="549"/>
      <c r="J15615" s="549"/>
    </row>
    <row r="15616" spans="5:10" x14ac:dyDescent="0.2">
      <c r="E15616" s="549"/>
      <c r="F15616" s="549"/>
      <c r="G15616" s="549"/>
      <c r="H15616" s="549"/>
      <c r="I15616" s="549"/>
      <c r="J15616" s="549"/>
    </row>
    <row r="15617" spans="5:10" x14ac:dyDescent="0.2">
      <c r="E15617" s="549"/>
      <c r="F15617" s="549"/>
      <c r="G15617" s="549"/>
      <c r="H15617" s="549"/>
      <c r="I15617" s="549"/>
      <c r="J15617" s="549"/>
    </row>
    <row r="15618" spans="5:10" x14ac:dyDescent="0.2">
      <c r="E15618" s="549"/>
      <c r="F15618" s="549"/>
      <c r="G15618" s="549"/>
      <c r="H15618" s="549"/>
      <c r="I15618" s="549"/>
      <c r="J15618" s="549"/>
    </row>
    <row r="15619" spans="5:10" x14ac:dyDescent="0.2">
      <c r="E15619" s="549"/>
      <c r="F15619" s="549"/>
      <c r="G15619" s="549"/>
      <c r="H15619" s="549"/>
      <c r="I15619" s="549"/>
      <c r="J15619" s="549"/>
    </row>
    <row r="15620" spans="5:10" x14ac:dyDescent="0.2">
      <c r="E15620" s="549"/>
      <c r="F15620" s="549"/>
      <c r="G15620" s="549"/>
      <c r="H15620" s="549"/>
      <c r="I15620" s="549"/>
      <c r="J15620" s="549"/>
    </row>
    <row r="15621" spans="5:10" x14ac:dyDescent="0.2">
      <c r="E15621" s="549"/>
      <c r="F15621" s="549"/>
      <c r="G15621" s="549"/>
      <c r="H15621" s="549"/>
      <c r="I15621" s="549"/>
      <c r="J15621" s="549"/>
    </row>
    <row r="15622" spans="5:10" x14ac:dyDescent="0.2">
      <c r="E15622" s="549"/>
      <c r="F15622" s="549"/>
      <c r="G15622" s="549"/>
      <c r="H15622" s="549"/>
      <c r="I15622" s="549"/>
      <c r="J15622" s="549"/>
    </row>
    <row r="15623" spans="5:10" x14ac:dyDescent="0.2">
      <c r="E15623" s="549"/>
      <c r="F15623" s="549"/>
      <c r="G15623" s="549"/>
      <c r="H15623" s="549"/>
      <c r="I15623" s="549"/>
      <c r="J15623" s="549"/>
    </row>
    <row r="15624" spans="5:10" x14ac:dyDescent="0.2">
      <c r="E15624" s="549"/>
      <c r="F15624" s="549"/>
      <c r="G15624" s="549"/>
      <c r="H15624" s="549"/>
      <c r="I15624" s="549"/>
      <c r="J15624" s="549"/>
    </row>
    <row r="15625" spans="5:10" x14ac:dyDescent="0.2">
      <c r="E15625" s="549"/>
      <c r="F15625" s="549"/>
      <c r="G15625" s="549"/>
      <c r="H15625" s="549"/>
      <c r="I15625" s="549"/>
      <c r="J15625" s="549"/>
    </row>
    <row r="15626" spans="5:10" x14ac:dyDescent="0.2">
      <c r="E15626" s="549"/>
      <c r="F15626" s="549"/>
      <c r="G15626" s="549"/>
      <c r="H15626" s="549"/>
      <c r="I15626" s="549"/>
      <c r="J15626" s="549"/>
    </row>
    <row r="15627" spans="5:10" x14ac:dyDescent="0.2">
      <c r="E15627" s="549"/>
      <c r="F15627" s="549"/>
      <c r="G15627" s="549"/>
      <c r="H15627" s="549"/>
      <c r="I15627" s="549"/>
      <c r="J15627" s="549"/>
    </row>
    <row r="15628" spans="5:10" x14ac:dyDescent="0.2">
      <c r="E15628" s="549"/>
      <c r="F15628" s="549"/>
      <c r="G15628" s="549"/>
      <c r="H15628" s="549"/>
      <c r="I15628" s="549"/>
      <c r="J15628" s="549"/>
    </row>
    <row r="15629" spans="5:10" x14ac:dyDescent="0.2">
      <c r="E15629" s="549"/>
      <c r="F15629" s="549"/>
      <c r="G15629" s="549"/>
      <c r="H15629" s="549"/>
      <c r="I15629" s="549"/>
      <c r="J15629" s="549"/>
    </row>
    <row r="15630" spans="5:10" x14ac:dyDescent="0.2">
      <c r="E15630" s="549"/>
      <c r="F15630" s="549"/>
      <c r="G15630" s="549"/>
      <c r="H15630" s="549"/>
      <c r="I15630" s="549"/>
      <c r="J15630" s="549"/>
    </row>
    <row r="15631" spans="5:10" x14ac:dyDescent="0.2">
      <c r="E15631" s="549"/>
      <c r="F15631" s="549"/>
      <c r="G15631" s="549"/>
      <c r="H15631" s="549"/>
      <c r="I15631" s="549"/>
      <c r="J15631" s="549"/>
    </row>
    <row r="15632" spans="5:10" x14ac:dyDescent="0.2">
      <c r="E15632" s="549"/>
      <c r="F15632" s="549"/>
      <c r="G15632" s="549"/>
      <c r="H15632" s="549"/>
      <c r="I15632" s="549"/>
      <c r="J15632" s="549"/>
    </row>
    <row r="15633" spans="5:10" x14ac:dyDescent="0.2">
      <c r="E15633" s="549"/>
      <c r="F15633" s="549"/>
      <c r="G15633" s="549"/>
      <c r="H15633" s="549"/>
      <c r="I15633" s="549"/>
      <c r="J15633" s="549"/>
    </row>
    <row r="15634" spans="5:10" x14ac:dyDescent="0.2">
      <c r="E15634" s="549"/>
      <c r="F15634" s="549"/>
      <c r="G15634" s="549"/>
      <c r="H15634" s="549"/>
      <c r="I15634" s="549"/>
      <c r="J15634" s="549"/>
    </row>
    <row r="15635" spans="5:10" x14ac:dyDescent="0.2">
      <c r="E15635" s="549"/>
      <c r="F15635" s="549"/>
      <c r="G15635" s="549"/>
      <c r="H15635" s="549"/>
      <c r="I15635" s="549"/>
      <c r="J15635" s="549"/>
    </row>
    <row r="15636" spans="5:10" x14ac:dyDescent="0.2">
      <c r="E15636" s="549"/>
      <c r="F15636" s="549"/>
      <c r="G15636" s="549"/>
      <c r="H15636" s="549"/>
      <c r="I15636" s="549"/>
      <c r="J15636" s="549"/>
    </row>
    <row r="15637" spans="5:10" x14ac:dyDescent="0.2">
      <c r="E15637" s="549"/>
      <c r="F15637" s="549"/>
      <c r="G15637" s="549"/>
      <c r="H15637" s="549"/>
      <c r="I15637" s="549"/>
      <c r="J15637" s="549"/>
    </row>
    <row r="15638" spans="5:10" x14ac:dyDescent="0.2">
      <c r="E15638" s="549"/>
      <c r="F15638" s="549"/>
      <c r="G15638" s="549"/>
      <c r="H15638" s="549"/>
      <c r="I15638" s="549"/>
      <c r="J15638" s="549"/>
    </row>
    <row r="15639" spans="5:10" x14ac:dyDescent="0.2">
      <c r="E15639" s="549"/>
      <c r="F15639" s="549"/>
      <c r="G15639" s="549"/>
      <c r="H15639" s="549"/>
      <c r="I15639" s="549"/>
      <c r="J15639" s="549"/>
    </row>
    <row r="15640" spans="5:10" x14ac:dyDescent="0.2">
      <c r="E15640" s="549"/>
      <c r="F15640" s="549"/>
      <c r="G15640" s="549"/>
      <c r="H15640" s="549"/>
      <c r="I15640" s="549"/>
      <c r="J15640" s="549"/>
    </row>
    <row r="15641" spans="5:10" x14ac:dyDescent="0.2">
      <c r="E15641" s="549"/>
      <c r="F15641" s="549"/>
      <c r="G15641" s="549"/>
      <c r="H15641" s="549"/>
      <c r="I15641" s="549"/>
      <c r="J15641" s="549"/>
    </row>
    <row r="15642" spans="5:10" x14ac:dyDescent="0.2">
      <c r="E15642" s="549"/>
      <c r="F15642" s="549"/>
      <c r="G15642" s="549"/>
      <c r="H15642" s="549"/>
      <c r="I15642" s="549"/>
      <c r="J15642" s="549"/>
    </row>
    <row r="15643" spans="5:10" x14ac:dyDescent="0.2">
      <c r="E15643" s="549"/>
      <c r="F15643" s="549"/>
      <c r="G15643" s="549"/>
      <c r="H15643" s="549"/>
      <c r="I15643" s="549"/>
      <c r="J15643" s="549"/>
    </row>
    <row r="15644" spans="5:10" x14ac:dyDescent="0.2">
      <c r="E15644" s="549"/>
      <c r="F15644" s="549"/>
      <c r="G15644" s="549"/>
      <c r="H15644" s="549"/>
      <c r="I15644" s="549"/>
      <c r="J15644" s="549"/>
    </row>
    <row r="15645" spans="5:10" x14ac:dyDescent="0.2">
      <c r="E15645" s="549"/>
      <c r="F15645" s="549"/>
      <c r="G15645" s="549"/>
      <c r="H15645" s="549"/>
      <c r="I15645" s="549"/>
      <c r="J15645" s="549"/>
    </row>
    <row r="15646" spans="5:10" x14ac:dyDescent="0.2">
      <c r="E15646" s="549"/>
      <c r="F15646" s="549"/>
      <c r="G15646" s="549"/>
      <c r="H15646" s="549"/>
      <c r="I15646" s="549"/>
      <c r="J15646" s="549"/>
    </row>
    <row r="15647" spans="5:10" x14ac:dyDescent="0.2">
      <c r="E15647" s="549"/>
      <c r="F15647" s="549"/>
      <c r="G15647" s="549"/>
      <c r="H15647" s="549"/>
      <c r="I15647" s="549"/>
      <c r="J15647" s="549"/>
    </row>
    <row r="15648" spans="5:10" x14ac:dyDescent="0.2">
      <c r="E15648" s="549"/>
      <c r="F15648" s="549"/>
      <c r="G15648" s="549"/>
      <c r="H15648" s="549"/>
      <c r="I15648" s="549"/>
      <c r="J15648" s="549"/>
    </row>
    <row r="15649" spans="5:10" x14ac:dyDescent="0.2">
      <c r="E15649" s="549"/>
      <c r="F15649" s="549"/>
      <c r="G15649" s="549"/>
      <c r="H15649" s="549"/>
      <c r="I15649" s="549"/>
      <c r="J15649" s="549"/>
    </row>
    <row r="15650" spans="5:10" x14ac:dyDescent="0.2">
      <c r="E15650" s="549"/>
      <c r="F15650" s="549"/>
      <c r="G15650" s="549"/>
      <c r="H15650" s="549"/>
      <c r="I15650" s="549"/>
      <c r="J15650" s="549"/>
    </row>
    <row r="15651" spans="5:10" x14ac:dyDescent="0.2">
      <c r="E15651" s="549"/>
      <c r="F15651" s="549"/>
      <c r="G15651" s="549"/>
      <c r="H15651" s="549"/>
      <c r="I15651" s="549"/>
      <c r="J15651" s="549"/>
    </row>
    <row r="15652" spans="5:10" x14ac:dyDescent="0.2">
      <c r="E15652" s="549"/>
      <c r="F15652" s="549"/>
      <c r="G15652" s="549"/>
      <c r="H15652" s="549"/>
      <c r="I15652" s="549"/>
      <c r="J15652" s="549"/>
    </row>
    <row r="15653" spans="5:10" x14ac:dyDescent="0.2">
      <c r="E15653" s="549"/>
      <c r="F15653" s="549"/>
      <c r="G15653" s="549"/>
      <c r="H15653" s="549"/>
      <c r="I15653" s="549"/>
      <c r="J15653" s="549"/>
    </row>
    <row r="15654" spans="5:10" x14ac:dyDescent="0.2">
      <c r="E15654" s="549"/>
      <c r="F15654" s="549"/>
      <c r="G15654" s="549"/>
      <c r="H15654" s="549"/>
      <c r="I15654" s="549"/>
      <c r="J15654" s="549"/>
    </row>
    <row r="15655" spans="5:10" x14ac:dyDescent="0.2">
      <c r="E15655" s="549"/>
      <c r="F15655" s="549"/>
      <c r="G15655" s="549"/>
      <c r="H15655" s="549"/>
      <c r="I15655" s="549"/>
      <c r="J15655" s="549"/>
    </row>
    <row r="15656" spans="5:10" x14ac:dyDescent="0.2">
      <c r="E15656" s="549"/>
      <c r="F15656" s="549"/>
      <c r="G15656" s="549"/>
      <c r="H15656" s="549"/>
      <c r="I15656" s="549"/>
      <c r="J15656" s="549"/>
    </row>
    <row r="15657" spans="5:10" x14ac:dyDescent="0.2">
      <c r="E15657" s="549"/>
      <c r="F15657" s="549"/>
      <c r="G15657" s="549"/>
      <c r="H15657" s="549"/>
      <c r="I15657" s="549"/>
      <c r="J15657" s="549"/>
    </row>
    <row r="15658" spans="5:10" x14ac:dyDescent="0.2">
      <c r="E15658" s="549"/>
      <c r="F15658" s="549"/>
      <c r="G15658" s="549"/>
      <c r="H15658" s="549"/>
      <c r="I15658" s="549"/>
      <c r="J15658" s="549"/>
    </row>
    <row r="15659" spans="5:10" x14ac:dyDescent="0.2">
      <c r="E15659" s="549"/>
      <c r="F15659" s="549"/>
      <c r="G15659" s="549"/>
      <c r="H15659" s="549"/>
      <c r="I15659" s="549"/>
      <c r="J15659" s="549"/>
    </row>
    <row r="15660" spans="5:10" x14ac:dyDescent="0.2">
      <c r="E15660" s="549"/>
      <c r="F15660" s="549"/>
      <c r="G15660" s="549"/>
      <c r="H15660" s="549"/>
      <c r="I15660" s="549"/>
      <c r="J15660" s="549"/>
    </row>
    <row r="15661" spans="5:10" x14ac:dyDescent="0.2">
      <c r="E15661" s="549"/>
      <c r="F15661" s="549"/>
      <c r="G15661" s="549"/>
      <c r="H15661" s="549"/>
      <c r="I15661" s="549"/>
      <c r="J15661" s="549"/>
    </row>
    <row r="15662" spans="5:10" x14ac:dyDescent="0.2">
      <c r="E15662" s="549"/>
      <c r="F15662" s="549"/>
      <c r="G15662" s="549"/>
      <c r="H15662" s="549"/>
      <c r="I15662" s="549"/>
      <c r="J15662" s="549"/>
    </row>
    <row r="15663" spans="5:10" x14ac:dyDescent="0.2">
      <c r="E15663" s="549"/>
      <c r="F15663" s="549"/>
      <c r="G15663" s="549"/>
      <c r="H15663" s="549"/>
      <c r="I15663" s="549"/>
      <c r="J15663" s="549"/>
    </row>
    <row r="15664" spans="5:10" x14ac:dyDescent="0.2">
      <c r="E15664" s="549"/>
      <c r="F15664" s="549"/>
      <c r="G15664" s="549"/>
      <c r="H15664" s="549"/>
      <c r="I15664" s="549"/>
      <c r="J15664" s="549"/>
    </row>
    <row r="15665" spans="5:10" x14ac:dyDescent="0.2">
      <c r="E15665" s="549"/>
      <c r="F15665" s="549"/>
      <c r="G15665" s="549"/>
      <c r="H15665" s="549"/>
      <c r="I15665" s="549"/>
      <c r="J15665" s="549"/>
    </row>
    <row r="15666" spans="5:10" x14ac:dyDescent="0.2">
      <c r="E15666" s="549"/>
      <c r="F15666" s="549"/>
      <c r="G15666" s="549"/>
      <c r="H15666" s="549"/>
      <c r="I15666" s="549"/>
      <c r="J15666" s="549"/>
    </row>
    <row r="15667" spans="5:10" x14ac:dyDescent="0.2">
      <c r="E15667" s="549"/>
      <c r="F15667" s="549"/>
      <c r="G15667" s="549"/>
      <c r="H15667" s="549"/>
      <c r="I15667" s="549"/>
      <c r="J15667" s="549"/>
    </row>
    <row r="15668" spans="5:10" x14ac:dyDescent="0.2">
      <c r="E15668" s="549"/>
      <c r="F15668" s="549"/>
      <c r="G15668" s="549"/>
      <c r="H15668" s="549"/>
      <c r="I15668" s="549"/>
      <c r="J15668" s="549"/>
    </row>
    <row r="15669" spans="5:10" x14ac:dyDescent="0.2">
      <c r="E15669" s="549"/>
      <c r="F15669" s="549"/>
      <c r="G15669" s="549"/>
      <c r="H15669" s="549"/>
      <c r="I15669" s="549"/>
      <c r="J15669" s="549"/>
    </row>
    <row r="15670" spans="5:10" x14ac:dyDescent="0.2">
      <c r="E15670" s="549"/>
      <c r="F15670" s="549"/>
      <c r="G15670" s="549"/>
      <c r="H15670" s="549"/>
      <c r="I15670" s="549"/>
      <c r="J15670" s="549"/>
    </row>
    <row r="15671" spans="5:10" x14ac:dyDescent="0.2">
      <c r="E15671" s="549"/>
      <c r="F15671" s="549"/>
      <c r="G15671" s="549"/>
      <c r="H15671" s="549"/>
      <c r="I15671" s="549"/>
      <c r="J15671" s="549"/>
    </row>
    <row r="15672" spans="5:10" x14ac:dyDescent="0.2">
      <c r="E15672" s="549"/>
      <c r="F15672" s="549"/>
      <c r="G15672" s="549"/>
      <c r="H15672" s="549"/>
      <c r="I15672" s="549"/>
      <c r="J15672" s="549"/>
    </row>
    <row r="15673" spans="5:10" x14ac:dyDescent="0.2">
      <c r="E15673" s="549"/>
      <c r="F15673" s="549"/>
      <c r="G15673" s="549"/>
      <c r="H15673" s="549"/>
      <c r="I15673" s="549"/>
      <c r="J15673" s="549"/>
    </row>
    <row r="15674" spans="5:10" x14ac:dyDescent="0.2">
      <c r="E15674" s="549"/>
      <c r="F15674" s="549"/>
      <c r="G15674" s="549"/>
      <c r="H15674" s="549"/>
      <c r="I15674" s="549"/>
      <c r="J15674" s="549"/>
    </row>
    <row r="15675" spans="5:10" x14ac:dyDescent="0.2">
      <c r="E15675" s="549"/>
      <c r="F15675" s="549"/>
      <c r="G15675" s="549"/>
      <c r="H15675" s="549"/>
      <c r="I15675" s="549"/>
      <c r="J15675" s="549"/>
    </row>
    <row r="15676" spans="5:10" x14ac:dyDescent="0.2">
      <c r="E15676" s="549"/>
      <c r="F15676" s="549"/>
      <c r="G15676" s="549"/>
      <c r="H15676" s="549"/>
      <c r="I15676" s="549"/>
      <c r="J15676" s="549"/>
    </row>
    <row r="15677" spans="5:10" x14ac:dyDescent="0.2">
      <c r="E15677" s="549"/>
      <c r="F15677" s="549"/>
      <c r="G15677" s="549"/>
      <c r="H15677" s="549"/>
      <c r="I15677" s="549"/>
      <c r="J15677" s="549"/>
    </row>
    <row r="15678" spans="5:10" x14ac:dyDescent="0.2">
      <c r="E15678" s="549"/>
      <c r="F15678" s="549"/>
      <c r="G15678" s="549"/>
      <c r="H15678" s="549"/>
      <c r="I15678" s="549"/>
      <c r="J15678" s="549"/>
    </row>
    <row r="15679" spans="5:10" x14ac:dyDescent="0.2">
      <c r="E15679" s="549"/>
      <c r="F15679" s="549"/>
      <c r="G15679" s="549"/>
      <c r="H15679" s="549"/>
      <c r="I15679" s="549"/>
      <c r="J15679" s="549"/>
    </row>
    <row r="15680" spans="5:10" x14ac:dyDescent="0.2">
      <c r="E15680" s="549"/>
      <c r="F15680" s="549"/>
      <c r="G15680" s="549"/>
      <c r="H15680" s="549"/>
      <c r="I15680" s="549"/>
      <c r="J15680" s="549"/>
    </row>
    <row r="15681" spans="5:10" x14ac:dyDescent="0.2">
      <c r="E15681" s="549"/>
      <c r="F15681" s="549"/>
      <c r="G15681" s="549"/>
      <c r="H15681" s="549"/>
      <c r="I15681" s="549"/>
      <c r="J15681" s="549"/>
    </row>
    <row r="15682" spans="5:10" x14ac:dyDescent="0.2">
      <c r="E15682" s="549"/>
      <c r="F15682" s="549"/>
      <c r="G15682" s="549"/>
      <c r="H15682" s="549"/>
      <c r="I15682" s="549"/>
      <c r="J15682" s="549"/>
    </row>
    <row r="15683" spans="5:10" x14ac:dyDescent="0.2">
      <c r="E15683" s="549"/>
      <c r="F15683" s="549"/>
      <c r="G15683" s="549"/>
      <c r="H15683" s="549"/>
      <c r="I15683" s="549"/>
      <c r="J15683" s="549"/>
    </row>
    <row r="15684" spans="5:10" x14ac:dyDescent="0.2">
      <c r="E15684" s="549"/>
      <c r="F15684" s="549"/>
      <c r="G15684" s="549"/>
      <c r="H15684" s="549"/>
      <c r="I15684" s="549"/>
      <c r="J15684" s="549"/>
    </row>
    <row r="15685" spans="5:10" x14ac:dyDescent="0.2">
      <c r="E15685" s="549"/>
      <c r="F15685" s="549"/>
      <c r="G15685" s="549"/>
      <c r="H15685" s="549"/>
      <c r="I15685" s="549"/>
      <c r="J15685" s="549"/>
    </row>
    <row r="15686" spans="5:10" x14ac:dyDescent="0.2">
      <c r="E15686" s="549"/>
      <c r="F15686" s="549"/>
      <c r="G15686" s="549"/>
      <c r="H15686" s="549"/>
      <c r="I15686" s="549"/>
      <c r="J15686" s="549"/>
    </row>
    <row r="15687" spans="5:10" x14ac:dyDescent="0.2">
      <c r="E15687" s="549"/>
      <c r="F15687" s="549"/>
      <c r="G15687" s="549"/>
      <c r="H15687" s="549"/>
      <c r="I15687" s="549"/>
      <c r="J15687" s="549"/>
    </row>
    <row r="15688" spans="5:10" x14ac:dyDescent="0.2">
      <c r="E15688" s="549"/>
      <c r="F15688" s="549"/>
      <c r="G15688" s="549"/>
      <c r="H15688" s="549"/>
      <c r="I15688" s="549"/>
      <c r="J15688" s="549"/>
    </row>
    <row r="15689" spans="5:10" x14ac:dyDescent="0.2">
      <c r="E15689" s="549"/>
      <c r="F15689" s="549"/>
      <c r="G15689" s="549"/>
      <c r="H15689" s="549"/>
      <c r="I15689" s="549"/>
      <c r="J15689" s="549"/>
    </row>
    <row r="15690" spans="5:10" x14ac:dyDescent="0.2">
      <c r="E15690" s="549"/>
      <c r="F15690" s="549"/>
      <c r="G15690" s="549"/>
      <c r="H15690" s="549"/>
      <c r="I15690" s="549"/>
      <c r="J15690" s="549"/>
    </row>
    <row r="15691" spans="5:10" x14ac:dyDescent="0.2">
      <c r="E15691" s="549"/>
      <c r="F15691" s="549"/>
      <c r="G15691" s="549"/>
      <c r="H15691" s="549"/>
      <c r="I15691" s="549"/>
      <c r="J15691" s="549"/>
    </row>
    <row r="15692" spans="5:10" x14ac:dyDescent="0.2">
      <c r="E15692" s="549"/>
      <c r="F15692" s="549"/>
      <c r="G15692" s="549"/>
      <c r="H15692" s="549"/>
      <c r="I15692" s="549"/>
      <c r="J15692" s="549"/>
    </row>
    <row r="15693" spans="5:10" x14ac:dyDescent="0.2">
      <c r="E15693" s="549"/>
      <c r="F15693" s="549"/>
      <c r="G15693" s="549"/>
      <c r="H15693" s="549"/>
      <c r="I15693" s="549"/>
      <c r="J15693" s="549"/>
    </row>
    <row r="15694" spans="5:10" x14ac:dyDescent="0.2">
      <c r="E15694" s="549"/>
      <c r="F15694" s="549"/>
      <c r="G15694" s="549"/>
      <c r="H15694" s="549"/>
      <c r="I15694" s="549"/>
      <c r="J15694" s="549"/>
    </row>
    <row r="15695" spans="5:10" x14ac:dyDescent="0.2">
      <c r="E15695" s="549"/>
      <c r="F15695" s="549"/>
      <c r="G15695" s="549"/>
      <c r="H15695" s="549"/>
      <c r="I15695" s="549"/>
      <c r="J15695" s="549"/>
    </row>
    <row r="15696" spans="5:10" x14ac:dyDescent="0.2">
      <c r="E15696" s="549"/>
      <c r="F15696" s="549"/>
      <c r="G15696" s="549"/>
      <c r="H15696" s="549"/>
      <c r="I15696" s="549"/>
      <c r="J15696" s="549"/>
    </row>
    <row r="15697" spans="5:10" x14ac:dyDescent="0.2">
      <c r="E15697" s="549"/>
      <c r="F15697" s="549"/>
      <c r="G15697" s="549"/>
      <c r="H15697" s="549"/>
      <c r="I15697" s="549"/>
      <c r="J15697" s="549"/>
    </row>
    <row r="15698" spans="5:10" x14ac:dyDescent="0.2">
      <c r="E15698" s="549"/>
      <c r="F15698" s="549"/>
      <c r="G15698" s="549"/>
      <c r="H15698" s="549"/>
      <c r="I15698" s="549"/>
      <c r="J15698" s="549"/>
    </row>
    <row r="15699" spans="5:10" x14ac:dyDescent="0.2">
      <c r="E15699" s="549"/>
      <c r="F15699" s="549"/>
      <c r="G15699" s="549"/>
      <c r="H15699" s="549"/>
      <c r="I15699" s="549"/>
      <c r="J15699" s="549"/>
    </row>
    <row r="15700" spans="5:10" x14ac:dyDescent="0.2">
      <c r="E15700" s="549"/>
      <c r="F15700" s="549"/>
      <c r="G15700" s="549"/>
      <c r="H15700" s="549"/>
      <c r="I15700" s="549"/>
      <c r="J15700" s="549"/>
    </row>
    <row r="15701" spans="5:10" x14ac:dyDescent="0.2">
      <c r="E15701" s="549"/>
      <c r="F15701" s="549"/>
      <c r="G15701" s="549"/>
      <c r="H15701" s="549"/>
      <c r="I15701" s="549"/>
      <c r="J15701" s="549"/>
    </row>
    <row r="15702" spans="5:10" x14ac:dyDescent="0.2">
      <c r="E15702" s="549"/>
      <c r="F15702" s="549"/>
      <c r="G15702" s="549"/>
      <c r="H15702" s="549"/>
      <c r="I15702" s="549"/>
      <c r="J15702" s="549"/>
    </row>
    <row r="15703" spans="5:10" x14ac:dyDescent="0.2">
      <c r="E15703" s="549"/>
      <c r="F15703" s="549"/>
      <c r="G15703" s="549"/>
      <c r="H15703" s="549"/>
      <c r="I15703" s="549"/>
      <c r="J15703" s="549"/>
    </row>
    <row r="15704" spans="5:10" x14ac:dyDescent="0.2">
      <c r="E15704" s="549"/>
      <c r="F15704" s="549"/>
      <c r="G15704" s="549"/>
      <c r="H15704" s="549"/>
      <c r="I15704" s="549"/>
      <c r="J15704" s="549"/>
    </row>
    <row r="15705" spans="5:10" x14ac:dyDescent="0.2">
      <c r="E15705" s="549"/>
      <c r="F15705" s="549"/>
      <c r="G15705" s="549"/>
      <c r="H15705" s="549"/>
      <c r="I15705" s="549"/>
      <c r="J15705" s="549"/>
    </row>
    <row r="15706" spans="5:10" x14ac:dyDescent="0.2">
      <c r="E15706" s="549"/>
      <c r="F15706" s="549"/>
      <c r="G15706" s="549"/>
      <c r="H15706" s="549"/>
      <c r="I15706" s="549"/>
      <c r="J15706" s="549"/>
    </row>
    <row r="15707" spans="5:10" x14ac:dyDescent="0.2">
      <c r="E15707" s="549"/>
      <c r="F15707" s="549"/>
      <c r="G15707" s="549"/>
      <c r="H15707" s="549"/>
      <c r="I15707" s="549"/>
      <c r="J15707" s="549"/>
    </row>
    <row r="15708" spans="5:10" x14ac:dyDescent="0.2">
      <c r="E15708" s="549"/>
      <c r="F15708" s="549"/>
      <c r="G15708" s="549"/>
      <c r="H15708" s="549"/>
      <c r="I15708" s="549"/>
      <c r="J15708" s="549"/>
    </row>
    <row r="15709" spans="5:10" x14ac:dyDescent="0.2">
      <c r="E15709" s="549"/>
      <c r="F15709" s="549"/>
      <c r="G15709" s="549"/>
      <c r="H15709" s="549"/>
      <c r="I15709" s="549"/>
      <c r="J15709" s="549"/>
    </row>
    <row r="15710" spans="5:10" x14ac:dyDescent="0.2">
      <c r="E15710" s="549"/>
      <c r="F15710" s="549"/>
      <c r="G15710" s="549"/>
      <c r="H15710" s="549"/>
      <c r="I15710" s="549"/>
      <c r="J15710" s="549"/>
    </row>
    <row r="15711" spans="5:10" x14ac:dyDescent="0.2">
      <c r="E15711" s="549"/>
      <c r="F15711" s="549"/>
      <c r="G15711" s="549"/>
      <c r="H15711" s="549"/>
      <c r="I15711" s="549"/>
      <c r="J15711" s="549"/>
    </row>
    <row r="15712" spans="5:10" x14ac:dyDescent="0.2">
      <c r="E15712" s="549"/>
      <c r="F15712" s="549"/>
      <c r="G15712" s="549"/>
      <c r="H15712" s="549"/>
      <c r="I15712" s="549"/>
      <c r="J15712" s="549"/>
    </row>
    <row r="15713" spans="5:10" x14ac:dyDescent="0.2">
      <c r="E15713" s="549"/>
      <c r="F15713" s="549"/>
      <c r="G15713" s="549"/>
      <c r="H15713" s="549"/>
      <c r="I15713" s="549"/>
      <c r="J15713" s="549"/>
    </row>
    <row r="15714" spans="5:10" x14ac:dyDescent="0.2">
      <c r="E15714" s="549"/>
      <c r="F15714" s="549"/>
      <c r="G15714" s="549"/>
      <c r="H15714" s="549"/>
      <c r="I15714" s="549"/>
      <c r="J15714" s="549"/>
    </row>
    <row r="15715" spans="5:10" x14ac:dyDescent="0.2">
      <c r="E15715" s="549"/>
      <c r="F15715" s="549"/>
      <c r="G15715" s="549"/>
      <c r="H15715" s="549"/>
      <c r="I15715" s="549"/>
      <c r="J15715" s="549"/>
    </row>
    <row r="15716" spans="5:10" x14ac:dyDescent="0.2">
      <c r="E15716" s="549"/>
      <c r="F15716" s="549"/>
      <c r="G15716" s="549"/>
      <c r="H15716" s="549"/>
      <c r="I15716" s="549"/>
      <c r="J15716" s="549"/>
    </row>
    <row r="15717" spans="5:10" x14ac:dyDescent="0.2">
      <c r="E15717" s="549"/>
      <c r="F15717" s="549"/>
      <c r="G15717" s="549"/>
      <c r="H15717" s="549"/>
      <c r="I15717" s="549"/>
      <c r="J15717" s="549"/>
    </row>
    <row r="15718" spans="5:10" x14ac:dyDescent="0.2">
      <c r="E15718" s="549"/>
      <c r="F15718" s="549"/>
      <c r="G15718" s="549"/>
      <c r="H15718" s="549"/>
      <c r="I15718" s="549"/>
      <c r="J15718" s="549"/>
    </row>
    <row r="15719" spans="5:10" x14ac:dyDescent="0.2">
      <c r="E15719" s="549"/>
      <c r="F15719" s="549"/>
      <c r="G15719" s="549"/>
      <c r="H15719" s="549"/>
      <c r="I15719" s="549"/>
      <c r="J15719" s="549"/>
    </row>
    <row r="15720" spans="5:10" x14ac:dyDescent="0.2">
      <c r="E15720" s="549"/>
      <c r="F15720" s="549"/>
      <c r="G15720" s="549"/>
      <c r="H15720" s="549"/>
      <c r="I15720" s="549"/>
      <c r="J15720" s="549"/>
    </row>
    <row r="15721" spans="5:10" x14ac:dyDescent="0.2">
      <c r="E15721" s="549"/>
      <c r="F15721" s="549"/>
      <c r="G15721" s="549"/>
      <c r="H15721" s="549"/>
      <c r="I15721" s="549"/>
      <c r="J15721" s="549"/>
    </row>
    <row r="15722" spans="5:10" x14ac:dyDescent="0.2">
      <c r="E15722" s="549"/>
      <c r="F15722" s="549"/>
      <c r="G15722" s="549"/>
      <c r="H15722" s="549"/>
      <c r="I15722" s="549"/>
      <c r="J15722" s="549"/>
    </row>
    <row r="15723" spans="5:10" x14ac:dyDescent="0.2">
      <c r="E15723" s="549"/>
      <c r="F15723" s="549"/>
      <c r="G15723" s="549"/>
      <c r="H15723" s="549"/>
      <c r="I15723" s="549"/>
      <c r="J15723" s="549"/>
    </row>
    <row r="15724" spans="5:10" x14ac:dyDescent="0.2">
      <c r="E15724" s="549"/>
      <c r="F15724" s="549"/>
      <c r="G15724" s="549"/>
      <c r="H15724" s="549"/>
      <c r="I15724" s="549"/>
      <c r="J15724" s="549"/>
    </row>
    <row r="15725" spans="5:10" x14ac:dyDescent="0.2">
      <c r="E15725" s="549"/>
      <c r="F15725" s="549"/>
      <c r="G15725" s="549"/>
      <c r="H15725" s="549"/>
      <c r="I15725" s="549"/>
      <c r="J15725" s="549"/>
    </row>
    <row r="15726" spans="5:10" x14ac:dyDescent="0.2">
      <c r="E15726" s="549"/>
      <c r="F15726" s="549"/>
      <c r="G15726" s="549"/>
      <c r="H15726" s="549"/>
      <c r="I15726" s="549"/>
      <c r="J15726" s="549"/>
    </row>
    <row r="15727" spans="5:10" x14ac:dyDescent="0.2">
      <c r="E15727" s="549"/>
      <c r="F15727" s="549"/>
      <c r="G15727" s="549"/>
      <c r="H15727" s="549"/>
      <c r="I15727" s="549"/>
      <c r="J15727" s="549"/>
    </row>
    <row r="15728" spans="5:10" x14ac:dyDescent="0.2">
      <c r="E15728" s="549"/>
      <c r="F15728" s="549"/>
      <c r="G15728" s="549"/>
      <c r="H15728" s="549"/>
      <c r="I15728" s="549"/>
      <c r="J15728" s="549"/>
    </row>
    <row r="15729" spans="5:10" x14ac:dyDescent="0.2">
      <c r="E15729" s="549"/>
      <c r="F15729" s="549"/>
      <c r="G15729" s="549"/>
      <c r="H15729" s="549"/>
      <c r="I15729" s="549"/>
      <c r="J15729" s="549"/>
    </row>
    <row r="15730" spans="5:10" x14ac:dyDescent="0.2">
      <c r="E15730" s="549"/>
      <c r="F15730" s="549"/>
      <c r="G15730" s="549"/>
      <c r="H15730" s="549"/>
      <c r="I15730" s="549"/>
      <c r="J15730" s="549"/>
    </row>
    <row r="15731" spans="5:10" x14ac:dyDescent="0.2">
      <c r="E15731" s="549"/>
      <c r="F15731" s="549"/>
      <c r="G15731" s="549"/>
      <c r="H15731" s="549"/>
      <c r="I15731" s="549"/>
      <c r="J15731" s="549"/>
    </row>
    <row r="15732" spans="5:10" x14ac:dyDescent="0.2">
      <c r="E15732" s="549"/>
      <c r="F15732" s="549"/>
      <c r="G15732" s="549"/>
      <c r="H15732" s="549"/>
      <c r="I15732" s="549"/>
      <c r="J15732" s="549"/>
    </row>
    <row r="15733" spans="5:10" x14ac:dyDescent="0.2">
      <c r="E15733" s="549"/>
      <c r="F15733" s="549"/>
      <c r="G15733" s="549"/>
      <c r="H15733" s="549"/>
      <c r="I15733" s="549"/>
      <c r="J15733" s="549"/>
    </row>
    <row r="15734" spans="5:10" x14ac:dyDescent="0.2">
      <c r="E15734" s="549"/>
      <c r="F15734" s="549"/>
      <c r="G15734" s="549"/>
      <c r="H15734" s="549"/>
      <c r="I15734" s="549"/>
      <c r="J15734" s="549"/>
    </row>
    <row r="15735" spans="5:10" x14ac:dyDescent="0.2">
      <c r="E15735" s="549"/>
      <c r="F15735" s="549"/>
      <c r="G15735" s="549"/>
      <c r="H15735" s="549"/>
      <c r="I15735" s="549"/>
      <c r="J15735" s="549"/>
    </row>
    <row r="15736" spans="5:10" x14ac:dyDescent="0.2">
      <c r="E15736" s="549"/>
      <c r="F15736" s="549"/>
      <c r="G15736" s="549"/>
      <c r="H15736" s="549"/>
      <c r="I15736" s="549"/>
      <c r="J15736" s="549"/>
    </row>
    <row r="15737" spans="5:10" x14ac:dyDescent="0.2">
      <c r="E15737" s="549"/>
      <c r="F15737" s="549"/>
      <c r="G15737" s="549"/>
      <c r="H15737" s="549"/>
      <c r="I15737" s="549"/>
      <c r="J15737" s="549"/>
    </row>
    <row r="15738" spans="5:10" x14ac:dyDescent="0.2">
      <c r="E15738" s="549"/>
      <c r="F15738" s="549"/>
      <c r="G15738" s="549"/>
      <c r="H15738" s="549"/>
      <c r="I15738" s="549"/>
      <c r="J15738" s="549"/>
    </row>
    <row r="15739" spans="5:10" x14ac:dyDescent="0.2">
      <c r="E15739" s="549"/>
      <c r="F15739" s="549"/>
      <c r="G15739" s="549"/>
      <c r="H15739" s="549"/>
      <c r="I15739" s="549"/>
      <c r="J15739" s="549"/>
    </row>
    <row r="15740" spans="5:10" x14ac:dyDescent="0.2">
      <c r="E15740" s="549"/>
      <c r="F15740" s="549"/>
      <c r="G15740" s="549"/>
      <c r="H15740" s="549"/>
      <c r="I15740" s="549"/>
      <c r="J15740" s="549"/>
    </row>
    <row r="15741" spans="5:10" x14ac:dyDescent="0.2">
      <c r="E15741" s="549"/>
      <c r="F15741" s="549"/>
      <c r="G15741" s="549"/>
      <c r="H15741" s="549"/>
      <c r="I15741" s="549"/>
      <c r="J15741" s="549"/>
    </row>
    <row r="15742" spans="5:10" x14ac:dyDescent="0.2">
      <c r="E15742" s="549"/>
      <c r="F15742" s="549"/>
      <c r="G15742" s="549"/>
      <c r="H15742" s="549"/>
      <c r="I15742" s="549"/>
      <c r="J15742" s="549"/>
    </row>
    <row r="15743" spans="5:10" x14ac:dyDescent="0.2">
      <c r="E15743" s="549"/>
      <c r="F15743" s="549"/>
      <c r="G15743" s="549"/>
      <c r="H15743" s="549"/>
      <c r="I15743" s="549"/>
      <c r="J15743" s="549"/>
    </row>
    <row r="15744" spans="5:10" x14ac:dyDescent="0.2">
      <c r="E15744" s="549"/>
      <c r="F15744" s="549"/>
      <c r="G15744" s="549"/>
      <c r="H15744" s="549"/>
      <c r="I15744" s="549"/>
      <c r="J15744" s="549"/>
    </row>
    <row r="15745" spans="5:10" x14ac:dyDescent="0.2">
      <c r="E15745" s="549"/>
      <c r="F15745" s="549"/>
      <c r="G15745" s="549"/>
      <c r="H15745" s="549"/>
      <c r="I15745" s="549"/>
      <c r="J15745" s="549"/>
    </row>
    <row r="15746" spans="5:10" x14ac:dyDescent="0.2">
      <c r="E15746" s="549"/>
      <c r="F15746" s="549"/>
      <c r="G15746" s="549"/>
      <c r="H15746" s="549"/>
      <c r="I15746" s="549"/>
      <c r="J15746" s="549"/>
    </row>
    <row r="15747" spans="5:10" x14ac:dyDescent="0.2">
      <c r="E15747" s="549"/>
      <c r="F15747" s="549"/>
      <c r="G15747" s="549"/>
      <c r="H15747" s="549"/>
      <c r="I15747" s="549"/>
      <c r="J15747" s="549"/>
    </row>
    <row r="15748" spans="5:10" x14ac:dyDescent="0.2">
      <c r="E15748" s="549"/>
      <c r="F15748" s="549"/>
      <c r="G15748" s="549"/>
      <c r="H15748" s="549"/>
      <c r="I15748" s="549"/>
      <c r="J15748" s="549"/>
    </row>
    <row r="15749" spans="5:10" x14ac:dyDescent="0.2">
      <c r="E15749" s="549"/>
      <c r="F15749" s="549"/>
      <c r="G15749" s="549"/>
      <c r="H15749" s="549"/>
      <c r="I15749" s="549"/>
      <c r="J15749" s="549"/>
    </row>
    <row r="15750" spans="5:10" x14ac:dyDescent="0.2">
      <c r="E15750" s="549"/>
      <c r="F15750" s="549"/>
      <c r="G15750" s="549"/>
      <c r="H15750" s="549"/>
      <c r="I15750" s="549"/>
      <c r="J15750" s="549"/>
    </row>
    <row r="15751" spans="5:10" x14ac:dyDescent="0.2">
      <c r="E15751" s="549"/>
      <c r="F15751" s="549"/>
      <c r="G15751" s="549"/>
      <c r="H15751" s="549"/>
      <c r="I15751" s="549"/>
      <c r="J15751" s="549"/>
    </row>
    <row r="15752" spans="5:10" x14ac:dyDescent="0.2">
      <c r="E15752" s="549"/>
      <c r="F15752" s="549"/>
      <c r="G15752" s="549"/>
      <c r="H15752" s="549"/>
      <c r="I15752" s="549"/>
      <c r="J15752" s="549"/>
    </row>
    <row r="15753" spans="5:10" x14ac:dyDescent="0.2">
      <c r="E15753" s="549"/>
      <c r="F15753" s="549"/>
      <c r="G15753" s="549"/>
      <c r="H15753" s="549"/>
      <c r="I15753" s="549"/>
      <c r="J15753" s="549"/>
    </row>
    <row r="15754" spans="5:10" x14ac:dyDescent="0.2">
      <c r="E15754" s="549"/>
      <c r="F15754" s="549"/>
      <c r="G15754" s="549"/>
      <c r="H15754" s="549"/>
      <c r="I15754" s="549"/>
      <c r="J15754" s="549"/>
    </row>
    <row r="15755" spans="5:10" x14ac:dyDescent="0.2">
      <c r="E15755" s="549"/>
      <c r="F15755" s="549"/>
      <c r="G15755" s="549"/>
      <c r="H15755" s="549"/>
      <c r="I15755" s="549"/>
      <c r="J15755" s="549"/>
    </row>
    <row r="15756" spans="5:10" x14ac:dyDescent="0.2">
      <c r="E15756" s="549"/>
      <c r="F15756" s="549"/>
      <c r="G15756" s="549"/>
      <c r="H15756" s="549"/>
      <c r="I15756" s="549"/>
      <c r="J15756" s="549"/>
    </row>
    <row r="15757" spans="5:10" x14ac:dyDescent="0.2">
      <c r="E15757" s="549"/>
      <c r="F15757" s="549"/>
      <c r="G15757" s="549"/>
      <c r="H15757" s="549"/>
      <c r="I15757" s="549"/>
      <c r="J15757" s="549"/>
    </row>
    <row r="15758" spans="5:10" x14ac:dyDescent="0.2">
      <c r="E15758" s="549"/>
      <c r="F15758" s="549"/>
      <c r="G15758" s="549"/>
      <c r="H15758" s="549"/>
      <c r="I15758" s="549"/>
      <c r="J15758" s="549"/>
    </row>
    <row r="15759" spans="5:10" x14ac:dyDescent="0.2">
      <c r="E15759" s="549"/>
      <c r="F15759" s="549"/>
      <c r="G15759" s="549"/>
      <c r="H15759" s="549"/>
      <c r="I15759" s="549"/>
      <c r="J15759" s="549"/>
    </row>
    <row r="15760" spans="5:10" x14ac:dyDescent="0.2">
      <c r="E15760" s="549"/>
      <c r="F15760" s="549"/>
      <c r="G15760" s="549"/>
      <c r="H15760" s="549"/>
      <c r="I15760" s="549"/>
      <c r="J15760" s="549"/>
    </row>
    <row r="15761" spans="5:10" x14ac:dyDescent="0.2">
      <c r="E15761" s="549"/>
      <c r="F15761" s="549"/>
      <c r="G15761" s="549"/>
      <c r="H15761" s="549"/>
      <c r="I15761" s="549"/>
      <c r="J15761" s="549"/>
    </row>
    <row r="15762" spans="5:10" x14ac:dyDescent="0.2">
      <c r="E15762" s="549"/>
      <c r="F15762" s="549"/>
      <c r="G15762" s="549"/>
      <c r="H15762" s="549"/>
      <c r="I15762" s="549"/>
      <c r="J15762" s="549"/>
    </row>
    <row r="15763" spans="5:10" x14ac:dyDescent="0.2">
      <c r="E15763" s="549"/>
      <c r="F15763" s="549"/>
      <c r="G15763" s="549"/>
      <c r="H15763" s="549"/>
      <c r="I15763" s="549"/>
      <c r="J15763" s="549"/>
    </row>
    <row r="15764" spans="5:10" x14ac:dyDescent="0.2">
      <c r="E15764" s="549"/>
      <c r="F15764" s="549"/>
      <c r="G15764" s="549"/>
      <c r="H15764" s="549"/>
      <c r="I15764" s="549"/>
      <c r="J15764" s="549"/>
    </row>
    <row r="15765" spans="5:10" x14ac:dyDescent="0.2">
      <c r="E15765" s="549"/>
      <c r="F15765" s="549"/>
      <c r="G15765" s="549"/>
      <c r="H15765" s="549"/>
      <c r="I15765" s="549"/>
      <c r="J15765" s="549"/>
    </row>
    <row r="15766" spans="5:10" x14ac:dyDescent="0.2">
      <c r="E15766" s="549"/>
      <c r="F15766" s="549"/>
      <c r="G15766" s="549"/>
      <c r="H15766" s="549"/>
      <c r="I15766" s="549"/>
      <c r="J15766" s="549"/>
    </row>
    <row r="15767" spans="5:10" x14ac:dyDescent="0.2">
      <c r="E15767" s="549"/>
      <c r="F15767" s="549"/>
      <c r="G15767" s="549"/>
      <c r="H15767" s="549"/>
      <c r="I15767" s="549"/>
      <c r="J15767" s="549"/>
    </row>
    <row r="15768" spans="5:10" x14ac:dyDescent="0.2">
      <c r="E15768" s="549"/>
      <c r="F15768" s="549"/>
      <c r="G15768" s="549"/>
      <c r="H15768" s="549"/>
      <c r="I15768" s="549"/>
      <c r="J15768" s="549"/>
    </row>
    <row r="15769" spans="5:10" x14ac:dyDescent="0.2">
      <c r="E15769" s="549"/>
      <c r="F15769" s="549"/>
      <c r="G15769" s="549"/>
      <c r="H15769" s="549"/>
      <c r="I15769" s="549"/>
      <c r="J15769" s="549"/>
    </row>
    <row r="15770" spans="5:10" x14ac:dyDescent="0.2">
      <c r="E15770" s="549"/>
      <c r="F15770" s="549"/>
      <c r="G15770" s="549"/>
      <c r="H15770" s="549"/>
      <c r="I15770" s="549"/>
      <c r="J15770" s="549"/>
    </row>
    <row r="15771" spans="5:10" x14ac:dyDescent="0.2">
      <c r="E15771" s="549"/>
      <c r="F15771" s="549"/>
      <c r="G15771" s="549"/>
      <c r="H15771" s="549"/>
      <c r="I15771" s="549"/>
      <c r="J15771" s="549"/>
    </row>
    <row r="15772" spans="5:10" x14ac:dyDescent="0.2">
      <c r="E15772" s="549"/>
      <c r="F15772" s="549"/>
      <c r="G15772" s="549"/>
      <c r="H15772" s="549"/>
      <c r="I15772" s="549"/>
      <c r="J15772" s="549"/>
    </row>
    <row r="15773" spans="5:10" x14ac:dyDescent="0.2">
      <c r="E15773" s="549"/>
      <c r="F15773" s="549"/>
      <c r="G15773" s="549"/>
      <c r="H15773" s="549"/>
      <c r="I15773" s="549"/>
      <c r="J15773" s="549"/>
    </row>
    <row r="15774" spans="5:10" x14ac:dyDescent="0.2">
      <c r="E15774" s="549"/>
      <c r="F15774" s="549"/>
      <c r="G15774" s="549"/>
      <c r="H15774" s="549"/>
      <c r="I15774" s="549"/>
      <c r="J15774" s="549"/>
    </row>
    <row r="15775" spans="5:10" x14ac:dyDescent="0.2">
      <c r="E15775" s="549"/>
      <c r="F15775" s="549"/>
      <c r="G15775" s="549"/>
      <c r="H15775" s="549"/>
      <c r="I15775" s="549"/>
      <c r="J15775" s="549"/>
    </row>
    <row r="15776" spans="5:10" x14ac:dyDescent="0.2">
      <c r="E15776" s="549"/>
      <c r="F15776" s="549"/>
      <c r="G15776" s="549"/>
      <c r="H15776" s="549"/>
      <c r="I15776" s="549"/>
      <c r="J15776" s="549"/>
    </row>
    <row r="15777" spans="5:10" x14ac:dyDescent="0.2">
      <c r="E15777" s="549"/>
      <c r="F15777" s="549"/>
      <c r="G15777" s="549"/>
      <c r="H15777" s="549"/>
      <c r="I15777" s="549"/>
      <c r="J15777" s="549"/>
    </row>
    <row r="15778" spans="5:10" x14ac:dyDescent="0.2">
      <c r="E15778" s="549"/>
      <c r="F15778" s="549"/>
      <c r="G15778" s="549"/>
      <c r="H15778" s="549"/>
      <c r="I15778" s="549"/>
      <c r="J15778" s="549"/>
    </row>
    <row r="15779" spans="5:10" x14ac:dyDescent="0.2">
      <c r="E15779" s="549"/>
      <c r="F15779" s="549"/>
      <c r="G15779" s="549"/>
      <c r="H15779" s="549"/>
      <c r="I15779" s="549"/>
      <c r="J15779" s="549"/>
    </row>
    <row r="15780" spans="5:10" x14ac:dyDescent="0.2">
      <c r="E15780" s="549"/>
      <c r="F15780" s="549"/>
      <c r="G15780" s="549"/>
      <c r="H15780" s="549"/>
      <c r="I15780" s="549"/>
      <c r="J15780" s="549"/>
    </row>
    <row r="15781" spans="5:10" x14ac:dyDescent="0.2">
      <c r="E15781" s="549"/>
      <c r="F15781" s="549"/>
      <c r="G15781" s="549"/>
      <c r="H15781" s="549"/>
      <c r="I15781" s="549"/>
      <c r="J15781" s="549"/>
    </row>
    <row r="15782" spans="5:10" x14ac:dyDescent="0.2">
      <c r="E15782" s="549"/>
      <c r="F15782" s="549"/>
      <c r="G15782" s="549"/>
      <c r="H15782" s="549"/>
      <c r="I15782" s="549"/>
      <c r="J15782" s="549"/>
    </row>
    <row r="15783" spans="5:10" x14ac:dyDescent="0.2">
      <c r="E15783" s="549"/>
      <c r="F15783" s="549"/>
      <c r="G15783" s="549"/>
      <c r="H15783" s="549"/>
      <c r="I15783" s="549"/>
      <c r="J15783" s="549"/>
    </row>
    <row r="15784" spans="5:10" x14ac:dyDescent="0.2">
      <c r="E15784" s="549"/>
      <c r="F15784" s="549"/>
      <c r="G15784" s="549"/>
      <c r="H15784" s="549"/>
      <c r="I15784" s="549"/>
      <c r="J15784" s="549"/>
    </row>
    <row r="15785" spans="5:10" x14ac:dyDescent="0.2">
      <c r="E15785" s="549"/>
      <c r="F15785" s="549"/>
      <c r="G15785" s="549"/>
      <c r="H15785" s="549"/>
      <c r="I15785" s="549"/>
      <c r="J15785" s="549"/>
    </row>
    <row r="15786" spans="5:10" x14ac:dyDescent="0.2">
      <c r="E15786" s="549"/>
      <c r="F15786" s="549"/>
      <c r="G15786" s="549"/>
      <c r="H15786" s="549"/>
      <c r="I15786" s="549"/>
      <c r="J15786" s="549"/>
    </row>
    <row r="15787" spans="5:10" x14ac:dyDescent="0.2">
      <c r="E15787" s="549"/>
      <c r="F15787" s="549"/>
      <c r="G15787" s="549"/>
      <c r="H15787" s="549"/>
      <c r="I15787" s="549"/>
      <c r="J15787" s="549"/>
    </row>
    <row r="15788" spans="5:10" x14ac:dyDescent="0.2">
      <c r="E15788" s="549"/>
      <c r="F15788" s="549"/>
      <c r="G15788" s="549"/>
      <c r="H15788" s="549"/>
      <c r="I15788" s="549"/>
      <c r="J15788" s="549"/>
    </row>
    <row r="15789" spans="5:10" x14ac:dyDescent="0.2">
      <c r="E15789" s="549"/>
      <c r="F15789" s="549"/>
      <c r="G15789" s="549"/>
      <c r="H15789" s="549"/>
      <c r="I15789" s="549"/>
      <c r="J15789" s="549"/>
    </row>
    <row r="15790" spans="5:10" x14ac:dyDescent="0.2">
      <c r="E15790" s="549"/>
      <c r="F15790" s="549"/>
      <c r="G15790" s="549"/>
      <c r="H15790" s="549"/>
      <c r="I15790" s="549"/>
      <c r="J15790" s="549"/>
    </row>
    <row r="15791" spans="5:10" x14ac:dyDescent="0.2">
      <c r="E15791" s="549"/>
      <c r="F15791" s="549"/>
      <c r="G15791" s="549"/>
      <c r="H15791" s="549"/>
      <c r="I15791" s="549"/>
      <c r="J15791" s="549"/>
    </row>
    <row r="15792" spans="5:10" x14ac:dyDescent="0.2">
      <c r="E15792" s="549"/>
      <c r="F15792" s="549"/>
      <c r="G15792" s="549"/>
      <c r="H15792" s="549"/>
      <c r="I15792" s="549"/>
      <c r="J15792" s="549"/>
    </row>
    <row r="15793" spans="5:10" x14ac:dyDescent="0.2">
      <c r="E15793" s="549"/>
      <c r="F15793" s="549"/>
      <c r="G15793" s="549"/>
      <c r="H15793" s="549"/>
      <c r="I15793" s="549"/>
      <c r="J15793" s="549"/>
    </row>
    <row r="15794" spans="5:10" x14ac:dyDescent="0.2">
      <c r="E15794" s="549"/>
      <c r="F15794" s="549"/>
      <c r="G15794" s="549"/>
      <c r="H15794" s="549"/>
      <c r="I15794" s="549"/>
      <c r="J15794" s="549"/>
    </row>
    <row r="15795" spans="5:10" x14ac:dyDescent="0.2">
      <c r="E15795" s="549"/>
      <c r="F15795" s="549"/>
      <c r="G15795" s="549"/>
      <c r="H15795" s="549"/>
      <c r="I15795" s="549"/>
      <c r="J15795" s="549"/>
    </row>
    <row r="15796" spans="5:10" x14ac:dyDescent="0.2">
      <c r="E15796" s="549"/>
      <c r="F15796" s="549"/>
      <c r="G15796" s="549"/>
      <c r="H15796" s="549"/>
      <c r="I15796" s="549"/>
      <c r="J15796" s="549"/>
    </row>
    <row r="15797" spans="5:10" x14ac:dyDescent="0.2">
      <c r="E15797" s="549"/>
      <c r="F15797" s="549"/>
      <c r="G15797" s="549"/>
      <c r="H15797" s="549"/>
      <c r="I15797" s="549"/>
      <c r="J15797" s="549"/>
    </row>
    <row r="15798" spans="5:10" x14ac:dyDescent="0.2">
      <c r="E15798" s="549"/>
      <c r="F15798" s="549"/>
      <c r="G15798" s="549"/>
      <c r="H15798" s="549"/>
      <c r="I15798" s="549"/>
      <c r="J15798" s="549"/>
    </row>
    <row r="15799" spans="5:10" x14ac:dyDescent="0.2">
      <c r="E15799" s="549"/>
      <c r="F15799" s="549"/>
      <c r="G15799" s="549"/>
      <c r="H15799" s="549"/>
      <c r="I15799" s="549"/>
      <c r="J15799" s="549"/>
    </row>
    <row r="15800" spans="5:10" x14ac:dyDescent="0.2">
      <c r="E15800" s="549"/>
      <c r="F15800" s="549"/>
      <c r="G15800" s="549"/>
      <c r="H15800" s="549"/>
      <c r="I15800" s="549"/>
      <c r="J15800" s="549"/>
    </row>
    <row r="15801" spans="5:10" x14ac:dyDescent="0.2">
      <c r="E15801" s="549"/>
      <c r="F15801" s="549"/>
      <c r="G15801" s="549"/>
      <c r="H15801" s="549"/>
      <c r="I15801" s="549"/>
      <c r="J15801" s="549"/>
    </row>
    <row r="15802" spans="5:10" x14ac:dyDescent="0.2">
      <c r="E15802" s="549"/>
      <c r="F15802" s="549"/>
      <c r="G15802" s="549"/>
      <c r="H15802" s="549"/>
      <c r="I15802" s="549"/>
      <c r="J15802" s="549"/>
    </row>
    <row r="15803" spans="5:10" x14ac:dyDescent="0.2">
      <c r="E15803" s="549"/>
      <c r="F15803" s="549"/>
      <c r="G15803" s="549"/>
      <c r="H15803" s="549"/>
      <c r="I15803" s="549"/>
      <c r="J15803" s="549"/>
    </row>
    <row r="15804" spans="5:10" x14ac:dyDescent="0.2">
      <c r="E15804" s="549"/>
      <c r="F15804" s="549"/>
      <c r="G15804" s="549"/>
      <c r="H15804" s="549"/>
      <c r="I15804" s="549"/>
      <c r="J15804" s="549"/>
    </row>
    <row r="15805" spans="5:10" x14ac:dyDescent="0.2">
      <c r="E15805" s="549"/>
      <c r="F15805" s="549"/>
      <c r="G15805" s="549"/>
      <c r="H15805" s="549"/>
      <c r="I15805" s="549"/>
      <c r="J15805" s="549"/>
    </row>
    <row r="15806" spans="5:10" x14ac:dyDescent="0.2">
      <c r="E15806" s="549"/>
      <c r="F15806" s="549"/>
      <c r="G15806" s="549"/>
      <c r="H15806" s="549"/>
      <c r="I15806" s="549"/>
      <c r="J15806" s="549"/>
    </row>
    <row r="15807" spans="5:10" x14ac:dyDescent="0.2">
      <c r="E15807" s="549"/>
      <c r="F15807" s="549"/>
      <c r="G15807" s="549"/>
      <c r="H15807" s="549"/>
      <c r="I15807" s="549"/>
      <c r="J15807" s="549"/>
    </row>
    <row r="15808" spans="5:10" x14ac:dyDescent="0.2">
      <c r="E15808" s="549"/>
      <c r="F15808" s="549"/>
      <c r="G15808" s="549"/>
      <c r="H15808" s="549"/>
      <c r="I15808" s="549"/>
      <c r="J15808" s="549"/>
    </row>
    <row r="15809" spans="5:10" x14ac:dyDescent="0.2">
      <c r="E15809" s="549"/>
      <c r="F15809" s="549"/>
      <c r="G15809" s="549"/>
      <c r="H15809" s="549"/>
      <c r="I15809" s="549"/>
      <c r="J15809" s="549"/>
    </row>
    <row r="15810" spans="5:10" x14ac:dyDescent="0.2">
      <c r="E15810" s="549"/>
      <c r="F15810" s="549"/>
      <c r="G15810" s="549"/>
      <c r="H15810" s="549"/>
      <c r="I15810" s="549"/>
      <c r="J15810" s="549"/>
    </row>
    <row r="15811" spans="5:10" x14ac:dyDescent="0.2">
      <c r="E15811" s="549"/>
      <c r="F15811" s="549"/>
      <c r="G15811" s="549"/>
      <c r="H15811" s="549"/>
      <c r="I15811" s="549"/>
      <c r="J15811" s="549"/>
    </row>
    <row r="15812" spans="5:10" x14ac:dyDescent="0.2">
      <c r="E15812" s="549"/>
      <c r="F15812" s="549"/>
      <c r="G15812" s="549"/>
      <c r="H15812" s="549"/>
      <c r="I15812" s="549"/>
      <c r="J15812" s="549"/>
    </row>
    <row r="15813" spans="5:10" x14ac:dyDescent="0.2">
      <c r="E15813" s="549"/>
      <c r="F15813" s="549"/>
      <c r="G15813" s="549"/>
      <c r="H15813" s="549"/>
      <c r="I15813" s="549"/>
      <c r="J15813" s="549"/>
    </row>
    <row r="15814" spans="5:10" x14ac:dyDescent="0.2">
      <c r="E15814" s="549"/>
      <c r="F15814" s="549"/>
      <c r="G15814" s="549"/>
      <c r="H15814" s="549"/>
      <c r="I15814" s="549"/>
      <c r="J15814" s="549"/>
    </row>
    <row r="15815" spans="5:10" x14ac:dyDescent="0.2">
      <c r="E15815" s="549"/>
      <c r="F15815" s="549"/>
      <c r="G15815" s="549"/>
      <c r="H15815" s="549"/>
      <c r="I15815" s="549"/>
      <c r="J15815" s="549"/>
    </row>
    <row r="15816" spans="5:10" x14ac:dyDescent="0.2">
      <c r="E15816" s="549"/>
      <c r="F15816" s="549"/>
      <c r="G15816" s="549"/>
      <c r="H15816" s="549"/>
      <c r="I15816" s="549"/>
      <c r="J15816" s="549"/>
    </row>
    <row r="15817" spans="5:10" x14ac:dyDescent="0.2">
      <c r="E15817" s="549"/>
      <c r="F15817" s="549"/>
      <c r="G15817" s="549"/>
      <c r="H15817" s="549"/>
      <c r="I15817" s="549"/>
      <c r="J15817" s="549"/>
    </row>
    <row r="15818" spans="5:10" x14ac:dyDescent="0.2">
      <c r="E15818" s="549"/>
      <c r="F15818" s="549"/>
      <c r="G15818" s="549"/>
      <c r="H15818" s="549"/>
      <c r="I15818" s="549"/>
      <c r="J15818" s="549"/>
    </row>
    <row r="15819" spans="5:10" x14ac:dyDescent="0.2">
      <c r="E15819" s="549"/>
      <c r="F15819" s="549"/>
      <c r="G15819" s="549"/>
      <c r="H15819" s="549"/>
      <c r="I15819" s="549"/>
      <c r="J15819" s="549"/>
    </row>
    <row r="15820" spans="5:10" x14ac:dyDescent="0.2">
      <c r="E15820" s="549"/>
      <c r="F15820" s="549"/>
      <c r="G15820" s="549"/>
      <c r="H15820" s="549"/>
      <c r="I15820" s="549"/>
      <c r="J15820" s="549"/>
    </row>
    <row r="15821" spans="5:10" x14ac:dyDescent="0.2">
      <c r="E15821" s="549"/>
      <c r="F15821" s="549"/>
      <c r="G15821" s="549"/>
      <c r="H15821" s="549"/>
      <c r="I15821" s="549"/>
      <c r="J15821" s="549"/>
    </row>
    <row r="15822" spans="5:10" x14ac:dyDescent="0.2">
      <c r="E15822" s="549"/>
      <c r="F15822" s="549"/>
      <c r="G15822" s="549"/>
      <c r="H15822" s="549"/>
      <c r="I15822" s="549"/>
      <c r="J15822" s="549"/>
    </row>
    <row r="15823" spans="5:10" x14ac:dyDescent="0.2">
      <c r="E15823" s="549"/>
      <c r="F15823" s="549"/>
      <c r="G15823" s="549"/>
      <c r="H15823" s="549"/>
      <c r="I15823" s="549"/>
      <c r="J15823" s="549"/>
    </row>
    <row r="15824" spans="5:10" x14ac:dyDescent="0.2">
      <c r="E15824" s="549"/>
      <c r="F15824" s="549"/>
      <c r="G15824" s="549"/>
      <c r="H15824" s="549"/>
      <c r="I15824" s="549"/>
      <c r="J15824" s="549"/>
    </row>
    <row r="15825" spans="5:10" x14ac:dyDescent="0.2">
      <c r="E15825" s="549"/>
      <c r="F15825" s="549"/>
      <c r="G15825" s="549"/>
      <c r="H15825" s="549"/>
      <c r="I15825" s="549"/>
      <c r="J15825" s="549"/>
    </row>
    <row r="15826" spans="5:10" x14ac:dyDescent="0.2">
      <c r="E15826" s="549"/>
      <c r="F15826" s="549"/>
      <c r="G15826" s="549"/>
      <c r="H15826" s="549"/>
      <c r="I15826" s="549"/>
      <c r="J15826" s="549"/>
    </row>
    <row r="15827" spans="5:10" x14ac:dyDescent="0.2">
      <c r="E15827" s="549"/>
      <c r="F15827" s="549"/>
      <c r="G15827" s="549"/>
      <c r="H15827" s="549"/>
      <c r="I15827" s="549"/>
      <c r="J15827" s="549"/>
    </row>
    <row r="15828" spans="5:10" x14ac:dyDescent="0.2">
      <c r="E15828" s="549"/>
      <c r="F15828" s="549"/>
      <c r="G15828" s="549"/>
      <c r="H15828" s="549"/>
      <c r="I15828" s="549"/>
      <c r="J15828" s="549"/>
    </row>
    <row r="15829" spans="5:10" x14ac:dyDescent="0.2">
      <c r="E15829" s="549"/>
      <c r="F15829" s="549"/>
      <c r="G15829" s="549"/>
      <c r="H15829" s="549"/>
      <c r="I15829" s="549"/>
      <c r="J15829" s="549"/>
    </row>
    <row r="15830" spans="5:10" x14ac:dyDescent="0.2">
      <c r="E15830" s="549"/>
      <c r="F15830" s="549"/>
      <c r="G15830" s="549"/>
      <c r="H15830" s="549"/>
      <c r="I15830" s="549"/>
      <c r="J15830" s="549"/>
    </row>
    <row r="15831" spans="5:10" x14ac:dyDescent="0.2">
      <c r="E15831" s="549"/>
      <c r="F15831" s="549"/>
      <c r="G15831" s="549"/>
      <c r="H15831" s="549"/>
      <c r="I15831" s="549"/>
      <c r="J15831" s="549"/>
    </row>
    <row r="15832" spans="5:10" x14ac:dyDescent="0.2">
      <c r="E15832" s="549"/>
      <c r="F15832" s="549"/>
      <c r="G15832" s="549"/>
      <c r="H15832" s="549"/>
      <c r="I15832" s="549"/>
      <c r="J15832" s="549"/>
    </row>
    <row r="15833" spans="5:10" x14ac:dyDescent="0.2">
      <c r="E15833" s="549"/>
      <c r="F15833" s="549"/>
      <c r="G15833" s="549"/>
      <c r="H15833" s="549"/>
      <c r="I15833" s="549"/>
      <c r="J15833" s="549"/>
    </row>
    <row r="15834" spans="5:10" x14ac:dyDescent="0.2">
      <c r="E15834" s="549"/>
      <c r="F15834" s="549"/>
      <c r="G15834" s="549"/>
      <c r="H15834" s="549"/>
      <c r="I15834" s="549"/>
      <c r="J15834" s="549"/>
    </row>
    <row r="15835" spans="5:10" x14ac:dyDescent="0.2">
      <c r="E15835" s="549"/>
      <c r="F15835" s="549"/>
      <c r="G15835" s="549"/>
      <c r="H15835" s="549"/>
      <c r="I15835" s="549"/>
      <c r="J15835" s="549"/>
    </row>
    <row r="15836" spans="5:10" x14ac:dyDescent="0.2">
      <c r="E15836" s="549"/>
      <c r="F15836" s="549"/>
      <c r="G15836" s="549"/>
      <c r="H15836" s="549"/>
      <c r="I15836" s="549"/>
      <c r="J15836" s="549"/>
    </row>
    <row r="15837" spans="5:10" x14ac:dyDescent="0.2">
      <c r="E15837" s="549"/>
      <c r="F15837" s="549"/>
      <c r="G15837" s="549"/>
      <c r="H15837" s="549"/>
      <c r="I15837" s="549"/>
      <c r="J15837" s="549"/>
    </row>
    <row r="15838" spans="5:10" x14ac:dyDescent="0.2">
      <c r="E15838" s="549"/>
      <c r="F15838" s="549"/>
      <c r="G15838" s="549"/>
      <c r="H15838" s="549"/>
      <c r="I15838" s="549"/>
      <c r="J15838" s="549"/>
    </row>
    <row r="15839" spans="5:10" x14ac:dyDescent="0.2">
      <c r="E15839" s="549"/>
      <c r="F15839" s="549"/>
      <c r="G15839" s="549"/>
      <c r="H15839" s="549"/>
      <c r="I15839" s="549"/>
      <c r="J15839" s="549"/>
    </row>
    <row r="15840" spans="5:10" x14ac:dyDescent="0.2">
      <c r="E15840" s="549"/>
      <c r="F15840" s="549"/>
      <c r="G15840" s="549"/>
      <c r="H15840" s="549"/>
      <c r="I15840" s="549"/>
      <c r="J15840" s="549"/>
    </row>
    <row r="15841" spans="5:10" x14ac:dyDescent="0.2">
      <c r="E15841" s="549"/>
      <c r="F15841" s="549"/>
      <c r="G15841" s="549"/>
      <c r="H15841" s="549"/>
      <c r="I15841" s="549"/>
      <c r="J15841" s="549"/>
    </row>
    <row r="15842" spans="5:10" x14ac:dyDescent="0.2">
      <c r="E15842" s="549"/>
      <c r="F15842" s="549"/>
      <c r="G15842" s="549"/>
      <c r="H15842" s="549"/>
      <c r="I15842" s="549"/>
      <c r="J15842" s="549"/>
    </row>
    <row r="15843" spans="5:10" x14ac:dyDescent="0.2">
      <c r="E15843" s="549"/>
      <c r="F15843" s="549"/>
      <c r="G15843" s="549"/>
      <c r="H15843" s="549"/>
      <c r="I15843" s="549"/>
      <c r="J15843" s="549"/>
    </row>
    <row r="15844" spans="5:10" x14ac:dyDescent="0.2">
      <c r="E15844" s="549"/>
      <c r="F15844" s="549"/>
      <c r="G15844" s="549"/>
      <c r="H15844" s="549"/>
      <c r="I15844" s="549"/>
      <c r="J15844" s="549"/>
    </row>
    <row r="15845" spans="5:10" x14ac:dyDescent="0.2">
      <c r="E15845" s="549"/>
      <c r="F15845" s="549"/>
      <c r="G15845" s="549"/>
      <c r="H15845" s="549"/>
      <c r="I15845" s="549"/>
      <c r="J15845" s="549"/>
    </row>
    <row r="15846" spans="5:10" x14ac:dyDescent="0.2">
      <c r="E15846" s="549"/>
      <c r="F15846" s="549"/>
      <c r="G15846" s="549"/>
      <c r="H15846" s="549"/>
      <c r="I15846" s="549"/>
      <c r="J15846" s="549"/>
    </row>
    <row r="15847" spans="5:10" x14ac:dyDescent="0.2">
      <c r="E15847" s="549"/>
      <c r="F15847" s="549"/>
      <c r="G15847" s="549"/>
      <c r="H15847" s="549"/>
      <c r="I15847" s="549"/>
      <c r="J15847" s="549"/>
    </row>
    <row r="15848" spans="5:10" x14ac:dyDescent="0.2">
      <c r="E15848" s="549"/>
      <c r="F15848" s="549"/>
      <c r="G15848" s="549"/>
      <c r="H15848" s="549"/>
      <c r="I15848" s="549"/>
      <c r="J15848" s="549"/>
    </row>
    <row r="15849" spans="5:10" x14ac:dyDescent="0.2">
      <c r="E15849" s="549"/>
      <c r="F15849" s="549"/>
      <c r="G15849" s="549"/>
      <c r="H15849" s="549"/>
      <c r="I15849" s="549"/>
      <c r="J15849" s="549"/>
    </row>
    <row r="15850" spans="5:10" x14ac:dyDescent="0.2">
      <c r="E15850" s="549"/>
      <c r="F15850" s="549"/>
      <c r="G15850" s="549"/>
      <c r="H15850" s="549"/>
      <c r="I15850" s="549"/>
      <c r="J15850" s="549"/>
    </row>
    <row r="15851" spans="5:10" x14ac:dyDescent="0.2">
      <c r="E15851" s="549"/>
      <c r="F15851" s="549"/>
      <c r="G15851" s="549"/>
      <c r="H15851" s="549"/>
      <c r="I15851" s="549"/>
      <c r="J15851" s="549"/>
    </row>
    <row r="15852" spans="5:10" x14ac:dyDescent="0.2">
      <c r="E15852" s="549"/>
      <c r="F15852" s="549"/>
      <c r="G15852" s="549"/>
      <c r="H15852" s="549"/>
      <c r="I15852" s="549"/>
      <c r="J15852" s="549"/>
    </row>
    <row r="15853" spans="5:10" x14ac:dyDescent="0.2">
      <c r="E15853" s="549"/>
      <c r="F15853" s="549"/>
      <c r="G15853" s="549"/>
      <c r="H15853" s="549"/>
      <c r="I15853" s="549"/>
      <c r="J15853" s="549"/>
    </row>
    <row r="15854" spans="5:10" x14ac:dyDescent="0.2">
      <c r="E15854" s="549"/>
      <c r="F15854" s="549"/>
      <c r="G15854" s="549"/>
      <c r="H15854" s="549"/>
      <c r="I15854" s="549"/>
      <c r="J15854" s="549"/>
    </row>
    <row r="15855" spans="5:10" x14ac:dyDescent="0.2">
      <c r="E15855" s="549"/>
      <c r="F15855" s="549"/>
      <c r="G15855" s="549"/>
      <c r="H15855" s="549"/>
      <c r="I15855" s="549"/>
      <c r="J15855" s="549"/>
    </row>
    <row r="15856" spans="5:10" x14ac:dyDescent="0.2">
      <c r="E15856" s="549"/>
      <c r="F15856" s="549"/>
      <c r="G15856" s="549"/>
      <c r="H15856" s="549"/>
      <c r="I15856" s="549"/>
      <c r="J15856" s="549"/>
    </row>
    <row r="15857" spans="5:10" x14ac:dyDescent="0.2">
      <c r="E15857" s="549"/>
      <c r="F15857" s="549"/>
      <c r="G15857" s="549"/>
      <c r="H15857" s="549"/>
      <c r="I15857" s="549"/>
      <c r="J15857" s="549"/>
    </row>
    <row r="15858" spans="5:10" x14ac:dyDescent="0.2">
      <c r="E15858" s="549"/>
      <c r="F15858" s="549"/>
      <c r="G15858" s="549"/>
      <c r="H15858" s="549"/>
      <c r="I15858" s="549"/>
      <c r="J15858" s="549"/>
    </row>
    <row r="15859" spans="5:10" x14ac:dyDescent="0.2">
      <c r="E15859" s="549"/>
      <c r="F15859" s="549"/>
      <c r="G15859" s="549"/>
      <c r="H15859" s="549"/>
      <c r="I15859" s="549"/>
      <c r="J15859" s="549"/>
    </row>
    <row r="15860" spans="5:10" x14ac:dyDescent="0.2">
      <c r="E15860" s="549"/>
      <c r="F15860" s="549"/>
      <c r="G15860" s="549"/>
      <c r="H15860" s="549"/>
      <c r="I15860" s="549"/>
      <c r="J15860" s="549"/>
    </row>
    <row r="15861" spans="5:10" x14ac:dyDescent="0.2">
      <c r="E15861" s="549"/>
      <c r="F15861" s="549"/>
      <c r="G15861" s="549"/>
      <c r="H15861" s="549"/>
      <c r="I15861" s="549"/>
      <c r="J15861" s="549"/>
    </row>
    <row r="15862" spans="5:10" x14ac:dyDescent="0.2">
      <c r="E15862" s="549"/>
      <c r="F15862" s="549"/>
      <c r="G15862" s="549"/>
      <c r="H15862" s="549"/>
      <c r="I15862" s="549"/>
      <c r="J15862" s="549"/>
    </row>
    <row r="15863" spans="5:10" x14ac:dyDescent="0.2">
      <c r="E15863" s="549"/>
      <c r="F15863" s="549"/>
      <c r="G15863" s="549"/>
      <c r="H15863" s="549"/>
      <c r="I15863" s="549"/>
      <c r="J15863" s="549"/>
    </row>
    <row r="15864" spans="5:10" x14ac:dyDescent="0.2">
      <c r="E15864" s="549"/>
      <c r="F15864" s="549"/>
      <c r="G15864" s="549"/>
      <c r="H15864" s="549"/>
      <c r="I15864" s="549"/>
      <c r="J15864" s="549"/>
    </row>
    <row r="15865" spans="5:10" x14ac:dyDescent="0.2">
      <c r="E15865" s="549"/>
      <c r="F15865" s="549"/>
      <c r="G15865" s="549"/>
      <c r="H15865" s="549"/>
      <c r="I15865" s="549"/>
      <c r="J15865" s="549"/>
    </row>
    <row r="15866" spans="5:10" x14ac:dyDescent="0.2">
      <c r="E15866" s="549"/>
      <c r="F15866" s="549"/>
      <c r="G15866" s="549"/>
      <c r="H15866" s="549"/>
      <c r="I15866" s="549"/>
      <c r="J15866" s="549"/>
    </row>
    <row r="15867" spans="5:10" x14ac:dyDescent="0.2">
      <c r="E15867" s="549"/>
      <c r="F15867" s="549"/>
      <c r="G15867" s="549"/>
      <c r="H15867" s="549"/>
      <c r="I15867" s="549"/>
      <c r="J15867" s="549"/>
    </row>
    <row r="15868" spans="5:10" x14ac:dyDescent="0.2">
      <c r="E15868" s="549"/>
      <c r="F15868" s="549"/>
      <c r="G15868" s="549"/>
      <c r="H15868" s="549"/>
      <c r="I15868" s="549"/>
      <c r="J15868" s="549"/>
    </row>
    <row r="15869" spans="5:10" x14ac:dyDescent="0.2">
      <c r="E15869" s="549"/>
      <c r="F15869" s="549"/>
      <c r="G15869" s="549"/>
      <c r="H15869" s="549"/>
      <c r="I15869" s="549"/>
      <c r="J15869" s="549"/>
    </row>
    <row r="15870" spans="5:10" x14ac:dyDescent="0.2">
      <c r="E15870" s="549"/>
      <c r="F15870" s="549"/>
      <c r="G15870" s="549"/>
      <c r="H15870" s="549"/>
      <c r="I15870" s="549"/>
      <c r="J15870" s="549"/>
    </row>
    <row r="15871" spans="5:10" x14ac:dyDescent="0.2">
      <c r="E15871" s="549"/>
      <c r="F15871" s="549"/>
      <c r="G15871" s="549"/>
      <c r="H15871" s="549"/>
      <c r="I15871" s="549"/>
      <c r="J15871" s="549"/>
    </row>
    <row r="15872" spans="5:10" x14ac:dyDescent="0.2">
      <c r="E15872" s="549"/>
      <c r="F15872" s="549"/>
      <c r="G15872" s="549"/>
      <c r="H15872" s="549"/>
      <c r="I15872" s="549"/>
      <c r="J15872" s="549"/>
    </row>
    <row r="15873" spans="5:10" x14ac:dyDescent="0.2">
      <c r="E15873" s="549"/>
      <c r="F15873" s="549"/>
      <c r="G15873" s="549"/>
      <c r="H15873" s="549"/>
      <c r="I15873" s="549"/>
      <c r="J15873" s="549"/>
    </row>
    <row r="15874" spans="5:10" x14ac:dyDescent="0.2">
      <c r="E15874" s="549"/>
      <c r="F15874" s="549"/>
      <c r="G15874" s="549"/>
      <c r="H15874" s="549"/>
      <c r="I15874" s="549"/>
      <c r="J15874" s="549"/>
    </row>
    <row r="15875" spans="5:10" x14ac:dyDescent="0.2">
      <c r="E15875" s="549"/>
      <c r="F15875" s="549"/>
      <c r="G15875" s="549"/>
      <c r="H15875" s="549"/>
      <c r="I15875" s="549"/>
      <c r="J15875" s="549"/>
    </row>
    <row r="15876" spans="5:10" x14ac:dyDescent="0.2">
      <c r="E15876" s="549"/>
      <c r="F15876" s="549"/>
      <c r="G15876" s="549"/>
      <c r="H15876" s="549"/>
      <c r="I15876" s="549"/>
      <c r="J15876" s="549"/>
    </row>
    <row r="15877" spans="5:10" x14ac:dyDescent="0.2">
      <c r="E15877" s="549"/>
      <c r="F15877" s="549"/>
      <c r="G15877" s="549"/>
      <c r="H15877" s="549"/>
      <c r="I15877" s="549"/>
      <c r="J15877" s="549"/>
    </row>
    <row r="15878" spans="5:10" x14ac:dyDescent="0.2">
      <c r="E15878" s="549"/>
      <c r="F15878" s="549"/>
      <c r="G15878" s="549"/>
      <c r="H15878" s="549"/>
      <c r="I15878" s="549"/>
      <c r="J15878" s="549"/>
    </row>
    <row r="15879" spans="5:10" x14ac:dyDescent="0.2">
      <c r="E15879" s="549"/>
      <c r="F15879" s="549"/>
      <c r="G15879" s="549"/>
      <c r="H15879" s="549"/>
      <c r="I15879" s="549"/>
      <c r="J15879" s="549"/>
    </row>
    <row r="15880" spans="5:10" x14ac:dyDescent="0.2">
      <c r="E15880" s="549"/>
      <c r="F15880" s="549"/>
      <c r="G15880" s="549"/>
      <c r="H15880" s="549"/>
      <c r="I15880" s="549"/>
      <c r="J15880" s="549"/>
    </row>
    <row r="15881" spans="5:10" x14ac:dyDescent="0.2">
      <c r="E15881" s="549"/>
      <c r="F15881" s="549"/>
      <c r="G15881" s="549"/>
      <c r="H15881" s="549"/>
      <c r="I15881" s="549"/>
      <c r="J15881" s="549"/>
    </row>
    <row r="15882" spans="5:10" x14ac:dyDescent="0.2">
      <c r="E15882" s="549"/>
      <c r="F15882" s="549"/>
      <c r="G15882" s="549"/>
      <c r="H15882" s="549"/>
      <c r="I15882" s="549"/>
      <c r="J15882" s="549"/>
    </row>
    <row r="15883" spans="5:10" x14ac:dyDescent="0.2">
      <c r="E15883" s="549"/>
      <c r="F15883" s="549"/>
      <c r="G15883" s="549"/>
      <c r="H15883" s="549"/>
      <c r="I15883" s="549"/>
      <c r="J15883" s="549"/>
    </row>
    <row r="15884" spans="5:10" x14ac:dyDescent="0.2">
      <c r="E15884" s="549"/>
      <c r="F15884" s="549"/>
      <c r="G15884" s="549"/>
      <c r="H15884" s="549"/>
      <c r="I15884" s="549"/>
      <c r="J15884" s="549"/>
    </row>
    <row r="15885" spans="5:10" x14ac:dyDescent="0.2">
      <c r="E15885" s="549"/>
      <c r="F15885" s="549"/>
      <c r="G15885" s="549"/>
      <c r="H15885" s="549"/>
      <c r="I15885" s="549"/>
      <c r="J15885" s="549"/>
    </row>
    <row r="15886" spans="5:10" x14ac:dyDescent="0.2">
      <c r="E15886" s="549"/>
      <c r="F15886" s="549"/>
      <c r="G15886" s="549"/>
      <c r="H15886" s="549"/>
      <c r="I15886" s="549"/>
      <c r="J15886" s="549"/>
    </row>
    <row r="15887" spans="5:10" x14ac:dyDescent="0.2">
      <c r="E15887" s="549"/>
      <c r="F15887" s="549"/>
      <c r="G15887" s="549"/>
      <c r="H15887" s="549"/>
      <c r="I15887" s="549"/>
      <c r="J15887" s="549"/>
    </row>
    <row r="15888" spans="5:10" x14ac:dyDescent="0.2">
      <c r="E15888" s="549"/>
      <c r="F15888" s="549"/>
      <c r="G15888" s="549"/>
      <c r="H15888" s="549"/>
      <c r="I15888" s="549"/>
      <c r="J15888" s="549"/>
    </row>
    <row r="15889" spans="5:10" x14ac:dyDescent="0.2">
      <c r="E15889" s="549"/>
      <c r="F15889" s="549"/>
      <c r="G15889" s="549"/>
      <c r="H15889" s="549"/>
      <c r="I15889" s="549"/>
      <c r="J15889" s="549"/>
    </row>
    <row r="15890" spans="5:10" x14ac:dyDescent="0.2">
      <c r="E15890" s="549"/>
      <c r="F15890" s="549"/>
      <c r="G15890" s="549"/>
      <c r="H15890" s="549"/>
      <c r="I15890" s="549"/>
      <c r="J15890" s="549"/>
    </row>
    <row r="15891" spans="5:10" x14ac:dyDescent="0.2">
      <c r="E15891" s="549"/>
      <c r="F15891" s="549"/>
      <c r="G15891" s="549"/>
      <c r="H15891" s="549"/>
      <c r="I15891" s="549"/>
      <c r="J15891" s="549"/>
    </row>
    <row r="15892" spans="5:10" x14ac:dyDescent="0.2">
      <c r="E15892" s="549"/>
      <c r="F15892" s="549"/>
      <c r="G15892" s="549"/>
      <c r="H15892" s="549"/>
      <c r="I15892" s="549"/>
      <c r="J15892" s="549"/>
    </row>
    <row r="15893" spans="5:10" x14ac:dyDescent="0.2">
      <c r="E15893" s="549"/>
      <c r="F15893" s="549"/>
      <c r="G15893" s="549"/>
      <c r="H15893" s="549"/>
      <c r="I15893" s="549"/>
      <c r="J15893" s="549"/>
    </row>
    <row r="15894" spans="5:10" x14ac:dyDescent="0.2">
      <c r="E15894" s="549"/>
      <c r="F15894" s="549"/>
      <c r="G15894" s="549"/>
      <c r="H15894" s="549"/>
      <c r="I15894" s="549"/>
      <c r="J15894" s="549"/>
    </row>
    <row r="15895" spans="5:10" x14ac:dyDescent="0.2">
      <c r="E15895" s="549"/>
      <c r="F15895" s="549"/>
      <c r="G15895" s="549"/>
      <c r="H15895" s="549"/>
      <c r="I15895" s="549"/>
      <c r="J15895" s="549"/>
    </row>
    <row r="15896" spans="5:10" x14ac:dyDescent="0.2">
      <c r="E15896" s="549"/>
      <c r="F15896" s="549"/>
      <c r="G15896" s="549"/>
      <c r="H15896" s="549"/>
      <c r="I15896" s="549"/>
      <c r="J15896" s="549"/>
    </row>
    <row r="15897" spans="5:10" x14ac:dyDescent="0.2">
      <c r="E15897" s="549"/>
      <c r="F15897" s="549"/>
      <c r="G15897" s="549"/>
      <c r="H15897" s="549"/>
      <c r="I15897" s="549"/>
      <c r="J15897" s="549"/>
    </row>
    <row r="15898" spans="5:10" x14ac:dyDescent="0.2">
      <c r="E15898" s="549"/>
      <c r="F15898" s="549"/>
      <c r="G15898" s="549"/>
      <c r="H15898" s="549"/>
      <c r="I15898" s="549"/>
      <c r="J15898" s="549"/>
    </row>
    <row r="15899" spans="5:10" x14ac:dyDescent="0.2">
      <c r="E15899" s="549"/>
      <c r="F15899" s="549"/>
      <c r="G15899" s="549"/>
      <c r="H15899" s="549"/>
      <c r="I15899" s="549"/>
      <c r="J15899" s="549"/>
    </row>
    <row r="15900" spans="5:10" x14ac:dyDescent="0.2">
      <c r="E15900" s="549"/>
      <c r="F15900" s="549"/>
      <c r="G15900" s="549"/>
      <c r="H15900" s="549"/>
      <c r="I15900" s="549"/>
      <c r="J15900" s="549"/>
    </row>
    <row r="15901" spans="5:10" x14ac:dyDescent="0.2">
      <c r="E15901" s="549"/>
      <c r="F15901" s="549"/>
      <c r="G15901" s="549"/>
      <c r="H15901" s="549"/>
      <c r="I15901" s="549"/>
      <c r="J15901" s="549"/>
    </row>
    <row r="15902" spans="5:10" x14ac:dyDescent="0.2">
      <c r="E15902" s="549"/>
      <c r="F15902" s="549"/>
      <c r="G15902" s="549"/>
      <c r="H15902" s="549"/>
      <c r="I15902" s="549"/>
      <c r="J15902" s="549"/>
    </row>
    <row r="15903" spans="5:10" x14ac:dyDescent="0.2">
      <c r="E15903" s="549"/>
      <c r="F15903" s="549"/>
      <c r="G15903" s="549"/>
      <c r="H15903" s="549"/>
      <c r="I15903" s="549"/>
      <c r="J15903" s="549"/>
    </row>
    <row r="15904" spans="5:10" x14ac:dyDescent="0.2">
      <c r="E15904" s="549"/>
      <c r="F15904" s="549"/>
      <c r="G15904" s="549"/>
      <c r="H15904" s="549"/>
      <c r="I15904" s="549"/>
      <c r="J15904" s="549"/>
    </row>
    <row r="15905" spans="5:10" x14ac:dyDescent="0.2">
      <c r="E15905" s="549"/>
      <c r="F15905" s="549"/>
      <c r="G15905" s="549"/>
      <c r="H15905" s="549"/>
      <c r="I15905" s="549"/>
      <c r="J15905" s="549"/>
    </row>
    <row r="15906" spans="5:10" x14ac:dyDescent="0.2">
      <c r="E15906" s="549"/>
      <c r="F15906" s="549"/>
      <c r="G15906" s="549"/>
      <c r="H15906" s="549"/>
      <c r="I15906" s="549"/>
      <c r="J15906" s="549"/>
    </row>
    <row r="15907" spans="5:10" x14ac:dyDescent="0.2">
      <c r="E15907" s="549"/>
      <c r="F15907" s="549"/>
      <c r="G15907" s="549"/>
      <c r="H15907" s="549"/>
      <c r="I15907" s="549"/>
      <c r="J15907" s="549"/>
    </row>
    <row r="15908" spans="5:10" x14ac:dyDescent="0.2">
      <c r="E15908" s="549"/>
      <c r="F15908" s="549"/>
      <c r="G15908" s="549"/>
      <c r="H15908" s="549"/>
      <c r="I15908" s="549"/>
      <c r="J15908" s="549"/>
    </row>
    <row r="15909" spans="5:10" x14ac:dyDescent="0.2">
      <c r="E15909" s="549"/>
      <c r="F15909" s="549"/>
      <c r="G15909" s="549"/>
      <c r="H15909" s="549"/>
      <c r="I15909" s="549"/>
      <c r="J15909" s="549"/>
    </row>
    <row r="15910" spans="5:10" x14ac:dyDescent="0.2">
      <c r="E15910" s="549"/>
      <c r="F15910" s="549"/>
      <c r="G15910" s="549"/>
      <c r="H15910" s="549"/>
      <c r="I15910" s="549"/>
      <c r="J15910" s="549"/>
    </row>
    <row r="15911" spans="5:10" x14ac:dyDescent="0.2">
      <c r="E15911" s="549"/>
      <c r="F15911" s="549"/>
      <c r="G15911" s="549"/>
      <c r="H15911" s="549"/>
      <c r="I15911" s="549"/>
      <c r="J15911" s="549"/>
    </row>
    <row r="15912" spans="5:10" x14ac:dyDescent="0.2">
      <c r="E15912" s="549"/>
      <c r="F15912" s="549"/>
      <c r="G15912" s="549"/>
      <c r="H15912" s="549"/>
      <c r="I15912" s="549"/>
      <c r="J15912" s="549"/>
    </row>
    <row r="15913" spans="5:10" x14ac:dyDescent="0.2">
      <c r="E15913" s="549"/>
      <c r="F15913" s="549"/>
      <c r="G15913" s="549"/>
      <c r="H15913" s="549"/>
      <c r="I15913" s="549"/>
      <c r="J15913" s="549"/>
    </row>
    <row r="15914" spans="5:10" x14ac:dyDescent="0.2">
      <c r="E15914" s="549"/>
      <c r="F15914" s="549"/>
      <c r="G15914" s="549"/>
      <c r="H15914" s="549"/>
      <c r="I15914" s="549"/>
      <c r="J15914" s="549"/>
    </row>
    <row r="15915" spans="5:10" x14ac:dyDescent="0.2">
      <c r="E15915" s="549"/>
      <c r="F15915" s="549"/>
      <c r="G15915" s="549"/>
      <c r="H15915" s="549"/>
      <c r="I15915" s="549"/>
      <c r="J15915" s="549"/>
    </row>
    <row r="15916" spans="5:10" x14ac:dyDescent="0.2">
      <c r="E15916" s="549"/>
      <c r="F15916" s="549"/>
      <c r="G15916" s="549"/>
      <c r="H15916" s="549"/>
      <c r="I15916" s="549"/>
      <c r="J15916" s="549"/>
    </row>
    <row r="15917" spans="5:10" x14ac:dyDescent="0.2">
      <c r="E15917" s="549"/>
      <c r="F15917" s="549"/>
      <c r="G15917" s="549"/>
      <c r="H15917" s="549"/>
      <c r="I15917" s="549"/>
      <c r="J15917" s="549"/>
    </row>
    <row r="15918" spans="5:10" x14ac:dyDescent="0.2">
      <c r="E15918" s="549"/>
      <c r="F15918" s="549"/>
      <c r="G15918" s="549"/>
      <c r="H15918" s="549"/>
      <c r="I15918" s="549"/>
      <c r="J15918" s="549"/>
    </row>
    <row r="15919" spans="5:10" x14ac:dyDescent="0.2">
      <c r="E15919" s="549"/>
      <c r="F15919" s="549"/>
      <c r="G15919" s="549"/>
      <c r="H15919" s="549"/>
      <c r="I15919" s="549"/>
      <c r="J15919" s="549"/>
    </row>
    <row r="15920" spans="5:10" x14ac:dyDescent="0.2">
      <c r="E15920" s="549"/>
      <c r="F15920" s="549"/>
      <c r="G15920" s="549"/>
      <c r="H15920" s="549"/>
      <c r="I15920" s="549"/>
      <c r="J15920" s="549"/>
    </row>
    <row r="15921" spans="5:10" x14ac:dyDescent="0.2">
      <c r="E15921" s="549"/>
      <c r="F15921" s="549"/>
      <c r="G15921" s="549"/>
      <c r="H15921" s="549"/>
      <c r="I15921" s="549"/>
      <c r="J15921" s="549"/>
    </row>
    <row r="15922" spans="5:10" x14ac:dyDescent="0.2">
      <c r="E15922" s="549"/>
      <c r="F15922" s="549"/>
      <c r="G15922" s="549"/>
      <c r="H15922" s="549"/>
      <c r="I15922" s="549"/>
      <c r="J15922" s="549"/>
    </row>
    <row r="15923" spans="5:10" x14ac:dyDescent="0.2">
      <c r="E15923" s="549"/>
      <c r="F15923" s="549"/>
      <c r="G15923" s="549"/>
      <c r="H15923" s="549"/>
      <c r="I15923" s="549"/>
      <c r="J15923" s="549"/>
    </row>
    <row r="15924" spans="5:10" x14ac:dyDescent="0.2">
      <c r="E15924" s="549"/>
      <c r="F15924" s="549"/>
      <c r="G15924" s="549"/>
      <c r="H15924" s="549"/>
      <c r="I15924" s="549"/>
      <c r="J15924" s="549"/>
    </row>
    <row r="15925" spans="5:10" x14ac:dyDescent="0.2">
      <c r="E15925" s="549"/>
      <c r="F15925" s="549"/>
      <c r="G15925" s="549"/>
      <c r="H15925" s="549"/>
      <c r="I15925" s="549"/>
      <c r="J15925" s="549"/>
    </row>
    <row r="15926" spans="5:10" x14ac:dyDescent="0.2">
      <c r="E15926" s="549"/>
      <c r="F15926" s="549"/>
      <c r="G15926" s="549"/>
      <c r="H15926" s="549"/>
      <c r="I15926" s="549"/>
      <c r="J15926" s="549"/>
    </row>
    <row r="15927" spans="5:10" x14ac:dyDescent="0.2">
      <c r="E15927" s="549"/>
      <c r="F15927" s="549"/>
      <c r="G15927" s="549"/>
      <c r="H15927" s="549"/>
      <c r="I15927" s="549"/>
      <c r="J15927" s="549"/>
    </row>
    <row r="15928" spans="5:10" x14ac:dyDescent="0.2">
      <c r="E15928" s="549"/>
      <c r="F15928" s="549"/>
      <c r="G15928" s="549"/>
      <c r="H15928" s="549"/>
      <c r="I15928" s="549"/>
      <c r="J15928" s="549"/>
    </row>
    <row r="15929" spans="5:10" x14ac:dyDescent="0.2">
      <c r="E15929" s="549"/>
      <c r="F15929" s="549"/>
      <c r="G15929" s="549"/>
      <c r="H15929" s="549"/>
      <c r="I15929" s="549"/>
      <c r="J15929" s="549"/>
    </row>
    <row r="15930" spans="5:10" x14ac:dyDescent="0.2">
      <c r="E15930" s="549"/>
      <c r="F15930" s="549"/>
      <c r="G15930" s="549"/>
      <c r="H15930" s="549"/>
      <c r="I15930" s="549"/>
      <c r="J15930" s="549"/>
    </row>
    <row r="15931" spans="5:10" x14ac:dyDescent="0.2">
      <c r="E15931" s="549"/>
      <c r="F15931" s="549"/>
      <c r="G15931" s="549"/>
      <c r="H15931" s="549"/>
      <c r="I15931" s="549"/>
      <c r="J15931" s="549"/>
    </row>
    <row r="15932" spans="5:10" x14ac:dyDescent="0.2">
      <c r="E15932" s="549"/>
      <c r="F15932" s="549"/>
      <c r="G15932" s="549"/>
      <c r="H15932" s="549"/>
      <c r="I15932" s="549"/>
      <c r="J15932" s="549"/>
    </row>
    <row r="15933" spans="5:10" x14ac:dyDescent="0.2">
      <c r="E15933" s="549"/>
      <c r="F15933" s="549"/>
      <c r="G15933" s="549"/>
      <c r="H15933" s="549"/>
      <c r="I15933" s="549"/>
      <c r="J15933" s="549"/>
    </row>
    <row r="15934" spans="5:10" x14ac:dyDescent="0.2">
      <c r="E15934" s="549"/>
      <c r="F15934" s="549"/>
      <c r="G15934" s="549"/>
      <c r="H15934" s="549"/>
      <c r="I15934" s="549"/>
      <c r="J15934" s="549"/>
    </row>
    <row r="15935" spans="5:10" x14ac:dyDescent="0.2">
      <c r="E15935" s="549"/>
      <c r="F15935" s="549"/>
      <c r="G15935" s="549"/>
      <c r="H15935" s="549"/>
      <c r="I15935" s="549"/>
      <c r="J15935" s="549"/>
    </row>
    <row r="15936" spans="5:10" x14ac:dyDescent="0.2">
      <c r="E15936" s="549"/>
      <c r="F15936" s="549"/>
      <c r="G15936" s="549"/>
      <c r="H15936" s="549"/>
      <c r="I15936" s="549"/>
      <c r="J15936" s="549"/>
    </row>
    <row r="15937" spans="5:10" x14ac:dyDescent="0.2">
      <c r="E15937" s="549"/>
      <c r="F15937" s="549"/>
      <c r="G15937" s="549"/>
      <c r="H15937" s="549"/>
      <c r="I15937" s="549"/>
      <c r="J15937" s="549"/>
    </row>
    <row r="15938" spans="5:10" x14ac:dyDescent="0.2">
      <c r="E15938" s="549"/>
      <c r="F15938" s="549"/>
      <c r="G15938" s="549"/>
      <c r="H15938" s="549"/>
      <c r="I15938" s="549"/>
      <c r="J15938" s="549"/>
    </row>
    <row r="15939" spans="5:10" x14ac:dyDescent="0.2">
      <c r="E15939" s="549"/>
      <c r="F15939" s="549"/>
      <c r="G15939" s="549"/>
      <c r="H15939" s="549"/>
      <c r="I15939" s="549"/>
      <c r="J15939" s="549"/>
    </row>
    <row r="15940" spans="5:10" x14ac:dyDescent="0.2">
      <c r="E15940" s="549"/>
      <c r="F15940" s="549"/>
      <c r="G15940" s="549"/>
      <c r="H15940" s="549"/>
      <c r="I15940" s="549"/>
      <c r="J15940" s="549"/>
    </row>
    <row r="15941" spans="5:10" x14ac:dyDescent="0.2">
      <c r="E15941" s="549"/>
      <c r="F15941" s="549"/>
      <c r="G15941" s="549"/>
      <c r="H15941" s="549"/>
      <c r="I15941" s="549"/>
      <c r="J15941" s="549"/>
    </row>
    <row r="15942" spans="5:10" x14ac:dyDescent="0.2">
      <c r="E15942" s="549"/>
      <c r="F15942" s="549"/>
      <c r="G15942" s="549"/>
      <c r="H15942" s="549"/>
      <c r="I15942" s="549"/>
      <c r="J15942" s="549"/>
    </row>
    <row r="15943" spans="5:10" x14ac:dyDescent="0.2">
      <c r="E15943" s="549"/>
      <c r="F15943" s="549"/>
      <c r="G15943" s="549"/>
      <c r="H15943" s="549"/>
      <c r="I15943" s="549"/>
      <c r="J15943" s="549"/>
    </row>
    <row r="15944" spans="5:10" x14ac:dyDescent="0.2">
      <c r="E15944" s="549"/>
      <c r="F15944" s="549"/>
      <c r="G15944" s="549"/>
      <c r="H15944" s="549"/>
      <c r="I15944" s="549"/>
      <c r="J15944" s="549"/>
    </row>
    <row r="15945" spans="5:10" x14ac:dyDescent="0.2">
      <c r="E15945" s="549"/>
      <c r="F15945" s="549"/>
      <c r="G15945" s="549"/>
      <c r="H15945" s="549"/>
      <c r="I15945" s="549"/>
      <c r="J15945" s="549"/>
    </row>
    <row r="15946" spans="5:10" x14ac:dyDescent="0.2">
      <c r="E15946" s="549"/>
      <c r="F15946" s="549"/>
      <c r="G15946" s="549"/>
      <c r="H15946" s="549"/>
      <c r="I15946" s="549"/>
      <c r="J15946" s="549"/>
    </row>
    <row r="15947" spans="5:10" x14ac:dyDescent="0.2">
      <c r="E15947" s="549"/>
      <c r="F15947" s="549"/>
      <c r="G15947" s="549"/>
      <c r="H15947" s="549"/>
      <c r="I15947" s="549"/>
      <c r="J15947" s="549"/>
    </row>
    <row r="15948" spans="5:10" x14ac:dyDescent="0.2">
      <c r="E15948" s="549"/>
      <c r="F15948" s="549"/>
      <c r="G15948" s="549"/>
      <c r="H15948" s="549"/>
      <c r="I15948" s="549"/>
      <c r="J15948" s="549"/>
    </row>
    <row r="15949" spans="5:10" x14ac:dyDescent="0.2">
      <c r="E15949" s="549"/>
      <c r="F15949" s="549"/>
      <c r="G15949" s="549"/>
      <c r="H15949" s="549"/>
      <c r="I15949" s="549"/>
      <c r="J15949" s="549"/>
    </row>
    <row r="15950" spans="5:10" x14ac:dyDescent="0.2">
      <c r="E15950" s="549"/>
      <c r="F15950" s="549"/>
      <c r="G15950" s="549"/>
      <c r="H15950" s="549"/>
      <c r="I15950" s="549"/>
      <c r="J15950" s="549"/>
    </row>
    <row r="15951" spans="5:10" x14ac:dyDescent="0.2">
      <c r="E15951" s="549"/>
      <c r="F15951" s="549"/>
      <c r="G15951" s="549"/>
      <c r="H15951" s="549"/>
      <c r="I15951" s="549"/>
      <c r="J15951" s="549"/>
    </row>
    <row r="15952" spans="5:10" x14ac:dyDescent="0.2">
      <c r="E15952" s="549"/>
      <c r="F15952" s="549"/>
      <c r="G15952" s="549"/>
      <c r="H15952" s="549"/>
      <c r="I15952" s="549"/>
      <c r="J15952" s="549"/>
    </row>
    <row r="15953" spans="5:10" x14ac:dyDescent="0.2">
      <c r="E15953" s="549"/>
      <c r="F15953" s="549"/>
      <c r="G15953" s="549"/>
      <c r="H15953" s="549"/>
      <c r="I15953" s="549"/>
      <c r="J15953" s="549"/>
    </row>
    <row r="15954" spans="5:10" x14ac:dyDescent="0.2">
      <c r="E15954" s="549"/>
      <c r="F15954" s="549"/>
      <c r="G15954" s="549"/>
      <c r="H15954" s="549"/>
      <c r="I15954" s="549"/>
      <c r="J15954" s="549"/>
    </row>
    <row r="15955" spans="5:10" x14ac:dyDescent="0.2">
      <c r="E15955" s="549"/>
      <c r="F15955" s="549"/>
      <c r="G15955" s="549"/>
      <c r="H15955" s="549"/>
      <c r="I15955" s="549"/>
      <c r="J15955" s="549"/>
    </row>
    <row r="15956" spans="5:10" x14ac:dyDescent="0.2">
      <c r="E15956" s="549"/>
      <c r="F15956" s="549"/>
      <c r="G15956" s="549"/>
      <c r="H15956" s="549"/>
      <c r="I15956" s="549"/>
      <c r="J15956" s="549"/>
    </row>
    <row r="15957" spans="5:10" x14ac:dyDescent="0.2">
      <c r="E15957" s="549"/>
      <c r="F15957" s="549"/>
      <c r="G15957" s="549"/>
      <c r="H15957" s="549"/>
      <c r="I15957" s="549"/>
      <c r="J15957" s="549"/>
    </row>
    <row r="15958" spans="5:10" x14ac:dyDescent="0.2">
      <c r="E15958" s="549"/>
      <c r="F15958" s="549"/>
      <c r="G15958" s="549"/>
      <c r="H15958" s="549"/>
      <c r="I15958" s="549"/>
      <c r="J15958" s="549"/>
    </row>
    <row r="15959" spans="5:10" x14ac:dyDescent="0.2">
      <c r="E15959" s="549"/>
      <c r="F15959" s="549"/>
      <c r="G15959" s="549"/>
      <c r="H15959" s="549"/>
      <c r="I15959" s="549"/>
      <c r="J15959" s="549"/>
    </row>
    <row r="15960" spans="5:10" x14ac:dyDescent="0.2">
      <c r="E15960" s="549"/>
      <c r="F15960" s="549"/>
      <c r="G15960" s="549"/>
      <c r="H15960" s="549"/>
      <c r="I15960" s="549"/>
      <c r="J15960" s="549"/>
    </row>
    <row r="15961" spans="5:10" x14ac:dyDescent="0.2">
      <c r="E15961" s="549"/>
      <c r="F15961" s="549"/>
      <c r="G15961" s="549"/>
      <c r="H15961" s="549"/>
      <c r="I15961" s="549"/>
      <c r="J15961" s="549"/>
    </row>
    <row r="15962" spans="5:10" x14ac:dyDescent="0.2">
      <c r="E15962" s="549"/>
      <c r="F15962" s="549"/>
      <c r="G15962" s="549"/>
      <c r="H15962" s="549"/>
      <c r="I15962" s="549"/>
      <c r="J15962" s="549"/>
    </row>
    <row r="15963" spans="5:10" x14ac:dyDescent="0.2">
      <c r="E15963" s="549"/>
      <c r="F15963" s="549"/>
      <c r="G15963" s="549"/>
      <c r="H15963" s="549"/>
      <c r="I15963" s="549"/>
      <c r="J15963" s="549"/>
    </row>
    <row r="15964" spans="5:10" x14ac:dyDescent="0.2">
      <c r="E15964" s="549"/>
      <c r="F15964" s="549"/>
      <c r="G15964" s="549"/>
      <c r="H15964" s="549"/>
      <c r="I15964" s="549"/>
      <c r="J15964" s="549"/>
    </row>
    <row r="15965" spans="5:10" x14ac:dyDescent="0.2">
      <c r="E15965" s="549"/>
      <c r="F15965" s="549"/>
      <c r="G15965" s="549"/>
      <c r="H15965" s="549"/>
      <c r="I15965" s="549"/>
      <c r="J15965" s="549"/>
    </row>
    <row r="15966" spans="5:10" x14ac:dyDescent="0.2">
      <c r="E15966" s="549"/>
      <c r="F15966" s="549"/>
      <c r="G15966" s="549"/>
      <c r="H15966" s="549"/>
      <c r="I15966" s="549"/>
      <c r="J15966" s="549"/>
    </row>
    <row r="15967" spans="5:10" x14ac:dyDescent="0.2">
      <c r="E15967" s="549"/>
      <c r="F15967" s="549"/>
      <c r="G15967" s="549"/>
      <c r="H15967" s="549"/>
      <c r="I15967" s="549"/>
      <c r="J15967" s="549"/>
    </row>
    <row r="15968" spans="5:10" x14ac:dyDescent="0.2">
      <c r="E15968" s="549"/>
      <c r="F15968" s="549"/>
      <c r="G15968" s="549"/>
      <c r="H15968" s="549"/>
      <c r="I15968" s="549"/>
      <c r="J15968" s="549"/>
    </row>
    <row r="15969" spans="5:10" x14ac:dyDescent="0.2">
      <c r="E15969" s="549"/>
      <c r="F15969" s="549"/>
      <c r="G15969" s="549"/>
      <c r="H15969" s="549"/>
      <c r="I15969" s="549"/>
      <c r="J15969" s="549"/>
    </row>
    <row r="15970" spans="5:10" x14ac:dyDescent="0.2">
      <c r="E15970" s="549"/>
      <c r="F15970" s="549"/>
      <c r="G15970" s="549"/>
      <c r="H15970" s="549"/>
      <c r="I15970" s="549"/>
      <c r="J15970" s="549"/>
    </row>
    <row r="15971" spans="5:10" x14ac:dyDescent="0.2">
      <c r="E15971" s="549"/>
      <c r="F15971" s="549"/>
      <c r="G15971" s="549"/>
      <c r="H15971" s="549"/>
      <c r="I15971" s="549"/>
      <c r="J15971" s="549"/>
    </row>
    <row r="15972" spans="5:10" x14ac:dyDescent="0.2">
      <c r="E15972" s="549"/>
      <c r="F15972" s="549"/>
      <c r="G15972" s="549"/>
      <c r="H15972" s="549"/>
      <c r="I15972" s="549"/>
      <c r="J15972" s="549"/>
    </row>
    <row r="15973" spans="5:10" x14ac:dyDescent="0.2">
      <c r="E15973" s="549"/>
      <c r="F15973" s="549"/>
      <c r="G15973" s="549"/>
      <c r="H15973" s="549"/>
      <c r="I15973" s="549"/>
      <c r="J15973" s="549"/>
    </row>
    <row r="15974" spans="5:10" x14ac:dyDescent="0.2">
      <c r="E15974" s="549"/>
      <c r="F15974" s="549"/>
      <c r="G15974" s="549"/>
      <c r="H15974" s="549"/>
      <c r="I15974" s="549"/>
      <c r="J15974" s="549"/>
    </row>
    <row r="15975" spans="5:10" x14ac:dyDescent="0.2">
      <c r="E15975" s="549"/>
      <c r="F15975" s="549"/>
      <c r="G15975" s="549"/>
      <c r="H15975" s="549"/>
      <c r="I15975" s="549"/>
      <c r="J15975" s="549"/>
    </row>
    <row r="15976" spans="5:10" x14ac:dyDescent="0.2">
      <c r="E15976" s="549"/>
      <c r="F15976" s="549"/>
      <c r="G15976" s="549"/>
      <c r="H15976" s="549"/>
      <c r="I15976" s="549"/>
      <c r="J15976" s="549"/>
    </row>
    <row r="15977" spans="5:10" x14ac:dyDescent="0.2">
      <c r="E15977" s="549"/>
      <c r="F15977" s="549"/>
      <c r="G15977" s="549"/>
      <c r="H15977" s="549"/>
      <c r="I15977" s="549"/>
      <c r="J15977" s="549"/>
    </row>
    <row r="15978" spans="5:10" x14ac:dyDescent="0.2">
      <c r="E15978" s="549"/>
      <c r="F15978" s="549"/>
      <c r="G15978" s="549"/>
      <c r="H15978" s="549"/>
      <c r="I15978" s="549"/>
      <c r="J15978" s="549"/>
    </row>
    <row r="15979" spans="5:10" x14ac:dyDescent="0.2">
      <c r="E15979" s="549"/>
      <c r="F15979" s="549"/>
      <c r="G15979" s="549"/>
      <c r="H15979" s="549"/>
      <c r="I15979" s="549"/>
      <c r="J15979" s="549"/>
    </row>
    <row r="15980" spans="5:10" x14ac:dyDescent="0.2">
      <c r="E15980" s="549"/>
      <c r="F15980" s="549"/>
      <c r="G15980" s="549"/>
      <c r="H15980" s="549"/>
      <c r="I15980" s="549"/>
      <c r="J15980" s="549"/>
    </row>
    <row r="15981" spans="5:10" x14ac:dyDescent="0.2">
      <c r="E15981" s="549"/>
      <c r="F15981" s="549"/>
      <c r="G15981" s="549"/>
      <c r="H15981" s="549"/>
      <c r="I15981" s="549"/>
      <c r="J15981" s="549"/>
    </row>
    <row r="15982" spans="5:10" x14ac:dyDescent="0.2">
      <c r="E15982" s="549"/>
      <c r="F15982" s="549"/>
      <c r="G15982" s="549"/>
      <c r="H15982" s="549"/>
      <c r="I15982" s="549"/>
      <c r="J15982" s="549"/>
    </row>
    <row r="15983" spans="5:10" x14ac:dyDescent="0.2">
      <c r="E15983" s="549"/>
      <c r="F15983" s="549"/>
      <c r="G15983" s="549"/>
      <c r="H15983" s="549"/>
      <c r="I15983" s="549"/>
      <c r="J15983" s="549"/>
    </row>
    <row r="15984" spans="5:10" x14ac:dyDescent="0.2">
      <c r="E15984" s="549"/>
      <c r="F15984" s="549"/>
      <c r="G15984" s="549"/>
      <c r="H15984" s="549"/>
      <c r="I15984" s="549"/>
      <c r="J15984" s="549"/>
    </row>
    <row r="15985" spans="5:10" x14ac:dyDescent="0.2">
      <c r="E15985" s="549"/>
      <c r="F15985" s="549"/>
      <c r="G15985" s="549"/>
      <c r="H15985" s="549"/>
      <c r="I15985" s="549"/>
      <c r="J15985" s="549"/>
    </row>
    <row r="15986" spans="5:10" x14ac:dyDescent="0.2">
      <c r="E15986" s="549"/>
      <c r="F15986" s="549"/>
      <c r="G15986" s="549"/>
      <c r="H15986" s="549"/>
      <c r="I15986" s="549"/>
      <c r="J15986" s="549"/>
    </row>
    <row r="15987" spans="5:10" x14ac:dyDescent="0.2">
      <c r="E15987" s="549"/>
      <c r="F15987" s="549"/>
      <c r="G15987" s="549"/>
      <c r="H15987" s="549"/>
      <c r="I15987" s="549"/>
      <c r="J15987" s="549"/>
    </row>
    <row r="15988" spans="5:10" x14ac:dyDescent="0.2">
      <c r="E15988" s="549"/>
      <c r="F15988" s="549"/>
      <c r="G15988" s="549"/>
      <c r="H15988" s="549"/>
      <c r="I15988" s="549"/>
      <c r="J15988" s="549"/>
    </row>
    <row r="15989" spans="5:10" x14ac:dyDescent="0.2">
      <c r="E15989" s="549"/>
      <c r="F15989" s="549"/>
      <c r="G15989" s="549"/>
      <c r="H15989" s="549"/>
      <c r="I15989" s="549"/>
      <c r="J15989" s="549"/>
    </row>
    <row r="15990" spans="5:10" x14ac:dyDescent="0.2">
      <c r="E15990" s="549"/>
      <c r="F15990" s="549"/>
      <c r="G15990" s="549"/>
      <c r="H15990" s="549"/>
      <c r="I15990" s="549"/>
      <c r="J15990" s="549"/>
    </row>
    <row r="15991" spans="5:10" x14ac:dyDescent="0.2">
      <c r="E15991" s="549"/>
      <c r="F15991" s="549"/>
      <c r="G15991" s="549"/>
      <c r="H15991" s="549"/>
      <c r="I15991" s="549"/>
      <c r="J15991" s="549"/>
    </row>
    <row r="15992" spans="5:10" x14ac:dyDescent="0.2">
      <c r="E15992" s="549"/>
      <c r="F15992" s="549"/>
      <c r="G15992" s="549"/>
      <c r="H15992" s="549"/>
      <c r="I15992" s="549"/>
      <c r="J15992" s="549"/>
    </row>
    <row r="15993" spans="5:10" x14ac:dyDescent="0.2">
      <c r="E15993" s="549"/>
      <c r="F15993" s="549"/>
      <c r="G15993" s="549"/>
      <c r="H15993" s="549"/>
      <c r="I15993" s="549"/>
      <c r="J15993" s="549"/>
    </row>
    <row r="15994" spans="5:10" x14ac:dyDescent="0.2">
      <c r="E15994" s="549"/>
      <c r="F15994" s="549"/>
      <c r="G15994" s="549"/>
      <c r="H15994" s="549"/>
      <c r="I15994" s="549"/>
      <c r="J15994" s="549"/>
    </row>
    <row r="15995" spans="5:10" x14ac:dyDescent="0.2">
      <c r="E15995" s="549"/>
      <c r="F15995" s="549"/>
      <c r="G15995" s="549"/>
      <c r="H15995" s="549"/>
      <c r="I15995" s="549"/>
      <c r="J15995" s="549"/>
    </row>
    <row r="15996" spans="5:10" x14ac:dyDescent="0.2">
      <c r="E15996" s="549"/>
      <c r="F15996" s="549"/>
      <c r="G15996" s="549"/>
      <c r="H15996" s="549"/>
      <c r="I15996" s="549"/>
      <c r="J15996" s="549"/>
    </row>
    <row r="15997" spans="5:10" x14ac:dyDescent="0.2">
      <c r="E15997" s="549"/>
      <c r="F15997" s="549"/>
      <c r="G15997" s="549"/>
      <c r="H15997" s="549"/>
      <c r="I15997" s="549"/>
      <c r="J15997" s="549"/>
    </row>
    <row r="15998" spans="5:10" x14ac:dyDescent="0.2">
      <c r="E15998" s="549"/>
      <c r="F15998" s="549"/>
      <c r="G15998" s="549"/>
      <c r="H15998" s="549"/>
      <c r="I15998" s="549"/>
      <c r="J15998" s="549"/>
    </row>
    <row r="15999" spans="5:10" x14ac:dyDescent="0.2">
      <c r="E15999" s="549"/>
      <c r="F15999" s="549"/>
      <c r="G15999" s="549"/>
      <c r="H15999" s="549"/>
      <c r="I15999" s="549"/>
      <c r="J15999" s="549"/>
    </row>
    <row r="16000" spans="5:10" x14ac:dyDescent="0.2">
      <c r="E16000" s="549"/>
      <c r="F16000" s="549"/>
      <c r="G16000" s="549"/>
      <c r="H16000" s="549"/>
      <c r="I16000" s="549"/>
      <c r="J16000" s="549"/>
    </row>
    <row r="16001" spans="5:10" x14ac:dyDescent="0.2">
      <c r="E16001" s="549"/>
      <c r="F16001" s="549"/>
      <c r="G16001" s="549"/>
      <c r="H16001" s="549"/>
      <c r="I16001" s="549"/>
      <c r="J16001" s="549"/>
    </row>
    <row r="16002" spans="5:10" x14ac:dyDescent="0.2">
      <c r="E16002" s="549"/>
      <c r="F16002" s="549"/>
      <c r="G16002" s="549"/>
      <c r="H16002" s="549"/>
      <c r="I16002" s="549"/>
      <c r="J16002" s="549"/>
    </row>
    <row r="16003" spans="5:10" x14ac:dyDescent="0.2">
      <c r="E16003" s="549"/>
      <c r="F16003" s="549"/>
      <c r="G16003" s="549"/>
      <c r="H16003" s="549"/>
      <c r="I16003" s="549"/>
      <c r="J16003" s="549"/>
    </row>
    <row r="16004" spans="5:10" x14ac:dyDescent="0.2">
      <c r="E16004" s="549"/>
      <c r="F16004" s="549"/>
      <c r="G16004" s="549"/>
      <c r="H16004" s="549"/>
      <c r="I16004" s="549"/>
      <c r="J16004" s="549"/>
    </row>
    <row r="16005" spans="5:10" x14ac:dyDescent="0.2">
      <c r="E16005" s="549"/>
      <c r="F16005" s="549"/>
      <c r="G16005" s="549"/>
      <c r="H16005" s="549"/>
      <c r="I16005" s="549"/>
      <c r="J16005" s="549"/>
    </row>
    <row r="16006" spans="5:10" x14ac:dyDescent="0.2">
      <c r="E16006" s="549"/>
      <c r="F16006" s="549"/>
      <c r="G16006" s="549"/>
      <c r="H16006" s="549"/>
      <c r="I16006" s="549"/>
      <c r="J16006" s="549"/>
    </row>
    <row r="16007" spans="5:10" x14ac:dyDescent="0.2">
      <c r="E16007" s="549"/>
      <c r="F16007" s="549"/>
      <c r="G16007" s="549"/>
      <c r="H16007" s="549"/>
      <c r="I16007" s="549"/>
      <c r="J16007" s="549"/>
    </row>
    <row r="16008" spans="5:10" x14ac:dyDescent="0.2">
      <c r="E16008" s="549"/>
      <c r="F16008" s="549"/>
      <c r="G16008" s="549"/>
      <c r="H16008" s="549"/>
      <c r="I16008" s="549"/>
      <c r="J16008" s="549"/>
    </row>
    <row r="16009" spans="5:10" x14ac:dyDescent="0.2">
      <c r="E16009" s="549"/>
      <c r="F16009" s="549"/>
      <c r="G16009" s="549"/>
      <c r="H16009" s="549"/>
      <c r="I16009" s="549"/>
      <c r="J16009" s="549"/>
    </row>
    <row r="16010" spans="5:10" x14ac:dyDescent="0.2">
      <c r="E16010" s="549"/>
      <c r="F16010" s="549"/>
      <c r="G16010" s="549"/>
      <c r="H16010" s="549"/>
      <c r="I16010" s="549"/>
      <c r="J16010" s="549"/>
    </row>
    <row r="16011" spans="5:10" x14ac:dyDescent="0.2">
      <c r="E16011" s="549"/>
      <c r="F16011" s="549"/>
      <c r="G16011" s="549"/>
      <c r="H16011" s="549"/>
      <c r="I16011" s="549"/>
      <c r="J16011" s="549"/>
    </row>
    <row r="16012" spans="5:10" x14ac:dyDescent="0.2">
      <c r="E16012" s="549"/>
      <c r="F16012" s="549"/>
      <c r="G16012" s="549"/>
      <c r="H16012" s="549"/>
      <c r="I16012" s="549"/>
      <c r="J16012" s="549"/>
    </row>
    <row r="16013" spans="5:10" x14ac:dyDescent="0.2">
      <c r="E16013" s="549"/>
      <c r="F16013" s="549"/>
      <c r="G16013" s="549"/>
      <c r="H16013" s="549"/>
      <c r="I16013" s="549"/>
      <c r="J16013" s="549"/>
    </row>
    <row r="16014" spans="5:10" x14ac:dyDescent="0.2">
      <c r="E16014" s="549"/>
      <c r="F16014" s="549"/>
      <c r="G16014" s="549"/>
      <c r="H16014" s="549"/>
      <c r="I16014" s="549"/>
      <c r="J16014" s="549"/>
    </row>
    <row r="16015" spans="5:10" x14ac:dyDescent="0.2">
      <c r="E16015" s="549"/>
      <c r="F16015" s="549"/>
      <c r="G16015" s="549"/>
      <c r="H16015" s="549"/>
      <c r="I16015" s="549"/>
      <c r="J16015" s="549"/>
    </row>
    <row r="16016" spans="5:10" x14ac:dyDescent="0.2">
      <c r="E16016" s="549"/>
      <c r="F16016" s="549"/>
      <c r="G16016" s="549"/>
      <c r="H16016" s="549"/>
      <c r="I16016" s="549"/>
      <c r="J16016" s="549"/>
    </row>
    <row r="16017" spans="5:10" x14ac:dyDescent="0.2">
      <c r="E16017" s="549"/>
      <c r="F16017" s="549"/>
      <c r="G16017" s="549"/>
      <c r="H16017" s="549"/>
      <c r="I16017" s="549"/>
      <c r="J16017" s="549"/>
    </row>
    <row r="16018" spans="5:10" x14ac:dyDescent="0.2">
      <c r="E16018" s="549"/>
      <c r="F16018" s="549"/>
      <c r="G16018" s="549"/>
      <c r="H16018" s="549"/>
      <c r="I16018" s="549"/>
      <c r="J16018" s="549"/>
    </row>
    <row r="16019" spans="5:10" x14ac:dyDescent="0.2">
      <c r="E16019" s="549"/>
      <c r="F16019" s="549"/>
      <c r="G16019" s="549"/>
      <c r="H16019" s="549"/>
      <c r="I16019" s="549"/>
      <c r="J16019" s="549"/>
    </row>
    <row r="16020" spans="5:10" x14ac:dyDescent="0.2">
      <c r="E16020" s="549"/>
      <c r="F16020" s="549"/>
      <c r="G16020" s="549"/>
      <c r="H16020" s="549"/>
      <c r="I16020" s="549"/>
      <c r="J16020" s="549"/>
    </row>
    <row r="16021" spans="5:10" x14ac:dyDescent="0.2">
      <c r="E16021" s="549"/>
      <c r="F16021" s="549"/>
      <c r="G16021" s="549"/>
      <c r="H16021" s="549"/>
      <c r="I16021" s="549"/>
      <c r="J16021" s="549"/>
    </row>
    <row r="16022" spans="5:10" x14ac:dyDescent="0.2">
      <c r="E16022" s="549"/>
      <c r="F16022" s="549"/>
      <c r="G16022" s="549"/>
      <c r="H16022" s="549"/>
      <c r="I16022" s="549"/>
      <c r="J16022" s="549"/>
    </row>
    <row r="16023" spans="5:10" x14ac:dyDescent="0.2">
      <c r="E16023" s="549"/>
      <c r="F16023" s="549"/>
      <c r="G16023" s="549"/>
      <c r="H16023" s="549"/>
      <c r="I16023" s="549"/>
      <c r="J16023" s="549"/>
    </row>
    <row r="16024" spans="5:10" x14ac:dyDescent="0.2">
      <c r="E16024" s="549"/>
      <c r="F16024" s="549"/>
      <c r="G16024" s="549"/>
      <c r="H16024" s="549"/>
      <c r="I16024" s="549"/>
      <c r="J16024" s="549"/>
    </row>
    <row r="16025" spans="5:10" x14ac:dyDescent="0.2">
      <c r="E16025" s="549"/>
      <c r="F16025" s="549"/>
      <c r="G16025" s="549"/>
      <c r="H16025" s="549"/>
      <c r="I16025" s="549"/>
      <c r="J16025" s="549"/>
    </row>
    <row r="16026" spans="5:10" x14ac:dyDescent="0.2">
      <c r="E16026" s="549"/>
      <c r="F16026" s="549"/>
      <c r="G16026" s="549"/>
      <c r="H16026" s="549"/>
      <c r="I16026" s="549"/>
      <c r="J16026" s="549"/>
    </row>
    <row r="16027" spans="5:10" x14ac:dyDescent="0.2">
      <c r="E16027" s="549"/>
      <c r="F16027" s="549"/>
      <c r="G16027" s="549"/>
      <c r="H16027" s="549"/>
      <c r="I16027" s="549"/>
      <c r="J16027" s="549"/>
    </row>
    <row r="16028" spans="5:10" x14ac:dyDescent="0.2">
      <c r="E16028" s="549"/>
      <c r="F16028" s="549"/>
      <c r="G16028" s="549"/>
      <c r="H16028" s="549"/>
      <c r="I16028" s="549"/>
      <c r="J16028" s="549"/>
    </row>
    <row r="16029" spans="5:10" x14ac:dyDescent="0.2">
      <c r="E16029" s="549"/>
      <c r="F16029" s="549"/>
      <c r="G16029" s="549"/>
      <c r="H16029" s="549"/>
      <c r="I16029" s="549"/>
      <c r="J16029" s="549"/>
    </row>
    <row r="16030" spans="5:10" x14ac:dyDescent="0.2">
      <c r="E16030" s="549"/>
      <c r="F16030" s="549"/>
      <c r="G16030" s="549"/>
      <c r="H16030" s="549"/>
      <c r="I16030" s="549"/>
      <c r="J16030" s="549"/>
    </row>
    <row r="16031" spans="5:10" x14ac:dyDescent="0.2">
      <c r="E16031" s="549"/>
      <c r="F16031" s="549"/>
      <c r="G16031" s="549"/>
      <c r="H16031" s="549"/>
      <c r="I16031" s="549"/>
      <c r="J16031" s="549"/>
    </row>
    <row r="16032" spans="5:10" x14ac:dyDescent="0.2">
      <c r="E16032" s="549"/>
      <c r="F16032" s="549"/>
      <c r="G16032" s="549"/>
      <c r="H16032" s="549"/>
      <c r="I16032" s="549"/>
      <c r="J16032" s="549"/>
    </row>
    <row r="16033" spans="5:10" x14ac:dyDescent="0.2">
      <c r="E16033" s="549"/>
      <c r="F16033" s="549"/>
      <c r="G16033" s="549"/>
      <c r="H16033" s="549"/>
      <c r="I16033" s="549"/>
      <c r="J16033" s="549"/>
    </row>
    <row r="16034" spans="5:10" x14ac:dyDescent="0.2">
      <c r="E16034" s="549"/>
      <c r="F16034" s="549"/>
      <c r="G16034" s="549"/>
      <c r="H16034" s="549"/>
      <c r="I16034" s="549"/>
      <c r="J16034" s="549"/>
    </row>
    <row r="16035" spans="5:10" x14ac:dyDescent="0.2">
      <c r="E16035" s="549"/>
      <c r="F16035" s="549"/>
      <c r="G16035" s="549"/>
      <c r="H16035" s="549"/>
      <c r="I16035" s="549"/>
      <c r="J16035" s="549"/>
    </row>
    <row r="16036" spans="5:10" x14ac:dyDescent="0.2">
      <c r="E16036" s="549"/>
      <c r="F16036" s="549"/>
      <c r="G16036" s="549"/>
      <c r="H16036" s="549"/>
      <c r="I16036" s="549"/>
      <c r="J16036" s="549"/>
    </row>
    <row r="16037" spans="5:10" x14ac:dyDescent="0.2">
      <c r="E16037" s="549"/>
      <c r="F16037" s="549"/>
      <c r="G16037" s="549"/>
      <c r="H16037" s="549"/>
      <c r="I16037" s="549"/>
      <c r="J16037" s="549"/>
    </row>
    <row r="16038" spans="5:10" x14ac:dyDescent="0.2">
      <c r="E16038" s="549"/>
      <c r="F16038" s="549"/>
      <c r="G16038" s="549"/>
      <c r="H16038" s="549"/>
      <c r="I16038" s="549"/>
      <c r="J16038" s="549"/>
    </row>
    <row r="16039" spans="5:10" x14ac:dyDescent="0.2">
      <c r="E16039" s="549"/>
      <c r="F16039" s="549"/>
      <c r="G16039" s="549"/>
      <c r="H16039" s="549"/>
      <c r="I16039" s="549"/>
      <c r="J16039" s="549"/>
    </row>
    <row r="16040" spans="5:10" x14ac:dyDescent="0.2">
      <c r="E16040" s="549"/>
      <c r="F16040" s="549"/>
      <c r="G16040" s="549"/>
      <c r="H16040" s="549"/>
      <c r="I16040" s="549"/>
      <c r="J16040" s="549"/>
    </row>
    <row r="16041" spans="5:10" x14ac:dyDescent="0.2">
      <c r="E16041" s="549"/>
      <c r="F16041" s="549"/>
      <c r="G16041" s="549"/>
      <c r="H16041" s="549"/>
      <c r="I16041" s="549"/>
      <c r="J16041" s="549"/>
    </row>
    <row r="16042" spans="5:10" x14ac:dyDescent="0.2">
      <c r="E16042" s="549"/>
      <c r="F16042" s="549"/>
      <c r="G16042" s="549"/>
      <c r="H16042" s="549"/>
      <c r="I16042" s="549"/>
      <c r="J16042" s="549"/>
    </row>
    <row r="16043" spans="5:10" x14ac:dyDescent="0.2">
      <c r="E16043" s="549"/>
      <c r="F16043" s="549"/>
      <c r="G16043" s="549"/>
      <c r="H16043" s="549"/>
      <c r="I16043" s="549"/>
      <c r="J16043" s="549"/>
    </row>
    <row r="16044" spans="5:10" x14ac:dyDescent="0.2">
      <c r="E16044" s="549"/>
      <c r="F16044" s="549"/>
      <c r="G16044" s="549"/>
      <c r="H16044" s="549"/>
      <c r="I16044" s="549"/>
      <c r="J16044" s="549"/>
    </row>
    <row r="16045" spans="5:10" x14ac:dyDescent="0.2">
      <c r="E16045" s="549"/>
      <c r="F16045" s="549"/>
      <c r="G16045" s="549"/>
      <c r="H16045" s="549"/>
      <c r="I16045" s="549"/>
      <c r="J16045" s="549"/>
    </row>
    <row r="16046" spans="5:10" x14ac:dyDescent="0.2">
      <c r="E16046" s="549"/>
      <c r="F16046" s="549"/>
      <c r="G16046" s="549"/>
      <c r="H16046" s="549"/>
      <c r="I16046" s="549"/>
      <c r="J16046" s="549"/>
    </row>
    <row r="16047" spans="5:10" x14ac:dyDescent="0.2">
      <c r="E16047" s="549"/>
      <c r="F16047" s="549"/>
      <c r="G16047" s="549"/>
      <c r="H16047" s="549"/>
      <c r="I16047" s="549"/>
      <c r="J16047" s="549"/>
    </row>
    <row r="16048" spans="5:10" x14ac:dyDescent="0.2">
      <c r="E16048" s="549"/>
      <c r="F16048" s="549"/>
      <c r="G16048" s="549"/>
      <c r="H16048" s="549"/>
      <c r="I16048" s="549"/>
      <c r="J16048" s="549"/>
    </row>
    <row r="16049" spans="5:10" x14ac:dyDescent="0.2">
      <c r="E16049" s="549"/>
      <c r="F16049" s="549"/>
      <c r="G16049" s="549"/>
      <c r="H16049" s="549"/>
      <c r="I16049" s="549"/>
      <c r="J16049" s="549"/>
    </row>
    <row r="16050" spans="5:10" x14ac:dyDescent="0.2">
      <c r="E16050" s="549"/>
      <c r="F16050" s="549"/>
      <c r="G16050" s="549"/>
      <c r="H16050" s="549"/>
      <c r="I16050" s="549"/>
      <c r="J16050" s="549"/>
    </row>
    <row r="16051" spans="5:10" x14ac:dyDescent="0.2">
      <c r="E16051" s="549"/>
      <c r="F16051" s="549"/>
      <c r="G16051" s="549"/>
      <c r="H16051" s="549"/>
      <c r="I16051" s="549"/>
      <c r="J16051" s="549"/>
    </row>
    <row r="16052" spans="5:10" x14ac:dyDescent="0.2">
      <c r="E16052" s="549"/>
      <c r="F16052" s="549"/>
      <c r="G16052" s="549"/>
      <c r="H16052" s="549"/>
      <c r="I16052" s="549"/>
      <c r="J16052" s="549"/>
    </row>
    <row r="16053" spans="5:10" x14ac:dyDescent="0.2">
      <c r="E16053" s="549"/>
      <c r="F16053" s="549"/>
      <c r="G16053" s="549"/>
      <c r="H16053" s="549"/>
      <c r="I16053" s="549"/>
      <c r="J16053" s="549"/>
    </row>
    <row r="16054" spans="5:10" x14ac:dyDescent="0.2">
      <c r="E16054" s="549"/>
      <c r="F16054" s="549"/>
      <c r="G16054" s="549"/>
      <c r="H16054" s="549"/>
      <c r="I16054" s="549"/>
      <c r="J16054" s="549"/>
    </row>
    <row r="16055" spans="5:10" x14ac:dyDescent="0.2">
      <c r="E16055" s="549"/>
      <c r="F16055" s="549"/>
      <c r="G16055" s="549"/>
      <c r="H16055" s="549"/>
      <c r="I16055" s="549"/>
      <c r="J16055" s="549"/>
    </row>
    <row r="16056" spans="5:10" x14ac:dyDescent="0.2">
      <c r="E16056" s="549"/>
      <c r="F16056" s="549"/>
      <c r="G16056" s="549"/>
      <c r="H16056" s="549"/>
      <c r="I16056" s="549"/>
      <c r="J16056" s="549"/>
    </row>
    <row r="16057" spans="5:10" x14ac:dyDescent="0.2">
      <c r="E16057" s="549"/>
      <c r="F16057" s="549"/>
      <c r="G16057" s="549"/>
      <c r="H16057" s="549"/>
      <c r="I16057" s="549"/>
      <c r="J16057" s="549"/>
    </row>
    <row r="16058" spans="5:10" x14ac:dyDescent="0.2">
      <c r="E16058" s="549"/>
      <c r="F16058" s="549"/>
      <c r="G16058" s="549"/>
      <c r="H16058" s="549"/>
      <c r="I16058" s="549"/>
      <c r="J16058" s="549"/>
    </row>
    <row r="16059" spans="5:10" x14ac:dyDescent="0.2">
      <c r="E16059" s="549"/>
      <c r="F16059" s="549"/>
      <c r="G16059" s="549"/>
      <c r="H16059" s="549"/>
      <c r="I16059" s="549"/>
      <c r="J16059" s="549"/>
    </row>
    <row r="16060" spans="5:10" x14ac:dyDescent="0.2">
      <c r="E16060" s="549"/>
      <c r="F16060" s="549"/>
      <c r="G16060" s="549"/>
      <c r="H16060" s="549"/>
      <c r="I16060" s="549"/>
      <c r="J16060" s="549"/>
    </row>
    <row r="16061" spans="5:10" x14ac:dyDescent="0.2">
      <c r="E16061" s="549"/>
      <c r="F16061" s="549"/>
      <c r="G16061" s="549"/>
      <c r="H16061" s="549"/>
      <c r="I16061" s="549"/>
      <c r="J16061" s="549"/>
    </row>
    <row r="16062" spans="5:10" x14ac:dyDescent="0.2">
      <c r="E16062" s="549"/>
      <c r="F16062" s="549"/>
      <c r="G16062" s="549"/>
      <c r="H16062" s="549"/>
      <c r="I16062" s="549"/>
      <c r="J16062" s="549"/>
    </row>
    <row r="16063" spans="5:10" x14ac:dyDescent="0.2">
      <c r="E16063" s="549"/>
      <c r="F16063" s="549"/>
      <c r="G16063" s="549"/>
      <c r="H16063" s="549"/>
      <c r="I16063" s="549"/>
      <c r="J16063" s="549"/>
    </row>
    <row r="16064" spans="5:10" x14ac:dyDescent="0.2">
      <c r="E16064" s="549"/>
      <c r="F16064" s="549"/>
      <c r="G16064" s="549"/>
      <c r="H16064" s="549"/>
      <c r="I16064" s="549"/>
      <c r="J16064" s="549"/>
    </row>
    <row r="16065" spans="5:10" x14ac:dyDescent="0.2">
      <c r="E16065" s="549"/>
      <c r="F16065" s="549"/>
      <c r="G16065" s="549"/>
      <c r="H16065" s="549"/>
      <c r="I16065" s="549"/>
      <c r="J16065" s="549"/>
    </row>
    <row r="16066" spans="5:10" x14ac:dyDescent="0.2">
      <c r="E16066" s="549"/>
      <c r="F16066" s="549"/>
      <c r="G16066" s="549"/>
      <c r="H16066" s="549"/>
      <c r="I16066" s="549"/>
      <c r="J16066" s="549"/>
    </row>
    <row r="16067" spans="5:10" x14ac:dyDescent="0.2">
      <c r="E16067" s="549"/>
      <c r="F16067" s="549"/>
      <c r="G16067" s="549"/>
      <c r="H16067" s="549"/>
      <c r="I16067" s="549"/>
      <c r="J16067" s="549"/>
    </row>
    <row r="16068" spans="5:10" x14ac:dyDescent="0.2">
      <c r="E16068" s="549"/>
      <c r="F16068" s="549"/>
      <c r="G16068" s="549"/>
      <c r="H16068" s="549"/>
      <c r="I16068" s="549"/>
      <c r="J16068" s="549"/>
    </row>
    <row r="16069" spans="5:10" x14ac:dyDescent="0.2">
      <c r="E16069" s="549"/>
      <c r="F16069" s="549"/>
      <c r="G16069" s="549"/>
      <c r="H16069" s="549"/>
      <c r="I16069" s="549"/>
      <c r="J16069" s="549"/>
    </row>
    <row r="16070" spans="5:10" x14ac:dyDescent="0.2">
      <c r="E16070" s="549"/>
      <c r="F16070" s="549"/>
      <c r="G16070" s="549"/>
      <c r="H16070" s="549"/>
      <c r="I16070" s="549"/>
      <c r="J16070" s="549"/>
    </row>
    <row r="16071" spans="5:10" x14ac:dyDescent="0.2">
      <c r="E16071" s="549"/>
      <c r="F16071" s="549"/>
      <c r="G16071" s="549"/>
      <c r="H16071" s="549"/>
      <c r="I16071" s="549"/>
      <c r="J16071" s="549"/>
    </row>
    <row r="16072" spans="5:10" x14ac:dyDescent="0.2">
      <c r="E16072" s="549"/>
      <c r="F16072" s="549"/>
      <c r="G16072" s="549"/>
      <c r="H16072" s="549"/>
      <c r="I16072" s="549"/>
      <c r="J16072" s="549"/>
    </row>
    <row r="16073" spans="5:10" x14ac:dyDescent="0.2">
      <c r="E16073" s="549"/>
      <c r="F16073" s="549"/>
      <c r="G16073" s="549"/>
      <c r="H16073" s="549"/>
      <c r="I16073" s="549"/>
      <c r="J16073" s="549"/>
    </row>
    <row r="16074" spans="5:10" x14ac:dyDescent="0.2">
      <c r="E16074" s="549"/>
      <c r="F16074" s="549"/>
      <c r="G16074" s="549"/>
      <c r="H16074" s="549"/>
      <c r="I16074" s="549"/>
      <c r="J16074" s="549"/>
    </row>
    <row r="16075" spans="5:10" x14ac:dyDescent="0.2">
      <c r="E16075" s="549"/>
      <c r="F16075" s="549"/>
      <c r="G16075" s="549"/>
      <c r="H16075" s="549"/>
      <c r="I16075" s="549"/>
      <c r="J16075" s="549"/>
    </row>
    <row r="16076" spans="5:10" x14ac:dyDescent="0.2">
      <c r="E16076" s="549"/>
      <c r="F16076" s="549"/>
      <c r="G16076" s="549"/>
      <c r="H16076" s="549"/>
      <c r="I16076" s="549"/>
      <c r="J16076" s="549"/>
    </row>
    <row r="16077" spans="5:10" x14ac:dyDescent="0.2">
      <c r="E16077" s="549"/>
      <c r="F16077" s="549"/>
      <c r="G16077" s="549"/>
      <c r="H16077" s="549"/>
      <c r="I16077" s="549"/>
      <c r="J16077" s="549"/>
    </row>
    <row r="16078" spans="5:10" x14ac:dyDescent="0.2">
      <c r="E16078" s="549"/>
      <c r="F16078" s="549"/>
      <c r="G16078" s="549"/>
      <c r="H16078" s="549"/>
      <c r="I16078" s="549"/>
      <c r="J16078" s="549"/>
    </row>
    <row r="16079" spans="5:10" x14ac:dyDescent="0.2">
      <c r="E16079" s="549"/>
      <c r="F16079" s="549"/>
      <c r="G16079" s="549"/>
      <c r="H16079" s="549"/>
      <c r="I16079" s="549"/>
      <c r="J16079" s="549"/>
    </row>
    <row r="16080" spans="5:10" x14ac:dyDescent="0.2">
      <c r="E16080" s="549"/>
      <c r="F16080" s="549"/>
      <c r="G16080" s="549"/>
      <c r="H16080" s="549"/>
      <c r="I16080" s="549"/>
      <c r="J16080" s="549"/>
    </row>
    <row r="16081" spans="5:10" x14ac:dyDescent="0.2">
      <c r="E16081" s="549"/>
      <c r="F16081" s="549"/>
      <c r="G16081" s="549"/>
      <c r="H16081" s="549"/>
      <c r="I16081" s="549"/>
      <c r="J16081" s="549"/>
    </row>
    <row r="16082" spans="5:10" x14ac:dyDescent="0.2">
      <c r="E16082" s="549"/>
      <c r="F16082" s="549"/>
      <c r="G16082" s="549"/>
      <c r="H16082" s="549"/>
      <c r="I16082" s="549"/>
      <c r="J16082" s="549"/>
    </row>
    <row r="16083" spans="5:10" x14ac:dyDescent="0.2">
      <c r="E16083" s="549"/>
      <c r="F16083" s="549"/>
      <c r="G16083" s="549"/>
      <c r="H16083" s="549"/>
      <c r="I16083" s="549"/>
      <c r="J16083" s="549"/>
    </row>
    <row r="16084" spans="5:10" x14ac:dyDescent="0.2">
      <c r="E16084" s="549"/>
      <c r="F16084" s="549"/>
      <c r="G16084" s="549"/>
      <c r="H16084" s="549"/>
      <c r="I16084" s="549"/>
      <c r="J16084" s="549"/>
    </row>
    <row r="16085" spans="5:10" x14ac:dyDescent="0.2">
      <c r="E16085" s="549"/>
      <c r="F16085" s="549"/>
      <c r="G16085" s="549"/>
      <c r="H16085" s="549"/>
      <c r="I16085" s="549"/>
      <c r="J16085" s="549"/>
    </row>
    <row r="16086" spans="5:10" x14ac:dyDescent="0.2">
      <c r="E16086" s="549"/>
      <c r="F16086" s="549"/>
      <c r="G16086" s="549"/>
      <c r="H16086" s="549"/>
      <c r="I16086" s="549"/>
      <c r="J16086" s="549"/>
    </row>
    <row r="16087" spans="5:10" x14ac:dyDescent="0.2">
      <c r="E16087" s="549"/>
      <c r="F16087" s="549"/>
      <c r="G16087" s="549"/>
      <c r="H16087" s="549"/>
      <c r="I16087" s="549"/>
      <c r="J16087" s="549"/>
    </row>
    <row r="16088" spans="5:10" x14ac:dyDescent="0.2">
      <c r="E16088" s="549"/>
      <c r="F16088" s="549"/>
      <c r="G16088" s="549"/>
      <c r="H16088" s="549"/>
      <c r="I16088" s="549"/>
      <c r="J16088" s="549"/>
    </row>
    <row r="16089" spans="5:10" x14ac:dyDescent="0.2">
      <c r="E16089" s="549"/>
      <c r="F16089" s="549"/>
      <c r="G16089" s="549"/>
      <c r="H16089" s="549"/>
      <c r="I16089" s="549"/>
      <c r="J16089" s="549"/>
    </row>
    <row r="16090" spans="5:10" x14ac:dyDescent="0.2">
      <c r="E16090" s="549"/>
      <c r="F16090" s="549"/>
      <c r="G16090" s="549"/>
      <c r="H16090" s="549"/>
      <c r="I16090" s="549"/>
      <c r="J16090" s="549"/>
    </row>
    <row r="16091" spans="5:10" x14ac:dyDescent="0.2">
      <c r="E16091" s="549"/>
      <c r="F16091" s="549"/>
      <c r="G16091" s="549"/>
      <c r="H16091" s="549"/>
      <c r="I16091" s="549"/>
      <c r="J16091" s="549"/>
    </row>
    <row r="16092" spans="5:10" x14ac:dyDescent="0.2">
      <c r="E16092" s="549"/>
      <c r="F16092" s="549"/>
      <c r="G16092" s="549"/>
      <c r="H16092" s="549"/>
      <c r="I16092" s="549"/>
      <c r="J16092" s="549"/>
    </row>
    <row r="16093" spans="5:10" x14ac:dyDescent="0.2">
      <c r="E16093" s="549"/>
      <c r="F16093" s="549"/>
      <c r="G16093" s="549"/>
      <c r="H16093" s="549"/>
      <c r="I16093" s="549"/>
      <c r="J16093" s="549"/>
    </row>
    <row r="16094" spans="5:10" x14ac:dyDescent="0.2">
      <c r="E16094" s="549"/>
      <c r="F16094" s="549"/>
      <c r="G16094" s="549"/>
      <c r="H16094" s="549"/>
      <c r="I16094" s="549"/>
      <c r="J16094" s="549"/>
    </row>
    <row r="16095" spans="5:10" x14ac:dyDescent="0.2">
      <c r="E16095" s="549"/>
      <c r="F16095" s="549"/>
      <c r="G16095" s="549"/>
      <c r="H16095" s="549"/>
      <c r="I16095" s="549"/>
      <c r="J16095" s="549"/>
    </row>
    <row r="16096" spans="5:10" x14ac:dyDescent="0.2">
      <c r="E16096" s="549"/>
      <c r="F16096" s="549"/>
      <c r="G16096" s="549"/>
      <c r="H16096" s="549"/>
      <c r="I16096" s="549"/>
      <c r="J16096" s="549"/>
    </row>
    <row r="16097" spans="5:10" x14ac:dyDescent="0.2">
      <c r="E16097" s="549"/>
      <c r="F16097" s="549"/>
      <c r="G16097" s="549"/>
      <c r="H16097" s="549"/>
      <c r="I16097" s="549"/>
      <c r="J16097" s="549"/>
    </row>
    <row r="16098" spans="5:10" x14ac:dyDescent="0.2">
      <c r="E16098" s="549"/>
      <c r="F16098" s="549"/>
      <c r="G16098" s="549"/>
      <c r="H16098" s="549"/>
      <c r="I16098" s="549"/>
      <c r="J16098" s="549"/>
    </row>
    <row r="16099" spans="5:10" x14ac:dyDescent="0.2">
      <c r="E16099" s="549"/>
      <c r="F16099" s="549"/>
      <c r="G16099" s="549"/>
      <c r="H16099" s="549"/>
      <c r="I16099" s="549"/>
      <c r="J16099" s="549"/>
    </row>
    <row r="16100" spans="5:10" x14ac:dyDescent="0.2">
      <c r="E16100" s="549"/>
      <c r="F16100" s="549"/>
      <c r="G16100" s="549"/>
      <c r="H16100" s="549"/>
      <c r="I16100" s="549"/>
      <c r="J16100" s="549"/>
    </row>
    <row r="16101" spans="5:10" x14ac:dyDescent="0.2">
      <c r="E16101" s="549"/>
      <c r="F16101" s="549"/>
      <c r="G16101" s="549"/>
      <c r="H16101" s="549"/>
      <c r="I16101" s="549"/>
      <c r="J16101" s="549"/>
    </row>
    <row r="16102" spans="5:10" x14ac:dyDescent="0.2">
      <c r="E16102" s="549"/>
      <c r="F16102" s="549"/>
      <c r="G16102" s="549"/>
      <c r="H16102" s="549"/>
      <c r="I16102" s="549"/>
      <c r="J16102" s="549"/>
    </row>
    <row r="16103" spans="5:10" x14ac:dyDescent="0.2">
      <c r="E16103" s="549"/>
      <c r="F16103" s="549"/>
      <c r="G16103" s="549"/>
      <c r="H16103" s="549"/>
      <c r="I16103" s="549"/>
      <c r="J16103" s="549"/>
    </row>
    <row r="16104" spans="5:10" x14ac:dyDescent="0.2">
      <c r="E16104" s="549"/>
      <c r="F16104" s="549"/>
      <c r="G16104" s="549"/>
      <c r="H16104" s="549"/>
      <c r="I16104" s="549"/>
      <c r="J16104" s="549"/>
    </row>
    <row r="16105" spans="5:10" x14ac:dyDescent="0.2">
      <c r="E16105" s="549"/>
      <c r="F16105" s="549"/>
      <c r="G16105" s="549"/>
      <c r="H16105" s="549"/>
      <c r="I16105" s="549"/>
      <c r="J16105" s="549"/>
    </row>
    <row r="16106" spans="5:10" x14ac:dyDescent="0.2">
      <c r="E16106" s="549"/>
      <c r="F16106" s="549"/>
      <c r="G16106" s="549"/>
      <c r="H16106" s="549"/>
      <c r="I16106" s="549"/>
      <c r="J16106" s="549"/>
    </row>
    <row r="16107" spans="5:10" x14ac:dyDescent="0.2">
      <c r="E16107" s="549"/>
      <c r="F16107" s="549"/>
      <c r="G16107" s="549"/>
      <c r="H16107" s="549"/>
      <c r="I16107" s="549"/>
      <c r="J16107" s="549"/>
    </row>
    <row r="16108" spans="5:10" x14ac:dyDescent="0.2">
      <c r="E16108" s="549"/>
      <c r="F16108" s="549"/>
      <c r="G16108" s="549"/>
      <c r="H16108" s="549"/>
      <c r="I16108" s="549"/>
      <c r="J16108" s="549"/>
    </row>
    <row r="16109" spans="5:10" x14ac:dyDescent="0.2">
      <c r="E16109" s="549"/>
      <c r="F16109" s="549"/>
      <c r="G16109" s="549"/>
      <c r="H16109" s="549"/>
      <c r="I16109" s="549"/>
      <c r="J16109" s="549"/>
    </row>
    <row r="16110" spans="5:10" x14ac:dyDescent="0.2">
      <c r="E16110" s="549"/>
      <c r="F16110" s="549"/>
      <c r="G16110" s="549"/>
      <c r="H16110" s="549"/>
      <c r="I16110" s="549"/>
      <c r="J16110" s="549"/>
    </row>
    <row r="16111" spans="5:10" x14ac:dyDescent="0.2">
      <c r="E16111" s="549"/>
      <c r="F16111" s="549"/>
      <c r="G16111" s="549"/>
      <c r="H16111" s="549"/>
      <c r="I16111" s="549"/>
      <c r="J16111" s="549"/>
    </row>
    <row r="16112" spans="5:10" x14ac:dyDescent="0.2">
      <c r="E16112" s="549"/>
      <c r="F16112" s="549"/>
      <c r="G16112" s="549"/>
      <c r="H16112" s="549"/>
      <c r="I16112" s="549"/>
      <c r="J16112" s="549"/>
    </row>
    <row r="16113" spans="5:10" x14ac:dyDescent="0.2">
      <c r="E16113" s="549"/>
      <c r="F16113" s="549"/>
      <c r="G16113" s="549"/>
      <c r="H16113" s="549"/>
      <c r="I16113" s="549"/>
      <c r="J16113" s="549"/>
    </row>
    <row r="16114" spans="5:10" x14ac:dyDescent="0.2">
      <c r="E16114" s="549"/>
      <c r="F16114" s="549"/>
      <c r="G16114" s="549"/>
      <c r="H16114" s="549"/>
      <c r="I16114" s="549"/>
      <c r="J16114" s="549"/>
    </row>
    <row r="16115" spans="5:10" x14ac:dyDescent="0.2">
      <c r="E16115" s="549"/>
      <c r="F16115" s="549"/>
      <c r="G16115" s="549"/>
      <c r="H16115" s="549"/>
      <c r="I16115" s="549"/>
      <c r="J16115" s="549"/>
    </row>
    <row r="16116" spans="5:10" x14ac:dyDescent="0.2">
      <c r="E16116" s="549"/>
      <c r="F16116" s="549"/>
      <c r="G16116" s="549"/>
      <c r="H16116" s="549"/>
      <c r="I16116" s="549"/>
      <c r="J16116" s="549"/>
    </row>
    <row r="16117" spans="5:10" x14ac:dyDescent="0.2">
      <c r="E16117" s="549"/>
      <c r="F16117" s="549"/>
      <c r="G16117" s="549"/>
      <c r="H16117" s="549"/>
      <c r="I16117" s="549"/>
      <c r="J16117" s="549"/>
    </row>
    <row r="16118" spans="5:10" x14ac:dyDescent="0.2">
      <c r="E16118" s="549"/>
      <c r="F16118" s="549"/>
      <c r="G16118" s="549"/>
      <c r="H16118" s="549"/>
      <c r="I16118" s="549"/>
      <c r="J16118" s="549"/>
    </row>
    <row r="16119" spans="5:10" x14ac:dyDescent="0.2">
      <c r="E16119" s="549"/>
      <c r="F16119" s="549"/>
      <c r="G16119" s="549"/>
      <c r="H16119" s="549"/>
      <c r="I16119" s="549"/>
      <c r="J16119" s="549"/>
    </row>
    <row r="16120" spans="5:10" x14ac:dyDescent="0.2">
      <c r="E16120" s="549"/>
      <c r="F16120" s="549"/>
      <c r="G16120" s="549"/>
      <c r="H16120" s="549"/>
      <c r="I16120" s="549"/>
      <c r="J16120" s="549"/>
    </row>
    <row r="16121" spans="5:10" x14ac:dyDescent="0.2">
      <c r="E16121" s="549"/>
      <c r="F16121" s="549"/>
      <c r="G16121" s="549"/>
      <c r="H16121" s="549"/>
      <c r="I16121" s="549"/>
      <c r="J16121" s="549"/>
    </row>
    <row r="16122" spans="5:10" x14ac:dyDescent="0.2">
      <c r="E16122" s="549"/>
      <c r="F16122" s="549"/>
      <c r="G16122" s="549"/>
      <c r="H16122" s="549"/>
      <c r="I16122" s="549"/>
      <c r="J16122" s="549"/>
    </row>
    <row r="16123" spans="5:10" x14ac:dyDescent="0.2">
      <c r="E16123" s="549"/>
      <c r="F16123" s="549"/>
      <c r="G16123" s="549"/>
      <c r="H16123" s="549"/>
      <c r="I16123" s="549"/>
      <c r="J16123" s="549"/>
    </row>
    <row r="16124" spans="5:10" x14ac:dyDescent="0.2">
      <c r="E16124" s="549"/>
      <c r="F16124" s="549"/>
      <c r="G16124" s="549"/>
      <c r="H16124" s="549"/>
      <c r="I16124" s="549"/>
      <c r="J16124" s="549"/>
    </row>
    <row r="16125" spans="5:10" x14ac:dyDescent="0.2">
      <c r="E16125" s="549"/>
      <c r="F16125" s="549"/>
      <c r="G16125" s="549"/>
      <c r="H16125" s="549"/>
      <c r="I16125" s="549"/>
      <c r="J16125" s="549"/>
    </row>
    <row r="16126" spans="5:10" x14ac:dyDescent="0.2">
      <c r="E16126" s="549"/>
      <c r="F16126" s="549"/>
      <c r="G16126" s="549"/>
      <c r="H16126" s="549"/>
      <c r="I16126" s="549"/>
      <c r="J16126" s="549"/>
    </row>
    <row r="16127" spans="5:10" x14ac:dyDescent="0.2">
      <c r="E16127" s="549"/>
      <c r="F16127" s="549"/>
      <c r="G16127" s="549"/>
      <c r="H16127" s="549"/>
      <c r="I16127" s="549"/>
      <c r="J16127" s="549"/>
    </row>
    <row r="16128" spans="5:10" x14ac:dyDescent="0.2">
      <c r="E16128" s="549"/>
      <c r="F16128" s="549"/>
      <c r="G16128" s="549"/>
      <c r="H16128" s="549"/>
      <c r="I16128" s="549"/>
      <c r="J16128" s="549"/>
    </row>
    <row r="16129" spans="5:10" x14ac:dyDescent="0.2">
      <c r="E16129" s="549"/>
      <c r="F16129" s="549"/>
      <c r="G16129" s="549"/>
      <c r="H16129" s="549"/>
      <c r="I16129" s="549"/>
      <c r="J16129" s="549"/>
    </row>
    <row r="16130" spans="5:10" x14ac:dyDescent="0.2">
      <c r="E16130" s="549"/>
      <c r="F16130" s="549"/>
      <c r="G16130" s="549"/>
      <c r="H16130" s="549"/>
      <c r="I16130" s="549"/>
      <c r="J16130" s="549"/>
    </row>
    <row r="16131" spans="5:10" x14ac:dyDescent="0.2">
      <c r="E16131" s="549"/>
      <c r="F16131" s="549"/>
      <c r="G16131" s="549"/>
      <c r="H16131" s="549"/>
      <c r="I16131" s="549"/>
      <c r="J16131" s="549"/>
    </row>
    <row r="16132" spans="5:10" x14ac:dyDescent="0.2">
      <c r="E16132" s="549"/>
      <c r="F16132" s="549"/>
      <c r="G16132" s="549"/>
      <c r="H16132" s="549"/>
      <c r="I16132" s="549"/>
      <c r="J16132" s="549"/>
    </row>
    <row r="16133" spans="5:10" x14ac:dyDescent="0.2">
      <c r="E16133" s="549"/>
      <c r="F16133" s="549"/>
      <c r="G16133" s="549"/>
      <c r="H16133" s="549"/>
      <c r="I16133" s="549"/>
      <c r="J16133" s="549"/>
    </row>
    <row r="16134" spans="5:10" x14ac:dyDescent="0.2">
      <c r="E16134" s="549"/>
      <c r="F16134" s="549"/>
      <c r="G16134" s="549"/>
      <c r="H16134" s="549"/>
      <c r="I16134" s="549"/>
      <c r="J16134" s="549"/>
    </row>
    <row r="16135" spans="5:10" x14ac:dyDescent="0.2">
      <c r="E16135" s="549"/>
      <c r="F16135" s="549"/>
      <c r="G16135" s="549"/>
      <c r="H16135" s="549"/>
      <c r="I16135" s="549"/>
      <c r="J16135" s="549"/>
    </row>
    <row r="16136" spans="5:10" x14ac:dyDescent="0.2">
      <c r="E16136" s="549"/>
      <c r="F16136" s="549"/>
      <c r="G16136" s="549"/>
      <c r="H16136" s="549"/>
      <c r="I16136" s="549"/>
      <c r="J16136" s="549"/>
    </row>
    <row r="16137" spans="5:10" x14ac:dyDescent="0.2">
      <c r="E16137" s="549"/>
      <c r="F16137" s="549"/>
      <c r="G16137" s="549"/>
      <c r="H16137" s="549"/>
      <c r="I16137" s="549"/>
      <c r="J16137" s="549"/>
    </row>
    <row r="16138" spans="5:10" x14ac:dyDescent="0.2">
      <c r="E16138" s="549"/>
      <c r="F16138" s="549"/>
      <c r="G16138" s="549"/>
      <c r="H16138" s="549"/>
      <c r="I16138" s="549"/>
      <c r="J16138" s="549"/>
    </row>
    <row r="16139" spans="5:10" x14ac:dyDescent="0.2">
      <c r="E16139" s="549"/>
      <c r="F16139" s="549"/>
      <c r="G16139" s="549"/>
      <c r="H16139" s="549"/>
      <c r="I16139" s="549"/>
      <c r="J16139" s="549"/>
    </row>
    <row r="16140" spans="5:10" x14ac:dyDescent="0.2">
      <c r="E16140" s="549"/>
      <c r="F16140" s="549"/>
      <c r="G16140" s="549"/>
      <c r="H16140" s="549"/>
      <c r="I16140" s="549"/>
      <c r="J16140" s="549"/>
    </row>
    <row r="16141" spans="5:10" x14ac:dyDescent="0.2">
      <c r="E16141" s="549"/>
      <c r="F16141" s="549"/>
      <c r="G16141" s="549"/>
      <c r="H16141" s="549"/>
      <c r="I16141" s="549"/>
      <c r="J16141" s="549"/>
    </row>
    <row r="16142" spans="5:10" x14ac:dyDescent="0.2">
      <c r="E16142" s="549"/>
      <c r="F16142" s="549"/>
      <c r="G16142" s="549"/>
      <c r="H16142" s="549"/>
      <c r="I16142" s="549"/>
      <c r="J16142" s="549"/>
    </row>
    <row r="16143" spans="5:10" x14ac:dyDescent="0.2">
      <c r="E16143" s="549"/>
      <c r="F16143" s="549"/>
      <c r="G16143" s="549"/>
      <c r="H16143" s="549"/>
      <c r="I16143" s="549"/>
      <c r="J16143" s="549"/>
    </row>
    <row r="16144" spans="5:10" x14ac:dyDescent="0.2">
      <c r="E16144" s="549"/>
      <c r="F16144" s="549"/>
      <c r="G16144" s="549"/>
      <c r="H16144" s="549"/>
      <c r="I16144" s="549"/>
      <c r="J16144" s="549"/>
    </row>
    <row r="16145" spans="5:10" x14ac:dyDescent="0.2">
      <c r="E16145" s="549"/>
      <c r="F16145" s="549"/>
      <c r="G16145" s="549"/>
      <c r="H16145" s="549"/>
      <c r="I16145" s="549"/>
      <c r="J16145" s="549"/>
    </row>
    <row r="16146" spans="5:10" x14ac:dyDescent="0.2">
      <c r="E16146" s="549"/>
      <c r="F16146" s="549"/>
      <c r="G16146" s="549"/>
      <c r="H16146" s="549"/>
      <c r="I16146" s="549"/>
      <c r="J16146" s="549"/>
    </row>
    <row r="16147" spans="5:10" x14ac:dyDescent="0.2">
      <c r="E16147" s="549"/>
      <c r="F16147" s="549"/>
      <c r="G16147" s="549"/>
      <c r="H16147" s="549"/>
      <c r="I16147" s="549"/>
      <c r="J16147" s="549"/>
    </row>
    <row r="16148" spans="5:10" x14ac:dyDescent="0.2">
      <c r="E16148" s="549"/>
      <c r="F16148" s="549"/>
      <c r="G16148" s="549"/>
      <c r="H16148" s="549"/>
      <c r="I16148" s="549"/>
      <c r="J16148" s="549"/>
    </row>
    <row r="16149" spans="5:10" x14ac:dyDescent="0.2">
      <c r="E16149" s="549"/>
      <c r="F16149" s="549"/>
      <c r="G16149" s="549"/>
      <c r="H16149" s="549"/>
      <c r="I16149" s="549"/>
      <c r="J16149" s="549"/>
    </row>
    <row r="16150" spans="5:10" x14ac:dyDescent="0.2">
      <c r="E16150" s="549"/>
      <c r="F16150" s="549"/>
      <c r="G16150" s="549"/>
      <c r="H16150" s="549"/>
      <c r="I16150" s="549"/>
      <c r="J16150" s="549"/>
    </row>
    <row r="16151" spans="5:10" x14ac:dyDescent="0.2">
      <c r="E16151" s="549"/>
      <c r="F16151" s="549"/>
      <c r="G16151" s="549"/>
      <c r="H16151" s="549"/>
      <c r="I16151" s="549"/>
      <c r="J16151" s="549"/>
    </row>
    <row r="16152" spans="5:10" x14ac:dyDescent="0.2">
      <c r="E16152" s="549"/>
      <c r="F16152" s="549"/>
      <c r="G16152" s="549"/>
      <c r="H16152" s="549"/>
      <c r="I16152" s="549"/>
      <c r="J16152" s="549"/>
    </row>
    <row r="16153" spans="5:10" x14ac:dyDescent="0.2">
      <c r="E16153" s="549"/>
      <c r="F16153" s="549"/>
      <c r="G16153" s="549"/>
      <c r="H16153" s="549"/>
      <c r="I16153" s="549"/>
      <c r="J16153" s="549"/>
    </row>
    <row r="16154" spans="5:10" x14ac:dyDescent="0.2">
      <c r="E16154" s="549"/>
      <c r="F16154" s="549"/>
      <c r="G16154" s="549"/>
      <c r="H16154" s="549"/>
      <c r="I16154" s="549"/>
      <c r="J16154" s="549"/>
    </row>
    <row r="16155" spans="5:10" x14ac:dyDescent="0.2">
      <c r="E16155" s="549"/>
      <c r="F16155" s="549"/>
      <c r="G16155" s="549"/>
      <c r="H16155" s="549"/>
      <c r="I16155" s="549"/>
      <c r="J16155" s="549"/>
    </row>
    <row r="16156" spans="5:10" x14ac:dyDescent="0.2">
      <c r="E16156" s="549"/>
      <c r="F16156" s="549"/>
      <c r="G16156" s="549"/>
      <c r="H16156" s="549"/>
      <c r="I16156" s="549"/>
      <c r="J16156" s="549"/>
    </row>
    <row r="16157" spans="5:10" x14ac:dyDescent="0.2">
      <c r="E16157" s="549"/>
      <c r="F16157" s="549"/>
      <c r="G16157" s="549"/>
      <c r="H16157" s="549"/>
      <c r="I16157" s="549"/>
      <c r="J16157" s="549"/>
    </row>
    <row r="16158" spans="5:10" x14ac:dyDescent="0.2">
      <c r="E16158" s="549"/>
      <c r="F16158" s="549"/>
      <c r="G16158" s="549"/>
      <c r="H16158" s="549"/>
      <c r="I16158" s="549"/>
      <c r="J16158" s="549"/>
    </row>
    <row r="16159" spans="5:10" x14ac:dyDescent="0.2">
      <c r="E16159" s="549"/>
      <c r="F16159" s="549"/>
      <c r="G16159" s="549"/>
      <c r="H16159" s="549"/>
      <c r="I16159" s="549"/>
      <c r="J16159" s="549"/>
    </row>
    <row r="16160" spans="5:10" x14ac:dyDescent="0.2">
      <c r="E16160" s="549"/>
      <c r="F16160" s="549"/>
      <c r="G16160" s="549"/>
      <c r="H16160" s="549"/>
      <c r="I16160" s="549"/>
      <c r="J16160" s="549"/>
    </row>
    <row r="16161" spans="5:10" x14ac:dyDescent="0.2">
      <c r="E16161" s="549"/>
      <c r="F16161" s="549"/>
      <c r="G16161" s="549"/>
      <c r="H16161" s="549"/>
      <c r="I16161" s="549"/>
      <c r="J16161" s="549"/>
    </row>
    <row r="16162" spans="5:10" x14ac:dyDescent="0.2">
      <c r="E16162" s="549"/>
      <c r="F16162" s="549"/>
      <c r="G16162" s="549"/>
      <c r="H16162" s="549"/>
      <c r="I16162" s="549"/>
      <c r="J16162" s="549"/>
    </row>
    <row r="16163" spans="5:10" x14ac:dyDescent="0.2">
      <c r="E16163" s="549"/>
      <c r="F16163" s="549"/>
      <c r="G16163" s="549"/>
      <c r="H16163" s="549"/>
      <c r="I16163" s="549"/>
      <c r="J16163" s="549"/>
    </row>
    <row r="16164" spans="5:10" x14ac:dyDescent="0.2">
      <c r="E16164" s="549"/>
      <c r="F16164" s="549"/>
      <c r="G16164" s="549"/>
      <c r="H16164" s="549"/>
      <c r="I16164" s="549"/>
      <c r="J16164" s="549"/>
    </row>
    <row r="16165" spans="5:10" x14ac:dyDescent="0.2">
      <c r="E16165" s="549"/>
      <c r="F16165" s="549"/>
      <c r="G16165" s="549"/>
      <c r="H16165" s="549"/>
      <c r="I16165" s="549"/>
      <c r="J16165" s="549"/>
    </row>
    <row r="16166" spans="5:10" x14ac:dyDescent="0.2">
      <c r="E16166" s="549"/>
      <c r="F16166" s="549"/>
      <c r="G16166" s="549"/>
      <c r="H16166" s="549"/>
      <c r="I16166" s="549"/>
      <c r="J16166" s="549"/>
    </row>
    <row r="16167" spans="5:10" x14ac:dyDescent="0.2">
      <c r="E16167" s="549"/>
      <c r="F16167" s="549"/>
      <c r="G16167" s="549"/>
      <c r="H16167" s="549"/>
      <c r="I16167" s="549"/>
      <c r="J16167" s="549"/>
    </row>
    <row r="16168" spans="5:10" x14ac:dyDescent="0.2">
      <c r="E16168" s="549"/>
      <c r="F16168" s="549"/>
      <c r="G16168" s="549"/>
      <c r="H16168" s="549"/>
      <c r="I16168" s="549"/>
      <c r="J16168" s="549"/>
    </row>
    <row r="16169" spans="5:10" x14ac:dyDescent="0.2">
      <c r="E16169" s="549"/>
      <c r="F16169" s="549"/>
      <c r="G16169" s="549"/>
      <c r="H16169" s="549"/>
      <c r="I16169" s="549"/>
      <c r="J16169" s="549"/>
    </row>
    <row r="16170" spans="5:10" x14ac:dyDescent="0.2">
      <c r="E16170" s="549"/>
      <c r="F16170" s="549"/>
      <c r="G16170" s="549"/>
      <c r="H16170" s="549"/>
      <c r="I16170" s="549"/>
      <c r="J16170" s="549"/>
    </row>
    <row r="16171" spans="5:10" x14ac:dyDescent="0.2">
      <c r="E16171" s="549"/>
      <c r="F16171" s="549"/>
      <c r="G16171" s="549"/>
      <c r="H16171" s="549"/>
      <c r="I16171" s="549"/>
      <c r="J16171" s="549"/>
    </row>
    <row r="16172" spans="5:10" x14ac:dyDescent="0.2">
      <c r="E16172" s="549"/>
      <c r="F16172" s="549"/>
      <c r="G16172" s="549"/>
      <c r="H16172" s="549"/>
      <c r="I16172" s="549"/>
      <c r="J16172" s="549"/>
    </row>
    <row r="16173" spans="5:10" x14ac:dyDescent="0.2">
      <c r="E16173" s="549"/>
      <c r="F16173" s="549"/>
      <c r="G16173" s="549"/>
      <c r="H16173" s="549"/>
      <c r="I16173" s="549"/>
      <c r="J16173" s="549"/>
    </row>
    <row r="16174" spans="5:10" x14ac:dyDescent="0.2">
      <c r="E16174" s="549"/>
      <c r="F16174" s="549"/>
      <c r="G16174" s="549"/>
      <c r="H16174" s="549"/>
      <c r="I16174" s="549"/>
      <c r="J16174" s="549"/>
    </row>
    <row r="16175" spans="5:10" x14ac:dyDescent="0.2">
      <c r="E16175" s="549"/>
      <c r="F16175" s="549"/>
      <c r="G16175" s="549"/>
      <c r="H16175" s="549"/>
      <c r="I16175" s="549"/>
      <c r="J16175" s="549"/>
    </row>
    <row r="16176" spans="5:10" x14ac:dyDescent="0.2">
      <c r="E16176" s="549"/>
      <c r="F16176" s="549"/>
      <c r="G16176" s="549"/>
      <c r="H16176" s="549"/>
      <c r="I16176" s="549"/>
      <c r="J16176" s="549"/>
    </row>
    <row r="16177" spans="5:10" x14ac:dyDescent="0.2">
      <c r="E16177" s="549"/>
      <c r="F16177" s="549"/>
      <c r="G16177" s="549"/>
      <c r="H16177" s="549"/>
      <c r="I16177" s="549"/>
      <c r="J16177" s="549"/>
    </row>
    <row r="16178" spans="5:10" x14ac:dyDescent="0.2">
      <c r="E16178" s="549"/>
      <c r="F16178" s="549"/>
      <c r="G16178" s="549"/>
      <c r="H16178" s="549"/>
      <c r="I16178" s="549"/>
      <c r="J16178" s="549"/>
    </row>
    <row r="16179" spans="5:10" x14ac:dyDescent="0.2">
      <c r="E16179" s="549"/>
      <c r="F16179" s="549"/>
      <c r="G16179" s="549"/>
      <c r="H16179" s="549"/>
      <c r="I16179" s="549"/>
      <c r="J16179" s="549"/>
    </row>
    <row r="16180" spans="5:10" x14ac:dyDescent="0.2">
      <c r="E16180" s="549"/>
      <c r="F16180" s="549"/>
      <c r="G16180" s="549"/>
      <c r="H16180" s="549"/>
      <c r="I16180" s="549"/>
      <c r="J16180" s="549"/>
    </row>
    <row r="16181" spans="5:10" x14ac:dyDescent="0.2">
      <c r="E16181" s="549"/>
      <c r="F16181" s="549"/>
      <c r="G16181" s="549"/>
      <c r="H16181" s="549"/>
      <c r="I16181" s="549"/>
      <c r="J16181" s="549"/>
    </row>
    <row r="16182" spans="5:10" x14ac:dyDescent="0.2">
      <c r="E16182" s="549"/>
      <c r="F16182" s="549"/>
      <c r="G16182" s="549"/>
      <c r="H16182" s="549"/>
      <c r="I16182" s="549"/>
      <c r="J16182" s="549"/>
    </row>
    <row r="16183" spans="5:10" x14ac:dyDescent="0.2">
      <c r="E16183" s="549"/>
      <c r="F16183" s="549"/>
      <c r="G16183" s="549"/>
      <c r="H16183" s="549"/>
      <c r="I16183" s="549"/>
      <c r="J16183" s="549"/>
    </row>
    <row r="16184" spans="5:10" x14ac:dyDescent="0.2">
      <c r="E16184" s="549"/>
      <c r="F16184" s="549"/>
      <c r="G16184" s="549"/>
      <c r="H16184" s="549"/>
      <c r="I16184" s="549"/>
      <c r="J16184" s="549"/>
    </row>
    <row r="16185" spans="5:10" x14ac:dyDescent="0.2">
      <c r="E16185" s="549"/>
      <c r="F16185" s="549"/>
      <c r="G16185" s="549"/>
      <c r="H16185" s="549"/>
      <c r="I16185" s="549"/>
      <c r="J16185" s="549"/>
    </row>
    <row r="16186" spans="5:10" x14ac:dyDescent="0.2">
      <c r="E16186" s="549"/>
      <c r="F16186" s="549"/>
      <c r="G16186" s="549"/>
      <c r="H16186" s="549"/>
      <c r="I16186" s="549"/>
      <c r="J16186" s="549"/>
    </row>
    <row r="16187" spans="5:10" x14ac:dyDescent="0.2">
      <c r="E16187" s="549"/>
      <c r="F16187" s="549"/>
      <c r="G16187" s="549"/>
      <c r="H16187" s="549"/>
      <c r="I16187" s="549"/>
      <c r="J16187" s="549"/>
    </row>
    <row r="16188" spans="5:10" x14ac:dyDescent="0.2">
      <c r="E16188" s="549"/>
      <c r="F16188" s="549"/>
      <c r="G16188" s="549"/>
      <c r="H16188" s="549"/>
      <c r="I16188" s="549"/>
      <c r="J16188" s="549"/>
    </row>
    <row r="16189" spans="5:10" x14ac:dyDescent="0.2">
      <c r="E16189" s="549"/>
      <c r="F16189" s="549"/>
      <c r="G16189" s="549"/>
      <c r="H16189" s="549"/>
      <c r="I16189" s="549"/>
      <c r="J16189" s="549"/>
    </row>
    <row r="16190" spans="5:10" x14ac:dyDescent="0.2">
      <c r="E16190" s="549"/>
      <c r="F16190" s="549"/>
      <c r="G16190" s="549"/>
      <c r="H16190" s="549"/>
      <c r="I16190" s="549"/>
      <c r="J16190" s="549"/>
    </row>
    <row r="16191" spans="5:10" x14ac:dyDescent="0.2">
      <c r="E16191" s="549"/>
      <c r="F16191" s="549"/>
      <c r="G16191" s="549"/>
      <c r="H16191" s="549"/>
      <c r="I16191" s="549"/>
      <c r="J16191" s="549"/>
    </row>
    <row r="16192" spans="5:10" x14ac:dyDescent="0.2">
      <c r="E16192" s="549"/>
      <c r="F16192" s="549"/>
      <c r="G16192" s="549"/>
      <c r="H16192" s="549"/>
      <c r="I16192" s="549"/>
      <c r="J16192" s="549"/>
    </row>
    <row r="16193" spans="5:10" x14ac:dyDescent="0.2">
      <c r="E16193" s="549"/>
      <c r="F16193" s="549"/>
      <c r="G16193" s="549"/>
      <c r="H16193" s="549"/>
      <c r="I16193" s="549"/>
      <c r="J16193" s="549"/>
    </row>
    <row r="16194" spans="5:10" x14ac:dyDescent="0.2">
      <c r="E16194" s="549"/>
      <c r="F16194" s="549"/>
      <c r="G16194" s="549"/>
      <c r="H16194" s="549"/>
      <c r="I16194" s="549"/>
      <c r="J16194" s="549"/>
    </row>
    <row r="16195" spans="5:10" x14ac:dyDescent="0.2">
      <c r="E16195" s="549"/>
      <c r="F16195" s="549"/>
      <c r="G16195" s="549"/>
      <c r="H16195" s="549"/>
      <c r="I16195" s="549"/>
      <c r="J16195" s="549"/>
    </row>
    <row r="16196" spans="5:10" x14ac:dyDescent="0.2">
      <c r="E16196" s="549"/>
      <c r="F16196" s="549"/>
      <c r="G16196" s="549"/>
      <c r="H16196" s="549"/>
      <c r="I16196" s="549"/>
      <c r="J16196" s="549"/>
    </row>
    <row r="16197" spans="5:10" x14ac:dyDescent="0.2">
      <c r="E16197" s="549"/>
      <c r="F16197" s="549"/>
      <c r="G16197" s="549"/>
      <c r="H16197" s="549"/>
      <c r="I16197" s="549"/>
      <c r="J16197" s="549"/>
    </row>
    <row r="16198" spans="5:10" x14ac:dyDescent="0.2">
      <c r="E16198" s="549"/>
      <c r="F16198" s="549"/>
      <c r="G16198" s="549"/>
      <c r="H16198" s="549"/>
      <c r="I16198" s="549"/>
      <c r="J16198" s="549"/>
    </row>
    <row r="16199" spans="5:10" x14ac:dyDescent="0.2">
      <c r="E16199" s="549"/>
      <c r="F16199" s="549"/>
      <c r="G16199" s="549"/>
      <c r="H16199" s="549"/>
      <c r="I16199" s="549"/>
      <c r="J16199" s="549"/>
    </row>
    <row r="16200" spans="5:10" x14ac:dyDescent="0.2">
      <c r="E16200" s="549"/>
      <c r="F16200" s="549"/>
      <c r="G16200" s="549"/>
      <c r="H16200" s="549"/>
      <c r="I16200" s="549"/>
      <c r="J16200" s="549"/>
    </row>
    <row r="16201" spans="5:10" x14ac:dyDescent="0.2">
      <c r="E16201" s="549"/>
      <c r="F16201" s="549"/>
      <c r="G16201" s="549"/>
      <c r="H16201" s="549"/>
      <c r="I16201" s="549"/>
      <c r="J16201" s="549"/>
    </row>
    <row r="16202" spans="5:10" x14ac:dyDescent="0.2">
      <c r="E16202" s="549"/>
      <c r="F16202" s="549"/>
      <c r="G16202" s="549"/>
      <c r="H16202" s="549"/>
      <c r="I16202" s="549"/>
      <c r="J16202" s="549"/>
    </row>
    <row r="16203" spans="5:10" x14ac:dyDescent="0.2">
      <c r="E16203" s="549"/>
      <c r="F16203" s="549"/>
      <c r="G16203" s="549"/>
      <c r="H16203" s="549"/>
      <c r="I16203" s="549"/>
      <c r="J16203" s="549"/>
    </row>
    <row r="16204" spans="5:10" x14ac:dyDescent="0.2">
      <c r="E16204" s="549"/>
      <c r="F16204" s="549"/>
      <c r="G16204" s="549"/>
      <c r="H16204" s="549"/>
      <c r="I16204" s="549"/>
      <c r="J16204" s="549"/>
    </row>
    <row r="16205" spans="5:10" x14ac:dyDescent="0.2">
      <c r="E16205" s="549"/>
      <c r="F16205" s="549"/>
      <c r="G16205" s="549"/>
      <c r="H16205" s="549"/>
      <c r="I16205" s="549"/>
      <c r="J16205" s="549"/>
    </row>
    <row r="16206" spans="5:10" x14ac:dyDescent="0.2">
      <c r="E16206" s="549"/>
      <c r="F16206" s="549"/>
      <c r="G16206" s="549"/>
      <c r="H16206" s="549"/>
      <c r="I16206" s="549"/>
      <c r="J16206" s="549"/>
    </row>
    <row r="16207" spans="5:10" x14ac:dyDescent="0.2">
      <c r="E16207" s="549"/>
      <c r="F16207" s="549"/>
      <c r="G16207" s="549"/>
      <c r="H16207" s="549"/>
      <c r="I16207" s="549"/>
      <c r="J16207" s="549"/>
    </row>
    <row r="16208" spans="5:10" x14ac:dyDescent="0.2">
      <c r="E16208" s="549"/>
      <c r="F16208" s="549"/>
      <c r="G16208" s="549"/>
      <c r="H16208" s="549"/>
      <c r="I16208" s="549"/>
      <c r="J16208" s="549"/>
    </row>
    <row r="16209" spans="5:10" x14ac:dyDescent="0.2">
      <c r="E16209" s="549"/>
      <c r="F16209" s="549"/>
      <c r="G16209" s="549"/>
      <c r="H16209" s="549"/>
      <c r="I16209" s="549"/>
      <c r="J16209" s="549"/>
    </row>
    <row r="16210" spans="5:10" x14ac:dyDescent="0.2">
      <c r="E16210" s="549"/>
      <c r="F16210" s="549"/>
      <c r="G16210" s="549"/>
      <c r="H16210" s="549"/>
      <c r="I16210" s="549"/>
      <c r="J16210" s="549"/>
    </row>
    <row r="16211" spans="5:10" x14ac:dyDescent="0.2">
      <c r="E16211" s="549"/>
      <c r="F16211" s="549"/>
      <c r="G16211" s="549"/>
      <c r="H16211" s="549"/>
      <c r="I16211" s="549"/>
      <c r="J16211" s="549"/>
    </row>
    <row r="16212" spans="5:10" x14ac:dyDescent="0.2">
      <c r="E16212" s="549"/>
      <c r="F16212" s="549"/>
      <c r="G16212" s="549"/>
      <c r="H16212" s="549"/>
      <c r="I16212" s="549"/>
      <c r="J16212" s="549"/>
    </row>
    <row r="16213" spans="5:10" x14ac:dyDescent="0.2">
      <c r="E16213" s="549"/>
      <c r="F16213" s="549"/>
      <c r="G16213" s="549"/>
      <c r="H16213" s="549"/>
      <c r="I16213" s="549"/>
      <c r="J16213" s="549"/>
    </row>
    <row r="16214" spans="5:10" x14ac:dyDescent="0.2">
      <c r="E16214" s="549"/>
      <c r="F16214" s="549"/>
      <c r="G16214" s="549"/>
      <c r="H16214" s="549"/>
      <c r="I16214" s="549"/>
      <c r="J16214" s="549"/>
    </row>
    <row r="16215" spans="5:10" x14ac:dyDescent="0.2">
      <c r="E16215" s="549"/>
      <c r="F16215" s="549"/>
      <c r="G16215" s="549"/>
      <c r="H16215" s="549"/>
      <c r="I16215" s="549"/>
      <c r="J16215" s="549"/>
    </row>
    <row r="16216" spans="5:10" x14ac:dyDescent="0.2">
      <c r="E16216" s="549"/>
      <c r="F16216" s="549"/>
      <c r="G16216" s="549"/>
      <c r="H16216" s="549"/>
      <c r="I16216" s="549"/>
      <c r="J16216" s="549"/>
    </row>
    <row r="16217" spans="5:10" x14ac:dyDescent="0.2">
      <c r="E16217" s="549"/>
      <c r="F16217" s="549"/>
      <c r="G16217" s="549"/>
      <c r="H16217" s="549"/>
      <c r="I16217" s="549"/>
      <c r="J16217" s="549"/>
    </row>
    <row r="16218" spans="5:10" x14ac:dyDescent="0.2">
      <c r="E16218" s="549"/>
      <c r="F16218" s="549"/>
      <c r="G16218" s="549"/>
      <c r="H16218" s="549"/>
      <c r="I16218" s="549"/>
      <c r="J16218" s="549"/>
    </row>
    <row r="16219" spans="5:10" x14ac:dyDescent="0.2">
      <c r="E16219" s="549"/>
      <c r="F16219" s="549"/>
      <c r="G16219" s="549"/>
      <c r="H16219" s="549"/>
      <c r="I16219" s="549"/>
      <c r="J16219" s="549"/>
    </row>
    <row r="16220" spans="5:10" x14ac:dyDescent="0.2">
      <c r="E16220" s="549"/>
      <c r="F16220" s="549"/>
      <c r="G16220" s="549"/>
      <c r="H16220" s="549"/>
      <c r="I16220" s="549"/>
      <c r="J16220" s="549"/>
    </row>
    <row r="16221" spans="5:10" x14ac:dyDescent="0.2">
      <c r="E16221" s="549"/>
      <c r="F16221" s="549"/>
      <c r="G16221" s="549"/>
      <c r="H16221" s="549"/>
      <c r="I16221" s="549"/>
      <c r="J16221" s="549"/>
    </row>
    <row r="16222" spans="5:10" x14ac:dyDescent="0.2">
      <c r="E16222" s="549"/>
      <c r="F16222" s="549"/>
      <c r="G16222" s="549"/>
      <c r="H16222" s="549"/>
      <c r="I16222" s="549"/>
      <c r="J16222" s="549"/>
    </row>
    <row r="16223" spans="5:10" x14ac:dyDescent="0.2">
      <c r="E16223" s="549"/>
      <c r="F16223" s="549"/>
      <c r="G16223" s="549"/>
      <c r="H16223" s="549"/>
      <c r="I16223" s="549"/>
      <c r="J16223" s="549"/>
    </row>
    <row r="16224" spans="5:10" x14ac:dyDescent="0.2">
      <c r="E16224" s="549"/>
      <c r="F16224" s="549"/>
      <c r="G16224" s="549"/>
      <c r="H16224" s="549"/>
      <c r="I16224" s="549"/>
      <c r="J16224" s="549"/>
    </row>
    <row r="16225" spans="5:10" x14ac:dyDescent="0.2">
      <c r="E16225" s="549"/>
      <c r="F16225" s="549"/>
      <c r="G16225" s="549"/>
      <c r="H16225" s="549"/>
      <c r="I16225" s="549"/>
      <c r="J16225" s="549"/>
    </row>
    <row r="16226" spans="5:10" x14ac:dyDescent="0.2">
      <c r="E16226" s="549"/>
      <c r="F16226" s="549"/>
      <c r="G16226" s="549"/>
      <c r="H16226" s="549"/>
      <c r="I16226" s="549"/>
      <c r="J16226" s="549"/>
    </row>
    <row r="16227" spans="5:10" x14ac:dyDescent="0.2">
      <c r="E16227" s="549"/>
      <c r="F16227" s="549"/>
      <c r="G16227" s="549"/>
      <c r="H16227" s="549"/>
      <c r="I16227" s="549"/>
      <c r="J16227" s="549"/>
    </row>
    <row r="16228" spans="5:10" x14ac:dyDescent="0.2">
      <c r="E16228" s="549"/>
      <c r="F16228" s="549"/>
      <c r="G16228" s="549"/>
      <c r="H16228" s="549"/>
      <c r="I16228" s="549"/>
      <c r="J16228" s="549"/>
    </row>
    <row r="16229" spans="5:10" x14ac:dyDescent="0.2">
      <c r="E16229" s="549"/>
      <c r="F16229" s="549"/>
      <c r="G16229" s="549"/>
      <c r="H16229" s="549"/>
      <c r="I16229" s="549"/>
      <c r="J16229" s="549"/>
    </row>
    <row r="16230" spans="5:10" x14ac:dyDescent="0.2">
      <c r="E16230" s="549"/>
      <c r="F16230" s="549"/>
      <c r="G16230" s="549"/>
      <c r="H16230" s="549"/>
      <c r="I16230" s="549"/>
      <c r="J16230" s="549"/>
    </row>
    <row r="16231" spans="5:10" x14ac:dyDescent="0.2">
      <c r="E16231" s="549"/>
      <c r="F16231" s="549"/>
      <c r="G16231" s="549"/>
      <c r="H16231" s="549"/>
      <c r="I16231" s="549"/>
      <c r="J16231" s="549"/>
    </row>
    <row r="16232" spans="5:10" x14ac:dyDescent="0.2">
      <c r="E16232" s="549"/>
      <c r="F16232" s="549"/>
      <c r="G16232" s="549"/>
      <c r="H16232" s="549"/>
      <c r="I16232" s="549"/>
      <c r="J16232" s="549"/>
    </row>
    <row r="16233" spans="5:10" x14ac:dyDescent="0.2">
      <c r="E16233" s="549"/>
      <c r="F16233" s="549"/>
      <c r="G16233" s="549"/>
      <c r="H16233" s="549"/>
      <c r="I16233" s="549"/>
      <c r="J16233" s="549"/>
    </row>
    <row r="16234" spans="5:10" x14ac:dyDescent="0.2">
      <c r="E16234" s="549"/>
      <c r="F16234" s="549"/>
      <c r="G16234" s="549"/>
      <c r="H16234" s="549"/>
      <c r="I16234" s="549"/>
      <c r="J16234" s="549"/>
    </row>
    <row r="16235" spans="5:10" x14ac:dyDescent="0.2">
      <c r="E16235" s="549"/>
      <c r="F16235" s="549"/>
      <c r="G16235" s="549"/>
      <c r="H16235" s="549"/>
      <c r="I16235" s="549"/>
      <c r="J16235" s="549"/>
    </row>
    <row r="16236" spans="5:10" x14ac:dyDescent="0.2">
      <c r="E16236" s="549"/>
      <c r="F16236" s="549"/>
      <c r="G16236" s="549"/>
      <c r="H16236" s="549"/>
      <c r="I16236" s="549"/>
      <c r="J16236" s="549"/>
    </row>
    <row r="16237" spans="5:10" x14ac:dyDescent="0.2">
      <c r="E16237" s="549"/>
      <c r="F16237" s="549"/>
      <c r="G16237" s="549"/>
      <c r="H16237" s="549"/>
      <c r="I16237" s="549"/>
      <c r="J16237" s="549"/>
    </row>
    <row r="16238" spans="5:10" x14ac:dyDescent="0.2">
      <c r="E16238" s="549"/>
      <c r="F16238" s="549"/>
      <c r="G16238" s="549"/>
      <c r="H16238" s="549"/>
      <c r="I16238" s="549"/>
      <c r="J16238" s="549"/>
    </row>
    <row r="16239" spans="5:10" x14ac:dyDescent="0.2">
      <c r="E16239" s="549"/>
      <c r="F16239" s="549"/>
      <c r="G16239" s="549"/>
      <c r="H16239" s="549"/>
      <c r="I16239" s="549"/>
      <c r="J16239" s="549"/>
    </row>
    <row r="16240" spans="5:10" x14ac:dyDescent="0.2">
      <c r="E16240" s="549"/>
      <c r="F16240" s="549"/>
      <c r="G16240" s="549"/>
      <c r="H16240" s="549"/>
      <c r="I16240" s="549"/>
      <c r="J16240" s="549"/>
    </row>
    <row r="16241" spans="5:10" x14ac:dyDescent="0.2">
      <c r="E16241" s="549"/>
      <c r="F16241" s="549"/>
      <c r="G16241" s="549"/>
      <c r="H16241" s="549"/>
      <c r="I16241" s="549"/>
      <c r="J16241" s="549"/>
    </row>
    <row r="16242" spans="5:10" x14ac:dyDescent="0.2">
      <c r="E16242" s="549"/>
      <c r="F16242" s="549"/>
      <c r="G16242" s="549"/>
      <c r="H16242" s="549"/>
      <c r="I16242" s="549"/>
      <c r="J16242" s="549"/>
    </row>
    <row r="16243" spans="5:10" x14ac:dyDescent="0.2">
      <c r="E16243" s="549"/>
      <c r="F16243" s="549"/>
      <c r="G16243" s="549"/>
      <c r="H16243" s="549"/>
      <c r="I16243" s="549"/>
      <c r="J16243" s="549"/>
    </row>
    <row r="16244" spans="5:10" x14ac:dyDescent="0.2">
      <c r="E16244" s="549"/>
      <c r="F16244" s="549"/>
      <c r="G16244" s="549"/>
      <c r="H16244" s="549"/>
      <c r="I16244" s="549"/>
      <c r="J16244" s="549"/>
    </row>
    <row r="16245" spans="5:10" x14ac:dyDescent="0.2">
      <c r="E16245" s="549"/>
      <c r="F16245" s="549"/>
      <c r="G16245" s="549"/>
      <c r="H16245" s="549"/>
      <c r="I16245" s="549"/>
      <c r="J16245" s="549"/>
    </row>
    <row r="16246" spans="5:10" x14ac:dyDescent="0.2">
      <c r="E16246" s="549"/>
      <c r="F16246" s="549"/>
      <c r="G16246" s="549"/>
      <c r="H16246" s="549"/>
      <c r="I16246" s="549"/>
      <c r="J16246" s="549"/>
    </row>
    <row r="16247" spans="5:10" x14ac:dyDescent="0.2">
      <c r="E16247" s="549"/>
      <c r="F16247" s="549"/>
      <c r="G16247" s="549"/>
      <c r="H16247" s="549"/>
      <c r="I16247" s="549"/>
      <c r="J16247" s="549"/>
    </row>
    <row r="16248" spans="5:10" x14ac:dyDescent="0.2">
      <c r="E16248" s="549"/>
      <c r="F16248" s="549"/>
      <c r="G16248" s="549"/>
      <c r="H16248" s="549"/>
      <c r="I16248" s="549"/>
      <c r="J16248" s="549"/>
    </row>
    <row r="16249" spans="5:10" x14ac:dyDescent="0.2">
      <c r="E16249" s="549"/>
      <c r="F16249" s="549"/>
      <c r="G16249" s="549"/>
      <c r="H16249" s="549"/>
      <c r="I16249" s="549"/>
      <c r="J16249" s="549"/>
    </row>
    <row r="16250" spans="5:10" x14ac:dyDescent="0.2">
      <c r="E16250" s="549"/>
      <c r="F16250" s="549"/>
      <c r="G16250" s="549"/>
      <c r="H16250" s="549"/>
      <c r="I16250" s="549"/>
      <c r="J16250" s="549"/>
    </row>
    <row r="16251" spans="5:10" x14ac:dyDescent="0.2">
      <c r="E16251" s="549"/>
      <c r="F16251" s="549"/>
      <c r="G16251" s="549"/>
      <c r="H16251" s="549"/>
      <c r="I16251" s="549"/>
      <c r="J16251" s="549"/>
    </row>
    <row r="16252" spans="5:10" x14ac:dyDescent="0.2">
      <c r="E16252" s="549"/>
      <c r="F16252" s="549"/>
      <c r="G16252" s="549"/>
      <c r="H16252" s="549"/>
      <c r="I16252" s="549"/>
      <c r="J16252" s="549"/>
    </row>
    <row r="16253" spans="5:10" x14ac:dyDescent="0.2">
      <c r="E16253" s="549"/>
      <c r="F16253" s="549"/>
      <c r="G16253" s="549"/>
      <c r="H16253" s="549"/>
      <c r="I16253" s="549"/>
      <c r="J16253" s="549"/>
    </row>
    <row r="16254" spans="5:10" x14ac:dyDescent="0.2">
      <c r="E16254" s="549"/>
      <c r="F16254" s="549"/>
      <c r="G16254" s="549"/>
      <c r="H16254" s="549"/>
      <c r="I16254" s="549"/>
      <c r="J16254" s="549"/>
    </row>
    <row r="16255" spans="5:10" x14ac:dyDescent="0.2">
      <c r="E16255" s="549"/>
      <c r="F16255" s="549"/>
      <c r="G16255" s="549"/>
      <c r="H16255" s="549"/>
      <c r="I16255" s="549"/>
      <c r="J16255" s="549"/>
    </row>
    <row r="16256" spans="5:10" x14ac:dyDescent="0.2">
      <c r="E16256" s="549"/>
      <c r="F16256" s="549"/>
      <c r="G16256" s="549"/>
      <c r="H16256" s="549"/>
      <c r="I16256" s="549"/>
      <c r="J16256" s="549"/>
    </row>
    <row r="16257" spans="5:10" x14ac:dyDescent="0.2">
      <c r="E16257" s="549"/>
      <c r="F16257" s="549"/>
      <c r="G16257" s="549"/>
      <c r="H16257" s="549"/>
      <c r="I16257" s="549"/>
      <c r="J16257" s="549"/>
    </row>
    <row r="16258" spans="5:10" x14ac:dyDescent="0.2">
      <c r="E16258" s="549"/>
      <c r="F16258" s="549"/>
      <c r="G16258" s="549"/>
      <c r="H16258" s="549"/>
      <c r="I16258" s="549"/>
      <c r="J16258" s="549"/>
    </row>
    <row r="16259" spans="5:10" x14ac:dyDescent="0.2">
      <c r="E16259" s="549"/>
      <c r="F16259" s="549"/>
      <c r="G16259" s="549"/>
      <c r="H16259" s="549"/>
      <c r="I16259" s="549"/>
      <c r="J16259" s="549"/>
    </row>
    <row r="16260" spans="5:10" x14ac:dyDescent="0.2">
      <c r="E16260" s="549"/>
      <c r="F16260" s="549"/>
      <c r="G16260" s="549"/>
      <c r="H16260" s="549"/>
      <c r="I16260" s="549"/>
      <c r="J16260" s="549"/>
    </row>
    <row r="16261" spans="5:10" x14ac:dyDescent="0.2">
      <c r="E16261" s="549"/>
      <c r="F16261" s="549"/>
      <c r="G16261" s="549"/>
      <c r="H16261" s="549"/>
      <c r="I16261" s="549"/>
      <c r="J16261" s="549"/>
    </row>
    <row r="16262" spans="5:10" x14ac:dyDescent="0.2">
      <c r="E16262" s="549"/>
      <c r="F16262" s="549"/>
      <c r="G16262" s="549"/>
      <c r="H16262" s="549"/>
      <c r="I16262" s="549"/>
      <c r="J16262" s="549"/>
    </row>
    <row r="16263" spans="5:10" x14ac:dyDescent="0.2">
      <c r="E16263" s="549"/>
      <c r="F16263" s="549"/>
      <c r="G16263" s="549"/>
      <c r="H16263" s="549"/>
      <c r="I16263" s="549"/>
      <c r="J16263" s="549"/>
    </row>
    <row r="16264" spans="5:10" x14ac:dyDescent="0.2">
      <c r="E16264" s="549"/>
      <c r="F16264" s="549"/>
      <c r="G16264" s="549"/>
      <c r="H16264" s="549"/>
      <c r="I16264" s="549"/>
      <c r="J16264" s="549"/>
    </row>
    <row r="16265" spans="5:10" x14ac:dyDescent="0.2">
      <c r="E16265" s="549"/>
      <c r="F16265" s="549"/>
      <c r="G16265" s="549"/>
      <c r="H16265" s="549"/>
      <c r="I16265" s="549"/>
      <c r="J16265" s="549"/>
    </row>
    <row r="16266" spans="5:10" x14ac:dyDescent="0.2">
      <c r="E16266" s="549"/>
      <c r="F16266" s="549"/>
      <c r="G16266" s="549"/>
      <c r="H16266" s="549"/>
      <c r="I16266" s="549"/>
      <c r="J16266" s="549"/>
    </row>
    <row r="16267" spans="5:10" x14ac:dyDescent="0.2">
      <c r="E16267" s="549"/>
      <c r="F16267" s="549"/>
      <c r="G16267" s="549"/>
      <c r="H16267" s="549"/>
      <c r="I16267" s="549"/>
      <c r="J16267" s="549"/>
    </row>
    <row r="16268" spans="5:10" x14ac:dyDescent="0.2">
      <c r="E16268" s="549"/>
      <c r="F16268" s="549"/>
      <c r="G16268" s="549"/>
      <c r="H16268" s="549"/>
      <c r="I16268" s="549"/>
      <c r="J16268" s="549"/>
    </row>
    <row r="16269" spans="5:10" x14ac:dyDescent="0.2">
      <c r="E16269" s="549"/>
      <c r="F16269" s="549"/>
      <c r="G16269" s="549"/>
      <c r="H16269" s="549"/>
      <c r="I16269" s="549"/>
      <c r="J16269" s="549"/>
    </row>
    <row r="16270" spans="5:10" x14ac:dyDescent="0.2">
      <c r="E16270" s="549"/>
      <c r="F16270" s="549"/>
      <c r="G16270" s="549"/>
      <c r="H16270" s="549"/>
      <c r="I16270" s="549"/>
      <c r="J16270" s="549"/>
    </row>
    <row r="16271" spans="5:10" x14ac:dyDescent="0.2">
      <c r="E16271" s="549"/>
      <c r="F16271" s="549"/>
      <c r="G16271" s="549"/>
      <c r="H16271" s="549"/>
      <c r="I16271" s="549"/>
      <c r="J16271" s="549"/>
    </row>
    <row r="16272" spans="5:10" x14ac:dyDescent="0.2">
      <c r="E16272" s="549"/>
      <c r="F16272" s="549"/>
      <c r="G16272" s="549"/>
      <c r="H16272" s="549"/>
      <c r="I16272" s="549"/>
      <c r="J16272" s="549"/>
    </row>
    <row r="16273" spans="5:10" x14ac:dyDescent="0.2">
      <c r="E16273" s="549"/>
      <c r="F16273" s="549"/>
      <c r="G16273" s="549"/>
      <c r="H16273" s="549"/>
      <c r="I16273" s="549"/>
      <c r="J16273" s="549"/>
    </row>
    <row r="16274" spans="5:10" x14ac:dyDescent="0.2">
      <c r="E16274" s="549"/>
      <c r="F16274" s="549"/>
      <c r="G16274" s="549"/>
      <c r="H16274" s="549"/>
      <c r="I16274" s="549"/>
      <c r="J16274" s="549"/>
    </row>
    <row r="16275" spans="5:10" x14ac:dyDescent="0.2">
      <c r="E16275" s="549"/>
      <c r="F16275" s="549"/>
      <c r="G16275" s="549"/>
      <c r="H16275" s="549"/>
      <c r="I16275" s="549"/>
      <c r="J16275" s="549"/>
    </row>
    <row r="16276" spans="5:10" x14ac:dyDescent="0.2">
      <c r="E16276" s="549"/>
      <c r="F16276" s="549"/>
      <c r="G16276" s="549"/>
      <c r="H16276" s="549"/>
      <c r="I16276" s="549"/>
      <c r="J16276" s="549"/>
    </row>
    <row r="16277" spans="5:10" x14ac:dyDescent="0.2">
      <c r="E16277" s="549"/>
      <c r="F16277" s="549"/>
      <c r="G16277" s="549"/>
      <c r="H16277" s="549"/>
      <c r="I16277" s="549"/>
      <c r="J16277" s="549"/>
    </row>
    <row r="16278" spans="5:10" x14ac:dyDescent="0.2">
      <c r="E16278" s="549"/>
      <c r="F16278" s="549"/>
      <c r="G16278" s="549"/>
      <c r="H16278" s="549"/>
      <c r="I16278" s="549"/>
      <c r="J16278" s="549"/>
    </row>
    <row r="16279" spans="5:10" x14ac:dyDescent="0.2">
      <c r="E16279" s="549"/>
      <c r="F16279" s="549"/>
      <c r="G16279" s="549"/>
      <c r="H16279" s="549"/>
      <c r="I16279" s="549"/>
      <c r="J16279" s="549"/>
    </row>
    <row r="16280" spans="5:10" x14ac:dyDescent="0.2">
      <c r="E16280" s="549"/>
      <c r="F16280" s="549"/>
      <c r="G16280" s="549"/>
      <c r="H16280" s="549"/>
      <c r="I16280" s="549"/>
      <c r="J16280" s="549"/>
    </row>
    <row r="16281" spans="5:10" x14ac:dyDescent="0.2">
      <c r="E16281" s="549"/>
      <c r="F16281" s="549"/>
      <c r="G16281" s="549"/>
      <c r="H16281" s="549"/>
      <c r="I16281" s="549"/>
      <c r="J16281" s="549"/>
    </row>
    <row r="16282" spans="5:10" x14ac:dyDescent="0.2">
      <c r="E16282" s="549"/>
      <c r="F16282" s="549"/>
      <c r="G16282" s="549"/>
      <c r="H16282" s="549"/>
      <c r="I16282" s="549"/>
      <c r="J16282" s="549"/>
    </row>
    <row r="16283" spans="5:10" x14ac:dyDescent="0.2">
      <c r="E16283" s="549"/>
      <c r="F16283" s="549"/>
      <c r="G16283" s="549"/>
      <c r="H16283" s="549"/>
      <c r="I16283" s="549"/>
      <c r="J16283" s="549"/>
    </row>
    <row r="16284" spans="5:10" x14ac:dyDescent="0.2">
      <c r="E16284" s="549"/>
      <c r="F16284" s="549"/>
      <c r="G16284" s="549"/>
      <c r="H16284" s="549"/>
      <c r="I16284" s="549"/>
      <c r="J16284" s="549"/>
    </row>
    <row r="16285" spans="5:10" x14ac:dyDescent="0.2">
      <c r="E16285" s="549"/>
      <c r="F16285" s="549"/>
      <c r="G16285" s="549"/>
      <c r="H16285" s="549"/>
      <c r="I16285" s="549"/>
      <c r="J16285" s="549"/>
    </row>
    <row r="16286" spans="5:10" x14ac:dyDescent="0.2">
      <c r="E16286" s="549"/>
      <c r="F16286" s="549"/>
      <c r="G16286" s="549"/>
      <c r="H16286" s="549"/>
      <c r="I16286" s="549"/>
      <c r="J16286" s="549"/>
    </row>
    <row r="16287" spans="5:10" x14ac:dyDescent="0.2">
      <c r="E16287" s="549"/>
      <c r="F16287" s="549"/>
      <c r="G16287" s="549"/>
      <c r="H16287" s="549"/>
      <c r="I16287" s="549"/>
      <c r="J16287" s="549"/>
    </row>
    <row r="16288" spans="5:10" x14ac:dyDescent="0.2">
      <c r="E16288" s="549"/>
      <c r="F16288" s="549"/>
      <c r="G16288" s="549"/>
      <c r="H16288" s="549"/>
      <c r="I16288" s="549"/>
      <c r="J16288" s="549"/>
    </row>
    <row r="16289" spans="5:10" x14ac:dyDescent="0.2">
      <c r="E16289" s="549"/>
      <c r="F16289" s="549"/>
      <c r="G16289" s="549"/>
      <c r="H16289" s="549"/>
      <c r="I16289" s="549"/>
      <c r="J16289" s="549"/>
    </row>
    <row r="16290" spans="5:10" x14ac:dyDescent="0.2">
      <c r="E16290" s="549"/>
      <c r="F16290" s="549"/>
      <c r="G16290" s="549"/>
      <c r="H16290" s="549"/>
      <c r="I16290" s="549"/>
      <c r="J16290" s="549"/>
    </row>
    <row r="16291" spans="5:10" x14ac:dyDescent="0.2">
      <c r="E16291" s="549"/>
      <c r="F16291" s="549"/>
      <c r="G16291" s="549"/>
      <c r="H16291" s="549"/>
      <c r="I16291" s="549"/>
      <c r="J16291" s="549"/>
    </row>
    <row r="16292" spans="5:10" x14ac:dyDescent="0.2">
      <c r="E16292" s="549"/>
      <c r="F16292" s="549"/>
      <c r="G16292" s="549"/>
      <c r="H16292" s="549"/>
      <c r="I16292" s="549"/>
      <c r="J16292" s="549"/>
    </row>
    <row r="16293" spans="5:10" x14ac:dyDescent="0.2">
      <c r="E16293" s="549"/>
      <c r="F16293" s="549"/>
      <c r="G16293" s="549"/>
      <c r="H16293" s="549"/>
      <c r="I16293" s="549"/>
      <c r="J16293" s="549"/>
    </row>
    <row r="16294" spans="5:10" x14ac:dyDescent="0.2">
      <c r="E16294" s="549"/>
      <c r="F16294" s="549"/>
      <c r="G16294" s="549"/>
      <c r="H16294" s="549"/>
      <c r="I16294" s="549"/>
      <c r="J16294" s="549"/>
    </row>
    <row r="16295" spans="5:10" x14ac:dyDescent="0.2">
      <c r="E16295" s="549"/>
      <c r="F16295" s="549"/>
      <c r="G16295" s="549"/>
      <c r="H16295" s="549"/>
      <c r="I16295" s="549"/>
      <c r="J16295" s="549"/>
    </row>
    <row r="16296" spans="5:10" x14ac:dyDescent="0.2">
      <c r="E16296" s="549"/>
      <c r="F16296" s="549"/>
      <c r="G16296" s="549"/>
      <c r="H16296" s="549"/>
      <c r="I16296" s="549"/>
      <c r="J16296" s="549"/>
    </row>
    <row r="16297" spans="5:10" x14ac:dyDescent="0.2">
      <c r="E16297" s="549"/>
      <c r="F16297" s="549"/>
      <c r="G16297" s="549"/>
      <c r="H16297" s="549"/>
      <c r="I16297" s="549"/>
      <c r="J16297" s="549"/>
    </row>
    <row r="16298" spans="5:10" x14ac:dyDescent="0.2">
      <c r="E16298" s="549"/>
      <c r="F16298" s="549"/>
      <c r="G16298" s="549"/>
      <c r="H16298" s="549"/>
      <c r="I16298" s="549"/>
      <c r="J16298" s="549"/>
    </row>
    <row r="16299" spans="5:10" x14ac:dyDescent="0.2">
      <c r="E16299" s="549"/>
      <c r="F16299" s="549"/>
      <c r="G16299" s="549"/>
      <c r="H16299" s="549"/>
      <c r="I16299" s="549"/>
      <c r="J16299" s="549"/>
    </row>
    <row r="16300" spans="5:10" x14ac:dyDescent="0.2">
      <c r="E16300" s="549"/>
      <c r="F16300" s="549"/>
      <c r="G16300" s="549"/>
      <c r="H16300" s="549"/>
      <c r="I16300" s="549"/>
      <c r="J16300" s="549"/>
    </row>
    <row r="16301" spans="5:10" x14ac:dyDescent="0.2">
      <c r="E16301" s="549"/>
      <c r="F16301" s="549"/>
      <c r="G16301" s="549"/>
      <c r="H16301" s="549"/>
      <c r="I16301" s="549"/>
      <c r="J16301" s="549"/>
    </row>
    <row r="16302" spans="5:10" x14ac:dyDescent="0.2">
      <c r="E16302" s="549"/>
      <c r="F16302" s="549"/>
      <c r="G16302" s="549"/>
      <c r="H16302" s="549"/>
      <c r="I16302" s="549"/>
      <c r="J16302" s="549"/>
    </row>
    <row r="16303" spans="5:10" x14ac:dyDescent="0.2">
      <c r="E16303" s="549"/>
      <c r="F16303" s="549"/>
      <c r="G16303" s="549"/>
      <c r="H16303" s="549"/>
      <c r="I16303" s="549"/>
      <c r="J16303" s="549"/>
    </row>
    <row r="16304" spans="5:10" x14ac:dyDescent="0.2">
      <c r="E16304" s="549"/>
      <c r="F16304" s="549"/>
      <c r="G16304" s="549"/>
      <c r="H16304" s="549"/>
      <c r="I16304" s="549"/>
      <c r="J16304" s="549"/>
    </row>
    <row r="16305" spans="5:10" x14ac:dyDescent="0.2">
      <c r="E16305" s="549"/>
      <c r="F16305" s="549"/>
      <c r="G16305" s="549"/>
      <c r="H16305" s="549"/>
      <c r="I16305" s="549"/>
      <c r="J16305" s="549"/>
    </row>
    <row r="16306" spans="5:10" x14ac:dyDescent="0.2">
      <c r="E16306" s="549"/>
      <c r="F16306" s="549"/>
      <c r="G16306" s="549"/>
      <c r="H16306" s="549"/>
      <c r="I16306" s="549"/>
      <c r="J16306" s="549"/>
    </row>
    <row r="16307" spans="5:10" x14ac:dyDescent="0.2">
      <c r="E16307" s="549"/>
      <c r="F16307" s="549"/>
      <c r="G16307" s="549"/>
      <c r="H16307" s="549"/>
      <c r="I16307" s="549"/>
      <c r="J16307" s="549"/>
    </row>
    <row r="16308" spans="5:10" x14ac:dyDescent="0.2">
      <c r="E16308" s="549"/>
      <c r="F16308" s="549"/>
      <c r="G16308" s="549"/>
      <c r="H16308" s="549"/>
      <c r="I16308" s="549"/>
      <c r="J16308" s="549"/>
    </row>
    <row r="16309" spans="5:10" x14ac:dyDescent="0.2">
      <c r="E16309" s="549"/>
      <c r="F16309" s="549"/>
      <c r="G16309" s="549"/>
      <c r="H16309" s="549"/>
      <c r="I16309" s="549"/>
      <c r="J16309" s="549"/>
    </row>
    <row r="16310" spans="5:10" x14ac:dyDescent="0.2">
      <c r="E16310" s="549"/>
      <c r="F16310" s="549"/>
      <c r="G16310" s="549"/>
      <c r="H16310" s="549"/>
      <c r="I16310" s="549"/>
      <c r="J16310" s="549"/>
    </row>
    <row r="16311" spans="5:10" x14ac:dyDescent="0.2">
      <c r="E16311" s="549"/>
      <c r="F16311" s="549"/>
      <c r="G16311" s="549"/>
      <c r="H16311" s="549"/>
      <c r="I16311" s="549"/>
      <c r="J16311" s="549"/>
    </row>
    <row r="16312" spans="5:10" x14ac:dyDescent="0.2">
      <c r="E16312" s="549"/>
      <c r="F16312" s="549"/>
      <c r="G16312" s="549"/>
      <c r="H16312" s="549"/>
      <c r="I16312" s="549"/>
      <c r="J16312" s="549"/>
    </row>
    <row r="16313" spans="5:10" x14ac:dyDescent="0.2">
      <c r="E16313" s="549"/>
      <c r="F16313" s="549"/>
      <c r="G16313" s="549"/>
      <c r="H16313" s="549"/>
      <c r="I16313" s="549"/>
      <c r="J16313" s="549"/>
    </row>
    <row r="16314" spans="5:10" x14ac:dyDescent="0.2">
      <c r="E16314" s="549"/>
      <c r="F16314" s="549"/>
      <c r="G16314" s="549"/>
      <c r="H16314" s="549"/>
      <c r="I16314" s="549"/>
      <c r="J16314" s="549"/>
    </row>
    <row r="16315" spans="5:10" x14ac:dyDescent="0.2">
      <c r="E16315" s="549"/>
      <c r="F16315" s="549"/>
      <c r="G16315" s="549"/>
      <c r="H16315" s="549"/>
      <c r="I16315" s="549"/>
      <c r="J16315" s="549"/>
    </row>
    <row r="16316" spans="5:10" x14ac:dyDescent="0.2">
      <c r="E16316" s="549"/>
      <c r="F16316" s="549"/>
      <c r="G16316" s="549"/>
      <c r="H16316" s="549"/>
      <c r="I16316" s="549"/>
      <c r="J16316" s="549"/>
    </row>
    <row r="16317" spans="5:10" x14ac:dyDescent="0.2">
      <c r="E16317" s="549"/>
      <c r="F16317" s="549"/>
      <c r="G16317" s="549"/>
      <c r="H16317" s="549"/>
      <c r="I16317" s="549"/>
      <c r="J16317" s="549"/>
    </row>
    <row r="16318" spans="5:10" x14ac:dyDescent="0.2">
      <c r="E16318" s="549"/>
      <c r="F16318" s="549"/>
      <c r="G16318" s="549"/>
      <c r="H16318" s="549"/>
      <c r="I16318" s="549"/>
      <c r="J16318" s="549"/>
    </row>
    <row r="16319" spans="5:10" x14ac:dyDescent="0.2">
      <c r="E16319" s="549"/>
      <c r="F16319" s="549"/>
      <c r="G16319" s="549"/>
      <c r="H16319" s="549"/>
      <c r="I16319" s="549"/>
      <c r="J16319" s="549"/>
    </row>
    <row r="16320" spans="5:10" x14ac:dyDescent="0.2">
      <c r="E16320" s="549"/>
      <c r="F16320" s="549"/>
      <c r="G16320" s="549"/>
      <c r="H16320" s="549"/>
      <c r="I16320" s="549"/>
      <c r="J16320" s="549"/>
    </row>
    <row r="16321" spans="5:10" x14ac:dyDescent="0.2">
      <c r="E16321" s="549"/>
      <c r="F16321" s="549"/>
      <c r="G16321" s="549"/>
      <c r="H16321" s="549"/>
      <c r="I16321" s="549"/>
      <c r="J16321" s="549"/>
    </row>
    <row r="16322" spans="5:10" x14ac:dyDescent="0.2">
      <c r="E16322" s="549"/>
      <c r="F16322" s="549"/>
      <c r="G16322" s="549"/>
      <c r="H16322" s="549"/>
      <c r="I16322" s="549"/>
      <c r="J16322" s="549"/>
    </row>
    <row r="16323" spans="5:10" x14ac:dyDescent="0.2">
      <c r="E16323" s="549"/>
      <c r="F16323" s="549"/>
      <c r="G16323" s="549"/>
      <c r="H16323" s="549"/>
      <c r="I16323" s="549"/>
      <c r="J16323" s="549"/>
    </row>
    <row r="16324" spans="5:10" x14ac:dyDescent="0.2">
      <c r="E16324" s="549"/>
      <c r="F16324" s="549"/>
      <c r="G16324" s="549"/>
      <c r="H16324" s="549"/>
      <c r="I16324" s="549"/>
      <c r="J16324" s="549"/>
    </row>
    <row r="16325" spans="5:10" x14ac:dyDescent="0.2">
      <c r="E16325" s="549"/>
      <c r="F16325" s="549"/>
      <c r="G16325" s="549"/>
      <c r="H16325" s="549"/>
      <c r="I16325" s="549"/>
      <c r="J16325" s="549"/>
    </row>
    <row r="16326" spans="5:10" x14ac:dyDescent="0.2">
      <c r="E16326" s="549"/>
      <c r="F16326" s="549"/>
      <c r="G16326" s="549"/>
      <c r="H16326" s="549"/>
      <c r="I16326" s="549"/>
      <c r="J16326" s="549"/>
    </row>
    <row r="16327" spans="5:10" x14ac:dyDescent="0.2">
      <c r="E16327" s="549"/>
      <c r="F16327" s="549"/>
      <c r="G16327" s="549"/>
      <c r="H16327" s="549"/>
      <c r="I16327" s="549"/>
      <c r="J16327" s="549"/>
    </row>
    <row r="16328" spans="5:10" x14ac:dyDescent="0.2">
      <c r="E16328" s="549"/>
      <c r="F16328" s="549"/>
      <c r="G16328" s="549"/>
      <c r="H16328" s="549"/>
      <c r="I16328" s="549"/>
      <c r="J16328" s="549"/>
    </row>
    <row r="16329" spans="5:10" x14ac:dyDescent="0.2">
      <c r="E16329" s="549"/>
      <c r="F16329" s="549"/>
      <c r="G16329" s="549"/>
      <c r="H16329" s="549"/>
      <c r="I16329" s="549"/>
      <c r="J16329" s="549"/>
    </row>
    <row r="16330" spans="5:10" x14ac:dyDescent="0.2">
      <c r="E16330" s="549"/>
      <c r="F16330" s="549"/>
      <c r="G16330" s="549"/>
      <c r="H16330" s="549"/>
      <c r="I16330" s="549"/>
      <c r="J16330" s="549"/>
    </row>
    <row r="16331" spans="5:10" x14ac:dyDescent="0.2">
      <c r="E16331" s="549"/>
      <c r="F16331" s="549"/>
      <c r="G16331" s="549"/>
      <c r="H16331" s="549"/>
      <c r="I16331" s="549"/>
      <c r="J16331" s="549"/>
    </row>
    <row r="16332" spans="5:10" x14ac:dyDescent="0.2">
      <c r="E16332" s="549"/>
      <c r="F16332" s="549"/>
      <c r="G16332" s="549"/>
      <c r="H16332" s="549"/>
      <c r="I16332" s="549"/>
      <c r="J16332" s="549"/>
    </row>
    <row r="16333" spans="5:10" x14ac:dyDescent="0.2">
      <c r="E16333" s="549"/>
      <c r="F16333" s="549"/>
      <c r="G16333" s="549"/>
      <c r="H16333" s="549"/>
      <c r="I16333" s="549"/>
      <c r="J16333" s="549"/>
    </row>
    <row r="16334" spans="5:10" x14ac:dyDescent="0.2">
      <c r="E16334" s="549"/>
      <c r="F16334" s="549"/>
      <c r="G16334" s="549"/>
      <c r="H16334" s="549"/>
      <c r="I16334" s="549"/>
      <c r="J16334" s="549"/>
    </row>
    <row r="16335" spans="5:10" x14ac:dyDescent="0.2">
      <c r="E16335" s="549"/>
      <c r="F16335" s="549"/>
      <c r="G16335" s="549"/>
      <c r="H16335" s="549"/>
      <c r="I16335" s="549"/>
      <c r="J16335" s="549"/>
    </row>
    <row r="16336" spans="5:10" x14ac:dyDescent="0.2">
      <c r="E16336" s="549"/>
      <c r="F16336" s="549"/>
      <c r="G16336" s="549"/>
      <c r="H16336" s="549"/>
      <c r="I16336" s="549"/>
      <c r="J16336" s="549"/>
    </row>
    <row r="16337" spans="5:10" x14ac:dyDescent="0.2">
      <c r="E16337" s="549"/>
      <c r="F16337" s="549"/>
      <c r="G16337" s="549"/>
      <c r="H16337" s="549"/>
      <c r="I16337" s="549"/>
      <c r="J16337" s="549"/>
    </row>
    <row r="16338" spans="5:10" x14ac:dyDescent="0.2">
      <c r="E16338" s="549"/>
      <c r="F16338" s="549"/>
      <c r="G16338" s="549"/>
      <c r="H16338" s="549"/>
      <c r="I16338" s="549"/>
      <c r="J16338" s="549"/>
    </row>
    <row r="16339" spans="5:10" x14ac:dyDescent="0.2">
      <c r="E16339" s="549"/>
      <c r="F16339" s="549"/>
      <c r="G16339" s="549"/>
      <c r="H16339" s="549"/>
      <c r="I16339" s="549"/>
      <c r="J16339" s="549"/>
    </row>
    <row r="16340" spans="5:10" x14ac:dyDescent="0.2">
      <c r="E16340" s="549"/>
      <c r="F16340" s="549"/>
      <c r="G16340" s="549"/>
      <c r="H16340" s="549"/>
      <c r="I16340" s="549"/>
      <c r="J16340" s="549"/>
    </row>
    <row r="16341" spans="5:10" x14ac:dyDescent="0.2">
      <c r="E16341" s="549"/>
      <c r="F16341" s="549"/>
      <c r="G16341" s="549"/>
      <c r="H16341" s="549"/>
      <c r="I16341" s="549"/>
      <c r="J16341" s="549"/>
    </row>
    <row r="16342" spans="5:10" x14ac:dyDescent="0.2">
      <c r="E16342" s="549"/>
      <c r="F16342" s="549"/>
      <c r="G16342" s="549"/>
      <c r="H16342" s="549"/>
      <c r="I16342" s="549"/>
      <c r="J16342" s="549"/>
    </row>
    <row r="16343" spans="5:10" x14ac:dyDescent="0.2">
      <c r="E16343" s="549"/>
      <c r="F16343" s="549"/>
      <c r="G16343" s="549"/>
      <c r="H16343" s="549"/>
      <c r="I16343" s="549"/>
      <c r="J16343" s="549"/>
    </row>
    <row r="16344" spans="5:10" x14ac:dyDescent="0.2">
      <c r="E16344" s="549"/>
      <c r="F16344" s="549"/>
      <c r="G16344" s="549"/>
      <c r="H16344" s="549"/>
      <c r="I16344" s="549"/>
      <c r="J16344" s="549"/>
    </row>
    <row r="16345" spans="5:10" x14ac:dyDescent="0.2">
      <c r="E16345" s="549"/>
      <c r="F16345" s="549"/>
      <c r="G16345" s="549"/>
      <c r="H16345" s="549"/>
      <c r="I16345" s="549"/>
      <c r="J16345" s="549"/>
    </row>
    <row r="16346" spans="5:10" x14ac:dyDescent="0.2">
      <c r="E16346" s="549"/>
      <c r="F16346" s="549"/>
      <c r="G16346" s="549"/>
      <c r="H16346" s="549"/>
      <c r="I16346" s="549"/>
      <c r="J16346" s="549"/>
    </row>
    <row r="16347" spans="5:10" x14ac:dyDescent="0.2">
      <c r="E16347" s="549"/>
      <c r="F16347" s="549"/>
      <c r="G16347" s="549"/>
      <c r="H16347" s="549"/>
      <c r="I16347" s="549"/>
      <c r="J16347" s="549"/>
    </row>
    <row r="16348" spans="5:10" x14ac:dyDescent="0.2">
      <c r="E16348" s="549"/>
      <c r="F16348" s="549"/>
      <c r="G16348" s="549"/>
      <c r="H16348" s="549"/>
      <c r="I16348" s="549"/>
      <c r="J16348" s="549"/>
    </row>
    <row r="16349" spans="5:10" x14ac:dyDescent="0.2">
      <c r="E16349" s="549"/>
      <c r="F16349" s="549"/>
      <c r="G16349" s="549"/>
      <c r="H16349" s="549"/>
      <c r="I16349" s="549"/>
      <c r="J16349" s="549"/>
    </row>
    <row r="16350" spans="5:10" x14ac:dyDescent="0.2">
      <c r="E16350" s="549"/>
      <c r="F16350" s="549"/>
      <c r="G16350" s="549"/>
      <c r="H16350" s="549"/>
      <c r="I16350" s="549"/>
      <c r="J16350" s="549"/>
    </row>
    <row r="16351" spans="5:10" x14ac:dyDescent="0.2">
      <c r="E16351" s="549"/>
      <c r="F16351" s="549"/>
      <c r="G16351" s="549"/>
      <c r="H16351" s="549"/>
      <c r="I16351" s="549"/>
      <c r="J16351" s="549"/>
    </row>
    <row r="16352" spans="5:10" x14ac:dyDescent="0.2">
      <c r="E16352" s="549"/>
      <c r="F16352" s="549"/>
      <c r="G16352" s="549"/>
      <c r="H16352" s="549"/>
      <c r="I16352" s="549"/>
      <c r="J16352" s="549"/>
    </row>
    <row r="16353" spans="5:10" x14ac:dyDescent="0.2">
      <c r="E16353" s="549"/>
      <c r="F16353" s="549"/>
      <c r="G16353" s="549"/>
      <c r="H16353" s="549"/>
      <c r="I16353" s="549"/>
      <c r="J16353" s="549"/>
    </row>
    <row r="16354" spans="5:10" x14ac:dyDescent="0.2">
      <c r="E16354" s="549"/>
      <c r="F16354" s="549"/>
      <c r="G16354" s="549"/>
      <c r="H16354" s="549"/>
      <c r="I16354" s="549"/>
      <c r="J16354" s="549"/>
    </row>
    <row r="16355" spans="5:10" x14ac:dyDescent="0.2">
      <c r="E16355" s="549"/>
      <c r="F16355" s="549"/>
      <c r="G16355" s="549"/>
      <c r="H16355" s="549"/>
      <c r="I16355" s="549"/>
      <c r="J16355" s="549"/>
    </row>
    <row r="16356" spans="5:10" x14ac:dyDescent="0.2">
      <c r="E16356" s="549"/>
      <c r="F16356" s="549"/>
      <c r="G16356" s="549"/>
      <c r="H16356" s="549"/>
      <c r="I16356" s="549"/>
      <c r="J16356" s="549"/>
    </row>
    <row r="16357" spans="5:10" x14ac:dyDescent="0.2">
      <c r="E16357" s="549"/>
      <c r="F16357" s="549"/>
      <c r="G16357" s="549"/>
      <c r="H16357" s="549"/>
      <c r="I16357" s="549"/>
      <c r="J16357" s="549"/>
    </row>
    <row r="16358" spans="5:10" x14ac:dyDescent="0.2">
      <c r="E16358" s="549"/>
      <c r="F16358" s="549"/>
      <c r="G16358" s="549"/>
      <c r="H16358" s="549"/>
      <c r="I16358" s="549"/>
      <c r="J16358" s="549"/>
    </row>
    <row r="16359" spans="5:10" x14ac:dyDescent="0.2">
      <c r="E16359" s="549"/>
      <c r="F16359" s="549"/>
      <c r="G16359" s="549"/>
      <c r="H16359" s="549"/>
      <c r="I16359" s="549"/>
      <c r="J16359" s="549"/>
    </row>
    <row r="16360" spans="5:10" x14ac:dyDescent="0.2">
      <c r="E16360" s="549"/>
      <c r="F16360" s="549"/>
      <c r="G16360" s="549"/>
      <c r="H16360" s="549"/>
      <c r="I16360" s="549"/>
      <c r="J16360" s="549"/>
    </row>
    <row r="16361" spans="5:10" x14ac:dyDescent="0.2">
      <c r="E16361" s="549"/>
      <c r="F16361" s="549"/>
      <c r="G16361" s="549"/>
      <c r="H16361" s="549"/>
      <c r="I16361" s="549"/>
      <c r="J16361" s="549"/>
    </row>
    <row r="16362" spans="5:10" x14ac:dyDescent="0.2">
      <c r="E16362" s="549"/>
      <c r="F16362" s="549"/>
      <c r="G16362" s="549"/>
      <c r="H16362" s="549"/>
      <c r="I16362" s="549"/>
      <c r="J16362" s="549"/>
    </row>
    <row r="16363" spans="5:10" x14ac:dyDescent="0.2">
      <c r="E16363" s="549"/>
      <c r="F16363" s="549"/>
      <c r="G16363" s="549"/>
      <c r="H16363" s="549"/>
      <c r="I16363" s="549"/>
      <c r="J16363" s="549"/>
    </row>
    <row r="16364" spans="5:10" x14ac:dyDescent="0.2">
      <c r="E16364" s="549"/>
      <c r="F16364" s="549"/>
      <c r="G16364" s="549"/>
      <c r="H16364" s="549"/>
      <c r="I16364" s="549"/>
      <c r="J16364" s="549"/>
    </row>
    <row r="16365" spans="5:10" x14ac:dyDescent="0.2">
      <c r="E16365" s="549"/>
      <c r="F16365" s="549"/>
      <c r="G16365" s="549"/>
      <c r="H16365" s="549"/>
      <c r="I16365" s="549"/>
      <c r="J16365" s="549"/>
    </row>
    <row r="16366" spans="5:10" x14ac:dyDescent="0.2">
      <c r="E16366" s="549"/>
      <c r="F16366" s="549"/>
      <c r="G16366" s="549"/>
      <c r="H16366" s="549"/>
      <c r="I16366" s="549"/>
      <c r="J16366" s="549"/>
    </row>
    <row r="16367" spans="5:10" x14ac:dyDescent="0.2">
      <c r="E16367" s="549"/>
      <c r="F16367" s="549"/>
      <c r="G16367" s="549"/>
      <c r="H16367" s="549"/>
      <c r="I16367" s="549"/>
      <c r="J16367" s="549"/>
    </row>
    <row r="16368" spans="5:10" x14ac:dyDescent="0.2">
      <c r="E16368" s="549"/>
      <c r="F16368" s="549"/>
      <c r="G16368" s="549"/>
      <c r="H16368" s="549"/>
      <c r="I16368" s="549"/>
      <c r="J16368" s="549"/>
    </row>
    <row r="16369" spans="5:10" x14ac:dyDescent="0.2">
      <c r="E16369" s="549"/>
      <c r="F16369" s="549"/>
      <c r="G16369" s="549"/>
      <c r="H16369" s="549"/>
      <c r="I16369" s="549"/>
      <c r="J16369" s="549"/>
    </row>
    <row r="16370" spans="5:10" x14ac:dyDescent="0.2">
      <c r="E16370" s="549"/>
      <c r="F16370" s="549"/>
      <c r="G16370" s="549"/>
      <c r="H16370" s="549"/>
      <c r="I16370" s="549"/>
      <c r="J16370" s="549"/>
    </row>
    <row r="16371" spans="5:10" x14ac:dyDescent="0.2">
      <c r="E16371" s="549"/>
      <c r="F16371" s="549"/>
      <c r="G16371" s="549"/>
      <c r="H16371" s="549"/>
      <c r="I16371" s="549"/>
      <c r="J16371" s="549"/>
    </row>
    <row r="16372" spans="5:10" x14ac:dyDescent="0.2">
      <c r="E16372" s="549"/>
      <c r="F16372" s="549"/>
      <c r="G16372" s="549"/>
      <c r="H16372" s="549"/>
      <c r="I16372" s="549"/>
      <c r="J16372" s="549"/>
    </row>
    <row r="16373" spans="5:10" x14ac:dyDescent="0.2">
      <c r="E16373" s="549"/>
      <c r="F16373" s="549"/>
      <c r="G16373" s="549"/>
      <c r="H16373" s="549"/>
      <c r="I16373" s="549"/>
      <c r="J16373" s="549"/>
    </row>
    <row r="16374" spans="5:10" x14ac:dyDescent="0.2">
      <c r="E16374" s="549"/>
      <c r="F16374" s="549"/>
      <c r="G16374" s="549"/>
      <c r="H16374" s="549"/>
      <c r="I16374" s="549"/>
      <c r="J16374" s="549"/>
    </row>
    <row r="16375" spans="5:10" x14ac:dyDescent="0.2">
      <c r="E16375" s="549"/>
      <c r="F16375" s="549"/>
      <c r="G16375" s="549"/>
      <c r="H16375" s="549"/>
      <c r="I16375" s="549"/>
      <c r="J16375" s="549"/>
    </row>
    <row r="16376" spans="5:10" x14ac:dyDescent="0.2">
      <c r="E16376" s="549"/>
      <c r="F16376" s="549"/>
      <c r="G16376" s="549"/>
      <c r="H16376" s="549"/>
      <c r="I16376" s="549"/>
      <c r="J16376" s="549"/>
    </row>
    <row r="16377" spans="5:10" x14ac:dyDescent="0.2">
      <c r="E16377" s="549"/>
      <c r="F16377" s="549"/>
      <c r="G16377" s="549"/>
      <c r="H16377" s="549"/>
      <c r="I16377" s="549"/>
      <c r="J16377" s="549"/>
    </row>
    <row r="16378" spans="5:10" x14ac:dyDescent="0.2">
      <c r="E16378" s="549"/>
      <c r="F16378" s="549"/>
      <c r="G16378" s="549"/>
      <c r="H16378" s="549"/>
      <c r="I16378" s="549"/>
      <c r="J16378" s="549"/>
    </row>
    <row r="16379" spans="5:10" x14ac:dyDescent="0.2">
      <c r="E16379" s="549"/>
      <c r="F16379" s="549"/>
      <c r="G16379" s="549"/>
      <c r="H16379" s="549"/>
      <c r="I16379" s="549"/>
      <c r="J16379" s="549"/>
    </row>
    <row r="16380" spans="5:10" x14ac:dyDescent="0.2">
      <c r="E16380" s="549"/>
      <c r="F16380" s="549"/>
      <c r="G16380" s="549"/>
      <c r="H16380" s="549"/>
      <c r="I16380" s="549"/>
      <c r="J16380" s="549"/>
    </row>
    <row r="16381" spans="5:10" x14ac:dyDescent="0.2">
      <c r="E16381" s="549"/>
      <c r="F16381" s="549"/>
      <c r="G16381" s="549"/>
      <c r="H16381" s="549"/>
      <c r="I16381" s="549"/>
      <c r="J16381" s="549"/>
    </row>
    <row r="16382" spans="5:10" x14ac:dyDescent="0.2">
      <c r="E16382" s="549"/>
      <c r="F16382" s="549"/>
      <c r="G16382" s="549"/>
      <c r="H16382" s="549"/>
      <c r="I16382" s="549"/>
      <c r="J16382" s="549"/>
    </row>
    <row r="16383" spans="5:10" x14ac:dyDescent="0.2">
      <c r="E16383" s="549"/>
      <c r="F16383" s="549"/>
      <c r="G16383" s="549"/>
      <c r="H16383" s="549"/>
      <c r="I16383" s="549"/>
      <c r="J16383" s="549"/>
    </row>
    <row r="16384" spans="5:10" x14ac:dyDescent="0.2">
      <c r="E16384" s="549"/>
      <c r="F16384" s="549"/>
      <c r="G16384" s="549"/>
      <c r="H16384" s="549"/>
      <c r="I16384" s="549"/>
      <c r="J16384" s="549"/>
    </row>
    <row r="16385" spans="5:10" x14ac:dyDescent="0.2">
      <c r="E16385" s="549"/>
      <c r="F16385" s="549"/>
      <c r="G16385" s="549"/>
      <c r="H16385" s="549"/>
      <c r="I16385" s="549"/>
      <c r="J16385" s="549"/>
    </row>
    <row r="16386" spans="5:10" x14ac:dyDescent="0.2">
      <c r="E16386" s="549"/>
      <c r="F16386" s="549"/>
      <c r="G16386" s="549"/>
      <c r="H16386" s="549"/>
      <c r="I16386" s="549"/>
      <c r="J16386" s="549"/>
    </row>
    <row r="16387" spans="5:10" x14ac:dyDescent="0.2">
      <c r="E16387" s="549"/>
      <c r="F16387" s="549"/>
      <c r="G16387" s="549"/>
      <c r="H16387" s="549"/>
      <c r="I16387" s="549"/>
      <c r="J16387" s="549"/>
    </row>
    <row r="16388" spans="5:10" x14ac:dyDescent="0.2">
      <c r="E16388" s="549"/>
      <c r="F16388" s="549"/>
      <c r="G16388" s="549"/>
      <c r="H16388" s="549"/>
      <c r="I16388" s="549"/>
      <c r="J16388" s="549"/>
    </row>
    <row r="16389" spans="5:10" x14ac:dyDescent="0.2">
      <c r="E16389" s="549"/>
      <c r="F16389" s="549"/>
      <c r="G16389" s="549"/>
      <c r="H16389" s="549"/>
      <c r="I16389" s="549"/>
      <c r="J16389" s="549"/>
    </row>
    <row r="16390" spans="5:10" x14ac:dyDescent="0.2">
      <c r="E16390" s="549"/>
      <c r="F16390" s="549"/>
      <c r="G16390" s="549"/>
      <c r="H16390" s="549"/>
      <c r="I16390" s="549"/>
      <c r="J16390" s="549"/>
    </row>
    <row r="16391" spans="5:10" x14ac:dyDescent="0.2">
      <c r="E16391" s="549"/>
      <c r="F16391" s="549"/>
      <c r="G16391" s="549"/>
      <c r="H16391" s="549"/>
      <c r="I16391" s="549"/>
      <c r="J16391" s="549"/>
    </row>
    <row r="16392" spans="5:10" x14ac:dyDescent="0.2">
      <c r="E16392" s="549"/>
      <c r="F16392" s="549"/>
      <c r="G16392" s="549"/>
      <c r="H16392" s="549"/>
      <c r="I16392" s="549"/>
      <c r="J16392" s="549"/>
    </row>
    <row r="16393" spans="5:10" x14ac:dyDescent="0.2">
      <c r="E16393" s="549"/>
      <c r="F16393" s="549"/>
      <c r="G16393" s="549"/>
      <c r="H16393" s="549"/>
      <c r="I16393" s="549"/>
      <c r="J16393" s="549"/>
    </row>
    <row r="16394" spans="5:10" x14ac:dyDescent="0.2">
      <c r="E16394" s="549"/>
      <c r="F16394" s="549"/>
      <c r="G16394" s="549"/>
      <c r="H16394" s="549"/>
      <c r="I16394" s="549"/>
      <c r="J16394" s="549"/>
    </row>
    <row r="16395" spans="5:10" x14ac:dyDescent="0.2">
      <c r="E16395" s="549"/>
      <c r="F16395" s="549"/>
      <c r="G16395" s="549"/>
      <c r="H16395" s="549"/>
      <c r="I16395" s="549"/>
      <c r="J16395" s="549"/>
    </row>
    <row r="16396" spans="5:10" x14ac:dyDescent="0.2">
      <c r="E16396" s="549"/>
      <c r="F16396" s="549"/>
      <c r="G16396" s="549"/>
      <c r="H16396" s="549"/>
      <c r="I16396" s="549"/>
      <c r="J16396" s="549"/>
    </row>
    <row r="16397" spans="5:10" x14ac:dyDescent="0.2">
      <c r="E16397" s="549"/>
      <c r="F16397" s="549"/>
      <c r="G16397" s="549"/>
      <c r="H16397" s="549"/>
      <c r="I16397" s="549"/>
      <c r="J16397" s="549"/>
    </row>
    <row r="16398" spans="5:10" x14ac:dyDescent="0.2">
      <c r="E16398" s="549"/>
      <c r="F16398" s="549"/>
      <c r="G16398" s="549"/>
      <c r="H16398" s="549"/>
      <c r="I16398" s="549"/>
      <c r="J16398" s="549"/>
    </row>
    <row r="16399" spans="5:10" x14ac:dyDescent="0.2">
      <c r="E16399" s="549"/>
      <c r="F16399" s="549"/>
      <c r="G16399" s="549"/>
      <c r="H16399" s="549"/>
      <c r="I16399" s="549"/>
      <c r="J16399" s="549"/>
    </row>
    <row r="16400" spans="5:10" x14ac:dyDescent="0.2">
      <c r="E16400" s="549"/>
      <c r="F16400" s="549"/>
      <c r="G16400" s="549"/>
      <c r="H16400" s="549"/>
      <c r="I16400" s="549"/>
      <c r="J16400" s="549"/>
    </row>
    <row r="16401" spans="5:10" x14ac:dyDescent="0.2">
      <c r="E16401" s="549"/>
      <c r="F16401" s="549"/>
      <c r="G16401" s="549"/>
      <c r="H16401" s="549"/>
      <c r="I16401" s="549"/>
      <c r="J16401" s="549"/>
    </row>
    <row r="16402" spans="5:10" x14ac:dyDescent="0.2">
      <c r="E16402" s="549"/>
      <c r="F16402" s="549"/>
      <c r="G16402" s="549"/>
      <c r="H16402" s="549"/>
      <c r="I16402" s="549"/>
      <c r="J16402" s="549"/>
    </row>
    <row r="16403" spans="5:10" x14ac:dyDescent="0.2">
      <c r="E16403" s="549"/>
      <c r="F16403" s="549"/>
      <c r="G16403" s="549"/>
      <c r="H16403" s="549"/>
      <c r="I16403" s="549"/>
      <c r="J16403" s="549"/>
    </row>
    <row r="16404" spans="5:10" x14ac:dyDescent="0.2">
      <c r="E16404" s="549"/>
      <c r="F16404" s="549"/>
      <c r="G16404" s="549"/>
      <c r="H16404" s="549"/>
      <c r="I16404" s="549"/>
      <c r="J16404" s="549"/>
    </row>
    <row r="16405" spans="5:10" x14ac:dyDescent="0.2">
      <c r="E16405" s="549"/>
      <c r="F16405" s="549"/>
      <c r="G16405" s="549"/>
      <c r="H16405" s="549"/>
      <c r="I16405" s="549"/>
      <c r="J16405" s="549"/>
    </row>
    <row r="16406" spans="5:10" x14ac:dyDescent="0.2">
      <c r="E16406" s="549"/>
      <c r="F16406" s="549"/>
      <c r="G16406" s="549"/>
      <c r="H16406" s="549"/>
      <c r="I16406" s="549"/>
      <c r="J16406" s="549"/>
    </row>
    <row r="16407" spans="5:10" x14ac:dyDescent="0.2">
      <c r="E16407" s="549"/>
      <c r="F16407" s="549"/>
      <c r="G16407" s="549"/>
      <c r="H16407" s="549"/>
      <c r="I16407" s="549"/>
      <c r="J16407" s="549"/>
    </row>
    <row r="16408" spans="5:10" x14ac:dyDescent="0.2">
      <c r="E16408" s="549"/>
      <c r="F16408" s="549"/>
      <c r="G16408" s="549"/>
      <c r="H16408" s="549"/>
      <c r="I16408" s="549"/>
      <c r="J16408" s="549"/>
    </row>
    <row r="16409" spans="5:10" x14ac:dyDescent="0.2">
      <c r="E16409" s="549"/>
      <c r="F16409" s="549"/>
      <c r="G16409" s="549"/>
      <c r="H16409" s="549"/>
      <c r="I16409" s="549"/>
      <c r="J16409" s="549"/>
    </row>
    <row r="16410" spans="5:10" x14ac:dyDescent="0.2">
      <c r="E16410" s="549"/>
      <c r="F16410" s="549"/>
      <c r="G16410" s="549"/>
      <c r="H16410" s="549"/>
      <c r="I16410" s="549"/>
      <c r="J16410" s="549"/>
    </row>
    <row r="16411" spans="5:10" x14ac:dyDescent="0.2">
      <c r="E16411" s="549"/>
      <c r="F16411" s="549"/>
      <c r="G16411" s="549"/>
      <c r="H16411" s="549"/>
      <c r="I16411" s="549"/>
      <c r="J16411" s="549"/>
    </row>
    <row r="16412" spans="5:10" x14ac:dyDescent="0.2">
      <c r="E16412" s="549"/>
      <c r="F16412" s="549"/>
      <c r="G16412" s="549"/>
      <c r="H16412" s="549"/>
      <c r="I16412" s="549"/>
      <c r="J16412" s="549"/>
    </row>
    <row r="16413" spans="5:10" x14ac:dyDescent="0.2">
      <c r="E16413" s="549"/>
      <c r="F16413" s="549"/>
      <c r="G16413" s="549"/>
      <c r="H16413" s="549"/>
      <c r="I16413" s="549"/>
      <c r="J16413" s="549"/>
    </row>
    <row r="16414" spans="5:10" x14ac:dyDescent="0.2">
      <c r="E16414" s="549"/>
      <c r="F16414" s="549"/>
      <c r="G16414" s="549"/>
      <c r="H16414" s="549"/>
      <c r="I16414" s="549"/>
      <c r="J16414" s="549"/>
    </row>
    <row r="16415" spans="5:10" x14ac:dyDescent="0.2">
      <c r="E16415" s="549"/>
      <c r="F16415" s="549"/>
      <c r="G16415" s="549"/>
      <c r="H16415" s="549"/>
      <c r="I16415" s="549"/>
      <c r="J16415" s="549"/>
    </row>
    <row r="16416" spans="5:10" x14ac:dyDescent="0.2">
      <c r="E16416" s="549"/>
      <c r="F16416" s="549"/>
      <c r="G16416" s="549"/>
      <c r="H16416" s="549"/>
      <c r="I16416" s="549"/>
      <c r="J16416" s="549"/>
    </row>
    <row r="16417" spans="5:10" x14ac:dyDescent="0.2">
      <c r="E16417" s="549"/>
      <c r="F16417" s="549"/>
      <c r="G16417" s="549"/>
      <c r="H16417" s="549"/>
      <c r="I16417" s="549"/>
      <c r="J16417" s="549"/>
    </row>
    <row r="16418" spans="5:10" x14ac:dyDescent="0.2">
      <c r="E16418" s="549"/>
      <c r="F16418" s="549"/>
      <c r="G16418" s="549"/>
      <c r="H16418" s="549"/>
      <c r="I16418" s="549"/>
      <c r="J16418" s="549"/>
    </row>
    <row r="16419" spans="5:10" x14ac:dyDescent="0.2">
      <c r="E16419" s="549"/>
      <c r="F16419" s="549"/>
      <c r="G16419" s="549"/>
      <c r="H16419" s="549"/>
      <c r="I16419" s="549"/>
      <c r="J16419" s="549"/>
    </row>
    <row r="16420" spans="5:10" x14ac:dyDescent="0.2">
      <c r="E16420" s="549"/>
      <c r="F16420" s="549"/>
      <c r="G16420" s="549"/>
      <c r="H16420" s="549"/>
      <c r="I16420" s="549"/>
      <c r="J16420" s="549"/>
    </row>
    <row r="16421" spans="5:10" x14ac:dyDescent="0.2">
      <c r="E16421" s="549"/>
      <c r="F16421" s="549"/>
      <c r="G16421" s="549"/>
      <c r="H16421" s="549"/>
      <c r="I16421" s="549"/>
      <c r="J16421" s="549"/>
    </row>
    <row r="16422" spans="5:10" x14ac:dyDescent="0.2">
      <c r="E16422" s="549"/>
      <c r="F16422" s="549"/>
      <c r="G16422" s="549"/>
      <c r="H16422" s="549"/>
      <c r="I16422" s="549"/>
      <c r="J16422" s="549"/>
    </row>
    <row r="16423" spans="5:10" x14ac:dyDescent="0.2">
      <c r="E16423" s="549"/>
      <c r="F16423" s="549"/>
      <c r="G16423" s="549"/>
      <c r="H16423" s="549"/>
      <c r="I16423" s="549"/>
      <c r="J16423" s="549"/>
    </row>
    <row r="16424" spans="5:10" x14ac:dyDescent="0.2">
      <c r="E16424" s="549"/>
      <c r="F16424" s="549"/>
      <c r="G16424" s="549"/>
      <c r="H16424" s="549"/>
      <c r="I16424" s="549"/>
      <c r="J16424" s="549"/>
    </row>
    <row r="16425" spans="5:10" x14ac:dyDescent="0.2">
      <c r="E16425" s="549"/>
      <c r="F16425" s="549"/>
      <c r="G16425" s="549"/>
      <c r="H16425" s="549"/>
      <c r="I16425" s="549"/>
      <c r="J16425" s="549"/>
    </row>
    <row r="16426" spans="5:10" x14ac:dyDescent="0.2">
      <c r="E16426" s="549"/>
      <c r="F16426" s="549"/>
      <c r="G16426" s="549"/>
      <c r="H16426" s="549"/>
      <c r="I16426" s="549"/>
      <c r="J16426" s="549"/>
    </row>
    <row r="16427" spans="5:10" x14ac:dyDescent="0.2">
      <c r="E16427" s="549"/>
      <c r="F16427" s="549"/>
      <c r="G16427" s="549"/>
      <c r="H16427" s="549"/>
      <c r="I16427" s="549"/>
      <c r="J16427" s="549"/>
    </row>
    <row r="16428" spans="5:10" x14ac:dyDescent="0.2">
      <c r="E16428" s="549"/>
      <c r="F16428" s="549"/>
      <c r="G16428" s="549"/>
      <c r="H16428" s="549"/>
      <c r="I16428" s="549"/>
      <c r="J16428" s="549"/>
    </row>
    <row r="16429" spans="5:10" x14ac:dyDescent="0.2">
      <c r="E16429" s="549"/>
      <c r="F16429" s="549"/>
      <c r="G16429" s="549"/>
      <c r="H16429" s="549"/>
      <c r="I16429" s="549"/>
      <c r="J16429" s="549"/>
    </row>
    <row r="16430" spans="5:10" x14ac:dyDescent="0.2">
      <c r="E16430" s="549"/>
      <c r="F16430" s="549"/>
      <c r="G16430" s="549"/>
      <c r="H16430" s="549"/>
      <c r="I16430" s="549"/>
      <c r="J16430" s="549"/>
    </row>
    <row r="16431" spans="5:10" x14ac:dyDescent="0.2">
      <c r="E16431" s="549"/>
      <c r="F16431" s="549"/>
      <c r="G16431" s="549"/>
      <c r="H16431" s="549"/>
      <c r="I16431" s="549"/>
      <c r="J16431" s="549"/>
    </row>
    <row r="16432" spans="5:10" x14ac:dyDescent="0.2">
      <c r="E16432" s="549"/>
      <c r="F16432" s="549"/>
      <c r="G16432" s="549"/>
      <c r="H16432" s="549"/>
      <c r="I16432" s="549"/>
      <c r="J16432" s="549"/>
    </row>
    <row r="16433" spans="5:10" x14ac:dyDescent="0.2">
      <c r="E16433" s="549"/>
      <c r="F16433" s="549"/>
      <c r="G16433" s="549"/>
      <c r="H16433" s="549"/>
      <c r="I16433" s="549"/>
      <c r="J16433" s="549"/>
    </row>
    <row r="16434" spans="5:10" x14ac:dyDescent="0.2">
      <c r="E16434" s="549"/>
      <c r="F16434" s="549"/>
      <c r="G16434" s="549"/>
      <c r="H16434" s="549"/>
      <c r="I16434" s="549"/>
      <c r="J16434" s="549"/>
    </row>
    <row r="16435" spans="5:10" x14ac:dyDescent="0.2">
      <c r="E16435" s="549"/>
      <c r="F16435" s="549"/>
      <c r="G16435" s="549"/>
      <c r="H16435" s="549"/>
      <c r="I16435" s="549"/>
      <c r="J16435" s="549"/>
    </row>
    <row r="16436" spans="5:10" x14ac:dyDescent="0.2">
      <c r="E16436" s="549"/>
      <c r="F16436" s="549"/>
      <c r="G16436" s="549"/>
      <c r="H16436" s="549"/>
      <c r="I16436" s="549"/>
      <c r="J16436" s="549"/>
    </row>
    <row r="16437" spans="5:10" x14ac:dyDescent="0.2">
      <c r="E16437" s="549"/>
      <c r="F16437" s="549"/>
      <c r="G16437" s="549"/>
      <c r="H16437" s="549"/>
      <c r="I16437" s="549"/>
      <c r="J16437" s="549"/>
    </row>
    <row r="16438" spans="5:10" x14ac:dyDescent="0.2">
      <c r="E16438" s="549"/>
      <c r="F16438" s="549"/>
      <c r="G16438" s="549"/>
      <c r="H16438" s="549"/>
      <c r="I16438" s="549"/>
      <c r="J16438" s="549"/>
    </row>
    <row r="16439" spans="5:10" x14ac:dyDescent="0.2">
      <c r="E16439" s="549"/>
      <c r="F16439" s="549"/>
      <c r="G16439" s="549"/>
      <c r="H16439" s="549"/>
      <c r="I16439" s="549"/>
      <c r="J16439" s="549"/>
    </row>
    <row r="16440" spans="5:10" x14ac:dyDescent="0.2">
      <c r="E16440" s="549"/>
      <c r="F16440" s="549"/>
      <c r="G16440" s="549"/>
      <c r="H16440" s="549"/>
      <c r="I16440" s="549"/>
      <c r="J16440" s="549"/>
    </row>
    <row r="16441" spans="5:10" x14ac:dyDescent="0.2">
      <c r="E16441" s="549"/>
      <c r="F16441" s="549"/>
      <c r="G16441" s="549"/>
      <c r="H16441" s="549"/>
      <c r="I16441" s="549"/>
      <c r="J16441" s="549"/>
    </row>
    <row r="16442" spans="5:10" x14ac:dyDescent="0.2">
      <c r="E16442" s="549"/>
      <c r="F16442" s="549"/>
      <c r="G16442" s="549"/>
      <c r="H16442" s="549"/>
      <c r="I16442" s="549"/>
      <c r="J16442" s="549"/>
    </row>
    <row r="16443" spans="5:10" x14ac:dyDescent="0.2">
      <c r="E16443" s="549"/>
      <c r="F16443" s="549"/>
      <c r="G16443" s="549"/>
      <c r="H16443" s="549"/>
      <c r="I16443" s="549"/>
      <c r="J16443" s="549"/>
    </row>
    <row r="16444" spans="5:10" x14ac:dyDescent="0.2">
      <c r="E16444" s="549"/>
      <c r="F16444" s="549"/>
      <c r="G16444" s="549"/>
      <c r="H16444" s="549"/>
      <c r="I16444" s="549"/>
      <c r="J16444" s="549"/>
    </row>
    <row r="16445" spans="5:10" x14ac:dyDescent="0.2">
      <c r="E16445" s="549"/>
      <c r="F16445" s="549"/>
      <c r="G16445" s="549"/>
      <c r="H16445" s="549"/>
      <c r="I16445" s="549"/>
      <c r="J16445" s="549"/>
    </row>
    <row r="16446" spans="5:10" x14ac:dyDescent="0.2">
      <c r="E16446" s="549"/>
      <c r="F16446" s="549"/>
      <c r="G16446" s="549"/>
      <c r="H16446" s="549"/>
      <c r="I16446" s="549"/>
      <c r="J16446" s="549"/>
    </row>
    <row r="16447" spans="5:10" x14ac:dyDescent="0.2">
      <c r="E16447" s="549"/>
      <c r="F16447" s="549"/>
      <c r="G16447" s="549"/>
      <c r="H16447" s="549"/>
      <c r="I16447" s="549"/>
      <c r="J16447" s="549"/>
    </row>
    <row r="16448" spans="5:10" x14ac:dyDescent="0.2">
      <c r="E16448" s="549"/>
      <c r="F16448" s="549"/>
      <c r="G16448" s="549"/>
      <c r="H16448" s="549"/>
      <c r="I16448" s="549"/>
      <c r="J16448" s="549"/>
    </row>
    <row r="16449" spans="5:10" x14ac:dyDescent="0.2">
      <c r="E16449" s="549"/>
      <c r="F16449" s="549"/>
      <c r="G16449" s="549"/>
      <c r="H16449" s="549"/>
      <c r="I16449" s="549"/>
      <c r="J16449" s="549"/>
    </row>
    <row r="16450" spans="5:10" x14ac:dyDescent="0.2">
      <c r="E16450" s="549"/>
      <c r="F16450" s="549"/>
      <c r="G16450" s="549"/>
      <c r="H16450" s="549"/>
      <c r="I16450" s="549"/>
      <c r="J16450" s="549"/>
    </row>
    <row r="16451" spans="5:10" x14ac:dyDescent="0.2">
      <c r="E16451" s="549"/>
      <c r="F16451" s="549"/>
      <c r="G16451" s="549"/>
      <c r="H16451" s="549"/>
      <c r="I16451" s="549"/>
      <c r="J16451" s="549"/>
    </row>
    <row r="16452" spans="5:10" x14ac:dyDescent="0.2">
      <c r="E16452" s="549"/>
      <c r="F16452" s="549"/>
      <c r="G16452" s="549"/>
      <c r="H16452" s="549"/>
      <c r="I16452" s="549"/>
      <c r="J16452" s="549"/>
    </row>
    <row r="16453" spans="5:10" x14ac:dyDescent="0.2">
      <c r="E16453" s="549"/>
      <c r="F16453" s="549"/>
      <c r="G16453" s="549"/>
      <c r="H16453" s="549"/>
      <c r="I16453" s="549"/>
      <c r="J16453" s="549"/>
    </row>
    <row r="16454" spans="5:10" x14ac:dyDescent="0.2">
      <c r="E16454" s="549"/>
      <c r="F16454" s="549"/>
      <c r="G16454" s="549"/>
      <c r="H16454" s="549"/>
      <c r="I16454" s="549"/>
      <c r="J16454" s="549"/>
    </row>
    <row r="16455" spans="5:10" x14ac:dyDescent="0.2">
      <c r="E16455" s="549"/>
      <c r="F16455" s="549"/>
      <c r="G16455" s="549"/>
      <c r="H16455" s="549"/>
      <c r="I16455" s="549"/>
      <c r="J16455" s="549"/>
    </row>
    <row r="16456" spans="5:10" x14ac:dyDescent="0.2">
      <c r="E16456" s="549"/>
      <c r="F16456" s="549"/>
      <c r="G16456" s="549"/>
      <c r="H16456" s="549"/>
      <c r="I16456" s="549"/>
      <c r="J16456" s="549"/>
    </row>
    <row r="16457" spans="5:10" x14ac:dyDescent="0.2">
      <c r="E16457" s="549"/>
      <c r="F16457" s="549"/>
      <c r="G16457" s="549"/>
      <c r="H16457" s="549"/>
      <c r="I16457" s="549"/>
      <c r="J16457" s="549"/>
    </row>
    <row r="16458" spans="5:10" x14ac:dyDescent="0.2">
      <c r="E16458" s="549"/>
      <c r="F16458" s="549"/>
      <c r="G16458" s="549"/>
      <c r="H16458" s="549"/>
      <c r="I16458" s="549"/>
      <c r="J16458" s="549"/>
    </row>
    <row r="16459" spans="5:10" x14ac:dyDescent="0.2">
      <c r="E16459" s="549"/>
      <c r="F16459" s="549"/>
      <c r="G16459" s="549"/>
      <c r="H16459" s="549"/>
      <c r="I16459" s="549"/>
      <c r="J16459" s="549"/>
    </row>
    <row r="16460" spans="5:10" x14ac:dyDescent="0.2">
      <c r="E16460" s="549"/>
      <c r="F16460" s="549"/>
      <c r="G16460" s="549"/>
      <c r="H16460" s="549"/>
      <c r="I16460" s="549"/>
      <c r="J16460" s="549"/>
    </row>
    <row r="16461" spans="5:10" x14ac:dyDescent="0.2">
      <c r="E16461" s="549"/>
      <c r="F16461" s="549"/>
      <c r="G16461" s="549"/>
      <c r="H16461" s="549"/>
      <c r="I16461" s="549"/>
      <c r="J16461" s="549"/>
    </row>
    <row r="16462" spans="5:10" x14ac:dyDescent="0.2">
      <c r="E16462" s="549"/>
      <c r="F16462" s="549"/>
      <c r="G16462" s="549"/>
      <c r="H16462" s="549"/>
      <c r="I16462" s="549"/>
      <c r="J16462" s="549"/>
    </row>
    <row r="16463" spans="5:10" x14ac:dyDescent="0.2">
      <c r="E16463" s="549"/>
      <c r="F16463" s="549"/>
      <c r="G16463" s="549"/>
      <c r="H16463" s="549"/>
      <c r="I16463" s="549"/>
      <c r="J16463" s="549"/>
    </row>
    <row r="16464" spans="5:10" x14ac:dyDescent="0.2">
      <c r="E16464" s="549"/>
      <c r="F16464" s="549"/>
      <c r="G16464" s="549"/>
      <c r="H16464" s="549"/>
      <c r="I16464" s="549"/>
      <c r="J16464" s="549"/>
    </row>
    <row r="16465" spans="5:10" x14ac:dyDescent="0.2">
      <c r="E16465" s="549"/>
      <c r="F16465" s="549"/>
      <c r="G16465" s="549"/>
      <c r="H16465" s="549"/>
      <c r="I16465" s="549"/>
      <c r="J16465" s="549"/>
    </row>
    <row r="16466" spans="5:10" x14ac:dyDescent="0.2">
      <c r="E16466" s="549"/>
      <c r="F16466" s="549"/>
      <c r="G16466" s="549"/>
      <c r="H16466" s="549"/>
      <c r="I16466" s="549"/>
      <c r="J16466" s="549"/>
    </row>
    <row r="16467" spans="5:10" x14ac:dyDescent="0.2">
      <c r="E16467" s="549"/>
      <c r="F16467" s="549"/>
      <c r="G16467" s="549"/>
      <c r="H16467" s="549"/>
      <c r="I16467" s="549"/>
      <c r="J16467" s="549"/>
    </row>
    <row r="16468" spans="5:10" x14ac:dyDescent="0.2">
      <c r="E16468" s="549"/>
      <c r="F16468" s="549"/>
      <c r="G16468" s="549"/>
      <c r="H16468" s="549"/>
      <c r="I16468" s="549"/>
      <c r="J16468" s="549"/>
    </row>
    <row r="16469" spans="5:10" x14ac:dyDescent="0.2">
      <c r="E16469" s="549"/>
      <c r="F16469" s="549"/>
      <c r="G16469" s="549"/>
      <c r="H16469" s="549"/>
      <c r="I16469" s="549"/>
      <c r="J16469" s="549"/>
    </row>
    <row r="16470" spans="5:10" x14ac:dyDescent="0.2">
      <c r="E16470" s="549"/>
      <c r="F16470" s="549"/>
      <c r="G16470" s="549"/>
      <c r="H16470" s="549"/>
      <c r="I16470" s="549"/>
      <c r="J16470" s="549"/>
    </row>
    <row r="16471" spans="5:10" x14ac:dyDescent="0.2">
      <c r="E16471" s="549"/>
      <c r="F16471" s="549"/>
      <c r="G16471" s="549"/>
      <c r="H16471" s="549"/>
      <c r="I16471" s="549"/>
      <c r="J16471" s="549"/>
    </row>
    <row r="16472" spans="5:10" x14ac:dyDescent="0.2">
      <c r="E16472" s="549"/>
      <c r="F16472" s="549"/>
      <c r="G16472" s="549"/>
      <c r="H16472" s="549"/>
      <c r="I16472" s="549"/>
      <c r="J16472" s="549"/>
    </row>
    <row r="16473" spans="5:10" x14ac:dyDescent="0.2">
      <c r="E16473" s="549"/>
      <c r="F16473" s="549"/>
      <c r="G16473" s="549"/>
      <c r="H16473" s="549"/>
      <c r="I16473" s="549"/>
      <c r="J16473" s="549"/>
    </row>
    <row r="16474" spans="5:10" x14ac:dyDescent="0.2">
      <c r="E16474" s="549"/>
      <c r="F16474" s="549"/>
      <c r="G16474" s="549"/>
      <c r="H16474" s="549"/>
      <c r="I16474" s="549"/>
      <c r="J16474" s="549"/>
    </row>
    <row r="16475" spans="5:10" x14ac:dyDescent="0.2">
      <c r="E16475" s="549"/>
      <c r="F16475" s="549"/>
      <c r="G16475" s="549"/>
      <c r="H16475" s="549"/>
      <c r="I16475" s="549"/>
      <c r="J16475" s="549"/>
    </row>
    <row r="16476" spans="5:10" x14ac:dyDescent="0.2">
      <c r="E16476" s="549"/>
      <c r="F16476" s="549"/>
      <c r="G16476" s="549"/>
      <c r="H16476" s="549"/>
      <c r="I16476" s="549"/>
      <c r="J16476" s="549"/>
    </row>
    <row r="16477" spans="5:10" x14ac:dyDescent="0.2">
      <c r="E16477" s="549"/>
      <c r="F16477" s="549"/>
      <c r="G16477" s="549"/>
      <c r="H16477" s="549"/>
      <c r="I16477" s="549"/>
      <c r="J16477" s="549"/>
    </row>
    <row r="16478" spans="5:10" x14ac:dyDescent="0.2">
      <c r="E16478" s="549"/>
      <c r="F16478" s="549"/>
      <c r="G16478" s="549"/>
      <c r="H16478" s="549"/>
      <c r="I16478" s="549"/>
      <c r="J16478" s="549"/>
    </row>
    <row r="16479" spans="5:10" x14ac:dyDescent="0.2">
      <c r="E16479" s="549"/>
      <c r="F16479" s="549"/>
      <c r="G16479" s="549"/>
      <c r="H16479" s="549"/>
      <c r="I16479" s="549"/>
      <c r="J16479" s="549"/>
    </row>
    <row r="16480" spans="5:10" x14ac:dyDescent="0.2">
      <c r="E16480" s="549"/>
      <c r="F16480" s="549"/>
      <c r="G16480" s="549"/>
      <c r="H16480" s="549"/>
      <c r="I16480" s="549"/>
      <c r="J16480" s="549"/>
    </row>
    <row r="16481" spans="5:10" x14ac:dyDescent="0.2">
      <c r="E16481" s="549"/>
      <c r="F16481" s="549"/>
      <c r="G16481" s="549"/>
      <c r="H16481" s="549"/>
      <c r="I16481" s="549"/>
      <c r="J16481" s="549"/>
    </row>
    <row r="16482" spans="5:10" x14ac:dyDescent="0.2">
      <c r="E16482" s="549"/>
      <c r="F16482" s="549"/>
      <c r="G16482" s="549"/>
      <c r="H16482" s="549"/>
      <c r="I16482" s="549"/>
      <c r="J16482" s="549"/>
    </row>
    <row r="16483" spans="5:10" x14ac:dyDescent="0.2">
      <c r="E16483" s="549"/>
      <c r="F16483" s="549"/>
      <c r="G16483" s="549"/>
      <c r="H16483" s="549"/>
      <c r="I16483" s="549"/>
      <c r="J16483" s="549"/>
    </row>
    <row r="16484" spans="5:10" x14ac:dyDescent="0.2">
      <c r="E16484" s="549"/>
      <c r="F16484" s="549"/>
      <c r="G16484" s="549"/>
      <c r="H16484" s="549"/>
      <c r="I16484" s="549"/>
      <c r="J16484" s="549"/>
    </row>
    <row r="16485" spans="5:10" x14ac:dyDescent="0.2">
      <c r="E16485" s="549"/>
      <c r="F16485" s="549"/>
      <c r="G16485" s="549"/>
      <c r="H16485" s="549"/>
      <c r="I16485" s="549"/>
      <c r="J16485" s="549"/>
    </row>
    <row r="16486" spans="5:10" x14ac:dyDescent="0.2">
      <c r="E16486" s="549"/>
      <c r="F16486" s="549"/>
      <c r="G16486" s="549"/>
      <c r="H16486" s="549"/>
      <c r="I16486" s="549"/>
      <c r="J16486" s="549"/>
    </row>
    <row r="16487" spans="5:10" x14ac:dyDescent="0.2">
      <c r="E16487" s="549"/>
      <c r="F16487" s="549"/>
      <c r="G16487" s="549"/>
      <c r="H16487" s="549"/>
      <c r="I16487" s="549"/>
      <c r="J16487" s="549"/>
    </row>
    <row r="16488" spans="5:10" x14ac:dyDescent="0.2">
      <c r="E16488" s="549"/>
      <c r="F16488" s="549"/>
      <c r="G16488" s="549"/>
      <c r="H16488" s="549"/>
      <c r="I16488" s="549"/>
      <c r="J16488" s="549"/>
    </row>
    <row r="16489" spans="5:10" x14ac:dyDescent="0.2">
      <c r="E16489" s="549"/>
      <c r="F16489" s="549"/>
      <c r="G16489" s="549"/>
      <c r="H16489" s="549"/>
      <c r="I16489" s="549"/>
      <c r="J16489" s="549"/>
    </row>
    <row r="16490" spans="5:10" x14ac:dyDescent="0.2">
      <c r="E16490" s="549"/>
      <c r="F16490" s="549"/>
      <c r="G16490" s="549"/>
      <c r="H16490" s="549"/>
      <c r="I16490" s="549"/>
      <c r="J16490" s="549"/>
    </row>
    <row r="16491" spans="5:10" x14ac:dyDescent="0.2">
      <c r="E16491" s="549"/>
      <c r="F16491" s="549"/>
      <c r="G16491" s="549"/>
      <c r="H16491" s="549"/>
      <c r="I16491" s="549"/>
      <c r="J16491" s="549"/>
    </row>
    <row r="16492" spans="5:10" x14ac:dyDescent="0.2">
      <c r="E16492" s="549"/>
      <c r="F16492" s="549"/>
      <c r="G16492" s="549"/>
      <c r="H16492" s="549"/>
      <c r="I16492" s="549"/>
      <c r="J16492" s="549"/>
    </row>
    <row r="16493" spans="5:10" x14ac:dyDescent="0.2">
      <c r="E16493" s="549"/>
      <c r="F16493" s="549"/>
      <c r="G16493" s="549"/>
      <c r="H16493" s="549"/>
      <c r="I16493" s="549"/>
      <c r="J16493" s="549"/>
    </row>
    <row r="16494" spans="5:10" x14ac:dyDescent="0.2">
      <c r="E16494" s="549"/>
      <c r="F16494" s="549"/>
      <c r="G16494" s="549"/>
      <c r="H16494" s="549"/>
      <c r="I16494" s="549"/>
      <c r="J16494" s="549"/>
    </row>
    <row r="16495" spans="5:10" x14ac:dyDescent="0.2">
      <c r="E16495" s="549"/>
      <c r="F16495" s="549"/>
      <c r="G16495" s="549"/>
      <c r="H16495" s="549"/>
      <c r="I16495" s="549"/>
      <c r="J16495" s="549"/>
    </row>
    <row r="16496" spans="5:10" x14ac:dyDescent="0.2">
      <c r="E16496" s="549"/>
      <c r="F16496" s="549"/>
      <c r="G16496" s="549"/>
      <c r="H16496" s="549"/>
      <c r="I16496" s="549"/>
      <c r="J16496" s="549"/>
    </row>
    <row r="16497" spans="5:10" x14ac:dyDescent="0.2">
      <c r="E16497" s="549"/>
      <c r="F16497" s="549"/>
      <c r="G16497" s="549"/>
      <c r="H16497" s="549"/>
      <c r="I16497" s="549"/>
      <c r="J16497" s="549"/>
    </row>
    <row r="16498" spans="5:10" x14ac:dyDescent="0.2">
      <c r="E16498" s="549"/>
      <c r="F16498" s="549"/>
      <c r="G16498" s="549"/>
      <c r="H16498" s="549"/>
      <c r="I16498" s="549"/>
      <c r="J16498" s="549"/>
    </row>
    <row r="16499" spans="5:10" x14ac:dyDescent="0.2">
      <c r="E16499" s="549"/>
      <c r="F16499" s="549"/>
      <c r="G16499" s="549"/>
      <c r="H16499" s="549"/>
      <c r="I16499" s="549"/>
      <c r="J16499" s="549"/>
    </row>
    <row r="16500" spans="5:10" x14ac:dyDescent="0.2">
      <c r="E16500" s="549"/>
      <c r="F16500" s="549"/>
      <c r="G16500" s="549"/>
      <c r="H16500" s="549"/>
      <c r="I16500" s="549"/>
      <c r="J16500" s="549"/>
    </row>
    <row r="16501" spans="5:10" x14ac:dyDescent="0.2">
      <c r="E16501" s="549"/>
      <c r="F16501" s="549"/>
      <c r="G16501" s="549"/>
      <c r="H16501" s="549"/>
      <c r="I16501" s="549"/>
      <c r="J16501" s="549"/>
    </row>
    <row r="16502" spans="5:10" x14ac:dyDescent="0.2">
      <c r="E16502" s="549"/>
      <c r="F16502" s="549"/>
      <c r="G16502" s="549"/>
      <c r="H16502" s="549"/>
      <c r="I16502" s="549"/>
      <c r="J16502" s="549"/>
    </row>
    <row r="16503" spans="5:10" x14ac:dyDescent="0.2">
      <c r="E16503" s="549"/>
      <c r="F16503" s="549"/>
      <c r="G16503" s="549"/>
      <c r="H16503" s="549"/>
      <c r="I16503" s="549"/>
      <c r="J16503" s="549"/>
    </row>
    <row r="16504" spans="5:10" x14ac:dyDescent="0.2">
      <c r="E16504" s="549"/>
      <c r="F16504" s="549"/>
      <c r="G16504" s="549"/>
      <c r="H16504" s="549"/>
      <c r="I16504" s="549"/>
      <c r="J16504" s="549"/>
    </row>
    <row r="16505" spans="5:10" x14ac:dyDescent="0.2">
      <c r="E16505" s="549"/>
      <c r="F16505" s="549"/>
      <c r="G16505" s="549"/>
      <c r="H16505" s="549"/>
      <c r="I16505" s="549"/>
      <c r="J16505" s="549"/>
    </row>
    <row r="16506" spans="5:10" x14ac:dyDescent="0.2">
      <c r="E16506" s="549"/>
      <c r="F16506" s="549"/>
      <c r="G16506" s="549"/>
      <c r="H16506" s="549"/>
      <c r="I16506" s="549"/>
      <c r="J16506" s="549"/>
    </row>
    <row r="16507" spans="5:10" x14ac:dyDescent="0.2">
      <c r="E16507" s="549"/>
      <c r="F16507" s="549"/>
      <c r="G16507" s="549"/>
      <c r="H16507" s="549"/>
      <c r="I16507" s="549"/>
      <c r="J16507" s="549"/>
    </row>
    <row r="16508" spans="5:10" x14ac:dyDescent="0.2">
      <c r="E16508" s="549"/>
      <c r="F16508" s="549"/>
      <c r="G16508" s="549"/>
      <c r="H16508" s="549"/>
      <c r="I16508" s="549"/>
      <c r="J16508" s="549"/>
    </row>
    <row r="16509" spans="5:10" x14ac:dyDescent="0.2">
      <c r="E16509" s="549"/>
      <c r="F16509" s="549"/>
      <c r="G16509" s="549"/>
      <c r="H16509" s="549"/>
      <c r="I16509" s="549"/>
      <c r="J16509" s="549"/>
    </row>
    <row r="16510" spans="5:10" x14ac:dyDescent="0.2">
      <c r="E16510" s="549"/>
      <c r="F16510" s="549"/>
      <c r="G16510" s="549"/>
      <c r="H16510" s="549"/>
      <c r="I16510" s="549"/>
      <c r="J16510" s="549"/>
    </row>
    <row r="16511" spans="5:10" x14ac:dyDescent="0.2">
      <c r="E16511" s="549"/>
      <c r="F16511" s="549"/>
      <c r="G16511" s="549"/>
      <c r="H16511" s="549"/>
      <c r="I16511" s="549"/>
      <c r="J16511" s="549"/>
    </row>
    <row r="16512" spans="5:10" x14ac:dyDescent="0.2">
      <c r="E16512" s="549"/>
      <c r="F16512" s="549"/>
      <c r="G16512" s="549"/>
      <c r="H16512" s="549"/>
      <c r="I16512" s="549"/>
      <c r="J16512" s="549"/>
    </row>
    <row r="16513" spans="5:10" x14ac:dyDescent="0.2">
      <c r="E16513" s="549"/>
      <c r="F16513" s="549"/>
      <c r="G16513" s="549"/>
      <c r="H16513" s="549"/>
      <c r="I16513" s="549"/>
      <c r="J16513" s="549"/>
    </row>
    <row r="16514" spans="5:10" x14ac:dyDescent="0.2">
      <c r="E16514" s="549"/>
      <c r="F16514" s="549"/>
      <c r="G16514" s="549"/>
      <c r="H16514" s="549"/>
      <c r="I16514" s="549"/>
      <c r="J16514" s="549"/>
    </row>
    <row r="16515" spans="5:10" x14ac:dyDescent="0.2">
      <c r="E16515" s="549"/>
      <c r="F16515" s="549"/>
      <c r="G16515" s="549"/>
      <c r="H16515" s="549"/>
      <c r="I16515" s="549"/>
      <c r="J16515" s="549"/>
    </row>
    <row r="16516" spans="5:10" x14ac:dyDescent="0.2">
      <c r="E16516" s="549"/>
      <c r="F16516" s="549"/>
      <c r="G16516" s="549"/>
      <c r="H16516" s="549"/>
      <c r="I16516" s="549"/>
      <c r="J16516" s="549"/>
    </row>
    <row r="16517" spans="5:10" x14ac:dyDescent="0.2">
      <c r="E16517" s="549"/>
      <c r="F16517" s="549"/>
      <c r="G16517" s="549"/>
      <c r="H16517" s="549"/>
      <c r="I16517" s="549"/>
      <c r="J16517" s="549"/>
    </row>
    <row r="16518" spans="5:10" x14ac:dyDescent="0.2">
      <c r="E16518" s="549"/>
      <c r="F16518" s="549"/>
      <c r="G16518" s="549"/>
      <c r="H16518" s="549"/>
      <c r="I16518" s="549"/>
      <c r="J16518" s="549"/>
    </row>
    <row r="16519" spans="5:10" x14ac:dyDescent="0.2">
      <c r="E16519" s="549"/>
      <c r="F16519" s="549"/>
      <c r="G16519" s="549"/>
      <c r="H16519" s="549"/>
      <c r="I16519" s="549"/>
      <c r="J16519" s="549"/>
    </row>
    <row r="16520" spans="5:10" x14ac:dyDescent="0.2">
      <c r="E16520" s="549"/>
      <c r="F16520" s="549"/>
      <c r="G16520" s="549"/>
      <c r="H16520" s="549"/>
      <c r="I16520" s="549"/>
      <c r="J16520" s="549"/>
    </row>
    <row r="16521" spans="5:10" x14ac:dyDescent="0.2">
      <c r="E16521" s="549"/>
      <c r="F16521" s="549"/>
      <c r="G16521" s="549"/>
      <c r="H16521" s="549"/>
      <c r="I16521" s="549"/>
      <c r="J16521" s="549"/>
    </row>
    <row r="16522" spans="5:10" x14ac:dyDescent="0.2">
      <c r="E16522" s="549"/>
      <c r="F16522" s="549"/>
      <c r="G16522" s="549"/>
      <c r="H16522" s="549"/>
      <c r="I16522" s="549"/>
      <c r="J16522" s="549"/>
    </row>
    <row r="16523" spans="5:10" x14ac:dyDescent="0.2">
      <c r="E16523" s="549"/>
      <c r="F16523" s="549"/>
      <c r="G16523" s="549"/>
      <c r="H16523" s="549"/>
      <c r="I16523" s="549"/>
      <c r="J16523" s="549"/>
    </row>
    <row r="16524" spans="5:10" x14ac:dyDescent="0.2">
      <c r="E16524" s="549"/>
      <c r="F16524" s="549"/>
      <c r="G16524" s="549"/>
      <c r="H16524" s="549"/>
      <c r="I16524" s="549"/>
      <c r="J16524" s="549"/>
    </row>
    <row r="16525" spans="5:10" x14ac:dyDescent="0.2">
      <c r="E16525" s="549"/>
      <c r="F16525" s="549"/>
      <c r="G16525" s="549"/>
      <c r="H16525" s="549"/>
      <c r="I16525" s="549"/>
      <c r="J16525" s="549"/>
    </row>
    <row r="16526" spans="5:10" x14ac:dyDescent="0.2">
      <c r="E16526" s="549"/>
      <c r="F16526" s="549"/>
      <c r="G16526" s="549"/>
      <c r="H16526" s="549"/>
      <c r="I16526" s="549"/>
      <c r="J16526" s="549"/>
    </row>
    <row r="16527" spans="5:10" x14ac:dyDescent="0.2">
      <c r="E16527" s="549"/>
      <c r="F16527" s="549"/>
      <c r="G16527" s="549"/>
      <c r="H16527" s="549"/>
      <c r="I16527" s="549"/>
      <c r="J16527" s="549"/>
    </row>
    <row r="16528" spans="5:10" x14ac:dyDescent="0.2">
      <c r="E16528" s="549"/>
      <c r="F16528" s="549"/>
      <c r="G16528" s="549"/>
      <c r="H16528" s="549"/>
      <c r="I16528" s="549"/>
      <c r="J16528" s="549"/>
    </row>
    <row r="16529" spans="5:10" x14ac:dyDescent="0.2">
      <c r="E16529" s="549"/>
      <c r="F16529" s="549"/>
      <c r="G16529" s="549"/>
      <c r="H16529" s="549"/>
      <c r="I16529" s="549"/>
      <c r="J16529" s="549"/>
    </row>
    <row r="16530" spans="5:10" x14ac:dyDescent="0.2">
      <c r="E16530" s="549"/>
      <c r="F16530" s="549"/>
      <c r="G16530" s="549"/>
      <c r="H16530" s="549"/>
      <c r="I16530" s="549"/>
      <c r="J16530" s="549"/>
    </row>
    <row r="16531" spans="5:10" x14ac:dyDescent="0.2">
      <c r="E16531" s="549"/>
      <c r="F16531" s="549"/>
      <c r="G16531" s="549"/>
      <c r="H16531" s="549"/>
      <c r="I16531" s="549"/>
      <c r="J16531" s="549"/>
    </row>
    <row r="16532" spans="5:10" x14ac:dyDescent="0.2">
      <c r="E16532" s="549"/>
      <c r="F16532" s="549"/>
      <c r="G16532" s="549"/>
      <c r="H16532" s="549"/>
      <c r="I16532" s="549"/>
      <c r="J16532" s="549"/>
    </row>
    <row r="16533" spans="5:10" x14ac:dyDescent="0.2">
      <c r="E16533" s="549"/>
      <c r="F16533" s="549"/>
      <c r="G16533" s="549"/>
      <c r="H16533" s="549"/>
      <c r="I16533" s="549"/>
      <c r="J16533" s="549"/>
    </row>
    <row r="16534" spans="5:10" x14ac:dyDescent="0.2">
      <c r="E16534" s="549"/>
      <c r="F16534" s="549"/>
      <c r="G16534" s="549"/>
      <c r="H16534" s="549"/>
      <c r="I16534" s="549"/>
      <c r="J16534" s="549"/>
    </row>
    <row r="16535" spans="5:10" x14ac:dyDescent="0.2">
      <c r="E16535" s="549"/>
      <c r="F16535" s="549"/>
      <c r="G16535" s="549"/>
      <c r="H16535" s="549"/>
      <c r="I16535" s="549"/>
      <c r="J16535" s="549"/>
    </row>
    <row r="16536" spans="5:10" x14ac:dyDescent="0.2">
      <c r="E16536" s="549"/>
      <c r="F16536" s="549"/>
      <c r="G16536" s="549"/>
      <c r="H16536" s="549"/>
      <c r="I16536" s="549"/>
      <c r="J16536" s="549"/>
    </row>
    <row r="16537" spans="5:10" x14ac:dyDescent="0.2">
      <c r="E16537" s="549"/>
      <c r="F16537" s="549"/>
      <c r="G16537" s="549"/>
      <c r="H16537" s="549"/>
      <c r="I16537" s="549"/>
      <c r="J16537" s="549"/>
    </row>
    <row r="16538" spans="5:10" x14ac:dyDescent="0.2">
      <c r="E16538" s="549"/>
      <c r="F16538" s="549"/>
      <c r="G16538" s="549"/>
      <c r="H16538" s="549"/>
      <c r="I16538" s="549"/>
      <c r="J16538" s="549"/>
    </row>
    <row r="16539" spans="5:10" x14ac:dyDescent="0.2">
      <c r="E16539" s="549"/>
      <c r="F16539" s="549"/>
      <c r="G16539" s="549"/>
      <c r="H16539" s="549"/>
      <c r="I16539" s="549"/>
      <c r="J16539" s="549"/>
    </row>
    <row r="16540" spans="5:10" x14ac:dyDescent="0.2">
      <c r="E16540" s="549"/>
      <c r="F16540" s="549"/>
      <c r="G16540" s="549"/>
      <c r="H16540" s="549"/>
      <c r="I16540" s="549"/>
      <c r="J16540" s="549"/>
    </row>
    <row r="16541" spans="5:10" x14ac:dyDescent="0.2">
      <c r="E16541" s="549"/>
      <c r="F16541" s="549"/>
      <c r="G16541" s="549"/>
      <c r="H16541" s="549"/>
      <c r="I16541" s="549"/>
      <c r="J16541" s="549"/>
    </row>
    <row r="16542" spans="5:10" x14ac:dyDescent="0.2">
      <c r="E16542" s="549"/>
      <c r="F16542" s="549"/>
      <c r="G16542" s="549"/>
      <c r="H16542" s="549"/>
      <c r="I16542" s="549"/>
      <c r="J16542" s="549"/>
    </row>
    <row r="16543" spans="5:10" x14ac:dyDescent="0.2">
      <c r="E16543" s="549"/>
      <c r="F16543" s="549"/>
      <c r="G16543" s="549"/>
      <c r="H16543" s="549"/>
      <c r="I16543" s="549"/>
      <c r="J16543" s="549"/>
    </row>
    <row r="16544" spans="5:10" x14ac:dyDescent="0.2">
      <c r="E16544" s="549"/>
      <c r="F16544" s="549"/>
      <c r="G16544" s="549"/>
      <c r="H16544" s="549"/>
      <c r="I16544" s="549"/>
      <c r="J16544" s="549"/>
    </row>
    <row r="16545" spans="5:10" x14ac:dyDescent="0.2">
      <c r="E16545" s="549"/>
      <c r="F16545" s="549"/>
      <c r="G16545" s="549"/>
      <c r="H16545" s="549"/>
      <c r="I16545" s="549"/>
      <c r="J16545" s="549"/>
    </row>
    <row r="16546" spans="5:10" x14ac:dyDescent="0.2">
      <c r="E16546" s="549"/>
      <c r="F16546" s="549"/>
      <c r="G16546" s="549"/>
      <c r="H16546" s="549"/>
      <c r="I16546" s="549"/>
      <c r="J16546" s="549"/>
    </row>
    <row r="16547" spans="5:10" x14ac:dyDescent="0.2">
      <c r="E16547" s="549"/>
      <c r="F16547" s="549"/>
      <c r="G16547" s="549"/>
      <c r="H16547" s="549"/>
      <c r="I16547" s="549"/>
      <c r="J16547" s="549"/>
    </row>
    <row r="16548" spans="5:10" x14ac:dyDescent="0.2">
      <c r="E16548" s="549"/>
      <c r="F16548" s="549"/>
      <c r="G16548" s="549"/>
      <c r="H16548" s="549"/>
      <c r="I16548" s="549"/>
      <c r="J16548" s="549"/>
    </row>
    <row r="16549" spans="5:10" x14ac:dyDescent="0.2">
      <c r="E16549" s="549"/>
      <c r="F16549" s="549"/>
      <c r="G16549" s="549"/>
      <c r="H16549" s="549"/>
      <c r="I16549" s="549"/>
      <c r="J16549" s="549"/>
    </row>
    <row r="16550" spans="5:10" x14ac:dyDescent="0.2">
      <c r="E16550" s="549"/>
      <c r="F16550" s="549"/>
      <c r="G16550" s="549"/>
      <c r="H16550" s="549"/>
      <c r="I16550" s="549"/>
      <c r="J16550" s="549"/>
    </row>
    <row r="16551" spans="5:10" x14ac:dyDescent="0.2">
      <c r="E16551" s="549"/>
      <c r="F16551" s="549"/>
      <c r="G16551" s="549"/>
      <c r="H16551" s="549"/>
      <c r="I16551" s="549"/>
      <c r="J16551" s="549"/>
    </row>
    <row r="16552" spans="5:10" x14ac:dyDescent="0.2">
      <c r="E16552" s="549"/>
      <c r="F16552" s="549"/>
      <c r="G16552" s="549"/>
      <c r="H16552" s="549"/>
      <c r="I16552" s="549"/>
      <c r="J16552" s="549"/>
    </row>
    <row r="16553" spans="5:10" x14ac:dyDescent="0.2">
      <c r="E16553" s="549"/>
      <c r="F16553" s="549"/>
      <c r="G16553" s="549"/>
      <c r="H16553" s="549"/>
      <c r="I16553" s="549"/>
      <c r="J16553" s="549"/>
    </row>
    <row r="16554" spans="5:10" x14ac:dyDescent="0.2">
      <c r="E16554" s="549"/>
      <c r="F16554" s="549"/>
      <c r="G16554" s="549"/>
      <c r="H16554" s="549"/>
      <c r="I16554" s="549"/>
      <c r="J16554" s="549"/>
    </row>
    <row r="16555" spans="5:10" x14ac:dyDescent="0.2">
      <c r="E16555" s="549"/>
      <c r="F16555" s="549"/>
      <c r="G16555" s="549"/>
      <c r="H16555" s="549"/>
      <c r="I16555" s="549"/>
      <c r="J16555" s="549"/>
    </row>
    <row r="16556" spans="5:10" x14ac:dyDescent="0.2">
      <c r="E16556" s="549"/>
      <c r="F16556" s="549"/>
      <c r="G16556" s="549"/>
      <c r="H16556" s="549"/>
      <c r="I16556" s="549"/>
      <c r="J16556" s="549"/>
    </row>
    <row r="16557" spans="5:10" x14ac:dyDescent="0.2">
      <c r="E16557" s="549"/>
      <c r="F16557" s="549"/>
      <c r="G16557" s="549"/>
      <c r="H16557" s="549"/>
      <c r="I16557" s="549"/>
      <c r="J16557" s="549"/>
    </row>
    <row r="16558" spans="5:10" x14ac:dyDescent="0.2">
      <c r="E16558" s="549"/>
      <c r="F16558" s="549"/>
      <c r="G16558" s="549"/>
      <c r="H16558" s="549"/>
      <c r="I16558" s="549"/>
      <c r="J16558" s="549"/>
    </row>
    <row r="16559" spans="5:10" x14ac:dyDescent="0.2">
      <c r="E16559" s="549"/>
      <c r="F16559" s="549"/>
      <c r="G16559" s="549"/>
      <c r="H16559" s="549"/>
      <c r="I16559" s="549"/>
      <c r="J16559" s="549"/>
    </row>
    <row r="16560" spans="5:10" x14ac:dyDescent="0.2">
      <c r="E16560" s="549"/>
      <c r="F16560" s="549"/>
      <c r="G16560" s="549"/>
      <c r="H16560" s="549"/>
      <c r="I16560" s="549"/>
      <c r="J16560" s="549"/>
    </row>
    <row r="16561" spans="5:10" x14ac:dyDescent="0.2">
      <c r="E16561" s="549"/>
      <c r="F16561" s="549"/>
      <c r="G16561" s="549"/>
      <c r="H16561" s="549"/>
      <c r="I16561" s="549"/>
      <c r="J16561" s="549"/>
    </row>
    <row r="16562" spans="5:10" x14ac:dyDescent="0.2">
      <c r="E16562" s="549"/>
      <c r="F16562" s="549"/>
      <c r="G16562" s="549"/>
      <c r="H16562" s="549"/>
      <c r="I16562" s="549"/>
      <c r="J16562" s="549"/>
    </row>
    <row r="16563" spans="5:10" x14ac:dyDescent="0.2">
      <c r="E16563" s="549"/>
      <c r="F16563" s="549"/>
      <c r="G16563" s="549"/>
      <c r="H16563" s="549"/>
      <c r="I16563" s="549"/>
      <c r="J16563" s="549"/>
    </row>
    <row r="16564" spans="5:10" x14ac:dyDescent="0.2">
      <c r="E16564" s="549"/>
      <c r="F16564" s="549"/>
      <c r="G16564" s="549"/>
      <c r="H16564" s="549"/>
      <c r="I16564" s="549"/>
      <c r="J16564" s="549"/>
    </row>
    <row r="16565" spans="5:10" x14ac:dyDescent="0.2">
      <c r="E16565" s="549"/>
      <c r="F16565" s="549"/>
      <c r="G16565" s="549"/>
      <c r="H16565" s="549"/>
      <c r="I16565" s="549"/>
      <c r="J16565" s="549"/>
    </row>
    <row r="16566" spans="5:10" x14ac:dyDescent="0.2">
      <c r="E16566" s="549"/>
      <c r="F16566" s="549"/>
      <c r="G16566" s="549"/>
      <c r="H16566" s="549"/>
      <c r="I16566" s="549"/>
      <c r="J16566" s="549"/>
    </row>
    <row r="16567" spans="5:10" x14ac:dyDescent="0.2">
      <c r="E16567" s="549"/>
      <c r="F16567" s="549"/>
      <c r="G16567" s="549"/>
      <c r="H16567" s="549"/>
      <c r="I16567" s="549"/>
      <c r="J16567" s="549"/>
    </row>
    <row r="16568" spans="5:10" x14ac:dyDescent="0.2">
      <c r="E16568" s="549"/>
      <c r="F16568" s="549"/>
      <c r="G16568" s="549"/>
      <c r="H16568" s="549"/>
      <c r="I16568" s="549"/>
      <c r="J16568" s="549"/>
    </row>
    <row r="16569" spans="5:10" x14ac:dyDescent="0.2">
      <c r="E16569" s="549"/>
      <c r="F16569" s="549"/>
      <c r="G16569" s="549"/>
      <c r="H16569" s="549"/>
      <c r="I16569" s="549"/>
      <c r="J16569" s="549"/>
    </row>
    <row r="16570" spans="5:10" x14ac:dyDescent="0.2">
      <c r="E16570" s="549"/>
      <c r="F16570" s="549"/>
      <c r="G16570" s="549"/>
      <c r="H16570" s="549"/>
      <c r="I16570" s="549"/>
      <c r="J16570" s="549"/>
    </row>
    <row r="16571" spans="5:10" x14ac:dyDescent="0.2">
      <c r="E16571" s="549"/>
      <c r="F16571" s="549"/>
      <c r="G16571" s="549"/>
      <c r="H16571" s="549"/>
      <c r="I16571" s="549"/>
      <c r="J16571" s="549"/>
    </row>
    <row r="16572" spans="5:10" x14ac:dyDescent="0.2">
      <c r="E16572" s="549"/>
      <c r="F16572" s="549"/>
      <c r="G16572" s="549"/>
      <c r="H16572" s="549"/>
      <c r="I16572" s="549"/>
      <c r="J16572" s="549"/>
    </row>
    <row r="16573" spans="5:10" x14ac:dyDescent="0.2">
      <c r="E16573" s="549"/>
      <c r="F16573" s="549"/>
      <c r="G16573" s="549"/>
      <c r="H16573" s="549"/>
      <c r="I16573" s="549"/>
      <c r="J16573" s="549"/>
    </row>
    <row r="16574" spans="5:10" x14ac:dyDescent="0.2">
      <c r="E16574" s="549"/>
      <c r="F16574" s="549"/>
      <c r="G16574" s="549"/>
      <c r="H16574" s="549"/>
      <c r="I16574" s="549"/>
      <c r="J16574" s="549"/>
    </row>
    <row r="16575" spans="5:10" x14ac:dyDescent="0.2">
      <c r="E16575" s="549"/>
      <c r="F16575" s="549"/>
      <c r="G16575" s="549"/>
      <c r="H16575" s="549"/>
      <c r="I16575" s="549"/>
      <c r="J16575" s="549"/>
    </row>
    <row r="16576" spans="5:10" x14ac:dyDescent="0.2">
      <c r="E16576" s="549"/>
      <c r="F16576" s="549"/>
      <c r="G16576" s="549"/>
      <c r="H16576" s="549"/>
      <c r="I16576" s="549"/>
      <c r="J16576" s="549"/>
    </row>
    <row r="16577" spans="5:10" x14ac:dyDescent="0.2">
      <c r="E16577" s="549"/>
      <c r="F16577" s="549"/>
      <c r="G16577" s="549"/>
      <c r="H16577" s="549"/>
      <c r="I16577" s="549"/>
      <c r="J16577" s="549"/>
    </row>
    <row r="16578" spans="5:10" x14ac:dyDescent="0.2">
      <c r="E16578" s="549"/>
      <c r="F16578" s="549"/>
      <c r="G16578" s="549"/>
      <c r="H16578" s="549"/>
      <c r="I16578" s="549"/>
      <c r="J16578" s="549"/>
    </row>
    <row r="16579" spans="5:10" x14ac:dyDescent="0.2">
      <c r="E16579" s="549"/>
      <c r="F16579" s="549"/>
      <c r="G16579" s="549"/>
      <c r="H16579" s="549"/>
      <c r="I16579" s="549"/>
      <c r="J16579" s="549"/>
    </row>
    <row r="16580" spans="5:10" x14ac:dyDescent="0.2">
      <c r="E16580" s="549"/>
      <c r="F16580" s="549"/>
      <c r="G16580" s="549"/>
      <c r="H16580" s="549"/>
      <c r="I16580" s="549"/>
      <c r="J16580" s="549"/>
    </row>
    <row r="16581" spans="5:10" x14ac:dyDescent="0.2">
      <c r="E16581" s="549"/>
      <c r="F16581" s="549"/>
      <c r="G16581" s="549"/>
      <c r="H16581" s="549"/>
      <c r="I16581" s="549"/>
      <c r="J16581" s="549"/>
    </row>
    <row r="16582" spans="5:10" x14ac:dyDescent="0.2">
      <c r="E16582" s="549"/>
      <c r="F16582" s="549"/>
      <c r="G16582" s="549"/>
      <c r="H16582" s="549"/>
      <c r="I16582" s="549"/>
      <c r="J16582" s="549"/>
    </row>
    <row r="16583" spans="5:10" x14ac:dyDescent="0.2">
      <c r="E16583" s="549"/>
      <c r="F16583" s="549"/>
      <c r="G16583" s="549"/>
      <c r="H16583" s="549"/>
      <c r="I16583" s="549"/>
      <c r="J16583" s="549"/>
    </row>
    <row r="16584" spans="5:10" x14ac:dyDescent="0.2">
      <c r="E16584" s="549"/>
      <c r="F16584" s="549"/>
      <c r="G16584" s="549"/>
      <c r="H16584" s="549"/>
      <c r="I16584" s="549"/>
      <c r="J16584" s="549"/>
    </row>
    <row r="16585" spans="5:10" x14ac:dyDescent="0.2">
      <c r="E16585" s="549"/>
      <c r="F16585" s="549"/>
      <c r="G16585" s="549"/>
      <c r="H16585" s="549"/>
      <c r="I16585" s="549"/>
      <c r="J16585" s="549"/>
    </row>
    <row r="16586" spans="5:10" x14ac:dyDescent="0.2">
      <c r="E16586" s="549"/>
      <c r="F16586" s="549"/>
      <c r="G16586" s="549"/>
      <c r="H16586" s="549"/>
      <c r="I16586" s="549"/>
      <c r="J16586" s="549"/>
    </row>
    <row r="16587" spans="5:10" x14ac:dyDescent="0.2">
      <c r="E16587" s="549"/>
      <c r="F16587" s="549"/>
      <c r="G16587" s="549"/>
      <c r="H16587" s="549"/>
      <c r="I16587" s="549"/>
      <c r="J16587" s="549"/>
    </row>
    <row r="16588" spans="5:10" x14ac:dyDescent="0.2">
      <c r="E16588" s="549"/>
      <c r="F16588" s="549"/>
      <c r="G16588" s="549"/>
      <c r="H16588" s="549"/>
      <c r="I16588" s="549"/>
      <c r="J16588" s="549"/>
    </row>
    <row r="16589" spans="5:10" x14ac:dyDescent="0.2">
      <c r="E16589" s="549"/>
      <c r="F16589" s="549"/>
      <c r="G16589" s="549"/>
      <c r="H16589" s="549"/>
      <c r="I16589" s="549"/>
      <c r="J16589" s="549"/>
    </row>
    <row r="16590" spans="5:10" x14ac:dyDescent="0.2">
      <c r="E16590" s="549"/>
      <c r="F16590" s="549"/>
      <c r="G16590" s="549"/>
      <c r="H16590" s="549"/>
      <c r="I16590" s="549"/>
      <c r="J16590" s="549"/>
    </row>
    <row r="16591" spans="5:10" x14ac:dyDescent="0.2">
      <c r="E16591" s="549"/>
      <c r="F16591" s="549"/>
      <c r="G16591" s="549"/>
      <c r="H16591" s="549"/>
      <c r="I16591" s="549"/>
      <c r="J16591" s="549"/>
    </row>
    <row r="16592" spans="5:10" x14ac:dyDescent="0.2">
      <c r="E16592" s="549"/>
      <c r="F16592" s="549"/>
      <c r="G16592" s="549"/>
      <c r="H16592" s="549"/>
      <c r="I16592" s="549"/>
      <c r="J16592" s="549"/>
    </row>
    <row r="16593" spans="5:10" x14ac:dyDescent="0.2">
      <c r="E16593" s="549"/>
      <c r="F16593" s="549"/>
      <c r="G16593" s="549"/>
      <c r="H16593" s="549"/>
      <c r="I16593" s="549"/>
      <c r="J16593" s="549"/>
    </row>
    <row r="16594" spans="5:10" x14ac:dyDescent="0.2">
      <c r="E16594" s="549"/>
      <c r="F16594" s="549"/>
      <c r="G16594" s="549"/>
      <c r="H16594" s="549"/>
      <c r="I16594" s="549"/>
      <c r="J16594" s="549"/>
    </row>
    <row r="16595" spans="5:10" x14ac:dyDescent="0.2">
      <c r="E16595" s="549"/>
      <c r="F16595" s="549"/>
      <c r="G16595" s="549"/>
      <c r="H16595" s="549"/>
      <c r="I16595" s="549"/>
      <c r="J16595" s="549"/>
    </row>
    <row r="16596" spans="5:10" x14ac:dyDescent="0.2">
      <c r="E16596" s="549"/>
      <c r="F16596" s="549"/>
      <c r="G16596" s="549"/>
      <c r="H16596" s="549"/>
      <c r="I16596" s="549"/>
      <c r="J16596" s="549"/>
    </row>
    <row r="16597" spans="5:10" x14ac:dyDescent="0.2">
      <c r="E16597" s="549"/>
      <c r="F16597" s="549"/>
      <c r="G16597" s="549"/>
      <c r="H16597" s="549"/>
      <c r="I16597" s="549"/>
      <c r="J16597" s="549"/>
    </row>
    <row r="16598" spans="5:10" x14ac:dyDescent="0.2">
      <c r="E16598" s="549"/>
      <c r="F16598" s="549"/>
      <c r="G16598" s="549"/>
      <c r="H16598" s="549"/>
      <c r="I16598" s="549"/>
      <c r="J16598" s="549"/>
    </row>
    <row r="16599" spans="5:10" x14ac:dyDescent="0.2">
      <c r="E16599" s="549"/>
      <c r="F16599" s="549"/>
      <c r="G16599" s="549"/>
      <c r="H16599" s="549"/>
      <c r="I16599" s="549"/>
      <c r="J16599" s="549"/>
    </row>
    <row r="16600" spans="5:10" x14ac:dyDescent="0.2">
      <c r="E16600" s="549"/>
      <c r="F16600" s="549"/>
      <c r="G16600" s="549"/>
      <c r="H16600" s="549"/>
      <c r="I16600" s="549"/>
      <c r="J16600" s="549"/>
    </row>
    <row r="16601" spans="5:10" x14ac:dyDescent="0.2">
      <c r="E16601" s="549"/>
      <c r="F16601" s="549"/>
      <c r="G16601" s="549"/>
      <c r="H16601" s="549"/>
      <c r="I16601" s="549"/>
      <c r="J16601" s="549"/>
    </row>
    <row r="16602" spans="5:10" x14ac:dyDescent="0.2">
      <c r="E16602" s="549"/>
      <c r="F16602" s="549"/>
      <c r="G16602" s="549"/>
      <c r="H16602" s="549"/>
      <c r="I16602" s="549"/>
      <c r="J16602" s="549"/>
    </row>
    <row r="16603" spans="5:10" x14ac:dyDescent="0.2">
      <c r="E16603" s="549"/>
      <c r="F16603" s="549"/>
      <c r="G16603" s="549"/>
      <c r="H16603" s="549"/>
      <c r="I16603" s="549"/>
      <c r="J16603" s="549"/>
    </row>
    <row r="16604" spans="5:10" x14ac:dyDescent="0.2">
      <c r="E16604" s="549"/>
      <c r="F16604" s="549"/>
      <c r="G16604" s="549"/>
      <c r="H16604" s="549"/>
      <c r="I16604" s="549"/>
      <c r="J16604" s="549"/>
    </row>
    <row r="16605" spans="5:10" x14ac:dyDescent="0.2">
      <c r="E16605" s="549"/>
      <c r="F16605" s="549"/>
      <c r="G16605" s="549"/>
      <c r="H16605" s="549"/>
      <c r="I16605" s="549"/>
      <c r="J16605" s="549"/>
    </row>
    <row r="16606" spans="5:10" x14ac:dyDescent="0.2">
      <c r="E16606" s="549"/>
      <c r="F16606" s="549"/>
      <c r="G16606" s="549"/>
      <c r="H16606" s="549"/>
      <c r="I16606" s="549"/>
      <c r="J16606" s="549"/>
    </row>
    <row r="16607" spans="5:10" x14ac:dyDescent="0.2">
      <c r="E16607" s="549"/>
      <c r="F16607" s="549"/>
      <c r="G16607" s="549"/>
      <c r="H16607" s="549"/>
      <c r="I16607" s="549"/>
      <c r="J16607" s="549"/>
    </row>
    <row r="16608" spans="5:10" x14ac:dyDescent="0.2">
      <c r="E16608" s="549"/>
      <c r="F16608" s="549"/>
      <c r="G16608" s="549"/>
      <c r="H16608" s="549"/>
      <c r="I16608" s="549"/>
      <c r="J16608" s="549"/>
    </row>
    <row r="16609" spans="5:10" x14ac:dyDescent="0.2">
      <c r="E16609" s="549"/>
      <c r="F16609" s="549"/>
      <c r="G16609" s="549"/>
      <c r="H16609" s="549"/>
      <c r="I16609" s="549"/>
      <c r="J16609" s="549"/>
    </row>
    <row r="16610" spans="5:10" x14ac:dyDescent="0.2">
      <c r="E16610" s="549"/>
      <c r="F16610" s="549"/>
      <c r="G16610" s="549"/>
      <c r="H16610" s="549"/>
      <c r="I16610" s="549"/>
      <c r="J16610" s="549"/>
    </row>
    <row r="16611" spans="5:10" x14ac:dyDescent="0.2">
      <c r="E16611" s="549"/>
      <c r="F16611" s="549"/>
      <c r="G16611" s="549"/>
      <c r="H16611" s="549"/>
      <c r="I16611" s="549"/>
      <c r="J16611" s="549"/>
    </row>
    <row r="16612" spans="5:10" x14ac:dyDescent="0.2">
      <c r="E16612" s="549"/>
      <c r="F16612" s="549"/>
      <c r="G16612" s="549"/>
      <c r="H16612" s="549"/>
      <c r="I16612" s="549"/>
      <c r="J16612" s="549"/>
    </row>
    <row r="16613" spans="5:10" x14ac:dyDescent="0.2">
      <c r="E16613" s="549"/>
      <c r="F16613" s="549"/>
      <c r="G16613" s="549"/>
      <c r="H16613" s="549"/>
      <c r="I16613" s="549"/>
      <c r="J16613" s="549"/>
    </row>
    <row r="16614" spans="5:10" x14ac:dyDescent="0.2">
      <c r="E16614" s="549"/>
      <c r="F16614" s="549"/>
      <c r="G16614" s="549"/>
      <c r="H16614" s="549"/>
      <c r="I16614" s="549"/>
      <c r="J16614" s="549"/>
    </row>
    <row r="16615" spans="5:10" x14ac:dyDescent="0.2">
      <c r="E16615" s="549"/>
      <c r="F16615" s="549"/>
      <c r="G16615" s="549"/>
      <c r="H16615" s="549"/>
      <c r="I16615" s="549"/>
      <c r="J16615" s="549"/>
    </row>
    <row r="16616" spans="5:10" x14ac:dyDescent="0.2">
      <c r="E16616" s="549"/>
      <c r="F16616" s="549"/>
      <c r="G16616" s="549"/>
      <c r="H16616" s="549"/>
      <c r="I16616" s="549"/>
      <c r="J16616" s="549"/>
    </row>
    <row r="16617" spans="5:10" x14ac:dyDescent="0.2">
      <c r="E16617" s="549"/>
      <c r="F16617" s="549"/>
      <c r="G16617" s="549"/>
      <c r="H16617" s="549"/>
      <c r="I16617" s="549"/>
      <c r="J16617" s="549"/>
    </row>
    <row r="16618" spans="5:10" x14ac:dyDescent="0.2">
      <c r="E16618" s="549"/>
      <c r="F16618" s="549"/>
      <c r="G16618" s="549"/>
      <c r="H16618" s="549"/>
      <c r="I16618" s="549"/>
      <c r="J16618" s="549"/>
    </row>
    <row r="16619" spans="5:10" x14ac:dyDescent="0.2">
      <c r="E16619" s="549"/>
      <c r="F16619" s="549"/>
      <c r="G16619" s="549"/>
      <c r="H16619" s="549"/>
      <c r="I16619" s="549"/>
      <c r="J16619" s="549"/>
    </row>
    <row r="16620" spans="5:10" x14ac:dyDescent="0.2">
      <c r="E16620" s="549"/>
      <c r="F16620" s="549"/>
      <c r="G16620" s="549"/>
      <c r="H16620" s="549"/>
      <c r="I16620" s="549"/>
      <c r="J16620" s="549"/>
    </row>
    <row r="16621" spans="5:10" x14ac:dyDescent="0.2">
      <c r="E16621" s="549"/>
      <c r="F16621" s="549"/>
      <c r="G16621" s="549"/>
      <c r="H16621" s="549"/>
      <c r="I16621" s="549"/>
      <c r="J16621" s="549"/>
    </row>
    <row r="16622" spans="5:10" x14ac:dyDescent="0.2">
      <c r="E16622" s="549"/>
      <c r="F16622" s="549"/>
      <c r="G16622" s="549"/>
      <c r="H16622" s="549"/>
      <c r="I16622" s="549"/>
      <c r="J16622" s="549"/>
    </row>
    <row r="16623" spans="5:10" x14ac:dyDescent="0.2">
      <c r="E16623" s="549"/>
      <c r="F16623" s="549"/>
      <c r="G16623" s="549"/>
      <c r="H16623" s="549"/>
      <c r="I16623" s="549"/>
      <c r="J16623" s="549"/>
    </row>
    <row r="16624" spans="5:10" x14ac:dyDescent="0.2">
      <c r="E16624" s="549"/>
      <c r="F16624" s="549"/>
      <c r="G16624" s="549"/>
      <c r="H16624" s="549"/>
      <c r="I16624" s="549"/>
      <c r="J16624" s="549"/>
    </row>
    <row r="16625" spans="5:10" x14ac:dyDescent="0.2">
      <c r="E16625" s="549"/>
      <c r="F16625" s="549"/>
      <c r="G16625" s="549"/>
      <c r="H16625" s="549"/>
      <c r="I16625" s="549"/>
      <c r="J16625" s="549"/>
    </row>
    <row r="16626" spans="5:10" x14ac:dyDescent="0.2">
      <c r="E16626" s="549"/>
      <c r="F16626" s="549"/>
      <c r="G16626" s="549"/>
      <c r="H16626" s="549"/>
      <c r="I16626" s="549"/>
      <c r="J16626" s="549"/>
    </row>
    <row r="16627" spans="5:10" x14ac:dyDescent="0.2">
      <c r="E16627" s="549"/>
      <c r="F16627" s="549"/>
      <c r="G16627" s="549"/>
      <c r="H16627" s="549"/>
      <c r="I16627" s="549"/>
      <c r="J16627" s="549"/>
    </row>
    <row r="16628" spans="5:10" x14ac:dyDescent="0.2">
      <c r="E16628" s="549"/>
      <c r="F16628" s="549"/>
      <c r="G16628" s="549"/>
      <c r="H16628" s="549"/>
      <c r="I16628" s="549"/>
      <c r="J16628" s="549"/>
    </row>
    <row r="16629" spans="5:10" x14ac:dyDescent="0.2">
      <c r="E16629" s="549"/>
      <c r="F16629" s="549"/>
      <c r="G16629" s="549"/>
      <c r="H16629" s="549"/>
      <c r="I16629" s="549"/>
      <c r="J16629" s="549"/>
    </row>
    <row r="16630" spans="5:10" x14ac:dyDescent="0.2">
      <c r="E16630" s="549"/>
      <c r="F16630" s="549"/>
      <c r="G16630" s="549"/>
      <c r="H16630" s="549"/>
      <c r="I16630" s="549"/>
      <c r="J16630" s="549"/>
    </row>
    <row r="16631" spans="5:10" x14ac:dyDescent="0.2">
      <c r="E16631" s="549"/>
      <c r="F16631" s="549"/>
      <c r="G16631" s="549"/>
      <c r="H16631" s="549"/>
      <c r="I16631" s="549"/>
      <c r="J16631" s="549"/>
    </row>
    <row r="16632" spans="5:10" x14ac:dyDescent="0.2">
      <c r="E16632" s="549"/>
      <c r="F16632" s="549"/>
      <c r="G16632" s="549"/>
      <c r="H16632" s="549"/>
      <c r="I16632" s="549"/>
      <c r="J16632" s="549"/>
    </row>
    <row r="16633" spans="5:10" x14ac:dyDescent="0.2">
      <c r="E16633" s="549"/>
      <c r="F16633" s="549"/>
      <c r="G16633" s="549"/>
      <c r="H16633" s="549"/>
      <c r="I16633" s="549"/>
      <c r="J16633" s="549"/>
    </row>
    <row r="16634" spans="5:10" x14ac:dyDescent="0.2">
      <c r="E16634" s="549"/>
      <c r="F16634" s="549"/>
      <c r="G16634" s="549"/>
      <c r="H16634" s="549"/>
      <c r="I16634" s="549"/>
      <c r="J16634" s="549"/>
    </row>
    <row r="16635" spans="5:10" x14ac:dyDescent="0.2">
      <c r="E16635" s="549"/>
      <c r="F16635" s="549"/>
      <c r="G16635" s="549"/>
      <c r="H16635" s="549"/>
      <c r="I16635" s="549"/>
      <c r="J16635" s="549"/>
    </row>
    <row r="16636" spans="5:10" x14ac:dyDescent="0.2">
      <c r="E16636" s="549"/>
      <c r="F16636" s="549"/>
      <c r="G16636" s="549"/>
      <c r="H16636" s="549"/>
      <c r="I16636" s="549"/>
      <c r="J16636" s="549"/>
    </row>
    <row r="16637" spans="5:10" x14ac:dyDescent="0.2">
      <c r="E16637" s="549"/>
      <c r="F16637" s="549"/>
      <c r="G16637" s="549"/>
      <c r="H16637" s="549"/>
      <c r="I16637" s="549"/>
      <c r="J16637" s="549"/>
    </row>
    <row r="16638" spans="5:10" x14ac:dyDescent="0.2">
      <c r="E16638" s="549"/>
      <c r="F16638" s="549"/>
      <c r="G16638" s="549"/>
      <c r="H16638" s="549"/>
      <c r="I16638" s="549"/>
      <c r="J16638" s="549"/>
    </row>
    <row r="16639" spans="5:10" x14ac:dyDescent="0.2">
      <c r="E16639" s="549"/>
      <c r="F16639" s="549"/>
      <c r="G16639" s="549"/>
      <c r="H16639" s="549"/>
      <c r="I16639" s="549"/>
      <c r="J16639" s="549"/>
    </row>
    <row r="16640" spans="5:10" x14ac:dyDescent="0.2">
      <c r="E16640" s="549"/>
      <c r="F16640" s="549"/>
      <c r="G16640" s="549"/>
      <c r="H16640" s="549"/>
      <c r="I16640" s="549"/>
      <c r="J16640" s="549"/>
    </row>
    <row r="16641" spans="5:10" x14ac:dyDescent="0.2">
      <c r="E16641" s="549"/>
      <c r="F16641" s="549"/>
      <c r="G16641" s="549"/>
      <c r="H16641" s="549"/>
      <c r="I16641" s="549"/>
      <c r="J16641" s="549"/>
    </row>
    <row r="16642" spans="5:10" x14ac:dyDescent="0.2">
      <c r="E16642" s="549"/>
      <c r="F16642" s="549"/>
      <c r="G16642" s="549"/>
      <c r="H16642" s="549"/>
      <c r="I16642" s="549"/>
      <c r="J16642" s="549"/>
    </row>
    <row r="16643" spans="5:10" x14ac:dyDescent="0.2">
      <c r="E16643" s="549"/>
      <c r="F16643" s="549"/>
      <c r="G16643" s="549"/>
      <c r="H16643" s="549"/>
      <c r="I16643" s="549"/>
      <c r="J16643" s="549"/>
    </row>
    <row r="16644" spans="5:10" x14ac:dyDescent="0.2">
      <c r="E16644" s="549"/>
      <c r="F16644" s="549"/>
      <c r="G16644" s="549"/>
      <c r="H16644" s="549"/>
      <c r="I16644" s="549"/>
      <c r="J16644" s="549"/>
    </row>
    <row r="16645" spans="5:10" x14ac:dyDescent="0.2">
      <c r="E16645" s="549"/>
      <c r="F16645" s="549"/>
      <c r="G16645" s="549"/>
      <c r="H16645" s="549"/>
      <c r="I16645" s="549"/>
      <c r="J16645" s="549"/>
    </row>
    <row r="16646" spans="5:10" x14ac:dyDescent="0.2">
      <c r="E16646" s="549"/>
      <c r="F16646" s="549"/>
      <c r="G16646" s="549"/>
      <c r="H16646" s="549"/>
      <c r="I16646" s="549"/>
      <c r="J16646" s="549"/>
    </row>
    <row r="16647" spans="5:10" x14ac:dyDescent="0.2">
      <c r="E16647" s="549"/>
      <c r="F16647" s="549"/>
      <c r="G16647" s="549"/>
      <c r="H16647" s="549"/>
      <c r="I16647" s="549"/>
      <c r="J16647" s="549"/>
    </row>
    <row r="16648" spans="5:10" x14ac:dyDescent="0.2">
      <c r="E16648" s="549"/>
      <c r="F16648" s="549"/>
      <c r="G16648" s="549"/>
      <c r="H16648" s="549"/>
      <c r="I16648" s="549"/>
      <c r="J16648" s="549"/>
    </row>
    <row r="16649" spans="5:10" x14ac:dyDescent="0.2">
      <c r="E16649" s="549"/>
      <c r="F16649" s="549"/>
      <c r="G16649" s="549"/>
      <c r="H16649" s="549"/>
      <c r="I16649" s="549"/>
      <c r="J16649" s="549"/>
    </row>
    <row r="16650" spans="5:10" x14ac:dyDescent="0.2">
      <c r="E16650" s="549"/>
      <c r="F16650" s="549"/>
      <c r="G16650" s="549"/>
      <c r="H16650" s="549"/>
      <c r="I16650" s="549"/>
      <c r="J16650" s="549"/>
    </row>
    <row r="16651" spans="5:10" x14ac:dyDescent="0.2">
      <c r="E16651" s="549"/>
      <c r="F16651" s="549"/>
      <c r="G16651" s="549"/>
      <c r="H16651" s="549"/>
      <c r="I16651" s="549"/>
      <c r="J16651" s="549"/>
    </row>
    <row r="16652" spans="5:10" x14ac:dyDescent="0.2">
      <c r="E16652" s="549"/>
      <c r="F16652" s="549"/>
      <c r="G16652" s="549"/>
      <c r="H16652" s="549"/>
      <c r="I16652" s="549"/>
      <c r="J16652" s="549"/>
    </row>
    <row r="16653" spans="5:10" x14ac:dyDescent="0.2">
      <c r="E16653" s="549"/>
      <c r="F16653" s="549"/>
      <c r="G16653" s="549"/>
      <c r="H16653" s="549"/>
      <c r="I16653" s="549"/>
      <c r="J16653" s="549"/>
    </row>
    <row r="16654" spans="5:10" x14ac:dyDescent="0.2">
      <c r="E16654" s="549"/>
      <c r="F16654" s="549"/>
      <c r="G16654" s="549"/>
      <c r="H16654" s="549"/>
      <c r="I16654" s="549"/>
      <c r="J16654" s="549"/>
    </row>
    <row r="16655" spans="5:10" x14ac:dyDescent="0.2">
      <c r="E16655" s="549"/>
      <c r="F16655" s="549"/>
      <c r="G16655" s="549"/>
      <c r="H16655" s="549"/>
      <c r="I16655" s="549"/>
      <c r="J16655" s="549"/>
    </row>
    <row r="16656" spans="5:10" x14ac:dyDescent="0.2">
      <c r="E16656" s="549"/>
      <c r="F16656" s="549"/>
      <c r="G16656" s="549"/>
      <c r="H16656" s="549"/>
      <c r="I16656" s="549"/>
      <c r="J16656" s="549"/>
    </row>
    <row r="16657" spans="5:10" x14ac:dyDescent="0.2">
      <c r="E16657" s="549"/>
      <c r="F16657" s="549"/>
      <c r="G16657" s="549"/>
      <c r="H16657" s="549"/>
      <c r="I16657" s="549"/>
      <c r="J16657" s="549"/>
    </row>
    <row r="16658" spans="5:10" x14ac:dyDescent="0.2">
      <c r="E16658" s="549"/>
      <c r="F16658" s="549"/>
      <c r="G16658" s="549"/>
      <c r="H16658" s="549"/>
      <c r="I16658" s="549"/>
      <c r="J16658" s="549"/>
    </row>
    <row r="16659" spans="5:10" x14ac:dyDescent="0.2">
      <c r="E16659" s="549"/>
      <c r="F16659" s="549"/>
      <c r="G16659" s="549"/>
      <c r="H16659" s="549"/>
      <c r="I16659" s="549"/>
      <c r="J16659" s="549"/>
    </row>
    <row r="16660" spans="5:10" x14ac:dyDescent="0.2">
      <c r="E16660" s="549"/>
      <c r="F16660" s="549"/>
      <c r="G16660" s="549"/>
      <c r="H16660" s="549"/>
      <c r="I16660" s="549"/>
      <c r="J16660" s="549"/>
    </row>
    <row r="16661" spans="5:10" x14ac:dyDescent="0.2">
      <c r="E16661" s="549"/>
      <c r="F16661" s="549"/>
      <c r="G16661" s="549"/>
      <c r="H16661" s="549"/>
      <c r="I16661" s="549"/>
      <c r="J16661" s="549"/>
    </row>
    <row r="16662" spans="5:10" x14ac:dyDescent="0.2">
      <c r="E16662" s="549"/>
      <c r="F16662" s="549"/>
      <c r="G16662" s="549"/>
      <c r="H16662" s="549"/>
      <c r="I16662" s="549"/>
      <c r="J16662" s="549"/>
    </row>
    <row r="16663" spans="5:10" x14ac:dyDescent="0.2">
      <c r="E16663" s="549"/>
      <c r="F16663" s="549"/>
      <c r="G16663" s="549"/>
      <c r="H16663" s="549"/>
      <c r="I16663" s="549"/>
      <c r="J16663" s="549"/>
    </row>
    <row r="16664" spans="5:10" x14ac:dyDescent="0.2">
      <c r="E16664" s="549"/>
      <c r="F16664" s="549"/>
      <c r="G16664" s="549"/>
      <c r="H16664" s="549"/>
      <c r="I16664" s="549"/>
      <c r="J16664" s="549"/>
    </row>
    <row r="16665" spans="5:10" x14ac:dyDescent="0.2">
      <c r="E16665" s="549"/>
      <c r="F16665" s="549"/>
      <c r="G16665" s="549"/>
      <c r="H16665" s="549"/>
      <c r="I16665" s="549"/>
      <c r="J16665" s="549"/>
    </row>
    <row r="16666" spans="5:10" x14ac:dyDescent="0.2">
      <c r="E16666" s="549"/>
      <c r="F16666" s="549"/>
      <c r="G16666" s="549"/>
      <c r="H16666" s="549"/>
      <c r="I16666" s="549"/>
      <c r="J16666" s="549"/>
    </row>
    <row r="16667" spans="5:10" x14ac:dyDescent="0.2">
      <c r="E16667" s="549"/>
      <c r="F16667" s="549"/>
      <c r="G16667" s="549"/>
      <c r="H16667" s="549"/>
      <c r="I16667" s="549"/>
      <c r="J16667" s="549"/>
    </row>
    <row r="16668" spans="5:10" x14ac:dyDescent="0.2">
      <c r="E16668" s="549"/>
      <c r="F16668" s="549"/>
      <c r="G16668" s="549"/>
      <c r="H16668" s="549"/>
      <c r="I16668" s="549"/>
      <c r="J16668" s="549"/>
    </row>
    <row r="16669" spans="5:10" x14ac:dyDescent="0.2">
      <c r="E16669" s="549"/>
      <c r="F16669" s="549"/>
      <c r="G16669" s="549"/>
      <c r="H16669" s="549"/>
      <c r="I16669" s="549"/>
      <c r="J16669" s="549"/>
    </row>
    <row r="16670" spans="5:10" x14ac:dyDescent="0.2">
      <c r="E16670" s="549"/>
      <c r="F16670" s="549"/>
      <c r="G16670" s="549"/>
      <c r="H16670" s="549"/>
      <c r="I16670" s="549"/>
      <c r="J16670" s="549"/>
    </row>
    <row r="16671" spans="5:10" x14ac:dyDescent="0.2">
      <c r="E16671" s="549"/>
      <c r="F16671" s="549"/>
      <c r="G16671" s="549"/>
      <c r="H16671" s="549"/>
      <c r="I16671" s="549"/>
      <c r="J16671" s="549"/>
    </row>
    <row r="16672" spans="5:10" x14ac:dyDescent="0.2">
      <c r="E16672" s="549"/>
      <c r="F16672" s="549"/>
      <c r="G16672" s="549"/>
      <c r="H16672" s="549"/>
      <c r="I16672" s="549"/>
      <c r="J16672" s="549"/>
    </row>
    <row r="16673" spans="5:10" x14ac:dyDescent="0.2">
      <c r="E16673" s="549"/>
      <c r="F16673" s="549"/>
      <c r="G16673" s="549"/>
      <c r="H16673" s="549"/>
      <c r="I16673" s="549"/>
      <c r="J16673" s="549"/>
    </row>
    <row r="16674" spans="5:10" x14ac:dyDescent="0.2">
      <c r="E16674" s="549"/>
      <c r="F16674" s="549"/>
      <c r="G16674" s="549"/>
      <c r="H16674" s="549"/>
      <c r="I16674" s="549"/>
      <c r="J16674" s="549"/>
    </row>
    <row r="16675" spans="5:10" x14ac:dyDescent="0.2">
      <c r="E16675" s="549"/>
      <c r="F16675" s="549"/>
      <c r="G16675" s="549"/>
      <c r="H16675" s="549"/>
      <c r="I16675" s="549"/>
      <c r="J16675" s="549"/>
    </row>
    <row r="16676" spans="5:10" x14ac:dyDescent="0.2">
      <c r="E16676" s="549"/>
      <c r="F16676" s="549"/>
      <c r="G16676" s="549"/>
      <c r="H16676" s="549"/>
      <c r="I16676" s="549"/>
      <c r="J16676" s="549"/>
    </row>
    <row r="16677" spans="5:10" x14ac:dyDescent="0.2">
      <c r="E16677" s="549"/>
      <c r="F16677" s="549"/>
      <c r="G16677" s="549"/>
      <c r="H16677" s="549"/>
      <c r="I16677" s="549"/>
      <c r="J16677" s="549"/>
    </row>
    <row r="16678" spans="5:10" x14ac:dyDescent="0.2">
      <c r="E16678" s="549"/>
      <c r="F16678" s="549"/>
      <c r="G16678" s="549"/>
      <c r="H16678" s="549"/>
      <c r="I16678" s="549"/>
      <c r="J16678" s="549"/>
    </row>
    <row r="16679" spans="5:10" x14ac:dyDescent="0.2">
      <c r="E16679" s="549"/>
      <c r="F16679" s="549"/>
      <c r="G16679" s="549"/>
      <c r="H16679" s="549"/>
      <c r="I16679" s="549"/>
      <c r="J16679" s="549"/>
    </row>
    <row r="16680" spans="5:10" x14ac:dyDescent="0.2">
      <c r="E16680" s="549"/>
      <c r="F16680" s="549"/>
      <c r="G16680" s="549"/>
      <c r="H16680" s="549"/>
      <c r="I16680" s="549"/>
      <c r="J16680" s="549"/>
    </row>
    <row r="16681" spans="5:10" x14ac:dyDescent="0.2">
      <c r="E16681" s="549"/>
      <c r="F16681" s="549"/>
      <c r="G16681" s="549"/>
      <c r="H16681" s="549"/>
      <c r="I16681" s="549"/>
      <c r="J16681" s="549"/>
    </row>
    <row r="16682" spans="5:10" x14ac:dyDescent="0.2">
      <c r="E16682" s="549"/>
      <c r="F16682" s="549"/>
      <c r="G16682" s="549"/>
      <c r="H16682" s="549"/>
      <c r="I16682" s="549"/>
      <c r="J16682" s="549"/>
    </row>
    <row r="16683" spans="5:10" x14ac:dyDescent="0.2">
      <c r="E16683" s="549"/>
      <c r="F16683" s="549"/>
      <c r="G16683" s="549"/>
      <c r="H16683" s="549"/>
      <c r="I16683" s="549"/>
      <c r="J16683" s="549"/>
    </row>
    <row r="16684" spans="5:10" x14ac:dyDescent="0.2">
      <c r="E16684" s="549"/>
      <c r="F16684" s="549"/>
      <c r="G16684" s="549"/>
      <c r="H16684" s="549"/>
      <c r="I16684" s="549"/>
      <c r="J16684" s="549"/>
    </row>
    <row r="16685" spans="5:10" x14ac:dyDescent="0.2">
      <c r="E16685" s="549"/>
      <c r="F16685" s="549"/>
      <c r="G16685" s="549"/>
      <c r="H16685" s="549"/>
      <c r="I16685" s="549"/>
      <c r="J16685" s="549"/>
    </row>
    <row r="16686" spans="5:10" x14ac:dyDescent="0.2">
      <c r="E16686" s="549"/>
      <c r="F16686" s="549"/>
      <c r="G16686" s="549"/>
      <c r="H16686" s="549"/>
      <c r="I16686" s="549"/>
      <c r="J16686" s="549"/>
    </row>
    <row r="16687" spans="5:10" x14ac:dyDescent="0.2">
      <c r="E16687" s="549"/>
      <c r="F16687" s="549"/>
      <c r="G16687" s="549"/>
      <c r="H16687" s="549"/>
      <c r="I16687" s="549"/>
      <c r="J16687" s="549"/>
    </row>
    <row r="16688" spans="5:10" x14ac:dyDescent="0.2">
      <c r="E16688" s="549"/>
      <c r="F16688" s="549"/>
      <c r="G16688" s="549"/>
      <c r="H16688" s="549"/>
      <c r="I16688" s="549"/>
      <c r="J16688" s="549"/>
    </row>
    <row r="16689" spans="5:10" x14ac:dyDescent="0.2">
      <c r="E16689" s="549"/>
      <c r="F16689" s="549"/>
      <c r="G16689" s="549"/>
      <c r="H16689" s="549"/>
      <c r="I16689" s="549"/>
      <c r="J16689" s="549"/>
    </row>
    <row r="16690" spans="5:10" x14ac:dyDescent="0.2">
      <c r="E16690" s="549"/>
      <c r="F16690" s="549"/>
      <c r="G16690" s="549"/>
      <c r="H16690" s="549"/>
      <c r="I16690" s="549"/>
      <c r="J16690" s="549"/>
    </row>
    <row r="16691" spans="5:10" x14ac:dyDescent="0.2">
      <c r="E16691" s="549"/>
      <c r="F16691" s="549"/>
      <c r="G16691" s="549"/>
      <c r="H16691" s="549"/>
      <c r="I16691" s="549"/>
      <c r="J16691" s="549"/>
    </row>
    <row r="16692" spans="5:10" x14ac:dyDescent="0.2">
      <c r="E16692" s="549"/>
      <c r="F16692" s="549"/>
      <c r="G16692" s="549"/>
      <c r="H16692" s="549"/>
      <c r="I16692" s="549"/>
      <c r="J16692" s="549"/>
    </row>
    <row r="16693" spans="5:10" x14ac:dyDescent="0.2">
      <c r="E16693" s="549"/>
      <c r="F16693" s="549"/>
      <c r="G16693" s="549"/>
      <c r="H16693" s="549"/>
      <c r="I16693" s="549"/>
      <c r="J16693" s="549"/>
    </row>
    <row r="16694" spans="5:10" x14ac:dyDescent="0.2">
      <c r="E16694" s="549"/>
      <c r="F16694" s="549"/>
      <c r="G16694" s="549"/>
      <c r="H16694" s="549"/>
      <c r="I16694" s="549"/>
      <c r="J16694" s="549"/>
    </row>
    <row r="16695" spans="5:10" x14ac:dyDescent="0.2">
      <c r="E16695" s="549"/>
      <c r="F16695" s="549"/>
      <c r="G16695" s="549"/>
      <c r="H16695" s="549"/>
      <c r="I16695" s="549"/>
      <c r="J16695" s="549"/>
    </row>
    <row r="16696" spans="5:10" x14ac:dyDescent="0.2">
      <c r="E16696" s="549"/>
      <c r="F16696" s="549"/>
      <c r="G16696" s="549"/>
      <c r="H16696" s="549"/>
      <c r="I16696" s="549"/>
      <c r="J16696" s="549"/>
    </row>
    <row r="16697" spans="5:10" x14ac:dyDescent="0.2">
      <c r="E16697" s="549"/>
      <c r="F16697" s="549"/>
      <c r="G16697" s="549"/>
      <c r="H16697" s="549"/>
      <c r="I16697" s="549"/>
      <c r="J16697" s="549"/>
    </row>
    <row r="16698" spans="5:10" x14ac:dyDescent="0.2">
      <c r="E16698" s="549"/>
      <c r="F16698" s="549"/>
      <c r="G16698" s="549"/>
      <c r="H16698" s="549"/>
      <c r="I16698" s="549"/>
      <c r="J16698" s="549"/>
    </row>
    <row r="16699" spans="5:10" x14ac:dyDescent="0.2">
      <c r="E16699" s="549"/>
      <c r="F16699" s="549"/>
      <c r="G16699" s="549"/>
      <c r="H16699" s="549"/>
      <c r="I16699" s="549"/>
      <c r="J16699" s="549"/>
    </row>
    <row r="16700" spans="5:10" x14ac:dyDescent="0.2">
      <c r="E16700" s="549"/>
      <c r="F16700" s="549"/>
      <c r="G16700" s="549"/>
      <c r="H16700" s="549"/>
      <c r="I16700" s="549"/>
      <c r="J16700" s="549"/>
    </row>
    <row r="16701" spans="5:10" x14ac:dyDescent="0.2">
      <c r="E16701" s="549"/>
      <c r="F16701" s="549"/>
      <c r="G16701" s="549"/>
      <c r="H16701" s="549"/>
      <c r="I16701" s="549"/>
      <c r="J16701" s="549"/>
    </row>
    <row r="16702" spans="5:10" x14ac:dyDescent="0.2">
      <c r="E16702" s="549"/>
      <c r="F16702" s="549"/>
      <c r="G16702" s="549"/>
      <c r="H16702" s="549"/>
      <c r="I16702" s="549"/>
      <c r="J16702" s="549"/>
    </row>
    <row r="16703" spans="5:10" x14ac:dyDescent="0.2">
      <c r="E16703" s="549"/>
      <c r="F16703" s="549"/>
      <c r="G16703" s="549"/>
      <c r="H16703" s="549"/>
      <c r="I16703" s="549"/>
      <c r="J16703" s="549"/>
    </row>
    <row r="16704" spans="5:10" x14ac:dyDescent="0.2">
      <c r="E16704" s="549"/>
      <c r="F16704" s="549"/>
      <c r="G16704" s="549"/>
      <c r="H16704" s="549"/>
      <c r="I16704" s="549"/>
      <c r="J16704" s="549"/>
    </row>
    <row r="16705" spans="5:10" x14ac:dyDescent="0.2">
      <c r="E16705" s="549"/>
      <c r="F16705" s="549"/>
      <c r="G16705" s="549"/>
      <c r="H16705" s="549"/>
      <c r="I16705" s="549"/>
      <c r="J16705" s="549"/>
    </row>
    <row r="16706" spans="5:10" x14ac:dyDescent="0.2">
      <c r="E16706" s="549"/>
      <c r="F16706" s="549"/>
      <c r="G16706" s="549"/>
      <c r="H16706" s="549"/>
      <c r="I16706" s="549"/>
      <c r="J16706" s="549"/>
    </row>
    <row r="16707" spans="5:10" x14ac:dyDescent="0.2">
      <c r="E16707" s="549"/>
      <c r="F16707" s="549"/>
      <c r="G16707" s="549"/>
      <c r="H16707" s="549"/>
      <c r="I16707" s="549"/>
      <c r="J16707" s="549"/>
    </row>
    <row r="16708" spans="5:10" x14ac:dyDescent="0.2">
      <c r="E16708" s="549"/>
      <c r="F16708" s="549"/>
      <c r="G16708" s="549"/>
      <c r="H16708" s="549"/>
      <c r="I16708" s="549"/>
      <c r="J16708" s="549"/>
    </row>
    <row r="16709" spans="5:10" x14ac:dyDescent="0.2">
      <c r="E16709" s="549"/>
      <c r="F16709" s="549"/>
      <c r="G16709" s="549"/>
      <c r="H16709" s="549"/>
      <c r="I16709" s="549"/>
      <c r="J16709" s="549"/>
    </row>
    <row r="16710" spans="5:10" x14ac:dyDescent="0.2">
      <c r="E16710" s="549"/>
      <c r="F16710" s="549"/>
      <c r="G16710" s="549"/>
      <c r="H16710" s="549"/>
      <c r="I16710" s="549"/>
      <c r="J16710" s="549"/>
    </row>
    <row r="16711" spans="5:10" x14ac:dyDescent="0.2">
      <c r="E16711" s="549"/>
      <c r="F16711" s="549"/>
      <c r="G16711" s="549"/>
      <c r="H16711" s="549"/>
      <c r="I16711" s="549"/>
      <c r="J16711" s="549"/>
    </row>
    <row r="16712" spans="5:10" x14ac:dyDescent="0.2">
      <c r="E16712" s="549"/>
      <c r="F16712" s="549"/>
      <c r="G16712" s="549"/>
      <c r="H16712" s="549"/>
      <c r="I16712" s="549"/>
      <c r="J16712" s="549"/>
    </row>
    <row r="16713" spans="5:10" x14ac:dyDescent="0.2">
      <c r="E16713" s="549"/>
      <c r="F16713" s="549"/>
      <c r="G16713" s="549"/>
      <c r="H16713" s="549"/>
      <c r="I16713" s="549"/>
      <c r="J16713" s="549"/>
    </row>
    <row r="16714" spans="5:10" x14ac:dyDescent="0.2">
      <c r="E16714" s="549"/>
      <c r="F16714" s="549"/>
      <c r="G16714" s="549"/>
      <c r="H16714" s="549"/>
      <c r="I16714" s="549"/>
      <c r="J16714" s="549"/>
    </row>
    <row r="16715" spans="5:10" x14ac:dyDescent="0.2">
      <c r="E16715" s="549"/>
      <c r="F16715" s="549"/>
      <c r="G16715" s="549"/>
      <c r="H16715" s="549"/>
      <c r="I16715" s="549"/>
      <c r="J16715" s="549"/>
    </row>
    <row r="16716" spans="5:10" x14ac:dyDescent="0.2">
      <c r="E16716" s="549"/>
      <c r="F16716" s="549"/>
      <c r="G16716" s="549"/>
      <c r="H16716" s="549"/>
      <c r="I16716" s="549"/>
      <c r="J16716" s="549"/>
    </row>
    <row r="16717" spans="5:10" x14ac:dyDescent="0.2">
      <c r="E16717" s="549"/>
      <c r="F16717" s="549"/>
      <c r="G16717" s="549"/>
      <c r="H16717" s="549"/>
      <c r="I16717" s="549"/>
      <c r="J16717" s="549"/>
    </row>
    <row r="16718" spans="5:10" x14ac:dyDescent="0.2">
      <c r="E16718" s="549"/>
      <c r="F16718" s="549"/>
      <c r="G16718" s="549"/>
      <c r="H16718" s="549"/>
      <c r="I16718" s="549"/>
      <c r="J16718" s="549"/>
    </row>
    <row r="16719" spans="5:10" x14ac:dyDescent="0.2">
      <c r="E16719" s="549"/>
      <c r="F16719" s="549"/>
      <c r="G16719" s="549"/>
      <c r="H16719" s="549"/>
      <c r="I16719" s="549"/>
      <c r="J16719" s="549"/>
    </row>
    <row r="16720" spans="5:10" x14ac:dyDescent="0.2">
      <c r="E16720" s="549"/>
      <c r="F16720" s="549"/>
      <c r="G16720" s="549"/>
      <c r="H16720" s="549"/>
      <c r="I16720" s="549"/>
      <c r="J16720" s="549"/>
    </row>
    <row r="16721" spans="5:10" x14ac:dyDescent="0.2">
      <c r="E16721" s="549"/>
      <c r="F16721" s="549"/>
      <c r="G16721" s="549"/>
      <c r="H16721" s="549"/>
      <c r="I16721" s="549"/>
      <c r="J16721" s="549"/>
    </row>
    <row r="16722" spans="5:10" x14ac:dyDescent="0.2">
      <c r="E16722" s="549"/>
      <c r="F16722" s="549"/>
      <c r="G16722" s="549"/>
      <c r="H16722" s="549"/>
      <c r="I16722" s="549"/>
      <c r="J16722" s="549"/>
    </row>
    <row r="16723" spans="5:10" x14ac:dyDescent="0.2">
      <c r="E16723" s="549"/>
      <c r="F16723" s="549"/>
      <c r="G16723" s="549"/>
      <c r="H16723" s="549"/>
      <c r="I16723" s="549"/>
      <c r="J16723" s="549"/>
    </row>
    <row r="16724" spans="5:10" x14ac:dyDescent="0.2">
      <c r="E16724" s="549"/>
      <c r="F16724" s="549"/>
      <c r="G16724" s="549"/>
      <c r="H16724" s="549"/>
      <c r="I16724" s="549"/>
      <c r="J16724" s="549"/>
    </row>
    <row r="16725" spans="5:10" x14ac:dyDescent="0.2">
      <c r="E16725" s="549"/>
      <c r="F16725" s="549"/>
      <c r="G16725" s="549"/>
      <c r="H16725" s="549"/>
      <c r="I16725" s="549"/>
      <c r="J16725" s="549"/>
    </row>
    <row r="16726" spans="5:10" x14ac:dyDescent="0.2">
      <c r="E16726" s="549"/>
      <c r="F16726" s="549"/>
      <c r="G16726" s="549"/>
      <c r="H16726" s="549"/>
      <c r="I16726" s="549"/>
      <c r="J16726" s="549"/>
    </row>
    <row r="16727" spans="5:10" x14ac:dyDescent="0.2">
      <c r="E16727" s="549"/>
      <c r="F16727" s="549"/>
      <c r="G16727" s="549"/>
      <c r="H16727" s="549"/>
      <c r="I16727" s="549"/>
      <c r="J16727" s="549"/>
    </row>
    <row r="16728" spans="5:10" x14ac:dyDescent="0.2">
      <c r="E16728" s="549"/>
      <c r="F16728" s="549"/>
      <c r="G16728" s="549"/>
      <c r="H16728" s="549"/>
      <c r="I16728" s="549"/>
      <c r="J16728" s="549"/>
    </row>
    <row r="16729" spans="5:10" x14ac:dyDescent="0.2">
      <c r="E16729" s="549"/>
      <c r="F16729" s="549"/>
      <c r="G16729" s="549"/>
      <c r="H16729" s="549"/>
      <c r="I16729" s="549"/>
      <c r="J16729" s="549"/>
    </row>
    <row r="16730" spans="5:10" x14ac:dyDescent="0.2">
      <c r="E16730" s="549"/>
      <c r="F16730" s="549"/>
      <c r="G16730" s="549"/>
      <c r="H16730" s="549"/>
      <c r="I16730" s="549"/>
      <c r="J16730" s="549"/>
    </row>
    <row r="16731" spans="5:10" x14ac:dyDescent="0.2">
      <c r="E16731" s="549"/>
      <c r="F16731" s="549"/>
      <c r="G16731" s="549"/>
      <c r="H16731" s="549"/>
      <c r="I16731" s="549"/>
      <c r="J16731" s="549"/>
    </row>
    <row r="16732" spans="5:10" x14ac:dyDescent="0.2">
      <c r="E16732" s="549"/>
      <c r="F16732" s="549"/>
      <c r="G16732" s="549"/>
      <c r="H16732" s="549"/>
      <c r="I16732" s="549"/>
      <c r="J16732" s="549"/>
    </row>
    <row r="16733" spans="5:10" x14ac:dyDescent="0.2">
      <c r="E16733" s="549"/>
      <c r="F16733" s="549"/>
      <c r="G16733" s="549"/>
      <c r="H16733" s="549"/>
      <c r="I16733" s="549"/>
      <c r="J16733" s="549"/>
    </row>
    <row r="16734" spans="5:10" x14ac:dyDescent="0.2">
      <c r="E16734" s="549"/>
      <c r="F16734" s="549"/>
      <c r="G16734" s="549"/>
      <c r="H16734" s="549"/>
      <c r="I16734" s="549"/>
      <c r="J16734" s="549"/>
    </row>
    <row r="16735" spans="5:10" x14ac:dyDescent="0.2">
      <c r="E16735" s="549"/>
      <c r="F16735" s="549"/>
      <c r="G16735" s="549"/>
      <c r="H16735" s="549"/>
      <c r="I16735" s="549"/>
      <c r="J16735" s="549"/>
    </row>
    <row r="16736" spans="5:10" x14ac:dyDescent="0.2">
      <c r="E16736" s="549"/>
      <c r="F16736" s="549"/>
      <c r="G16736" s="549"/>
      <c r="H16736" s="549"/>
      <c r="I16736" s="549"/>
      <c r="J16736" s="549"/>
    </row>
    <row r="16737" spans="5:10" x14ac:dyDescent="0.2">
      <c r="E16737" s="549"/>
      <c r="F16737" s="549"/>
      <c r="G16737" s="549"/>
      <c r="H16737" s="549"/>
      <c r="I16737" s="549"/>
      <c r="J16737" s="549"/>
    </row>
    <row r="16738" spans="5:10" x14ac:dyDescent="0.2">
      <c r="E16738" s="549"/>
      <c r="F16738" s="549"/>
      <c r="G16738" s="549"/>
      <c r="H16738" s="549"/>
      <c r="I16738" s="549"/>
      <c r="J16738" s="549"/>
    </row>
    <row r="16739" spans="5:10" x14ac:dyDescent="0.2">
      <c r="E16739" s="549"/>
      <c r="F16739" s="549"/>
      <c r="G16739" s="549"/>
      <c r="H16739" s="549"/>
      <c r="I16739" s="549"/>
      <c r="J16739" s="549"/>
    </row>
    <row r="16740" spans="5:10" x14ac:dyDescent="0.2">
      <c r="E16740" s="549"/>
      <c r="F16740" s="549"/>
      <c r="G16740" s="549"/>
      <c r="H16740" s="549"/>
      <c r="I16740" s="549"/>
      <c r="J16740" s="549"/>
    </row>
    <row r="16741" spans="5:10" x14ac:dyDescent="0.2">
      <c r="E16741" s="549"/>
      <c r="F16741" s="549"/>
      <c r="G16741" s="549"/>
      <c r="H16741" s="549"/>
      <c r="I16741" s="549"/>
      <c r="J16741" s="549"/>
    </row>
    <row r="16742" spans="5:10" x14ac:dyDescent="0.2">
      <c r="E16742" s="549"/>
      <c r="F16742" s="549"/>
      <c r="G16742" s="549"/>
      <c r="H16742" s="549"/>
      <c r="I16742" s="549"/>
      <c r="J16742" s="549"/>
    </row>
    <row r="16743" spans="5:10" x14ac:dyDescent="0.2">
      <c r="E16743" s="549"/>
      <c r="F16743" s="549"/>
      <c r="G16743" s="549"/>
      <c r="H16743" s="549"/>
      <c r="I16743" s="549"/>
      <c r="J16743" s="549"/>
    </row>
    <row r="16744" spans="5:10" x14ac:dyDescent="0.2">
      <c r="E16744" s="549"/>
      <c r="F16744" s="549"/>
      <c r="G16744" s="549"/>
      <c r="H16744" s="549"/>
      <c r="I16744" s="549"/>
      <c r="J16744" s="549"/>
    </row>
    <row r="16745" spans="5:10" x14ac:dyDescent="0.2">
      <c r="E16745" s="549"/>
      <c r="F16745" s="549"/>
      <c r="G16745" s="549"/>
      <c r="H16745" s="549"/>
      <c r="I16745" s="549"/>
      <c r="J16745" s="549"/>
    </row>
    <row r="16746" spans="5:10" x14ac:dyDescent="0.2">
      <c r="E16746" s="549"/>
      <c r="F16746" s="549"/>
      <c r="G16746" s="549"/>
      <c r="H16746" s="549"/>
      <c r="I16746" s="549"/>
      <c r="J16746" s="549"/>
    </row>
    <row r="16747" spans="5:10" x14ac:dyDescent="0.2">
      <c r="E16747" s="549"/>
      <c r="F16747" s="549"/>
      <c r="G16747" s="549"/>
      <c r="H16747" s="549"/>
      <c r="I16747" s="549"/>
      <c r="J16747" s="549"/>
    </row>
    <row r="16748" spans="5:10" x14ac:dyDescent="0.2">
      <c r="E16748" s="549"/>
      <c r="F16748" s="549"/>
      <c r="G16748" s="549"/>
      <c r="H16748" s="549"/>
      <c r="I16748" s="549"/>
      <c r="J16748" s="549"/>
    </row>
    <row r="16749" spans="5:10" x14ac:dyDescent="0.2">
      <c r="E16749" s="549"/>
      <c r="F16749" s="549"/>
      <c r="G16749" s="549"/>
      <c r="H16749" s="549"/>
      <c r="I16749" s="549"/>
      <c r="J16749" s="549"/>
    </row>
    <row r="16750" spans="5:10" x14ac:dyDescent="0.2">
      <c r="E16750" s="549"/>
      <c r="F16750" s="549"/>
      <c r="G16750" s="549"/>
      <c r="H16750" s="549"/>
      <c r="I16750" s="549"/>
      <c r="J16750" s="549"/>
    </row>
    <row r="16751" spans="5:10" x14ac:dyDescent="0.2">
      <c r="E16751" s="549"/>
      <c r="F16751" s="549"/>
      <c r="G16751" s="549"/>
      <c r="H16751" s="549"/>
      <c r="I16751" s="549"/>
      <c r="J16751" s="549"/>
    </row>
    <row r="16752" spans="5:10" x14ac:dyDescent="0.2">
      <c r="E16752" s="549"/>
      <c r="F16752" s="549"/>
      <c r="G16752" s="549"/>
      <c r="H16752" s="549"/>
      <c r="I16752" s="549"/>
      <c r="J16752" s="549"/>
    </row>
    <row r="16753" spans="5:10" x14ac:dyDescent="0.2">
      <c r="E16753" s="549"/>
      <c r="F16753" s="549"/>
      <c r="G16753" s="549"/>
      <c r="H16753" s="549"/>
      <c r="I16753" s="549"/>
      <c r="J16753" s="549"/>
    </row>
    <row r="16754" spans="5:10" x14ac:dyDescent="0.2">
      <c r="E16754" s="549"/>
      <c r="F16754" s="549"/>
      <c r="G16754" s="549"/>
      <c r="H16754" s="549"/>
      <c r="I16754" s="549"/>
      <c r="J16754" s="549"/>
    </row>
    <row r="16755" spans="5:10" x14ac:dyDescent="0.2">
      <c r="E16755" s="549"/>
      <c r="F16755" s="549"/>
      <c r="G16755" s="549"/>
      <c r="H16755" s="549"/>
      <c r="I16755" s="549"/>
      <c r="J16755" s="549"/>
    </row>
    <row r="16756" spans="5:10" x14ac:dyDescent="0.2">
      <c r="E16756" s="549"/>
      <c r="F16756" s="549"/>
      <c r="G16756" s="549"/>
      <c r="H16756" s="549"/>
      <c r="I16756" s="549"/>
      <c r="J16756" s="549"/>
    </row>
    <row r="16757" spans="5:10" x14ac:dyDescent="0.2">
      <c r="E16757" s="549"/>
      <c r="F16757" s="549"/>
      <c r="G16757" s="549"/>
      <c r="H16757" s="549"/>
      <c r="I16757" s="549"/>
      <c r="J16757" s="549"/>
    </row>
    <row r="16758" spans="5:10" x14ac:dyDescent="0.2">
      <c r="E16758" s="549"/>
      <c r="F16758" s="549"/>
      <c r="G16758" s="549"/>
      <c r="H16758" s="549"/>
      <c r="I16758" s="549"/>
      <c r="J16758" s="549"/>
    </row>
    <row r="16759" spans="5:10" x14ac:dyDescent="0.2">
      <c r="E16759" s="549"/>
      <c r="F16759" s="549"/>
      <c r="G16759" s="549"/>
      <c r="H16759" s="549"/>
      <c r="I16759" s="549"/>
      <c r="J16759" s="549"/>
    </row>
    <row r="16760" spans="5:10" x14ac:dyDescent="0.2">
      <c r="E16760" s="549"/>
      <c r="F16760" s="549"/>
      <c r="G16760" s="549"/>
      <c r="H16760" s="549"/>
      <c r="I16760" s="549"/>
      <c r="J16760" s="549"/>
    </row>
    <row r="16761" spans="5:10" x14ac:dyDescent="0.2">
      <c r="E16761" s="549"/>
      <c r="F16761" s="549"/>
      <c r="G16761" s="549"/>
      <c r="H16761" s="549"/>
      <c r="I16761" s="549"/>
      <c r="J16761" s="549"/>
    </row>
    <row r="16762" spans="5:10" x14ac:dyDescent="0.2">
      <c r="E16762" s="549"/>
      <c r="F16762" s="549"/>
      <c r="G16762" s="549"/>
      <c r="H16762" s="549"/>
      <c r="I16762" s="549"/>
      <c r="J16762" s="549"/>
    </row>
    <row r="16763" spans="5:10" x14ac:dyDescent="0.2">
      <c r="E16763" s="549"/>
      <c r="F16763" s="549"/>
      <c r="G16763" s="549"/>
      <c r="H16763" s="549"/>
      <c r="I16763" s="549"/>
      <c r="J16763" s="549"/>
    </row>
    <row r="16764" spans="5:10" x14ac:dyDescent="0.2">
      <c r="E16764" s="549"/>
      <c r="F16764" s="549"/>
      <c r="G16764" s="549"/>
      <c r="H16764" s="549"/>
      <c r="I16764" s="549"/>
      <c r="J16764" s="549"/>
    </row>
    <row r="16765" spans="5:10" x14ac:dyDescent="0.2">
      <c r="E16765" s="549"/>
      <c r="F16765" s="549"/>
      <c r="G16765" s="549"/>
      <c r="H16765" s="549"/>
      <c r="I16765" s="549"/>
      <c r="J16765" s="549"/>
    </row>
    <row r="16766" spans="5:10" x14ac:dyDescent="0.2">
      <c r="E16766" s="549"/>
      <c r="F16766" s="549"/>
      <c r="G16766" s="549"/>
      <c r="H16766" s="549"/>
      <c r="I16766" s="549"/>
      <c r="J16766" s="549"/>
    </row>
    <row r="16767" spans="5:10" x14ac:dyDescent="0.2">
      <c r="E16767" s="549"/>
      <c r="F16767" s="549"/>
      <c r="G16767" s="549"/>
      <c r="H16767" s="549"/>
      <c r="I16767" s="549"/>
      <c r="J16767" s="549"/>
    </row>
    <row r="16768" spans="5:10" x14ac:dyDescent="0.2">
      <c r="E16768" s="549"/>
      <c r="F16768" s="549"/>
      <c r="G16768" s="549"/>
      <c r="H16768" s="549"/>
      <c r="I16768" s="549"/>
      <c r="J16768" s="549"/>
    </row>
    <row r="16769" spans="5:10" x14ac:dyDescent="0.2">
      <c r="E16769" s="549"/>
      <c r="F16769" s="549"/>
      <c r="G16769" s="549"/>
      <c r="H16769" s="549"/>
      <c r="I16769" s="549"/>
      <c r="J16769" s="549"/>
    </row>
    <row r="16770" spans="5:10" x14ac:dyDescent="0.2">
      <c r="E16770" s="549"/>
      <c r="F16770" s="549"/>
      <c r="G16770" s="549"/>
      <c r="H16770" s="549"/>
      <c r="I16770" s="549"/>
      <c r="J16770" s="549"/>
    </row>
    <row r="16771" spans="5:10" x14ac:dyDescent="0.2">
      <c r="E16771" s="549"/>
      <c r="F16771" s="549"/>
      <c r="G16771" s="549"/>
      <c r="H16771" s="549"/>
      <c r="I16771" s="549"/>
      <c r="J16771" s="549"/>
    </row>
    <row r="16772" spans="5:10" x14ac:dyDescent="0.2">
      <c r="E16772" s="549"/>
      <c r="F16772" s="549"/>
      <c r="G16772" s="549"/>
      <c r="H16772" s="549"/>
      <c r="I16772" s="549"/>
      <c r="J16772" s="549"/>
    </row>
    <row r="16773" spans="5:10" x14ac:dyDescent="0.2">
      <c r="E16773" s="549"/>
      <c r="F16773" s="549"/>
      <c r="G16773" s="549"/>
      <c r="H16773" s="549"/>
      <c r="I16773" s="549"/>
      <c r="J16773" s="549"/>
    </row>
    <row r="16774" spans="5:10" x14ac:dyDescent="0.2">
      <c r="E16774" s="549"/>
      <c r="F16774" s="549"/>
      <c r="G16774" s="549"/>
      <c r="H16774" s="549"/>
      <c r="I16774" s="549"/>
      <c r="J16774" s="549"/>
    </row>
    <row r="16775" spans="5:10" x14ac:dyDescent="0.2">
      <c r="E16775" s="549"/>
      <c r="F16775" s="549"/>
      <c r="G16775" s="549"/>
      <c r="H16775" s="549"/>
      <c r="I16775" s="549"/>
      <c r="J16775" s="549"/>
    </row>
    <row r="16776" spans="5:10" x14ac:dyDescent="0.2">
      <c r="E16776" s="549"/>
      <c r="F16776" s="549"/>
      <c r="G16776" s="549"/>
      <c r="H16776" s="549"/>
      <c r="I16776" s="549"/>
      <c r="J16776" s="549"/>
    </row>
    <row r="16777" spans="5:10" x14ac:dyDescent="0.2">
      <c r="E16777" s="549"/>
      <c r="F16777" s="549"/>
      <c r="G16777" s="549"/>
      <c r="H16777" s="549"/>
      <c r="I16777" s="549"/>
      <c r="J16777" s="549"/>
    </row>
    <row r="16778" spans="5:10" x14ac:dyDescent="0.2">
      <c r="E16778" s="549"/>
      <c r="F16778" s="549"/>
      <c r="G16778" s="549"/>
      <c r="H16778" s="549"/>
      <c r="I16778" s="549"/>
      <c r="J16778" s="549"/>
    </row>
    <row r="16779" spans="5:10" x14ac:dyDescent="0.2">
      <c r="E16779" s="549"/>
      <c r="F16779" s="549"/>
      <c r="G16779" s="549"/>
      <c r="H16779" s="549"/>
      <c r="I16779" s="549"/>
      <c r="J16779" s="549"/>
    </row>
    <row r="16780" spans="5:10" x14ac:dyDescent="0.2">
      <c r="E16780" s="549"/>
      <c r="F16780" s="549"/>
      <c r="G16780" s="549"/>
      <c r="H16780" s="549"/>
      <c r="I16780" s="549"/>
      <c r="J16780" s="549"/>
    </row>
    <row r="16781" spans="5:10" x14ac:dyDescent="0.2">
      <c r="E16781" s="549"/>
      <c r="F16781" s="549"/>
      <c r="G16781" s="549"/>
      <c r="H16781" s="549"/>
      <c r="I16781" s="549"/>
      <c r="J16781" s="549"/>
    </row>
    <row r="16782" spans="5:10" x14ac:dyDescent="0.2">
      <c r="E16782" s="549"/>
      <c r="F16782" s="549"/>
      <c r="G16782" s="549"/>
      <c r="H16782" s="549"/>
      <c r="I16782" s="549"/>
      <c r="J16782" s="549"/>
    </row>
    <row r="16783" spans="5:10" x14ac:dyDescent="0.2">
      <c r="E16783" s="549"/>
      <c r="F16783" s="549"/>
      <c r="G16783" s="549"/>
      <c r="H16783" s="549"/>
      <c r="I16783" s="549"/>
      <c r="J16783" s="549"/>
    </row>
    <row r="16784" spans="5:10" x14ac:dyDescent="0.2">
      <c r="E16784" s="549"/>
      <c r="F16784" s="549"/>
      <c r="G16784" s="549"/>
      <c r="H16784" s="549"/>
      <c r="I16784" s="549"/>
      <c r="J16784" s="549"/>
    </row>
    <row r="16785" spans="5:10" x14ac:dyDescent="0.2">
      <c r="E16785" s="549"/>
      <c r="F16785" s="549"/>
      <c r="G16785" s="549"/>
      <c r="H16785" s="549"/>
      <c r="I16785" s="549"/>
      <c r="J16785" s="549"/>
    </row>
    <row r="16786" spans="5:10" x14ac:dyDescent="0.2">
      <c r="E16786" s="549"/>
      <c r="F16786" s="549"/>
      <c r="G16786" s="549"/>
      <c r="H16786" s="549"/>
      <c r="I16786" s="549"/>
      <c r="J16786" s="549"/>
    </row>
    <row r="16787" spans="5:10" x14ac:dyDescent="0.2">
      <c r="E16787" s="549"/>
      <c r="F16787" s="549"/>
      <c r="G16787" s="549"/>
      <c r="H16787" s="549"/>
      <c r="I16787" s="549"/>
      <c r="J16787" s="549"/>
    </row>
    <row r="16788" spans="5:10" x14ac:dyDescent="0.2">
      <c r="E16788" s="549"/>
      <c r="F16788" s="549"/>
      <c r="G16788" s="549"/>
      <c r="H16788" s="549"/>
      <c r="I16788" s="549"/>
      <c r="J16788" s="549"/>
    </row>
    <row r="16789" spans="5:10" x14ac:dyDescent="0.2">
      <c r="E16789" s="549"/>
      <c r="F16789" s="549"/>
      <c r="G16789" s="549"/>
      <c r="H16789" s="549"/>
      <c r="I16789" s="549"/>
      <c r="J16789" s="549"/>
    </row>
    <row r="16790" spans="5:10" x14ac:dyDescent="0.2">
      <c r="E16790" s="549"/>
      <c r="F16790" s="549"/>
      <c r="G16790" s="549"/>
      <c r="H16790" s="549"/>
      <c r="I16790" s="549"/>
      <c r="J16790" s="549"/>
    </row>
    <row r="16791" spans="5:10" x14ac:dyDescent="0.2">
      <c r="E16791" s="549"/>
      <c r="F16791" s="549"/>
      <c r="G16791" s="549"/>
      <c r="H16791" s="549"/>
      <c r="I16791" s="549"/>
      <c r="J16791" s="549"/>
    </row>
    <row r="16792" spans="5:10" x14ac:dyDescent="0.2">
      <c r="E16792" s="549"/>
      <c r="F16792" s="549"/>
      <c r="G16792" s="549"/>
      <c r="H16792" s="549"/>
      <c r="I16792" s="549"/>
      <c r="J16792" s="549"/>
    </row>
    <row r="16793" spans="5:10" x14ac:dyDescent="0.2">
      <c r="E16793" s="549"/>
      <c r="F16793" s="549"/>
      <c r="G16793" s="549"/>
      <c r="H16793" s="549"/>
      <c r="I16793" s="549"/>
      <c r="J16793" s="549"/>
    </row>
    <row r="16794" spans="5:10" x14ac:dyDescent="0.2">
      <c r="E16794" s="549"/>
      <c r="F16794" s="549"/>
      <c r="G16794" s="549"/>
      <c r="H16794" s="549"/>
      <c r="I16794" s="549"/>
      <c r="J16794" s="549"/>
    </row>
    <row r="16795" spans="5:10" x14ac:dyDescent="0.2">
      <c r="E16795" s="549"/>
      <c r="F16795" s="549"/>
      <c r="G16795" s="549"/>
      <c r="H16795" s="549"/>
      <c r="I16795" s="549"/>
      <c r="J16795" s="549"/>
    </row>
    <row r="16796" spans="5:10" x14ac:dyDescent="0.2">
      <c r="E16796" s="549"/>
      <c r="F16796" s="549"/>
      <c r="G16796" s="549"/>
      <c r="H16796" s="549"/>
      <c r="I16796" s="549"/>
      <c r="J16796" s="549"/>
    </row>
    <row r="16797" spans="5:10" x14ac:dyDescent="0.2">
      <c r="E16797" s="549"/>
      <c r="F16797" s="549"/>
      <c r="G16797" s="549"/>
      <c r="H16797" s="549"/>
      <c r="I16797" s="549"/>
      <c r="J16797" s="549"/>
    </row>
    <row r="16798" spans="5:10" x14ac:dyDescent="0.2">
      <c r="E16798" s="549"/>
      <c r="F16798" s="549"/>
      <c r="G16798" s="549"/>
      <c r="H16798" s="549"/>
      <c r="I16798" s="549"/>
      <c r="J16798" s="549"/>
    </row>
    <row r="16799" spans="5:10" x14ac:dyDescent="0.2">
      <c r="E16799" s="549"/>
      <c r="F16799" s="549"/>
      <c r="G16799" s="549"/>
      <c r="H16799" s="549"/>
      <c r="I16799" s="549"/>
      <c r="J16799" s="549"/>
    </row>
    <row r="16800" spans="5:10" x14ac:dyDescent="0.2">
      <c r="E16800" s="549"/>
      <c r="F16800" s="549"/>
      <c r="G16800" s="549"/>
      <c r="H16800" s="549"/>
      <c r="I16800" s="549"/>
      <c r="J16800" s="549"/>
    </row>
    <row r="16801" spans="5:10" x14ac:dyDescent="0.2">
      <c r="E16801" s="549"/>
      <c r="F16801" s="549"/>
      <c r="G16801" s="549"/>
      <c r="H16801" s="549"/>
      <c r="I16801" s="549"/>
      <c r="J16801" s="549"/>
    </row>
    <row r="16802" spans="5:10" x14ac:dyDescent="0.2">
      <c r="E16802" s="549"/>
      <c r="F16802" s="549"/>
      <c r="G16802" s="549"/>
      <c r="H16802" s="549"/>
      <c r="I16802" s="549"/>
      <c r="J16802" s="549"/>
    </row>
    <row r="16803" spans="5:10" x14ac:dyDescent="0.2">
      <c r="E16803" s="549"/>
      <c r="F16803" s="549"/>
      <c r="G16803" s="549"/>
      <c r="H16803" s="549"/>
      <c r="I16803" s="549"/>
      <c r="J16803" s="549"/>
    </row>
    <row r="16804" spans="5:10" x14ac:dyDescent="0.2">
      <c r="E16804" s="549"/>
      <c r="F16804" s="549"/>
      <c r="G16804" s="549"/>
      <c r="H16804" s="549"/>
      <c r="I16804" s="549"/>
      <c r="J16804" s="549"/>
    </row>
    <row r="16805" spans="5:10" x14ac:dyDescent="0.2">
      <c r="E16805" s="549"/>
      <c r="F16805" s="549"/>
      <c r="G16805" s="549"/>
      <c r="H16805" s="549"/>
      <c r="I16805" s="549"/>
      <c r="J16805" s="549"/>
    </row>
    <row r="16806" spans="5:10" x14ac:dyDescent="0.2">
      <c r="E16806" s="549"/>
      <c r="F16806" s="549"/>
      <c r="G16806" s="549"/>
      <c r="H16806" s="549"/>
      <c r="I16806" s="549"/>
      <c r="J16806" s="549"/>
    </row>
    <row r="16807" spans="5:10" x14ac:dyDescent="0.2">
      <c r="E16807" s="549"/>
      <c r="F16807" s="549"/>
      <c r="G16807" s="549"/>
      <c r="H16807" s="549"/>
      <c r="I16807" s="549"/>
      <c r="J16807" s="549"/>
    </row>
    <row r="16808" spans="5:10" x14ac:dyDescent="0.2">
      <c r="E16808" s="549"/>
      <c r="F16808" s="549"/>
      <c r="G16808" s="549"/>
      <c r="H16808" s="549"/>
      <c r="I16808" s="549"/>
      <c r="J16808" s="549"/>
    </row>
    <row r="16809" spans="5:10" x14ac:dyDescent="0.2">
      <c r="E16809" s="549"/>
      <c r="F16809" s="549"/>
      <c r="G16809" s="549"/>
      <c r="H16809" s="549"/>
      <c r="I16809" s="549"/>
      <c r="J16809" s="549"/>
    </row>
    <row r="16810" spans="5:10" x14ac:dyDescent="0.2">
      <c r="E16810" s="549"/>
      <c r="F16810" s="549"/>
      <c r="G16810" s="549"/>
      <c r="H16810" s="549"/>
      <c r="I16810" s="549"/>
      <c r="J16810" s="549"/>
    </row>
    <row r="16811" spans="5:10" x14ac:dyDescent="0.2">
      <c r="E16811" s="549"/>
      <c r="F16811" s="549"/>
      <c r="G16811" s="549"/>
      <c r="H16811" s="549"/>
      <c r="I16811" s="549"/>
      <c r="J16811" s="549"/>
    </row>
    <row r="16812" spans="5:10" x14ac:dyDescent="0.2">
      <c r="E16812" s="549"/>
      <c r="F16812" s="549"/>
      <c r="G16812" s="549"/>
      <c r="H16812" s="549"/>
      <c r="I16812" s="549"/>
      <c r="J16812" s="549"/>
    </row>
    <row r="16813" spans="5:10" x14ac:dyDescent="0.2">
      <c r="E16813" s="549"/>
      <c r="F16813" s="549"/>
      <c r="G16813" s="549"/>
      <c r="H16813" s="549"/>
      <c r="I16813" s="549"/>
      <c r="J16813" s="549"/>
    </row>
    <row r="16814" spans="5:10" x14ac:dyDescent="0.2">
      <c r="E16814" s="549"/>
      <c r="F16814" s="549"/>
      <c r="G16814" s="549"/>
      <c r="H16814" s="549"/>
      <c r="I16814" s="549"/>
      <c r="J16814" s="549"/>
    </row>
    <row r="16815" spans="5:10" x14ac:dyDescent="0.2">
      <c r="E16815" s="549"/>
      <c r="F16815" s="549"/>
      <c r="G16815" s="549"/>
      <c r="H16815" s="549"/>
      <c r="I16815" s="549"/>
      <c r="J16815" s="549"/>
    </row>
    <row r="16816" spans="5:10" x14ac:dyDescent="0.2">
      <c r="E16816" s="549"/>
      <c r="F16816" s="549"/>
      <c r="G16816" s="549"/>
      <c r="H16816" s="549"/>
      <c r="I16816" s="549"/>
      <c r="J16816" s="549"/>
    </row>
    <row r="16817" spans="5:10" x14ac:dyDescent="0.2">
      <c r="E16817" s="549"/>
      <c r="F16817" s="549"/>
      <c r="G16817" s="549"/>
      <c r="H16817" s="549"/>
      <c r="I16817" s="549"/>
      <c r="J16817" s="549"/>
    </row>
    <row r="16818" spans="5:10" x14ac:dyDescent="0.2">
      <c r="E16818" s="549"/>
      <c r="F16818" s="549"/>
      <c r="G16818" s="549"/>
      <c r="H16818" s="549"/>
      <c r="I16818" s="549"/>
      <c r="J16818" s="549"/>
    </row>
    <row r="16819" spans="5:10" x14ac:dyDescent="0.2">
      <c r="E16819" s="549"/>
      <c r="F16819" s="549"/>
      <c r="G16819" s="549"/>
      <c r="H16819" s="549"/>
      <c r="I16819" s="549"/>
      <c r="J16819" s="549"/>
    </row>
    <row r="16820" spans="5:10" x14ac:dyDescent="0.2">
      <c r="E16820" s="549"/>
      <c r="F16820" s="549"/>
      <c r="G16820" s="549"/>
      <c r="H16820" s="549"/>
      <c r="I16820" s="549"/>
      <c r="J16820" s="549"/>
    </row>
    <row r="16821" spans="5:10" x14ac:dyDescent="0.2">
      <c r="E16821" s="549"/>
      <c r="F16821" s="549"/>
      <c r="G16821" s="549"/>
      <c r="H16821" s="549"/>
      <c r="I16821" s="549"/>
      <c r="J16821" s="549"/>
    </row>
    <row r="16822" spans="5:10" x14ac:dyDescent="0.2">
      <c r="E16822" s="549"/>
      <c r="F16822" s="549"/>
      <c r="G16822" s="549"/>
      <c r="H16822" s="549"/>
      <c r="I16822" s="549"/>
      <c r="J16822" s="549"/>
    </row>
    <row r="16823" spans="5:10" x14ac:dyDescent="0.2">
      <c r="E16823" s="549"/>
      <c r="F16823" s="549"/>
      <c r="G16823" s="549"/>
      <c r="H16823" s="549"/>
      <c r="I16823" s="549"/>
      <c r="J16823" s="549"/>
    </row>
    <row r="16824" spans="5:10" x14ac:dyDescent="0.2">
      <c r="E16824" s="549"/>
      <c r="F16824" s="549"/>
      <c r="G16824" s="549"/>
      <c r="H16824" s="549"/>
      <c r="I16824" s="549"/>
      <c r="J16824" s="549"/>
    </row>
    <row r="16825" spans="5:10" x14ac:dyDescent="0.2">
      <c r="E16825" s="549"/>
      <c r="F16825" s="549"/>
      <c r="G16825" s="549"/>
      <c r="H16825" s="549"/>
      <c r="I16825" s="549"/>
      <c r="J16825" s="549"/>
    </row>
    <row r="16826" spans="5:10" x14ac:dyDescent="0.2">
      <c r="E16826" s="549"/>
      <c r="F16826" s="549"/>
      <c r="G16826" s="549"/>
      <c r="H16826" s="549"/>
      <c r="I16826" s="549"/>
      <c r="J16826" s="549"/>
    </row>
    <row r="16827" spans="5:10" x14ac:dyDescent="0.2">
      <c r="E16827" s="549"/>
      <c r="F16827" s="549"/>
      <c r="G16827" s="549"/>
      <c r="H16827" s="549"/>
      <c r="I16827" s="549"/>
      <c r="J16827" s="549"/>
    </row>
    <row r="16828" spans="5:10" x14ac:dyDescent="0.2">
      <c r="E16828" s="549"/>
      <c r="F16828" s="549"/>
      <c r="G16828" s="549"/>
      <c r="H16828" s="549"/>
      <c r="I16828" s="549"/>
      <c r="J16828" s="549"/>
    </row>
    <row r="16829" spans="5:10" x14ac:dyDescent="0.2">
      <c r="E16829" s="549"/>
      <c r="F16829" s="549"/>
      <c r="G16829" s="549"/>
      <c r="H16829" s="549"/>
      <c r="I16829" s="549"/>
      <c r="J16829" s="549"/>
    </row>
    <row r="16830" spans="5:10" x14ac:dyDescent="0.2">
      <c r="E16830" s="549"/>
      <c r="F16830" s="549"/>
      <c r="G16830" s="549"/>
      <c r="H16830" s="549"/>
      <c r="I16830" s="549"/>
      <c r="J16830" s="549"/>
    </row>
    <row r="16831" spans="5:10" x14ac:dyDescent="0.2">
      <c r="E16831" s="549"/>
      <c r="F16831" s="549"/>
      <c r="G16831" s="549"/>
      <c r="H16831" s="549"/>
      <c r="I16831" s="549"/>
      <c r="J16831" s="549"/>
    </row>
    <row r="16832" spans="5:10" x14ac:dyDescent="0.2">
      <c r="E16832" s="549"/>
      <c r="F16832" s="549"/>
      <c r="G16832" s="549"/>
      <c r="H16832" s="549"/>
      <c r="I16832" s="549"/>
      <c r="J16832" s="549"/>
    </row>
    <row r="16833" spans="5:10" x14ac:dyDescent="0.2">
      <c r="E16833" s="549"/>
      <c r="F16833" s="549"/>
      <c r="G16833" s="549"/>
      <c r="H16833" s="549"/>
      <c r="I16833" s="549"/>
      <c r="J16833" s="549"/>
    </row>
    <row r="16834" spans="5:10" x14ac:dyDescent="0.2">
      <c r="E16834" s="549"/>
      <c r="F16834" s="549"/>
      <c r="G16834" s="549"/>
      <c r="H16834" s="549"/>
      <c r="I16834" s="549"/>
      <c r="J16834" s="549"/>
    </row>
    <row r="16835" spans="5:10" x14ac:dyDescent="0.2">
      <c r="E16835" s="549"/>
      <c r="F16835" s="549"/>
      <c r="G16835" s="549"/>
      <c r="H16835" s="549"/>
      <c r="I16835" s="549"/>
      <c r="J16835" s="549"/>
    </row>
    <row r="16836" spans="5:10" x14ac:dyDescent="0.2">
      <c r="E16836" s="549"/>
      <c r="F16836" s="549"/>
      <c r="G16836" s="549"/>
      <c r="H16836" s="549"/>
      <c r="I16836" s="549"/>
      <c r="J16836" s="549"/>
    </row>
    <row r="16837" spans="5:10" x14ac:dyDescent="0.2">
      <c r="E16837" s="549"/>
      <c r="F16837" s="549"/>
      <c r="G16837" s="549"/>
      <c r="H16837" s="549"/>
      <c r="I16837" s="549"/>
      <c r="J16837" s="549"/>
    </row>
    <row r="16838" spans="5:10" x14ac:dyDescent="0.2">
      <c r="E16838" s="549"/>
      <c r="F16838" s="549"/>
      <c r="G16838" s="549"/>
      <c r="H16838" s="549"/>
      <c r="I16838" s="549"/>
      <c r="J16838" s="549"/>
    </row>
    <row r="16839" spans="5:10" x14ac:dyDescent="0.2">
      <c r="E16839" s="549"/>
      <c r="F16839" s="549"/>
      <c r="G16839" s="549"/>
      <c r="H16839" s="549"/>
      <c r="I16839" s="549"/>
      <c r="J16839" s="549"/>
    </row>
    <row r="16840" spans="5:10" x14ac:dyDescent="0.2">
      <c r="E16840" s="549"/>
      <c r="F16840" s="549"/>
      <c r="G16840" s="549"/>
      <c r="H16840" s="549"/>
      <c r="I16840" s="549"/>
      <c r="J16840" s="549"/>
    </row>
    <row r="16841" spans="5:10" x14ac:dyDescent="0.2">
      <c r="E16841" s="549"/>
      <c r="F16841" s="549"/>
      <c r="G16841" s="549"/>
      <c r="H16841" s="549"/>
      <c r="I16841" s="549"/>
      <c r="J16841" s="549"/>
    </row>
    <row r="16842" spans="5:10" x14ac:dyDescent="0.2">
      <c r="E16842" s="549"/>
      <c r="F16842" s="549"/>
      <c r="G16842" s="549"/>
      <c r="H16842" s="549"/>
      <c r="I16842" s="549"/>
      <c r="J16842" s="549"/>
    </row>
    <row r="16843" spans="5:10" x14ac:dyDescent="0.2">
      <c r="E16843" s="549"/>
      <c r="F16843" s="549"/>
      <c r="G16843" s="549"/>
      <c r="H16843" s="549"/>
      <c r="I16843" s="549"/>
      <c r="J16843" s="549"/>
    </row>
    <row r="16844" spans="5:10" x14ac:dyDescent="0.2">
      <c r="E16844" s="549"/>
      <c r="F16844" s="549"/>
      <c r="G16844" s="549"/>
      <c r="H16844" s="549"/>
      <c r="I16844" s="549"/>
      <c r="J16844" s="549"/>
    </row>
    <row r="16845" spans="5:10" x14ac:dyDescent="0.2">
      <c r="E16845" s="549"/>
      <c r="F16845" s="549"/>
      <c r="G16845" s="549"/>
      <c r="H16845" s="549"/>
      <c r="I16845" s="549"/>
      <c r="J16845" s="549"/>
    </row>
    <row r="16846" spans="5:10" x14ac:dyDescent="0.2">
      <c r="E16846" s="549"/>
      <c r="F16846" s="549"/>
      <c r="G16846" s="549"/>
      <c r="H16846" s="549"/>
      <c r="I16846" s="549"/>
      <c r="J16846" s="549"/>
    </row>
    <row r="16847" spans="5:10" x14ac:dyDescent="0.2">
      <c r="E16847" s="549"/>
      <c r="F16847" s="549"/>
      <c r="G16847" s="549"/>
      <c r="H16847" s="549"/>
      <c r="I16847" s="549"/>
      <c r="J16847" s="549"/>
    </row>
    <row r="16848" spans="5:10" x14ac:dyDescent="0.2">
      <c r="E16848" s="549"/>
      <c r="F16848" s="549"/>
      <c r="G16848" s="549"/>
      <c r="H16848" s="549"/>
      <c r="I16848" s="549"/>
      <c r="J16848" s="549"/>
    </row>
    <row r="16849" spans="5:10" x14ac:dyDescent="0.2">
      <c r="E16849" s="549"/>
      <c r="F16849" s="549"/>
      <c r="G16849" s="549"/>
      <c r="H16849" s="549"/>
      <c r="I16849" s="549"/>
      <c r="J16849" s="549"/>
    </row>
    <row r="16850" spans="5:10" x14ac:dyDescent="0.2">
      <c r="E16850" s="549"/>
      <c r="F16850" s="549"/>
      <c r="G16850" s="549"/>
      <c r="H16850" s="549"/>
      <c r="I16850" s="549"/>
      <c r="J16850" s="549"/>
    </row>
    <row r="16851" spans="5:10" x14ac:dyDescent="0.2">
      <c r="E16851" s="549"/>
      <c r="F16851" s="549"/>
      <c r="G16851" s="549"/>
      <c r="H16851" s="549"/>
      <c r="I16851" s="549"/>
      <c r="J16851" s="549"/>
    </row>
    <row r="16852" spans="5:10" x14ac:dyDescent="0.2">
      <c r="E16852" s="549"/>
      <c r="F16852" s="549"/>
      <c r="G16852" s="549"/>
      <c r="H16852" s="549"/>
      <c r="I16852" s="549"/>
      <c r="J16852" s="549"/>
    </row>
    <row r="16853" spans="5:10" x14ac:dyDescent="0.2">
      <c r="E16853" s="549"/>
      <c r="F16853" s="549"/>
      <c r="G16853" s="549"/>
      <c r="H16853" s="549"/>
      <c r="I16853" s="549"/>
      <c r="J16853" s="549"/>
    </row>
    <row r="16854" spans="5:10" x14ac:dyDescent="0.2">
      <c r="E16854" s="549"/>
      <c r="F16854" s="549"/>
      <c r="G16854" s="549"/>
      <c r="H16854" s="549"/>
      <c r="I16854" s="549"/>
      <c r="J16854" s="549"/>
    </row>
    <row r="16855" spans="5:10" x14ac:dyDescent="0.2">
      <c r="E16855" s="549"/>
      <c r="F16855" s="549"/>
      <c r="G16855" s="549"/>
      <c r="H16855" s="549"/>
      <c r="I16855" s="549"/>
      <c r="J16855" s="549"/>
    </row>
    <row r="16856" spans="5:10" x14ac:dyDescent="0.2">
      <c r="E16856" s="549"/>
      <c r="F16856" s="549"/>
      <c r="G16856" s="549"/>
      <c r="H16856" s="549"/>
      <c r="I16856" s="549"/>
      <c r="J16856" s="549"/>
    </row>
    <row r="16857" spans="5:10" x14ac:dyDescent="0.2">
      <c r="E16857" s="549"/>
      <c r="F16857" s="549"/>
      <c r="G16857" s="549"/>
      <c r="H16857" s="549"/>
      <c r="I16857" s="549"/>
      <c r="J16857" s="549"/>
    </row>
    <row r="16858" spans="5:10" x14ac:dyDescent="0.2">
      <c r="E16858" s="549"/>
      <c r="F16858" s="549"/>
      <c r="G16858" s="549"/>
      <c r="H16858" s="549"/>
      <c r="I16858" s="549"/>
      <c r="J16858" s="549"/>
    </row>
    <row r="16859" spans="5:10" x14ac:dyDescent="0.2">
      <c r="E16859" s="549"/>
      <c r="F16859" s="549"/>
      <c r="G16859" s="549"/>
      <c r="H16859" s="549"/>
      <c r="I16859" s="549"/>
      <c r="J16859" s="549"/>
    </row>
    <row r="16860" spans="5:10" x14ac:dyDescent="0.2">
      <c r="E16860" s="549"/>
      <c r="F16860" s="549"/>
      <c r="G16860" s="549"/>
      <c r="H16860" s="549"/>
      <c r="I16860" s="549"/>
      <c r="J16860" s="549"/>
    </row>
    <row r="16861" spans="5:10" x14ac:dyDescent="0.2">
      <c r="E16861" s="549"/>
      <c r="F16861" s="549"/>
      <c r="G16861" s="549"/>
      <c r="H16861" s="549"/>
      <c r="I16861" s="549"/>
      <c r="J16861" s="549"/>
    </row>
    <row r="16862" spans="5:10" x14ac:dyDescent="0.2">
      <c r="E16862" s="549"/>
      <c r="F16862" s="549"/>
      <c r="G16862" s="549"/>
      <c r="H16862" s="549"/>
      <c r="I16862" s="549"/>
      <c r="J16862" s="549"/>
    </row>
    <row r="16863" spans="5:10" x14ac:dyDescent="0.2">
      <c r="E16863" s="549"/>
      <c r="F16863" s="549"/>
      <c r="G16863" s="549"/>
      <c r="H16863" s="549"/>
      <c r="I16863" s="549"/>
      <c r="J16863" s="549"/>
    </row>
    <row r="16864" spans="5:10" x14ac:dyDescent="0.2">
      <c r="E16864" s="549"/>
      <c r="F16864" s="549"/>
      <c r="G16864" s="549"/>
      <c r="H16864" s="549"/>
      <c r="I16864" s="549"/>
      <c r="J16864" s="549"/>
    </row>
    <row r="16865" spans="5:10" x14ac:dyDescent="0.2">
      <c r="E16865" s="549"/>
      <c r="F16865" s="549"/>
      <c r="G16865" s="549"/>
      <c r="H16865" s="549"/>
      <c r="I16865" s="549"/>
      <c r="J16865" s="549"/>
    </row>
    <row r="16866" spans="5:10" x14ac:dyDescent="0.2">
      <c r="E16866" s="549"/>
      <c r="F16866" s="549"/>
      <c r="G16866" s="549"/>
      <c r="H16866" s="549"/>
      <c r="I16866" s="549"/>
      <c r="J16866" s="549"/>
    </row>
    <row r="16867" spans="5:10" x14ac:dyDescent="0.2">
      <c r="E16867" s="549"/>
      <c r="F16867" s="549"/>
      <c r="G16867" s="549"/>
      <c r="H16867" s="549"/>
      <c r="I16867" s="549"/>
      <c r="J16867" s="549"/>
    </row>
    <row r="16868" spans="5:10" x14ac:dyDescent="0.2">
      <c r="E16868" s="549"/>
      <c r="F16868" s="549"/>
      <c r="G16868" s="549"/>
      <c r="H16868" s="549"/>
      <c r="I16868" s="549"/>
      <c r="J16868" s="549"/>
    </row>
    <row r="16869" spans="5:10" x14ac:dyDescent="0.2">
      <c r="E16869" s="549"/>
      <c r="F16869" s="549"/>
      <c r="G16869" s="549"/>
      <c r="H16869" s="549"/>
      <c r="I16869" s="549"/>
      <c r="J16869" s="549"/>
    </row>
    <row r="16870" spans="5:10" x14ac:dyDescent="0.2">
      <c r="E16870" s="549"/>
      <c r="F16870" s="549"/>
      <c r="G16870" s="549"/>
      <c r="H16870" s="549"/>
      <c r="I16870" s="549"/>
      <c r="J16870" s="549"/>
    </row>
    <row r="16871" spans="5:10" x14ac:dyDescent="0.2">
      <c r="E16871" s="549"/>
      <c r="F16871" s="549"/>
      <c r="G16871" s="549"/>
      <c r="H16871" s="549"/>
      <c r="I16871" s="549"/>
      <c r="J16871" s="549"/>
    </row>
    <row r="16872" spans="5:10" x14ac:dyDescent="0.2">
      <c r="E16872" s="549"/>
      <c r="F16872" s="549"/>
      <c r="G16872" s="549"/>
      <c r="H16872" s="549"/>
      <c r="I16872" s="549"/>
      <c r="J16872" s="549"/>
    </row>
    <row r="16873" spans="5:10" x14ac:dyDescent="0.2">
      <c r="E16873" s="549"/>
      <c r="F16873" s="549"/>
      <c r="G16873" s="549"/>
      <c r="H16873" s="549"/>
      <c r="I16873" s="549"/>
      <c r="J16873" s="549"/>
    </row>
    <row r="16874" spans="5:10" x14ac:dyDescent="0.2">
      <c r="E16874" s="549"/>
      <c r="F16874" s="549"/>
      <c r="G16874" s="549"/>
      <c r="H16874" s="549"/>
      <c r="I16874" s="549"/>
      <c r="J16874" s="549"/>
    </row>
    <row r="16875" spans="5:10" x14ac:dyDescent="0.2">
      <c r="E16875" s="549"/>
      <c r="F16875" s="549"/>
      <c r="G16875" s="549"/>
      <c r="H16875" s="549"/>
      <c r="I16875" s="549"/>
      <c r="J16875" s="549"/>
    </row>
    <row r="16876" spans="5:10" x14ac:dyDescent="0.2">
      <c r="E16876" s="549"/>
      <c r="F16876" s="549"/>
      <c r="G16876" s="549"/>
      <c r="H16876" s="549"/>
      <c r="I16876" s="549"/>
      <c r="J16876" s="549"/>
    </row>
    <row r="16877" spans="5:10" x14ac:dyDescent="0.2">
      <c r="E16877" s="549"/>
      <c r="F16877" s="549"/>
      <c r="G16877" s="549"/>
      <c r="H16877" s="549"/>
      <c r="I16877" s="549"/>
      <c r="J16877" s="549"/>
    </row>
    <row r="16878" spans="5:10" x14ac:dyDescent="0.2">
      <c r="E16878" s="549"/>
      <c r="F16878" s="549"/>
      <c r="G16878" s="549"/>
      <c r="H16878" s="549"/>
      <c r="I16878" s="549"/>
      <c r="J16878" s="549"/>
    </row>
    <row r="16879" spans="5:10" x14ac:dyDescent="0.2">
      <c r="E16879" s="549"/>
      <c r="F16879" s="549"/>
      <c r="G16879" s="549"/>
      <c r="H16879" s="549"/>
      <c r="I16879" s="549"/>
      <c r="J16879" s="549"/>
    </row>
    <row r="16880" spans="5:10" x14ac:dyDescent="0.2">
      <c r="E16880" s="549"/>
      <c r="F16880" s="549"/>
      <c r="G16880" s="549"/>
      <c r="H16880" s="549"/>
      <c r="I16880" s="549"/>
      <c r="J16880" s="549"/>
    </row>
    <row r="16881" spans="5:10" x14ac:dyDescent="0.2">
      <c r="E16881" s="549"/>
      <c r="F16881" s="549"/>
      <c r="G16881" s="549"/>
      <c r="H16881" s="549"/>
      <c r="I16881" s="549"/>
      <c r="J16881" s="549"/>
    </row>
    <row r="16882" spans="5:10" x14ac:dyDescent="0.2">
      <c r="E16882" s="549"/>
      <c r="F16882" s="549"/>
      <c r="G16882" s="549"/>
      <c r="H16882" s="549"/>
      <c r="I16882" s="549"/>
      <c r="J16882" s="549"/>
    </row>
    <row r="16883" spans="5:10" x14ac:dyDescent="0.2">
      <c r="E16883" s="549"/>
      <c r="F16883" s="549"/>
      <c r="G16883" s="549"/>
      <c r="H16883" s="549"/>
      <c r="I16883" s="549"/>
      <c r="J16883" s="549"/>
    </row>
    <row r="16884" spans="5:10" x14ac:dyDescent="0.2">
      <c r="E16884" s="549"/>
      <c r="F16884" s="549"/>
      <c r="G16884" s="549"/>
      <c r="H16884" s="549"/>
      <c r="I16884" s="549"/>
      <c r="J16884" s="549"/>
    </row>
    <row r="16885" spans="5:10" x14ac:dyDescent="0.2">
      <c r="E16885" s="549"/>
      <c r="F16885" s="549"/>
      <c r="G16885" s="549"/>
      <c r="H16885" s="549"/>
      <c r="I16885" s="549"/>
      <c r="J16885" s="549"/>
    </row>
    <row r="16886" spans="5:10" x14ac:dyDescent="0.2">
      <c r="E16886" s="549"/>
      <c r="F16886" s="549"/>
      <c r="G16886" s="549"/>
      <c r="H16886" s="549"/>
      <c r="I16886" s="549"/>
      <c r="J16886" s="549"/>
    </row>
    <row r="16887" spans="5:10" x14ac:dyDescent="0.2">
      <c r="E16887" s="549"/>
      <c r="F16887" s="549"/>
      <c r="G16887" s="549"/>
      <c r="H16887" s="549"/>
      <c r="I16887" s="549"/>
      <c r="J16887" s="549"/>
    </row>
    <row r="16888" spans="5:10" x14ac:dyDescent="0.2">
      <c r="E16888" s="549"/>
      <c r="F16888" s="549"/>
      <c r="G16888" s="549"/>
      <c r="H16888" s="549"/>
      <c r="I16888" s="549"/>
      <c r="J16888" s="549"/>
    </row>
    <row r="16889" spans="5:10" x14ac:dyDescent="0.2">
      <c r="E16889" s="549"/>
      <c r="F16889" s="549"/>
      <c r="G16889" s="549"/>
      <c r="H16889" s="549"/>
      <c r="I16889" s="549"/>
      <c r="J16889" s="549"/>
    </row>
    <row r="16890" spans="5:10" x14ac:dyDescent="0.2">
      <c r="E16890" s="549"/>
      <c r="F16890" s="549"/>
      <c r="G16890" s="549"/>
      <c r="H16890" s="549"/>
      <c r="I16890" s="549"/>
      <c r="J16890" s="549"/>
    </row>
    <row r="16891" spans="5:10" x14ac:dyDescent="0.2">
      <c r="E16891" s="549"/>
      <c r="F16891" s="549"/>
      <c r="G16891" s="549"/>
      <c r="H16891" s="549"/>
      <c r="I16891" s="549"/>
      <c r="J16891" s="549"/>
    </row>
    <row r="16892" spans="5:10" x14ac:dyDescent="0.2">
      <c r="E16892" s="549"/>
      <c r="F16892" s="549"/>
      <c r="G16892" s="549"/>
      <c r="H16892" s="549"/>
      <c r="I16892" s="549"/>
      <c r="J16892" s="549"/>
    </row>
    <row r="16893" spans="5:10" x14ac:dyDescent="0.2">
      <c r="E16893" s="549"/>
      <c r="F16893" s="549"/>
      <c r="G16893" s="549"/>
      <c r="H16893" s="549"/>
      <c r="I16893" s="549"/>
      <c r="J16893" s="549"/>
    </row>
    <row r="16894" spans="5:10" x14ac:dyDescent="0.2">
      <c r="E16894" s="549"/>
      <c r="F16894" s="549"/>
      <c r="G16894" s="549"/>
      <c r="H16894" s="549"/>
      <c r="I16894" s="549"/>
      <c r="J16894" s="549"/>
    </row>
    <row r="16895" spans="5:10" x14ac:dyDescent="0.2">
      <c r="E16895" s="549"/>
      <c r="F16895" s="549"/>
      <c r="G16895" s="549"/>
      <c r="H16895" s="549"/>
      <c r="I16895" s="549"/>
      <c r="J16895" s="549"/>
    </row>
    <row r="16896" spans="5:10" x14ac:dyDescent="0.2">
      <c r="E16896" s="549"/>
      <c r="F16896" s="549"/>
      <c r="G16896" s="549"/>
      <c r="H16896" s="549"/>
      <c r="I16896" s="549"/>
      <c r="J16896" s="549"/>
    </row>
    <row r="16897" spans="5:10" x14ac:dyDescent="0.2">
      <c r="E16897" s="549"/>
      <c r="F16897" s="549"/>
      <c r="G16897" s="549"/>
      <c r="H16897" s="549"/>
      <c r="I16897" s="549"/>
      <c r="J16897" s="549"/>
    </row>
    <row r="16898" spans="5:10" x14ac:dyDescent="0.2">
      <c r="E16898" s="549"/>
      <c r="F16898" s="549"/>
      <c r="G16898" s="549"/>
      <c r="H16898" s="549"/>
      <c r="I16898" s="549"/>
      <c r="J16898" s="549"/>
    </row>
    <row r="16899" spans="5:10" x14ac:dyDescent="0.2">
      <c r="E16899" s="549"/>
      <c r="F16899" s="549"/>
      <c r="G16899" s="549"/>
      <c r="H16899" s="549"/>
      <c r="I16899" s="549"/>
      <c r="J16899" s="549"/>
    </row>
    <row r="16900" spans="5:10" x14ac:dyDescent="0.2">
      <c r="E16900" s="549"/>
      <c r="F16900" s="549"/>
      <c r="G16900" s="549"/>
      <c r="H16900" s="549"/>
      <c r="I16900" s="549"/>
      <c r="J16900" s="549"/>
    </row>
    <row r="16901" spans="5:10" x14ac:dyDescent="0.2">
      <c r="E16901" s="549"/>
      <c r="F16901" s="549"/>
      <c r="G16901" s="549"/>
      <c r="H16901" s="549"/>
      <c r="I16901" s="549"/>
      <c r="J16901" s="549"/>
    </row>
    <row r="16902" spans="5:10" x14ac:dyDescent="0.2">
      <c r="E16902" s="549"/>
      <c r="F16902" s="549"/>
      <c r="G16902" s="549"/>
      <c r="H16902" s="549"/>
      <c r="I16902" s="549"/>
      <c r="J16902" s="549"/>
    </row>
    <row r="16903" spans="5:10" x14ac:dyDescent="0.2">
      <c r="E16903" s="549"/>
      <c r="F16903" s="549"/>
      <c r="G16903" s="549"/>
      <c r="H16903" s="549"/>
      <c r="I16903" s="549"/>
      <c r="J16903" s="549"/>
    </row>
    <row r="16904" spans="5:10" x14ac:dyDescent="0.2">
      <c r="E16904" s="549"/>
      <c r="F16904" s="549"/>
      <c r="G16904" s="549"/>
      <c r="H16904" s="549"/>
      <c r="I16904" s="549"/>
      <c r="J16904" s="549"/>
    </row>
    <row r="16905" spans="5:10" x14ac:dyDescent="0.2">
      <c r="E16905" s="549"/>
      <c r="F16905" s="549"/>
      <c r="G16905" s="549"/>
      <c r="H16905" s="549"/>
      <c r="I16905" s="549"/>
      <c r="J16905" s="549"/>
    </row>
    <row r="16906" spans="5:10" x14ac:dyDescent="0.2">
      <c r="E16906" s="549"/>
      <c r="F16906" s="549"/>
      <c r="G16906" s="549"/>
      <c r="H16906" s="549"/>
      <c r="I16906" s="549"/>
      <c r="J16906" s="549"/>
    </row>
    <row r="16907" spans="5:10" x14ac:dyDescent="0.2">
      <c r="E16907" s="549"/>
      <c r="F16907" s="549"/>
      <c r="G16907" s="549"/>
      <c r="H16907" s="549"/>
      <c r="I16907" s="549"/>
      <c r="J16907" s="549"/>
    </row>
    <row r="16908" spans="5:10" x14ac:dyDescent="0.2">
      <c r="E16908" s="549"/>
      <c r="F16908" s="549"/>
      <c r="G16908" s="549"/>
      <c r="H16908" s="549"/>
      <c r="I16908" s="549"/>
      <c r="J16908" s="549"/>
    </row>
    <row r="16909" spans="5:10" x14ac:dyDescent="0.2">
      <c r="E16909" s="549"/>
      <c r="F16909" s="549"/>
      <c r="G16909" s="549"/>
      <c r="H16909" s="549"/>
      <c r="I16909" s="549"/>
      <c r="J16909" s="549"/>
    </row>
    <row r="16910" spans="5:10" x14ac:dyDescent="0.2">
      <c r="E16910" s="549"/>
      <c r="F16910" s="549"/>
      <c r="G16910" s="549"/>
      <c r="H16910" s="549"/>
      <c r="I16910" s="549"/>
      <c r="J16910" s="549"/>
    </row>
    <row r="16911" spans="5:10" x14ac:dyDescent="0.2">
      <c r="E16911" s="549"/>
      <c r="F16911" s="549"/>
      <c r="G16911" s="549"/>
      <c r="H16911" s="549"/>
      <c r="I16911" s="549"/>
      <c r="J16911" s="549"/>
    </row>
    <row r="16912" spans="5:10" x14ac:dyDescent="0.2">
      <c r="E16912" s="549"/>
      <c r="F16912" s="549"/>
      <c r="G16912" s="549"/>
      <c r="H16912" s="549"/>
      <c r="I16912" s="549"/>
      <c r="J16912" s="549"/>
    </row>
    <row r="16913" spans="5:10" x14ac:dyDescent="0.2">
      <c r="E16913" s="549"/>
      <c r="F16913" s="549"/>
      <c r="G16913" s="549"/>
      <c r="H16913" s="549"/>
      <c r="I16913" s="549"/>
      <c r="J16913" s="549"/>
    </row>
    <row r="16914" spans="5:10" x14ac:dyDescent="0.2">
      <c r="E16914" s="549"/>
      <c r="F16914" s="549"/>
      <c r="G16914" s="549"/>
      <c r="H16914" s="549"/>
      <c r="I16914" s="549"/>
      <c r="J16914" s="549"/>
    </row>
    <row r="16915" spans="5:10" x14ac:dyDescent="0.2">
      <c r="E16915" s="549"/>
      <c r="F16915" s="549"/>
      <c r="G16915" s="549"/>
      <c r="H16915" s="549"/>
      <c r="I16915" s="549"/>
      <c r="J16915" s="549"/>
    </row>
    <row r="16916" spans="5:10" x14ac:dyDescent="0.2">
      <c r="E16916" s="549"/>
      <c r="F16916" s="549"/>
      <c r="G16916" s="549"/>
      <c r="H16916" s="549"/>
      <c r="I16916" s="549"/>
      <c r="J16916" s="549"/>
    </row>
    <row r="16917" spans="5:10" x14ac:dyDescent="0.2">
      <c r="E16917" s="549"/>
      <c r="F16917" s="549"/>
      <c r="G16917" s="549"/>
      <c r="H16917" s="549"/>
      <c r="I16917" s="549"/>
      <c r="J16917" s="549"/>
    </row>
    <row r="16918" spans="5:10" x14ac:dyDescent="0.2">
      <c r="E16918" s="549"/>
      <c r="F16918" s="549"/>
      <c r="G16918" s="549"/>
      <c r="H16918" s="549"/>
      <c r="I16918" s="549"/>
      <c r="J16918" s="549"/>
    </row>
    <row r="16919" spans="5:10" x14ac:dyDescent="0.2">
      <c r="E16919" s="549"/>
      <c r="F16919" s="549"/>
      <c r="G16919" s="549"/>
      <c r="H16919" s="549"/>
      <c r="I16919" s="549"/>
      <c r="J16919" s="549"/>
    </row>
    <row r="16920" spans="5:10" x14ac:dyDescent="0.2">
      <c r="E16920" s="549"/>
      <c r="F16920" s="549"/>
      <c r="G16920" s="549"/>
      <c r="H16920" s="549"/>
      <c r="I16920" s="549"/>
      <c r="J16920" s="549"/>
    </row>
    <row r="16921" spans="5:10" x14ac:dyDescent="0.2">
      <c r="E16921" s="549"/>
      <c r="F16921" s="549"/>
      <c r="G16921" s="549"/>
      <c r="H16921" s="549"/>
      <c r="I16921" s="549"/>
      <c r="J16921" s="549"/>
    </row>
    <row r="16922" spans="5:10" x14ac:dyDescent="0.2">
      <c r="E16922" s="549"/>
      <c r="F16922" s="549"/>
      <c r="G16922" s="549"/>
      <c r="H16922" s="549"/>
      <c r="I16922" s="549"/>
      <c r="J16922" s="549"/>
    </row>
    <row r="16923" spans="5:10" x14ac:dyDescent="0.2">
      <c r="E16923" s="549"/>
      <c r="F16923" s="549"/>
      <c r="G16923" s="549"/>
      <c r="H16923" s="549"/>
      <c r="I16923" s="549"/>
      <c r="J16923" s="549"/>
    </row>
    <row r="16924" spans="5:10" x14ac:dyDescent="0.2">
      <c r="E16924" s="549"/>
      <c r="F16924" s="549"/>
      <c r="G16924" s="549"/>
      <c r="H16924" s="549"/>
      <c r="I16924" s="549"/>
      <c r="J16924" s="549"/>
    </row>
    <row r="16925" spans="5:10" x14ac:dyDescent="0.2">
      <c r="E16925" s="549"/>
      <c r="F16925" s="549"/>
      <c r="G16925" s="549"/>
      <c r="H16925" s="549"/>
      <c r="I16925" s="549"/>
      <c r="J16925" s="549"/>
    </row>
    <row r="16926" spans="5:10" x14ac:dyDescent="0.2">
      <c r="E16926" s="549"/>
      <c r="F16926" s="549"/>
      <c r="G16926" s="549"/>
      <c r="H16926" s="549"/>
      <c r="I16926" s="549"/>
      <c r="J16926" s="549"/>
    </row>
    <row r="16927" spans="5:10" x14ac:dyDescent="0.2">
      <c r="E16927" s="549"/>
      <c r="F16927" s="549"/>
      <c r="G16927" s="549"/>
      <c r="H16927" s="549"/>
      <c r="I16927" s="549"/>
      <c r="J16927" s="549"/>
    </row>
    <row r="16928" spans="5:10" x14ac:dyDescent="0.2">
      <c r="E16928" s="549"/>
      <c r="F16928" s="549"/>
      <c r="G16928" s="549"/>
      <c r="H16928" s="549"/>
      <c r="I16928" s="549"/>
      <c r="J16928" s="549"/>
    </row>
    <row r="16929" spans="5:10" x14ac:dyDescent="0.2">
      <c r="E16929" s="549"/>
      <c r="F16929" s="549"/>
      <c r="G16929" s="549"/>
      <c r="H16929" s="549"/>
      <c r="I16929" s="549"/>
      <c r="J16929" s="549"/>
    </row>
    <row r="16930" spans="5:10" x14ac:dyDescent="0.2">
      <c r="E16930" s="549"/>
      <c r="F16930" s="549"/>
      <c r="G16930" s="549"/>
      <c r="H16930" s="549"/>
      <c r="I16930" s="549"/>
      <c r="J16930" s="549"/>
    </row>
    <row r="16931" spans="5:10" x14ac:dyDescent="0.2">
      <c r="E16931" s="549"/>
      <c r="F16931" s="549"/>
      <c r="G16931" s="549"/>
      <c r="H16931" s="549"/>
      <c r="I16931" s="549"/>
      <c r="J16931" s="549"/>
    </row>
    <row r="16932" spans="5:10" x14ac:dyDescent="0.2">
      <c r="E16932" s="549"/>
      <c r="F16932" s="549"/>
      <c r="G16932" s="549"/>
      <c r="H16932" s="549"/>
      <c r="I16932" s="549"/>
      <c r="J16932" s="549"/>
    </row>
    <row r="16933" spans="5:10" x14ac:dyDescent="0.2">
      <c r="E16933" s="549"/>
      <c r="F16933" s="549"/>
      <c r="G16933" s="549"/>
      <c r="H16933" s="549"/>
      <c r="I16933" s="549"/>
      <c r="J16933" s="549"/>
    </row>
    <row r="16934" spans="5:10" x14ac:dyDescent="0.2">
      <c r="E16934" s="549"/>
      <c r="F16934" s="549"/>
      <c r="G16934" s="549"/>
      <c r="H16934" s="549"/>
      <c r="I16934" s="549"/>
      <c r="J16934" s="549"/>
    </row>
    <row r="16935" spans="5:10" x14ac:dyDescent="0.2">
      <c r="E16935" s="549"/>
      <c r="F16935" s="549"/>
      <c r="G16935" s="549"/>
      <c r="H16935" s="549"/>
      <c r="I16935" s="549"/>
      <c r="J16935" s="549"/>
    </row>
    <row r="16936" spans="5:10" x14ac:dyDescent="0.2">
      <c r="E16936" s="549"/>
      <c r="F16936" s="549"/>
      <c r="G16936" s="549"/>
      <c r="H16936" s="549"/>
      <c r="I16936" s="549"/>
      <c r="J16936" s="549"/>
    </row>
    <row r="16937" spans="5:10" x14ac:dyDescent="0.2">
      <c r="E16937" s="549"/>
      <c r="F16937" s="549"/>
      <c r="G16937" s="549"/>
      <c r="H16937" s="549"/>
      <c r="I16937" s="549"/>
      <c r="J16937" s="549"/>
    </row>
    <row r="16938" spans="5:10" x14ac:dyDescent="0.2">
      <c r="E16938" s="549"/>
      <c r="F16938" s="549"/>
      <c r="G16938" s="549"/>
      <c r="H16938" s="549"/>
      <c r="I16938" s="549"/>
      <c r="J16938" s="549"/>
    </row>
    <row r="16939" spans="5:10" x14ac:dyDescent="0.2">
      <c r="E16939" s="549"/>
      <c r="F16939" s="549"/>
      <c r="G16939" s="549"/>
      <c r="H16939" s="549"/>
      <c r="I16939" s="549"/>
      <c r="J16939" s="549"/>
    </row>
    <row r="16940" spans="5:10" x14ac:dyDescent="0.2">
      <c r="E16940" s="549"/>
      <c r="F16940" s="549"/>
      <c r="G16940" s="549"/>
      <c r="H16940" s="549"/>
      <c r="I16940" s="549"/>
      <c r="J16940" s="549"/>
    </row>
    <row r="16941" spans="5:10" x14ac:dyDescent="0.2">
      <c r="E16941" s="549"/>
      <c r="F16941" s="549"/>
      <c r="G16941" s="549"/>
      <c r="H16941" s="549"/>
      <c r="I16941" s="549"/>
      <c r="J16941" s="549"/>
    </row>
    <row r="16942" spans="5:10" x14ac:dyDescent="0.2">
      <c r="E16942" s="549"/>
      <c r="F16942" s="549"/>
      <c r="G16942" s="549"/>
      <c r="H16942" s="549"/>
      <c r="I16942" s="549"/>
      <c r="J16942" s="549"/>
    </row>
    <row r="16943" spans="5:10" x14ac:dyDescent="0.2">
      <c r="E16943" s="549"/>
      <c r="F16943" s="549"/>
      <c r="G16943" s="549"/>
      <c r="H16943" s="549"/>
      <c r="I16943" s="549"/>
      <c r="J16943" s="549"/>
    </row>
    <row r="16944" spans="5:10" x14ac:dyDescent="0.2">
      <c r="E16944" s="549"/>
      <c r="F16944" s="549"/>
      <c r="G16944" s="549"/>
      <c r="H16944" s="549"/>
      <c r="I16944" s="549"/>
      <c r="J16944" s="549"/>
    </row>
    <row r="16945" spans="5:10" x14ac:dyDescent="0.2">
      <c r="E16945" s="549"/>
      <c r="F16945" s="549"/>
      <c r="G16945" s="549"/>
      <c r="H16945" s="549"/>
      <c r="I16945" s="549"/>
      <c r="J16945" s="549"/>
    </row>
    <row r="16946" spans="5:10" x14ac:dyDescent="0.2">
      <c r="E16946" s="549"/>
      <c r="F16946" s="549"/>
      <c r="G16946" s="549"/>
      <c r="H16946" s="549"/>
      <c r="I16946" s="549"/>
      <c r="J16946" s="549"/>
    </row>
    <row r="16947" spans="5:10" x14ac:dyDescent="0.2">
      <c r="E16947" s="549"/>
      <c r="F16947" s="549"/>
      <c r="G16947" s="549"/>
      <c r="H16947" s="549"/>
      <c r="I16947" s="549"/>
      <c r="J16947" s="549"/>
    </row>
    <row r="16948" spans="5:10" x14ac:dyDescent="0.2">
      <c r="E16948" s="549"/>
      <c r="F16948" s="549"/>
      <c r="G16948" s="549"/>
      <c r="H16948" s="549"/>
      <c r="I16948" s="549"/>
      <c r="J16948" s="549"/>
    </row>
    <row r="16949" spans="5:10" x14ac:dyDescent="0.2">
      <c r="E16949" s="549"/>
      <c r="F16949" s="549"/>
      <c r="G16949" s="549"/>
      <c r="H16949" s="549"/>
      <c r="I16949" s="549"/>
      <c r="J16949" s="549"/>
    </row>
    <row r="16950" spans="5:10" x14ac:dyDescent="0.2">
      <c r="E16950" s="549"/>
      <c r="F16950" s="549"/>
      <c r="G16950" s="549"/>
      <c r="H16950" s="549"/>
      <c r="I16950" s="549"/>
      <c r="J16950" s="549"/>
    </row>
    <row r="16951" spans="5:10" x14ac:dyDescent="0.2">
      <c r="E16951" s="549"/>
      <c r="F16951" s="549"/>
      <c r="G16951" s="549"/>
      <c r="H16951" s="549"/>
      <c r="I16951" s="549"/>
      <c r="J16951" s="549"/>
    </row>
    <row r="16952" spans="5:10" x14ac:dyDescent="0.2">
      <c r="E16952" s="549"/>
      <c r="F16952" s="549"/>
      <c r="G16952" s="549"/>
      <c r="H16952" s="549"/>
      <c r="I16952" s="549"/>
      <c r="J16952" s="549"/>
    </row>
    <row r="16953" spans="5:10" x14ac:dyDescent="0.2">
      <c r="E16953" s="549"/>
      <c r="F16953" s="549"/>
      <c r="G16953" s="549"/>
      <c r="H16953" s="549"/>
      <c r="I16953" s="549"/>
      <c r="J16953" s="549"/>
    </row>
    <row r="16954" spans="5:10" x14ac:dyDescent="0.2">
      <c r="E16954" s="549"/>
      <c r="F16954" s="549"/>
      <c r="G16954" s="549"/>
      <c r="H16954" s="549"/>
      <c r="I16954" s="549"/>
      <c r="J16954" s="549"/>
    </row>
    <row r="16955" spans="5:10" x14ac:dyDescent="0.2">
      <c r="E16955" s="549"/>
      <c r="F16955" s="549"/>
      <c r="G16955" s="549"/>
      <c r="H16955" s="549"/>
      <c r="I16955" s="549"/>
      <c r="J16955" s="549"/>
    </row>
    <row r="16956" spans="5:10" x14ac:dyDescent="0.2">
      <c r="E16956" s="549"/>
      <c r="F16956" s="549"/>
      <c r="G16956" s="549"/>
      <c r="H16956" s="549"/>
      <c r="I16956" s="549"/>
      <c r="J16956" s="549"/>
    </row>
    <row r="16957" spans="5:10" x14ac:dyDescent="0.2">
      <c r="E16957" s="549"/>
      <c r="F16957" s="549"/>
      <c r="G16957" s="549"/>
      <c r="H16957" s="549"/>
      <c r="I16957" s="549"/>
      <c r="J16957" s="549"/>
    </row>
    <row r="16958" spans="5:10" x14ac:dyDescent="0.2">
      <c r="E16958" s="549"/>
      <c r="F16958" s="549"/>
      <c r="G16958" s="549"/>
      <c r="H16958" s="549"/>
      <c r="I16958" s="549"/>
      <c r="J16958" s="549"/>
    </row>
    <row r="16959" spans="5:10" x14ac:dyDescent="0.2">
      <c r="E16959" s="549"/>
      <c r="F16959" s="549"/>
      <c r="G16959" s="549"/>
      <c r="H16959" s="549"/>
      <c r="I16959" s="549"/>
      <c r="J16959" s="549"/>
    </row>
    <row r="16960" spans="5:10" x14ac:dyDescent="0.2">
      <c r="E16960" s="549"/>
      <c r="F16960" s="549"/>
      <c r="G16960" s="549"/>
      <c r="H16960" s="549"/>
      <c r="I16960" s="549"/>
      <c r="J16960" s="549"/>
    </row>
    <row r="16961" spans="5:10" x14ac:dyDescent="0.2">
      <c r="E16961" s="549"/>
      <c r="F16961" s="549"/>
      <c r="G16961" s="549"/>
      <c r="H16961" s="549"/>
      <c r="I16961" s="549"/>
      <c r="J16961" s="549"/>
    </row>
    <row r="16962" spans="5:10" x14ac:dyDescent="0.2">
      <c r="E16962" s="549"/>
      <c r="F16962" s="549"/>
      <c r="G16962" s="549"/>
      <c r="H16962" s="549"/>
      <c r="I16962" s="549"/>
      <c r="J16962" s="549"/>
    </row>
    <row r="16963" spans="5:10" x14ac:dyDescent="0.2">
      <c r="E16963" s="549"/>
      <c r="F16963" s="549"/>
      <c r="G16963" s="549"/>
      <c r="H16963" s="549"/>
      <c r="I16963" s="549"/>
      <c r="J16963" s="549"/>
    </row>
    <row r="16964" spans="5:10" x14ac:dyDescent="0.2">
      <c r="E16964" s="549"/>
      <c r="F16964" s="549"/>
      <c r="G16964" s="549"/>
      <c r="H16964" s="549"/>
      <c r="I16964" s="549"/>
      <c r="J16964" s="549"/>
    </row>
    <row r="16965" spans="5:10" x14ac:dyDescent="0.2">
      <c r="E16965" s="549"/>
      <c r="F16965" s="549"/>
      <c r="G16965" s="549"/>
      <c r="H16965" s="549"/>
      <c r="I16965" s="549"/>
      <c r="J16965" s="549"/>
    </row>
    <row r="16966" spans="5:10" x14ac:dyDescent="0.2">
      <c r="E16966" s="549"/>
      <c r="F16966" s="549"/>
      <c r="G16966" s="549"/>
      <c r="H16966" s="549"/>
      <c r="I16966" s="549"/>
      <c r="J16966" s="549"/>
    </row>
    <row r="16967" spans="5:10" x14ac:dyDescent="0.2">
      <c r="E16967" s="549"/>
      <c r="F16967" s="549"/>
      <c r="G16967" s="549"/>
      <c r="H16967" s="549"/>
      <c r="I16967" s="549"/>
      <c r="J16967" s="549"/>
    </row>
    <row r="16968" spans="5:10" x14ac:dyDescent="0.2">
      <c r="E16968" s="549"/>
      <c r="F16968" s="549"/>
      <c r="G16968" s="549"/>
      <c r="H16968" s="549"/>
      <c r="I16968" s="549"/>
      <c r="J16968" s="549"/>
    </row>
    <row r="16969" spans="5:10" x14ac:dyDescent="0.2">
      <c r="E16969" s="549"/>
      <c r="F16969" s="549"/>
      <c r="G16969" s="549"/>
      <c r="H16969" s="549"/>
      <c r="I16969" s="549"/>
      <c r="J16969" s="549"/>
    </row>
    <row r="16970" spans="5:10" x14ac:dyDescent="0.2">
      <c r="E16970" s="549"/>
      <c r="F16970" s="549"/>
      <c r="G16970" s="549"/>
      <c r="H16970" s="549"/>
      <c r="I16970" s="549"/>
      <c r="J16970" s="549"/>
    </row>
    <row r="16971" spans="5:10" x14ac:dyDescent="0.2">
      <c r="E16971" s="549"/>
      <c r="F16971" s="549"/>
      <c r="G16971" s="549"/>
      <c r="H16971" s="549"/>
      <c r="I16971" s="549"/>
      <c r="J16971" s="549"/>
    </row>
    <row r="16972" spans="5:10" x14ac:dyDescent="0.2">
      <c r="E16972" s="549"/>
      <c r="F16972" s="549"/>
      <c r="G16972" s="549"/>
      <c r="H16972" s="549"/>
      <c r="I16972" s="549"/>
      <c r="J16972" s="549"/>
    </row>
    <row r="16973" spans="5:10" x14ac:dyDescent="0.2">
      <c r="E16973" s="549"/>
      <c r="F16973" s="549"/>
      <c r="G16973" s="549"/>
      <c r="H16973" s="549"/>
      <c r="I16973" s="549"/>
      <c r="J16973" s="549"/>
    </row>
    <row r="16974" spans="5:10" x14ac:dyDescent="0.2">
      <c r="E16974" s="549"/>
      <c r="F16974" s="549"/>
      <c r="G16974" s="549"/>
      <c r="H16974" s="549"/>
      <c r="I16974" s="549"/>
      <c r="J16974" s="549"/>
    </row>
    <row r="16975" spans="5:10" x14ac:dyDescent="0.2">
      <c r="E16975" s="549"/>
      <c r="F16975" s="549"/>
      <c r="G16975" s="549"/>
      <c r="H16975" s="549"/>
      <c r="I16975" s="549"/>
      <c r="J16975" s="549"/>
    </row>
    <row r="16976" spans="5:10" x14ac:dyDescent="0.2">
      <c r="E16976" s="549"/>
      <c r="F16976" s="549"/>
      <c r="G16976" s="549"/>
      <c r="H16976" s="549"/>
      <c r="I16976" s="549"/>
      <c r="J16976" s="549"/>
    </row>
    <row r="16977" spans="5:10" x14ac:dyDescent="0.2">
      <c r="E16977" s="549"/>
      <c r="F16977" s="549"/>
      <c r="G16977" s="549"/>
      <c r="H16977" s="549"/>
      <c r="I16977" s="549"/>
      <c r="J16977" s="549"/>
    </row>
    <row r="16978" spans="5:10" x14ac:dyDescent="0.2">
      <c r="E16978" s="549"/>
      <c r="F16978" s="549"/>
      <c r="G16978" s="549"/>
      <c r="H16978" s="549"/>
      <c r="I16978" s="549"/>
      <c r="J16978" s="549"/>
    </row>
    <row r="16979" spans="5:10" x14ac:dyDescent="0.2">
      <c r="E16979" s="549"/>
      <c r="F16979" s="549"/>
      <c r="G16979" s="549"/>
      <c r="H16979" s="549"/>
      <c r="I16979" s="549"/>
      <c r="J16979" s="549"/>
    </row>
    <row r="16980" spans="5:10" x14ac:dyDescent="0.2">
      <c r="E16980" s="549"/>
      <c r="F16980" s="549"/>
      <c r="G16980" s="549"/>
      <c r="H16980" s="549"/>
      <c r="I16980" s="549"/>
      <c r="J16980" s="549"/>
    </row>
    <row r="16981" spans="5:10" x14ac:dyDescent="0.2">
      <c r="E16981" s="549"/>
      <c r="F16981" s="549"/>
      <c r="G16981" s="549"/>
      <c r="H16981" s="549"/>
      <c r="I16981" s="549"/>
      <c r="J16981" s="549"/>
    </row>
    <row r="16982" spans="5:10" x14ac:dyDescent="0.2">
      <c r="E16982" s="549"/>
      <c r="F16982" s="549"/>
      <c r="G16982" s="549"/>
      <c r="H16982" s="549"/>
      <c r="I16982" s="549"/>
      <c r="J16982" s="549"/>
    </row>
    <row r="16983" spans="5:10" x14ac:dyDescent="0.2">
      <c r="E16983" s="549"/>
      <c r="F16983" s="549"/>
      <c r="G16983" s="549"/>
      <c r="H16983" s="549"/>
      <c r="I16983" s="549"/>
      <c r="J16983" s="549"/>
    </row>
    <row r="16984" spans="5:10" x14ac:dyDescent="0.2">
      <c r="E16984" s="549"/>
      <c r="F16984" s="549"/>
      <c r="G16984" s="549"/>
      <c r="H16984" s="549"/>
      <c r="I16984" s="549"/>
      <c r="J16984" s="549"/>
    </row>
    <row r="16985" spans="5:10" x14ac:dyDescent="0.2">
      <c r="E16985" s="549"/>
      <c r="F16985" s="549"/>
      <c r="G16985" s="549"/>
      <c r="H16985" s="549"/>
      <c r="I16985" s="549"/>
      <c r="J16985" s="549"/>
    </row>
    <row r="16986" spans="5:10" x14ac:dyDescent="0.2">
      <c r="E16986" s="549"/>
      <c r="F16986" s="549"/>
      <c r="G16986" s="549"/>
      <c r="H16986" s="549"/>
      <c r="I16986" s="549"/>
      <c r="J16986" s="549"/>
    </row>
    <row r="16987" spans="5:10" x14ac:dyDescent="0.2">
      <c r="E16987" s="549"/>
      <c r="F16987" s="549"/>
      <c r="G16987" s="549"/>
      <c r="H16987" s="549"/>
      <c r="I16987" s="549"/>
      <c r="J16987" s="549"/>
    </row>
    <row r="16988" spans="5:10" x14ac:dyDescent="0.2">
      <c r="E16988" s="549"/>
      <c r="F16988" s="549"/>
      <c r="G16988" s="549"/>
      <c r="H16988" s="549"/>
      <c r="I16988" s="549"/>
      <c r="J16988" s="549"/>
    </row>
    <row r="16989" spans="5:10" x14ac:dyDescent="0.2">
      <c r="E16989" s="549"/>
      <c r="F16989" s="549"/>
      <c r="G16989" s="549"/>
      <c r="H16989" s="549"/>
      <c r="I16989" s="549"/>
      <c r="J16989" s="549"/>
    </row>
    <row r="16990" spans="5:10" x14ac:dyDescent="0.2">
      <c r="E16990" s="549"/>
      <c r="F16990" s="549"/>
      <c r="G16990" s="549"/>
      <c r="H16990" s="549"/>
      <c r="I16990" s="549"/>
      <c r="J16990" s="549"/>
    </row>
    <row r="16991" spans="5:10" x14ac:dyDescent="0.2">
      <c r="E16991" s="549"/>
      <c r="F16991" s="549"/>
      <c r="G16991" s="549"/>
      <c r="H16991" s="549"/>
      <c r="I16991" s="549"/>
      <c r="J16991" s="549"/>
    </row>
    <row r="16992" spans="5:10" x14ac:dyDescent="0.2">
      <c r="E16992" s="549"/>
      <c r="F16992" s="549"/>
      <c r="G16992" s="549"/>
      <c r="H16992" s="549"/>
      <c r="I16992" s="549"/>
      <c r="J16992" s="549"/>
    </row>
    <row r="16993" spans="5:10" x14ac:dyDescent="0.2">
      <c r="E16993" s="549"/>
      <c r="F16993" s="549"/>
      <c r="G16993" s="549"/>
      <c r="H16993" s="549"/>
      <c r="I16993" s="549"/>
      <c r="J16993" s="549"/>
    </row>
    <row r="16994" spans="5:10" x14ac:dyDescent="0.2">
      <c r="E16994" s="549"/>
      <c r="F16994" s="549"/>
      <c r="G16994" s="549"/>
      <c r="H16994" s="549"/>
      <c r="I16994" s="549"/>
      <c r="J16994" s="549"/>
    </row>
    <row r="16995" spans="5:10" x14ac:dyDescent="0.2">
      <c r="E16995" s="549"/>
      <c r="F16995" s="549"/>
      <c r="G16995" s="549"/>
      <c r="H16995" s="549"/>
      <c r="I16995" s="549"/>
      <c r="J16995" s="549"/>
    </row>
    <row r="16996" spans="5:10" x14ac:dyDescent="0.2">
      <c r="E16996" s="549"/>
      <c r="F16996" s="549"/>
      <c r="G16996" s="549"/>
      <c r="H16996" s="549"/>
      <c r="I16996" s="549"/>
      <c r="J16996" s="549"/>
    </row>
    <row r="16997" spans="5:10" x14ac:dyDescent="0.2">
      <c r="E16997" s="549"/>
      <c r="F16997" s="549"/>
      <c r="G16997" s="549"/>
      <c r="H16997" s="549"/>
      <c r="I16997" s="549"/>
      <c r="J16997" s="549"/>
    </row>
    <row r="16998" spans="5:10" x14ac:dyDescent="0.2">
      <c r="E16998" s="549"/>
      <c r="F16998" s="549"/>
      <c r="G16998" s="549"/>
      <c r="H16998" s="549"/>
      <c r="I16998" s="549"/>
      <c r="J16998" s="549"/>
    </row>
    <row r="16999" spans="5:10" x14ac:dyDescent="0.2">
      <c r="E16999" s="549"/>
      <c r="F16999" s="549"/>
      <c r="G16999" s="549"/>
      <c r="H16999" s="549"/>
      <c r="I16999" s="549"/>
      <c r="J16999" s="549"/>
    </row>
    <row r="17000" spans="5:10" x14ac:dyDescent="0.2">
      <c r="E17000" s="549"/>
      <c r="F17000" s="549"/>
      <c r="G17000" s="549"/>
      <c r="H17000" s="549"/>
      <c r="I17000" s="549"/>
      <c r="J17000" s="549"/>
    </row>
    <row r="17001" spans="5:10" x14ac:dyDescent="0.2">
      <c r="E17001" s="549"/>
      <c r="F17001" s="549"/>
      <c r="G17001" s="549"/>
      <c r="H17001" s="549"/>
      <c r="I17001" s="549"/>
      <c r="J17001" s="549"/>
    </row>
    <row r="17002" spans="5:10" x14ac:dyDescent="0.2">
      <c r="E17002" s="549"/>
      <c r="F17002" s="549"/>
      <c r="G17002" s="549"/>
      <c r="H17002" s="549"/>
      <c r="I17002" s="549"/>
      <c r="J17002" s="549"/>
    </row>
    <row r="17003" spans="5:10" x14ac:dyDescent="0.2">
      <c r="E17003" s="549"/>
      <c r="F17003" s="549"/>
      <c r="G17003" s="549"/>
      <c r="H17003" s="549"/>
      <c r="I17003" s="549"/>
      <c r="J17003" s="549"/>
    </row>
    <row r="17004" spans="5:10" x14ac:dyDescent="0.2">
      <c r="E17004" s="549"/>
      <c r="F17004" s="549"/>
      <c r="G17004" s="549"/>
      <c r="H17004" s="549"/>
      <c r="I17004" s="549"/>
      <c r="J17004" s="549"/>
    </row>
    <row r="17005" spans="5:10" x14ac:dyDescent="0.2">
      <c r="E17005" s="549"/>
      <c r="F17005" s="549"/>
      <c r="G17005" s="549"/>
      <c r="H17005" s="549"/>
      <c r="I17005" s="549"/>
      <c r="J17005" s="549"/>
    </row>
    <row r="17006" spans="5:10" x14ac:dyDescent="0.2">
      <c r="E17006" s="549"/>
      <c r="F17006" s="549"/>
      <c r="G17006" s="549"/>
      <c r="H17006" s="549"/>
      <c r="I17006" s="549"/>
      <c r="J17006" s="549"/>
    </row>
    <row r="17007" spans="5:10" x14ac:dyDescent="0.2">
      <c r="E17007" s="549"/>
      <c r="F17007" s="549"/>
      <c r="G17007" s="549"/>
      <c r="H17007" s="549"/>
      <c r="I17007" s="549"/>
      <c r="J17007" s="549"/>
    </row>
    <row r="17008" spans="5:10" x14ac:dyDescent="0.2">
      <c r="E17008" s="549"/>
      <c r="F17008" s="549"/>
      <c r="G17008" s="549"/>
      <c r="H17008" s="549"/>
      <c r="I17008" s="549"/>
      <c r="J17008" s="549"/>
    </row>
    <row r="17009" spans="5:10" x14ac:dyDescent="0.2">
      <c r="E17009" s="549"/>
      <c r="F17009" s="549"/>
      <c r="G17009" s="549"/>
      <c r="H17009" s="549"/>
      <c r="I17009" s="549"/>
      <c r="J17009" s="549"/>
    </row>
    <row r="17010" spans="5:10" x14ac:dyDescent="0.2">
      <c r="E17010" s="549"/>
      <c r="F17010" s="549"/>
      <c r="G17010" s="549"/>
      <c r="H17010" s="549"/>
      <c r="I17010" s="549"/>
      <c r="J17010" s="549"/>
    </row>
    <row r="17011" spans="5:10" x14ac:dyDescent="0.2">
      <c r="E17011" s="549"/>
      <c r="F17011" s="549"/>
      <c r="G17011" s="549"/>
      <c r="H17011" s="549"/>
      <c r="I17011" s="549"/>
      <c r="J17011" s="549"/>
    </row>
    <row r="17012" spans="5:10" x14ac:dyDescent="0.2">
      <c r="E17012" s="549"/>
      <c r="F17012" s="549"/>
      <c r="G17012" s="549"/>
      <c r="H17012" s="549"/>
      <c r="I17012" s="549"/>
      <c r="J17012" s="549"/>
    </row>
    <row r="17013" spans="5:10" x14ac:dyDescent="0.2">
      <c r="E17013" s="549"/>
      <c r="F17013" s="549"/>
      <c r="G17013" s="549"/>
      <c r="H17013" s="549"/>
      <c r="I17013" s="549"/>
      <c r="J17013" s="549"/>
    </row>
    <row r="17014" spans="5:10" x14ac:dyDescent="0.2">
      <c r="E17014" s="549"/>
      <c r="F17014" s="549"/>
      <c r="G17014" s="549"/>
      <c r="H17014" s="549"/>
      <c r="I17014" s="549"/>
      <c r="J17014" s="549"/>
    </row>
    <row r="17015" spans="5:10" x14ac:dyDescent="0.2">
      <c r="E17015" s="549"/>
      <c r="F17015" s="549"/>
      <c r="G17015" s="549"/>
      <c r="H17015" s="549"/>
      <c r="I17015" s="549"/>
      <c r="J17015" s="549"/>
    </row>
    <row r="17016" spans="5:10" x14ac:dyDescent="0.2">
      <c r="E17016" s="549"/>
      <c r="F17016" s="549"/>
      <c r="G17016" s="549"/>
      <c r="H17016" s="549"/>
      <c r="I17016" s="549"/>
      <c r="J17016" s="549"/>
    </row>
    <row r="17017" spans="5:10" x14ac:dyDescent="0.2">
      <c r="E17017" s="549"/>
      <c r="F17017" s="549"/>
      <c r="G17017" s="549"/>
      <c r="H17017" s="549"/>
      <c r="I17017" s="549"/>
      <c r="J17017" s="549"/>
    </row>
    <row r="17018" spans="5:10" x14ac:dyDescent="0.2">
      <c r="E17018" s="549"/>
      <c r="F17018" s="549"/>
      <c r="G17018" s="549"/>
      <c r="H17018" s="549"/>
      <c r="I17018" s="549"/>
      <c r="J17018" s="549"/>
    </row>
    <row r="17019" spans="5:10" x14ac:dyDescent="0.2">
      <c r="E17019" s="549"/>
      <c r="F17019" s="549"/>
      <c r="G17019" s="549"/>
      <c r="H17019" s="549"/>
      <c r="I17019" s="549"/>
      <c r="J17019" s="549"/>
    </row>
    <row r="17020" spans="5:10" x14ac:dyDescent="0.2">
      <c r="E17020" s="549"/>
      <c r="F17020" s="549"/>
      <c r="G17020" s="549"/>
      <c r="H17020" s="549"/>
      <c r="I17020" s="549"/>
      <c r="J17020" s="549"/>
    </row>
    <row r="17021" spans="5:10" x14ac:dyDescent="0.2">
      <c r="E17021" s="549"/>
      <c r="F17021" s="549"/>
      <c r="G17021" s="549"/>
      <c r="H17021" s="549"/>
      <c r="I17021" s="549"/>
      <c r="J17021" s="549"/>
    </row>
    <row r="17022" spans="5:10" x14ac:dyDescent="0.2">
      <c r="E17022" s="549"/>
      <c r="F17022" s="549"/>
      <c r="G17022" s="549"/>
      <c r="H17022" s="549"/>
      <c r="I17022" s="549"/>
      <c r="J17022" s="549"/>
    </row>
    <row r="17023" spans="5:10" x14ac:dyDescent="0.2">
      <c r="E17023" s="549"/>
      <c r="F17023" s="549"/>
      <c r="G17023" s="549"/>
      <c r="H17023" s="549"/>
      <c r="I17023" s="549"/>
      <c r="J17023" s="549"/>
    </row>
    <row r="17024" spans="5:10" x14ac:dyDescent="0.2">
      <c r="E17024" s="549"/>
      <c r="F17024" s="549"/>
      <c r="G17024" s="549"/>
      <c r="H17024" s="549"/>
      <c r="I17024" s="549"/>
      <c r="J17024" s="549"/>
    </row>
    <row r="17025" spans="5:10" x14ac:dyDescent="0.2">
      <c r="E17025" s="549"/>
      <c r="F17025" s="549"/>
      <c r="G17025" s="549"/>
      <c r="H17025" s="549"/>
      <c r="I17025" s="549"/>
      <c r="J17025" s="549"/>
    </row>
    <row r="17026" spans="5:10" x14ac:dyDescent="0.2">
      <c r="E17026" s="549"/>
      <c r="F17026" s="549"/>
      <c r="G17026" s="549"/>
      <c r="H17026" s="549"/>
      <c r="I17026" s="549"/>
      <c r="J17026" s="549"/>
    </row>
    <row r="17027" spans="5:10" x14ac:dyDescent="0.2">
      <c r="E17027" s="549"/>
      <c r="F17027" s="549"/>
      <c r="G17027" s="549"/>
      <c r="H17027" s="549"/>
      <c r="I17027" s="549"/>
      <c r="J17027" s="549"/>
    </row>
    <row r="17028" spans="5:10" x14ac:dyDescent="0.2">
      <c r="E17028" s="549"/>
      <c r="F17028" s="549"/>
      <c r="G17028" s="549"/>
      <c r="H17028" s="549"/>
      <c r="I17028" s="549"/>
      <c r="J17028" s="549"/>
    </row>
    <row r="17029" spans="5:10" x14ac:dyDescent="0.2">
      <c r="E17029" s="549"/>
      <c r="F17029" s="549"/>
      <c r="G17029" s="549"/>
      <c r="H17029" s="549"/>
      <c r="I17029" s="549"/>
      <c r="J17029" s="549"/>
    </row>
    <row r="17030" spans="5:10" x14ac:dyDescent="0.2">
      <c r="E17030" s="549"/>
      <c r="F17030" s="549"/>
      <c r="G17030" s="549"/>
      <c r="H17030" s="549"/>
      <c r="I17030" s="549"/>
      <c r="J17030" s="549"/>
    </row>
    <row r="17031" spans="5:10" x14ac:dyDescent="0.2">
      <c r="E17031" s="549"/>
      <c r="F17031" s="549"/>
      <c r="G17031" s="549"/>
      <c r="H17031" s="549"/>
      <c r="I17031" s="549"/>
      <c r="J17031" s="549"/>
    </row>
    <row r="17032" spans="5:10" x14ac:dyDescent="0.2">
      <c r="E17032" s="549"/>
      <c r="F17032" s="549"/>
      <c r="G17032" s="549"/>
      <c r="H17032" s="549"/>
      <c r="I17032" s="549"/>
      <c r="J17032" s="549"/>
    </row>
    <row r="17033" spans="5:10" x14ac:dyDescent="0.2">
      <c r="E17033" s="549"/>
      <c r="F17033" s="549"/>
      <c r="G17033" s="549"/>
      <c r="H17033" s="549"/>
      <c r="I17033" s="549"/>
      <c r="J17033" s="549"/>
    </row>
    <row r="17034" spans="5:10" x14ac:dyDescent="0.2">
      <c r="E17034" s="549"/>
      <c r="F17034" s="549"/>
      <c r="G17034" s="549"/>
      <c r="H17034" s="549"/>
      <c r="I17034" s="549"/>
      <c r="J17034" s="549"/>
    </row>
    <row r="17035" spans="5:10" x14ac:dyDescent="0.2">
      <c r="E17035" s="549"/>
      <c r="F17035" s="549"/>
      <c r="G17035" s="549"/>
      <c r="H17035" s="549"/>
      <c r="I17035" s="549"/>
      <c r="J17035" s="549"/>
    </row>
    <row r="17036" spans="5:10" x14ac:dyDescent="0.2">
      <c r="E17036" s="549"/>
      <c r="F17036" s="549"/>
      <c r="G17036" s="549"/>
      <c r="H17036" s="549"/>
      <c r="I17036" s="549"/>
      <c r="J17036" s="549"/>
    </row>
    <row r="17037" spans="5:10" x14ac:dyDescent="0.2">
      <c r="E17037" s="549"/>
      <c r="F17037" s="549"/>
      <c r="G17037" s="549"/>
      <c r="H17037" s="549"/>
      <c r="I17037" s="549"/>
      <c r="J17037" s="549"/>
    </row>
    <row r="17038" spans="5:10" x14ac:dyDescent="0.2">
      <c r="E17038" s="549"/>
      <c r="F17038" s="549"/>
      <c r="G17038" s="549"/>
      <c r="H17038" s="549"/>
      <c r="I17038" s="549"/>
      <c r="J17038" s="549"/>
    </row>
    <row r="17039" spans="5:10" x14ac:dyDescent="0.2">
      <c r="E17039" s="549"/>
      <c r="F17039" s="549"/>
      <c r="G17039" s="549"/>
      <c r="H17039" s="549"/>
      <c r="I17039" s="549"/>
      <c r="J17039" s="549"/>
    </row>
    <row r="17040" spans="5:10" x14ac:dyDescent="0.2">
      <c r="E17040" s="549"/>
      <c r="F17040" s="549"/>
      <c r="G17040" s="549"/>
      <c r="H17040" s="549"/>
      <c r="I17040" s="549"/>
      <c r="J17040" s="549"/>
    </row>
    <row r="17041" spans="5:10" x14ac:dyDescent="0.2">
      <c r="E17041" s="549"/>
      <c r="F17041" s="549"/>
      <c r="G17041" s="549"/>
      <c r="H17041" s="549"/>
      <c r="I17041" s="549"/>
      <c r="J17041" s="549"/>
    </row>
    <row r="17042" spans="5:10" x14ac:dyDescent="0.2">
      <c r="E17042" s="549"/>
      <c r="F17042" s="549"/>
      <c r="G17042" s="549"/>
      <c r="H17042" s="549"/>
      <c r="I17042" s="549"/>
      <c r="J17042" s="549"/>
    </row>
    <row r="17043" spans="5:10" x14ac:dyDescent="0.2">
      <c r="E17043" s="549"/>
      <c r="F17043" s="549"/>
      <c r="G17043" s="549"/>
      <c r="H17043" s="549"/>
      <c r="I17043" s="549"/>
      <c r="J17043" s="549"/>
    </row>
    <row r="17044" spans="5:10" x14ac:dyDescent="0.2">
      <c r="E17044" s="549"/>
      <c r="F17044" s="549"/>
      <c r="G17044" s="549"/>
      <c r="H17044" s="549"/>
      <c r="I17044" s="549"/>
      <c r="J17044" s="549"/>
    </row>
    <row r="17045" spans="5:10" x14ac:dyDescent="0.2">
      <c r="E17045" s="549"/>
      <c r="F17045" s="549"/>
      <c r="G17045" s="549"/>
      <c r="H17045" s="549"/>
      <c r="I17045" s="549"/>
      <c r="J17045" s="549"/>
    </row>
    <row r="17046" spans="5:10" x14ac:dyDescent="0.2">
      <c r="E17046" s="549"/>
      <c r="F17046" s="549"/>
      <c r="G17046" s="549"/>
      <c r="H17046" s="549"/>
      <c r="I17046" s="549"/>
      <c r="J17046" s="549"/>
    </row>
    <row r="17047" spans="5:10" x14ac:dyDescent="0.2">
      <c r="E17047" s="549"/>
      <c r="F17047" s="549"/>
      <c r="G17047" s="549"/>
      <c r="H17047" s="549"/>
      <c r="I17047" s="549"/>
      <c r="J17047" s="549"/>
    </row>
    <row r="17048" spans="5:10" x14ac:dyDescent="0.2">
      <c r="E17048" s="549"/>
      <c r="F17048" s="549"/>
      <c r="G17048" s="549"/>
      <c r="H17048" s="549"/>
      <c r="I17048" s="549"/>
      <c r="J17048" s="549"/>
    </row>
    <row r="17049" spans="5:10" x14ac:dyDescent="0.2">
      <c r="E17049" s="549"/>
      <c r="F17049" s="549"/>
      <c r="G17049" s="549"/>
      <c r="H17049" s="549"/>
      <c r="I17049" s="549"/>
      <c r="J17049" s="549"/>
    </row>
    <row r="17050" spans="5:10" x14ac:dyDescent="0.2">
      <c r="E17050" s="549"/>
      <c r="F17050" s="549"/>
      <c r="G17050" s="549"/>
      <c r="H17050" s="549"/>
      <c r="I17050" s="549"/>
      <c r="J17050" s="549"/>
    </row>
    <row r="17051" spans="5:10" x14ac:dyDescent="0.2">
      <c r="E17051" s="549"/>
      <c r="F17051" s="549"/>
      <c r="G17051" s="549"/>
      <c r="H17051" s="549"/>
      <c r="I17051" s="549"/>
      <c r="J17051" s="549"/>
    </row>
    <row r="17052" spans="5:10" x14ac:dyDescent="0.2">
      <c r="E17052" s="549"/>
      <c r="F17052" s="549"/>
      <c r="G17052" s="549"/>
      <c r="H17052" s="549"/>
      <c r="I17052" s="549"/>
      <c r="J17052" s="549"/>
    </row>
    <row r="17053" spans="5:10" x14ac:dyDescent="0.2">
      <c r="E17053" s="549"/>
      <c r="F17053" s="549"/>
      <c r="G17053" s="549"/>
      <c r="H17053" s="549"/>
      <c r="I17053" s="549"/>
      <c r="J17053" s="549"/>
    </row>
    <row r="17054" spans="5:10" x14ac:dyDescent="0.2">
      <c r="E17054" s="549"/>
      <c r="F17054" s="549"/>
      <c r="G17054" s="549"/>
      <c r="H17054" s="549"/>
      <c r="I17054" s="549"/>
      <c r="J17054" s="549"/>
    </row>
    <row r="17055" spans="5:10" x14ac:dyDescent="0.2">
      <c r="E17055" s="549"/>
      <c r="F17055" s="549"/>
      <c r="G17055" s="549"/>
      <c r="H17055" s="549"/>
      <c r="I17055" s="549"/>
      <c r="J17055" s="549"/>
    </row>
    <row r="17056" spans="5:10" x14ac:dyDescent="0.2">
      <c r="E17056" s="549"/>
      <c r="F17056" s="549"/>
      <c r="G17056" s="549"/>
      <c r="H17056" s="549"/>
      <c r="I17056" s="549"/>
      <c r="J17056" s="549"/>
    </row>
    <row r="17057" spans="5:10" x14ac:dyDescent="0.2">
      <c r="E17057" s="549"/>
      <c r="F17057" s="549"/>
      <c r="G17057" s="549"/>
      <c r="H17057" s="549"/>
      <c r="I17057" s="549"/>
      <c r="J17057" s="549"/>
    </row>
    <row r="17058" spans="5:10" x14ac:dyDescent="0.2">
      <c r="E17058" s="549"/>
      <c r="F17058" s="549"/>
      <c r="G17058" s="549"/>
      <c r="H17058" s="549"/>
      <c r="I17058" s="549"/>
      <c r="J17058" s="549"/>
    </row>
    <row r="17059" spans="5:10" x14ac:dyDescent="0.2">
      <c r="E17059" s="549"/>
      <c r="F17059" s="549"/>
      <c r="G17059" s="549"/>
      <c r="H17059" s="549"/>
      <c r="I17059" s="549"/>
      <c r="J17059" s="549"/>
    </row>
    <row r="17060" spans="5:10" x14ac:dyDescent="0.2">
      <c r="E17060" s="549"/>
      <c r="F17060" s="549"/>
      <c r="G17060" s="549"/>
      <c r="H17060" s="549"/>
      <c r="I17060" s="549"/>
      <c r="J17060" s="549"/>
    </row>
    <row r="17061" spans="5:10" x14ac:dyDescent="0.2">
      <c r="E17061" s="549"/>
      <c r="F17061" s="549"/>
      <c r="G17061" s="549"/>
      <c r="H17061" s="549"/>
      <c r="I17061" s="549"/>
      <c r="J17061" s="549"/>
    </row>
    <row r="17062" spans="5:10" x14ac:dyDescent="0.2">
      <c r="E17062" s="549"/>
      <c r="F17062" s="549"/>
      <c r="G17062" s="549"/>
      <c r="H17062" s="549"/>
      <c r="I17062" s="549"/>
      <c r="J17062" s="549"/>
    </row>
    <row r="17063" spans="5:10" x14ac:dyDescent="0.2">
      <c r="E17063" s="549"/>
      <c r="F17063" s="549"/>
      <c r="G17063" s="549"/>
      <c r="H17063" s="549"/>
      <c r="I17063" s="549"/>
      <c r="J17063" s="549"/>
    </row>
    <row r="17064" spans="5:10" x14ac:dyDescent="0.2">
      <c r="E17064" s="549"/>
      <c r="F17064" s="549"/>
      <c r="G17064" s="549"/>
      <c r="H17064" s="549"/>
      <c r="I17064" s="549"/>
      <c r="J17064" s="549"/>
    </row>
    <row r="17065" spans="5:10" x14ac:dyDescent="0.2">
      <c r="E17065" s="549"/>
      <c r="F17065" s="549"/>
      <c r="G17065" s="549"/>
      <c r="H17065" s="549"/>
      <c r="I17065" s="549"/>
      <c r="J17065" s="549"/>
    </row>
    <row r="17066" spans="5:10" x14ac:dyDescent="0.2">
      <c r="E17066" s="549"/>
      <c r="F17066" s="549"/>
      <c r="G17066" s="549"/>
      <c r="H17066" s="549"/>
      <c r="I17066" s="549"/>
      <c r="J17066" s="549"/>
    </row>
    <row r="17067" spans="5:10" x14ac:dyDescent="0.2">
      <c r="E17067" s="549"/>
      <c r="F17067" s="549"/>
      <c r="G17067" s="549"/>
      <c r="H17067" s="549"/>
      <c r="I17067" s="549"/>
      <c r="J17067" s="549"/>
    </row>
    <row r="17068" spans="5:10" x14ac:dyDescent="0.2">
      <c r="E17068" s="549"/>
      <c r="F17068" s="549"/>
      <c r="G17068" s="549"/>
      <c r="H17068" s="549"/>
      <c r="I17068" s="549"/>
      <c r="J17068" s="549"/>
    </row>
    <row r="17069" spans="5:10" x14ac:dyDescent="0.2">
      <c r="E17069" s="549"/>
      <c r="F17069" s="549"/>
      <c r="G17069" s="549"/>
      <c r="H17069" s="549"/>
      <c r="I17069" s="549"/>
      <c r="J17069" s="549"/>
    </row>
    <row r="17070" spans="5:10" x14ac:dyDescent="0.2">
      <c r="E17070" s="549"/>
      <c r="F17070" s="549"/>
      <c r="G17070" s="549"/>
      <c r="H17070" s="549"/>
      <c r="I17070" s="549"/>
      <c r="J17070" s="549"/>
    </row>
    <row r="17071" spans="5:10" x14ac:dyDescent="0.2">
      <c r="E17071" s="549"/>
      <c r="F17071" s="549"/>
      <c r="G17071" s="549"/>
      <c r="H17071" s="549"/>
      <c r="I17071" s="549"/>
      <c r="J17071" s="549"/>
    </row>
    <row r="17072" spans="5:10" x14ac:dyDescent="0.2">
      <c r="E17072" s="549"/>
      <c r="F17072" s="549"/>
      <c r="G17072" s="549"/>
      <c r="H17072" s="549"/>
      <c r="I17072" s="549"/>
      <c r="J17072" s="549"/>
    </row>
    <row r="17073" spans="5:10" x14ac:dyDescent="0.2">
      <c r="E17073" s="549"/>
      <c r="F17073" s="549"/>
      <c r="G17073" s="549"/>
      <c r="H17073" s="549"/>
      <c r="I17073" s="549"/>
      <c r="J17073" s="549"/>
    </row>
    <row r="17074" spans="5:10" x14ac:dyDescent="0.2">
      <c r="E17074" s="549"/>
      <c r="F17074" s="549"/>
      <c r="G17074" s="549"/>
      <c r="H17074" s="549"/>
      <c r="I17074" s="549"/>
      <c r="J17074" s="549"/>
    </row>
    <row r="17075" spans="5:10" x14ac:dyDescent="0.2">
      <c r="E17075" s="549"/>
      <c r="F17075" s="549"/>
      <c r="G17075" s="549"/>
      <c r="H17075" s="549"/>
      <c r="I17075" s="549"/>
      <c r="J17075" s="549"/>
    </row>
    <row r="17076" spans="5:10" x14ac:dyDescent="0.2">
      <c r="E17076" s="549"/>
      <c r="F17076" s="549"/>
      <c r="G17076" s="549"/>
      <c r="H17076" s="549"/>
      <c r="I17076" s="549"/>
      <c r="J17076" s="549"/>
    </row>
    <row r="17077" spans="5:10" x14ac:dyDescent="0.2">
      <c r="E17077" s="549"/>
      <c r="F17077" s="549"/>
      <c r="G17077" s="549"/>
      <c r="H17077" s="549"/>
      <c r="I17077" s="549"/>
      <c r="J17077" s="549"/>
    </row>
    <row r="17078" spans="5:10" x14ac:dyDescent="0.2">
      <c r="E17078" s="549"/>
      <c r="F17078" s="549"/>
      <c r="G17078" s="549"/>
      <c r="H17078" s="549"/>
      <c r="I17078" s="549"/>
      <c r="J17078" s="549"/>
    </row>
    <row r="17079" spans="5:10" x14ac:dyDescent="0.2">
      <c r="E17079" s="549"/>
      <c r="F17079" s="549"/>
      <c r="G17079" s="549"/>
      <c r="H17079" s="549"/>
      <c r="I17079" s="549"/>
      <c r="J17079" s="549"/>
    </row>
    <row r="17080" spans="5:10" x14ac:dyDescent="0.2">
      <c r="E17080" s="549"/>
      <c r="F17080" s="549"/>
      <c r="G17080" s="549"/>
      <c r="H17080" s="549"/>
      <c r="I17080" s="549"/>
      <c r="J17080" s="549"/>
    </row>
    <row r="17081" spans="5:10" x14ac:dyDescent="0.2">
      <c r="E17081" s="549"/>
      <c r="F17081" s="549"/>
      <c r="G17081" s="549"/>
      <c r="H17081" s="549"/>
      <c r="I17081" s="549"/>
      <c r="J17081" s="549"/>
    </row>
    <row r="17082" spans="5:10" x14ac:dyDescent="0.2">
      <c r="E17082" s="549"/>
      <c r="F17082" s="549"/>
      <c r="G17082" s="549"/>
      <c r="H17082" s="549"/>
      <c r="I17082" s="549"/>
      <c r="J17082" s="549"/>
    </row>
    <row r="17083" spans="5:10" x14ac:dyDescent="0.2">
      <c r="E17083" s="549"/>
      <c r="F17083" s="549"/>
      <c r="G17083" s="549"/>
      <c r="H17083" s="549"/>
      <c r="I17083" s="549"/>
      <c r="J17083" s="549"/>
    </row>
    <row r="17084" spans="5:10" x14ac:dyDescent="0.2">
      <c r="E17084" s="549"/>
      <c r="F17084" s="549"/>
      <c r="G17084" s="549"/>
      <c r="H17084" s="549"/>
      <c r="I17084" s="549"/>
      <c r="J17084" s="549"/>
    </row>
    <row r="17085" spans="5:10" x14ac:dyDescent="0.2">
      <c r="E17085" s="549"/>
      <c r="F17085" s="549"/>
      <c r="G17085" s="549"/>
      <c r="H17085" s="549"/>
      <c r="I17085" s="549"/>
      <c r="J17085" s="549"/>
    </row>
    <row r="17086" spans="5:10" x14ac:dyDescent="0.2">
      <c r="E17086" s="549"/>
      <c r="F17086" s="549"/>
      <c r="G17086" s="549"/>
      <c r="H17086" s="549"/>
      <c r="I17086" s="549"/>
      <c r="J17086" s="549"/>
    </row>
    <row r="17087" spans="5:10" x14ac:dyDescent="0.2">
      <c r="E17087" s="549"/>
      <c r="F17087" s="549"/>
      <c r="G17087" s="549"/>
      <c r="H17087" s="549"/>
      <c r="I17087" s="549"/>
      <c r="J17087" s="549"/>
    </row>
    <row r="17088" spans="5:10" x14ac:dyDescent="0.2">
      <c r="E17088" s="549"/>
      <c r="F17088" s="549"/>
      <c r="G17088" s="549"/>
      <c r="H17088" s="549"/>
      <c r="I17088" s="549"/>
      <c r="J17088" s="549"/>
    </row>
    <row r="17089" spans="5:10" x14ac:dyDescent="0.2">
      <c r="E17089" s="549"/>
      <c r="F17089" s="549"/>
      <c r="G17089" s="549"/>
      <c r="H17089" s="549"/>
      <c r="I17089" s="549"/>
      <c r="J17089" s="549"/>
    </row>
    <row r="17090" spans="5:10" x14ac:dyDescent="0.2">
      <c r="E17090" s="549"/>
      <c r="F17090" s="549"/>
      <c r="G17090" s="549"/>
      <c r="H17090" s="549"/>
      <c r="I17090" s="549"/>
      <c r="J17090" s="549"/>
    </row>
    <row r="17091" spans="5:10" x14ac:dyDescent="0.2">
      <c r="E17091" s="549"/>
      <c r="F17091" s="549"/>
      <c r="G17091" s="549"/>
      <c r="H17091" s="549"/>
      <c r="I17091" s="549"/>
      <c r="J17091" s="549"/>
    </row>
    <row r="17092" spans="5:10" x14ac:dyDescent="0.2">
      <c r="E17092" s="549"/>
      <c r="F17092" s="549"/>
      <c r="G17092" s="549"/>
      <c r="H17092" s="549"/>
      <c r="I17092" s="549"/>
      <c r="J17092" s="549"/>
    </row>
    <row r="17093" spans="5:10" x14ac:dyDescent="0.2">
      <c r="E17093" s="549"/>
      <c r="F17093" s="549"/>
      <c r="G17093" s="549"/>
      <c r="H17093" s="549"/>
      <c r="I17093" s="549"/>
      <c r="J17093" s="549"/>
    </row>
    <row r="17094" spans="5:10" x14ac:dyDescent="0.2">
      <c r="E17094" s="549"/>
      <c r="F17094" s="549"/>
      <c r="G17094" s="549"/>
      <c r="H17094" s="549"/>
      <c r="I17094" s="549"/>
      <c r="J17094" s="549"/>
    </row>
    <row r="17095" spans="5:10" x14ac:dyDescent="0.2">
      <c r="E17095" s="549"/>
      <c r="F17095" s="549"/>
      <c r="G17095" s="549"/>
      <c r="H17095" s="549"/>
      <c r="I17095" s="549"/>
      <c r="J17095" s="549"/>
    </row>
    <row r="17096" spans="5:10" x14ac:dyDescent="0.2">
      <c r="E17096" s="549"/>
      <c r="F17096" s="549"/>
      <c r="G17096" s="549"/>
      <c r="H17096" s="549"/>
      <c r="I17096" s="549"/>
      <c r="J17096" s="549"/>
    </row>
    <row r="17097" spans="5:10" x14ac:dyDescent="0.2">
      <c r="E17097" s="549"/>
      <c r="F17097" s="549"/>
      <c r="G17097" s="549"/>
      <c r="H17097" s="549"/>
      <c r="I17097" s="549"/>
      <c r="J17097" s="549"/>
    </row>
    <row r="17098" spans="5:10" x14ac:dyDescent="0.2">
      <c r="E17098" s="549"/>
      <c r="F17098" s="549"/>
      <c r="G17098" s="549"/>
      <c r="H17098" s="549"/>
      <c r="I17098" s="549"/>
      <c r="J17098" s="549"/>
    </row>
    <row r="17099" spans="5:10" x14ac:dyDescent="0.2">
      <c r="E17099" s="549"/>
      <c r="F17099" s="549"/>
      <c r="G17099" s="549"/>
      <c r="H17099" s="549"/>
      <c r="I17099" s="549"/>
      <c r="J17099" s="549"/>
    </row>
    <row r="17100" spans="5:10" x14ac:dyDescent="0.2">
      <c r="E17100" s="549"/>
      <c r="F17100" s="549"/>
      <c r="G17100" s="549"/>
      <c r="H17100" s="549"/>
      <c r="I17100" s="549"/>
      <c r="J17100" s="549"/>
    </row>
    <row r="17101" spans="5:10" x14ac:dyDescent="0.2">
      <c r="E17101" s="549"/>
      <c r="F17101" s="549"/>
      <c r="G17101" s="549"/>
      <c r="H17101" s="549"/>
      <c r="I17101" s="549"/>
      <c r="J17101" s="549"/>
    </row>
    <row r="17102" spans="5:10" x14ac:dyDescent="0.2">
      <c r="E17102" s="549"/>
      <c r="F17102" s="549"/>
      <c r="G17102" s="549"/>
      <c r="H17102" s="549"/>
      <c r="I17102" s="549"/>
      <c r="J17102" s="549"/>
    </row>
    <row r="17103" spans="5:10" x14ac:dyDescent="0.2">
      <c r="E17103" s="549"/>
      <c r="F17103" s="549"/>
      <c r="G17103" s="549"/>
      <c r="H17103" s="549"/>
      <c r="I17103" s="549"/>
      <c r="J17103" s="549"/>
    </row>
    <row r="17104" spans="5:10" x14ac:dyDescent="0.2">
      <c r="E17104" s="549"/>
      <c r="F17104" s="549"/>
      <c r="G17104" s="549"/>
      <c r="H17104" s="549"/>
      <c r="I17104" s="549"/>
      <c r="J17104" s="549"/>
    </row>
    <row r="17105" spans="5:10" x14ac:dyDescent="0.2">
      <c r="E17105" s="549"/>
      <c r="F17105" s="549"/>
      <c r="G17105" s="549"/>
      <c r="H17105" s="549"/>
      <c r="I17105" s="549"/>
      <c r="J17105" s="549"/>
    </row>
    <row r="17106" spans="5:10" x14ac:dyDescent="0.2">
      <c r="E17106" s="549"/>
      <c r="F17106" s="549"/>
      <c r="G17106" s="549"/>
      <c r="H17106" s="549"/>
      <c r="I17106" s="549"/>
      <c r="J17106" s="549"/>
    </row>
    <row r="17107" spans="5:10" x14ac:dyDescent="0.2">
      <c r="E17107" s="549"/>
      <c r="F17107" s="549"/>
      <c r="G17107" s="549"/>
      <c r="H17107" s="549"/>
      <c r="I17107" s="549"/>
      <c r="J17107" s="549"/>
    </row>
    <row r="17108" spans="5:10" x14ac:dyDescent="0.2">
      <c r="E17108" s="549"/>
      <c r="F17108" s="549"/>
      <c r="G17108" s="549"/>
      <c r="H17108" s="549"/>
      <c r="I17108" s="549"/>
      <c r="J17108" s="549"/>
    </row>
    <row r="17109" spans="5:10" x14ac:dyDescent="0.2">
      <c r="E17109" s="549"/>
      <c r="F17109" s="549"/>
      <c r="G17109" s="549"/>
      <c r="H17109" s="549"/>
      <c r="I17109" s="549"/>
      <c r="J17109" s="549"/>
    </row>
    <row r="17110" spans="5:10" x14ac:dyDescent="0.2">
      <c r="E17110" s="549"/>
      <c r="F17110" s="549"/>
      <c r="G17110" s="549"/>
      <c r="H17110" s="549"/>
      <c r="I17110" s="549"/>
      <c r="J17110" s="549"/>
    </row>
    <row r="17111" spans="5:10" x14ac:dyDescent="0.2">
      <c r="E17111" s="549"/>
      <c r="F17111" s="549"/>
      <c r="G17111" s="549"/>
      <c r="H17111" s="549"/>
      <c r="I17111" s="549"/>
      <c r="J17111" s="549"/>
    </row>
    <row r="17112" spans="5:10" x14ac:dyDescent="0.2">
      <c r="E17112" s="549"/>
      <c r="F17112" s="549"/>
      <c r="G17112" s="549"/>
      <c r="H17112" s="549"/>
      <c r="I17112" s="549"/>
      <c r="J17112" s="549"/>
    </row>
    <row r="17113" spans="5:10" x14ac:dyDescent="0.2">
      <c r="E17113" s="549"/>
      <c r="F17113" s="549"/>
      <c r="G17113" s="549"/>
      <c r="H17113" s="549"/>
      <c r="I17113" s="549"/>
      <c r="J17113" s="549"/>
    </row>
    <row r="17114" spans="5:10" x14ac:dyDescent="0.2">
      <c r="E17114" s="549"/>
      <c r="F17114" s="549"/>
      <c r="G17114" s="549"/>
      <c r="H17114" s="549"/>
      <c r="I17114" s="549"/>
      <c r="J17114" s="549"/>
    </row>
    <row r="17115" spans="5:10" x14ac:dyDescent="0.2">
      <c r="E17115" s="549"/>
      <c r="F17115" s="549"/>
      <c r="G17115" s="549"/>
      <c r="H17115" s="549"/>
      <c r="I17115" s="549"/>
      <c r="J17115" s="549"/>
    </row>
    <row r="17116" spans="5:10" x14ac:dyDescent="0.2">
      <c r="E17116" s="549"/>
      <c r="F17116" s="549"/>
      <c r="G17116" s="549"/>
      <c r="H17116" s="549"/>
      <c r="I17116" s="549"/>
      <c r="J17116" s="549"/>
    </row>
    <row r="17117" spans="5:10" x14ac:dyDescent="0.2">
      <c r="E17117" s="549"/>
      <c r="F17117" s="549"/>
      <c r="G17117" s="549"/>
      <c r="H17117" s="549"/>
      <c r="I17117" s="549"/>
      <c r="J17117" s="549"/>
    </row>
    <row r="17118" spans="5:10" x14ac:dyDescent="0.2">
      <c r="E17118" s="549"/>
      <c r="F17118" s="549"/>
      <c r="G17118" s="549"/>
      <c r="H17118" s="549"/>
      <c r="I17118" s="549"/>
      <c r="J17118" s="549"/>
    </row>
    <row r="17119" spans="5:10" x14ac:dyDescent="0.2">
      <c r="E17119" s="549"/>
      <c r="F17119" s="549"/>
      <c r="G17119" s="549"/>
      <c r="H17119" s="549"/>
      <c r="I17119" s="549"/>
      <c r="J17119" s="549"/>
    </row>
    <row r="17120" spans="5:10" x14ac:dyDescent="0.2">
      <c r="E17120" s="549"/>
      <c r="F17120" s="549"/>
      <c r="G17120" s="549"/>
      <c r="H17120" s="549"/>
      <c r="I17120" s="549"/>
      <c r="J17120" s="549"/>
    </row>
    <row r="17121" spans="5:10" x14ac:dyDescent="0.2">
      <c r="E17121" s="549"/>
      <c r="F17121" s="549"/>
      <c r="G17121" s="549"/>
      <c r="H17121" s="549"/>
      <c r="I17121" s="549"/>
      <c r="J17121" s="549"/>
    </row>
    <row r="17122" spans="5:10" x14ac:dyDescent="0.2">
      <c r="E17122" s="549"/>
      <c r="F17122" s="549"/>
      <c r="G17122" s="549"/>
      <c r="H17122" s="549"/>
      <c r="I17122" s="549"/>
      <c r="J17122" s="549"/>
    </row>
    <row r="17123" spans="5:10" x14ac:dyDescent="0.2">
      <c r="E17123" s="549"/>
      <c r="F17123" s="549"/>
      <c r="G17123" s="549"/>
      <c r="H17123" s="549"/>
      <c r="I17123" s="549"/>
      <c r="J17123" s="549"/>
    </row>
    <row r="17124" spans="5:10" x14ac:dyDescent="0.2">
      <c r="E17124" s="549"/>
      <c r="F17124" s="549"/>
      <c r="G17124" s="549"/>
      <c r="H17124" s="549"/>
      <c r="I17124" s="549"/>
      <c r="J17124" s="549"/>
    </row>
    <row r="17125" spans="5:10" x14ac:dyDescent="0.2">
      <c r="E17125" s="549"/>
      <c r="F17125" s="549"/>
      <c r="G17125" s="549"/>
      <c r="H17125" s="549"/>
      <c r="I17125" s="549"/>
      <c r="J17125" s="549"/>
    </row>
    <row r="17126" spans="5:10" x14ac:dyDescent="0.2">
      <c r="E17126" s="549"/>
      <c r="F17126" s="549"/>
      <c r="G17126" s="549"/>
      <c r="H17126" s="549"/>
      <c r="I17126" s="549"/>
      <c r="J17126" s="549"/>
    </row>
    <row r="17127" spans="5:10" x14ac:dyDescent="0.2">
      <c r="E17127" s="549"/>
      <c r="F17127" s="549"/>
      <c r="G17127" s="549"/>
      <c r="H17127" s="549"/>
      <c r="I17127" s="549"/>
      <c r="J17127" s="549"/>
    </row>
    <row r="17128" spans="5:10" x14ac:dyDescent="0.2">
      <c r="E17128" s="549"/>
      <c r="F17128" s="549"/>
      <c r="G17128" s="549"/>
      <c r="H17128" s="549"/>
      <c r="I17128" s="549"/>
      <c r="J17128" s="549"/>
    </row>
    <row r="17129" spans="5:10" x14ac:dyDescent="0.2">
      <c r="E17129" s="549"/>
      <c r="F17129" s="549"/>
      <c r="G17129" s="549"/>
      <c r="H17129" s="549"/>
      <c r="I17129" s="549"/>
      <c r="J17129" s="549"/>
    </row>
    <row r="17130" spans="5:10" x14ac:dyDescent="0.2">
      <c r="E17130" s="549"/>
      <c r="F17130" s="549"/>
      <c r="G17130" s="549"/>
      <c r="H17130" s="549"/>
      <c r="I17130" s="549"/>
      <c r="J17130" s="549"/>
    </row>
    <row r="17131" spans="5:10" x14ac:dyDescent="0.2">
      <c r="E17131" s="549"/>
      <c r="F17131" s="549"/>
      <c r="G17131" s="549"/>
      <c r="H17131" s="549"/>
      <c r="I17131" s="549"/>
      <c r="J17131" s="549"/>
    </row>
    <row r="17132" spans="5:10" x14ac:dyDescent="0.2">
      <c r="E17132" s="549"/>
      <c r="F17132" s="549"/>
      <c r="G17132" s="549"/>
      <c r="H17132" s="549"/>
      <c r="I17132" s="549"/>
      <c r="J17132" s="549"/>
    </row>
    <row r="17133" spans="5:10" x14ac:dyDescent="0.2">
      <c r="E17133" s="549"/>
      <c r="F17133" s="549"/>
      <c r="G17133" s="549"/>
      <c r="H17133" s="549"/>
      <c r="I17133" s="549"/>
      <c r="J17133" s="549"/>
    </row>
    <row r="17134" spans="5:10" x14ac:dyDescent="0.2">
      <c r="E17134" s="549"/>
      <c r="F17134" s="549"/>
      <c r="G17134" s="549"/>
      <c r="H17134" s="549"/>
      <c r="I17134" s="549"/>
      <c r="J17134" s="549"/>
    </row>
    <row r="17135" spans="5:10" x14ac:dyDescent="0.2">
      <c r="E17135" s="549"/>
      <c r="F17135" s="549"/>
      <c r="G17135" s="549"/>
      <c r="H17135" s="549"/>
      <c r="I17135" s="549"/>
      <c r="J17135" s="549"/>
    </row>
    <row r="17136" spans="5:10" x14ac:dyDescent="0.2">
      <c r="E17136" s="549"/>
      <c r="F17136" s="549"/>
      <c r="G17136" s="549"/>
      <c r="H17136" s="549"/>
      <c r="I17136" s="549"/>
      <c r="J17136" s="549"/>
    </row>
    <row r="17137" spans="5:10" x14ac:dyDescent="0.2">
      <c r="E17137" s="549"/>
      <c r="F17137" s="549"/>
      <c r="G17137" s="549"/>
      <c r="H17137" s="549"/>
      <c r="I17137" s="549"/>
      <c r="J17137" s="549"/>
    </row>
    <row r="17138" spans="5:10" x14ac:dyDescent="0.2">
      <c r="E17138" s="549"/>
      <c r="F17138" s="549"/>
      <c r="G17138" s="549"/>
      <c r="H17138" s="549"/>
      <c r="I17138" s="549"/>
      <c r="J17138" s="549"/>
    </row>
    <row r="17139" spans="5:10" x14ac:dyDescent="0.2">
      <c r="E17139" s="549"/>
      <c r="F17139" s="549"/>
      <c r="G17139" s="549"/>
      <c r="H17139" s="549"/>
      <c r="I17139" s="549"/>
      <c r="J17139" s="549"/>
    </row>
    <row r="17140" spans="5:10" x14ac:dyDescent="0.2">
      <c r="E17140" s="549"/>
      <c r="F17140" s="549"/>
      <c r="G17140" s="549"/>
      <c r="H17140" s="549"/>
      <c r="I17140" s="549"/>
      <c r="J17140" s="549"/>
    </row>
    <row r="17141" spans="5:10" x14ac:dyDescent="0.2">
      <c r="E17141" s="549"/>
      <c r="F17141" s="549"/>
      <c r="G17141" s="549"/>
      <c r="H17141" s="549"/>
      <c r="I17141" s="549"/>
      <c r="J17141" s="549"/>
    </row>
    <row r="17142" spans="5:10" x14ac:dyDescent="0.2">
      <c r="E17142" s="549"/>
      <c r="F17142" s="549"/>
      <c r="G17142" s="549"/>
      <c r="H17142" s="549"/>
      <c r="I17142" s="549"/>
      <c r="J17142" s="549"/>
    </row>
    <row r="17143" spans="5:10" x14ac:dyDescent="0.2">
      <c r="E17143" s="549"/>
      <c r="F17143" s="549"/>
      <c r="G17143" s="549"/>
      <c r="H17143" s="549"/>
      <c r="I17143" s="549"/>
      <c r="J17143" s="549"/>
    </row>
    <row r="17144" spans="5:10" x14ac:dyDescent="0.2">
      <c r="E17144" s="549"/>
      <c r="F17144" s="549"/>
      <c r="G17144" s="549"/>
      <c r="H17144" s="549"/>
      <c r="I17144" s="549"/>
      <c r="J17144" s="549"/>
    </row>
    <row r="17145" spans="5:10" x14ac:dyDescent="0.2">
      <c r="E17145" s="549"/>
      <c r="F17145" s="549"/>
      <c r="G17145" s="549"/>
      <c r="H17145" s="549"/>
      <c r="I17145" s="549"/>
      <c r="J17145" s="549"/>
    </row>
    <row r="17146" spans="5:10" x14ac:dyDescent="0.2">
      <c r="E17146" s="549"/>
      <c r="F17146" s="549"/>
      <c r="G17146" s="549"/>
      <c r="H17146" s="549"/>
      <c r="I17146" s="549"/>
      <c r="J17146" s="549"/>
    </row>
    <row r="17147" spans="5:10" x14ac:dyDescent="0.2">
      <c r="E17147" s="549"/>
      <c r="F17147" s="549"/>
      <c r="G17147" s="549"/>
      <c r="H17147" s="549"/>
      <c r="I17147" s="549"/>
      <c r="J17147" s="549"/>
    </row>
    <row r="17148" spans="5:10" x14ac:dyDescent="0.2">
      <c r="E17148" s="549"/>
      <c r="F17148" s="549"/>
      <c r="G17148" s="549"/>
      <c r="H17148" s="549"/>
      <c r="I17148" s="549"/>
      <c r="J17148" s="549"/>
    </row>
    <row r="17149" spans="5:10" x14ac:dyDescent="0.2">
      <c r="E17149" s="549"/>
      <c r="F17149" s="549"/>
      <c r="G17149" s="549"/>
      <c r="H17149" s="549"/>
      <c r="I17149" s="549"/>
      <c r="J17149" s="549"/>
    </row>
    <row r="17150" spans="5:10" x14ac:dyDescent="0.2">
      <c r="E17150" s="549"/>
      <c r="F17150" s="549"/>
      <c r="G17150" s="549"/>
      <c r="H17150" s="549"/>
      <c r="I17150" s="549"/>
      <c r="J17150" s="549"/>
    </row>
    <row r="17151" spans="5:10" x14ac:dyDescent="0.2">
      <c r="E17151" s="549"/>
      <c r="F17151" s="549"/>
      <c r="G17151" s="549"/>
      <c r="H17151" s="549"/>
      <c r="I17151" s="549"/>
      <c r="J17151" s="549"/>
    </row>
    <row r="17152" spans="5:10" x14ac:dyDescent="0.2">
      <c r="E17152" s="549"/>
      <c r="F17152" s="549"/>
      <c r="G17152" s="549"/>
      <c r="H17152" s="549"/>
      <c r="I17152" s="549"/>
      <c r="J17152" s="549"/>
    </row>
    <row r="17153" spans="5:10" x14ac:dyDescent="0.2">
      <c r="E17153" s="549"/>
      <c r="F17153" s="549"/>
      <c r="G17153" s="549"/>
      <c r="H17153" s="549"/>
      <c r="I17153" s="549"/>
      <c r="J17153" s="549"/>
    </row>
    <row r="17154" spans="5:10" x14ac:dyDescent="0.2">
      <c r="E17154" s="549"/>
      <c r="F17154" s="549"/>
      <c r="G17154" s="549"/>
      <c r="H17154" s="549"/>
      <c r="I17154" s="549"/>
      <c r="J17154" s="549"/>
    </row>
    <row r="17155" spans="5:10" x14ac:dyDescent="0.2">
      <c r="E17155" s="549"/>
      <c r="F17155" s="549"/>
      <c r="G17155" s="549"/>
      <c r="H17155" s="549"/>
      <c r="I17155" s="549"/>
      <c r="J17155" s="549"/>
    </row>
    <row r="17156" spans="5:10" x14ac:dyDescent="0.2">
      <c r="E17156" s="549"/>
      <c r="F17156" s="549"/>
      <c r="G17156" s="549"/>
      <c r="H17156" s="549"/>
      <c r="I17156" s="549"/>
      <c r="J17156" s="549"/>
    </row>
    <row r="17157" spans="5:10" x14ac:dyDescent="0.2">
      <c r="E17157" s="549"/>
      <c r="F17157" s="549"/>
      <c r="G17157" s="549"/>
      <c r="H17157" s="549"/>
      <c r="I17157" s="549"/>
      <c r="J17157" s="549"/>
    </row>
    <row r="17158" spans="5:10" x14ac:dyDescent="0.2">
      <c r="E17158" s="549"/>
      <c r="F17158" s="549"/>
      <c r="G17158" s="549"/>
      <c r="H17158" s="549"/>
      <c r="I17158" s="549"/>
      <c r="J17158" s="549"/>
    </row>
    <row r="17159" spans="5:10" x14ac:dyDescent="0.2">
      <c r="E17159" s="549"/>
      <c r="F17159" s="549"/>
      <c r="G17159" s="549"/>
      <c r="H17159" s="549"/>
      <c r="I17159" s="549"/>
      <c r="J17159" s="549"/>
    </row>
    <row r="17160" spans="5:10" x14ac:dyDescent="0.2">
      <c r="E17160" s="549"/>
      <c r="F17160" s="549"/>
      <c r="G17160" s="549"/>
      <c r="H17160" s="549"/>
      <c r="I17160" s="549"/>
      <c r="J17160" s="549"/>
    </row>
    <row r="17161" spans="5:10" x14ac:dyDescent="0.2">
      <c r="E17161" s="549"/>
      <c r="F17161" s="549"/>
      <c r="G17161" s="549"/>
      <c r="H17161" s="549"/>
      <c r="I17161" s="549"/>
      <c r="J17161" s="549"/>
    </row>
    <row r="17162" spans="5:10" x14ac:dyDescent="0.2">
      <c r="E17162" s="549"/>
      <c r="F17162" s="549"/>
      <c r="G17162" s="549"/>
      <c r="H17162" s="549"/>
      <c r="I17162" s="549"/>
      <c r="J17162" s="549"/>
    </row>
    <row r="17163" spans="5:10" x14ac:dyDescent="0.2">
      <c r="E17163" s="549"/>
      <c r="F17163" s="549"/>
      <c r="G17163" s="549"/>
      <c r="H17163" s="549"/>
      <c r="I17163" s="549"/>
      <c r="J17163" s="549"/>
    </row>
    <row r="17164" spans="5:10" x14ac:dyDescent="0.2">
      <c r="E17164" s="549"/>
      <c r="F17164" s="549"/>
      <c r="G17164" s="549"/>
      <c r="H17164" s="549"/>
      <c r="I17164" s="549"/>
      <c r="J17164" s="549"/>
    </row>
    <row r="17165" spans="5:10" x14ac:dyDescent="0.2">
      <c r="E17165" s="549"/>
      <c r="F17165" s="549"/>
      <c r="G17165" s="549"/>
      <c r="H17165" s="549"/>
      <c r="I17165" s="549"/>
      <c r="J17165" s="549"/>
    </row>
    <row r="17166" spans="5:10" x14ac:dyDescent="0.2">
      <c r="E17166" s="549"/>
      <c r="F17166" s="549"/>
      <c r="G17166" s="549"/>
      <c r="H17166" s="549"/>
      <c r="I17166" s="549"/>
      <c r="J17166" s="549"/>
    </row>
    <row r="17167" spans="5:10" x14ac:dyDescent="0.2">
      <c r="E17167" s="549"/>
      <c r="F17167" s="549"/>
      <c r="G17167" s="549"/>
      <c r="H17167" s="549"/>
      <c r="I17167" s="549"/>
      <c r="J17167" s="549"/>
    </row>
    <row r="17168" spans="5:10" x14ac:dyDescent="0.2">
      <c r="E17168" s="549"/>
      <c r="F17168" s="549"/>
      <c r="G17168" s="549"/>
      <c r="H17168" s="549"/>
      <c r="I17168" s="549"/>
      <c r="J17168" s="549"/>
    </row>
    <row r="17169" spans="5:10" x14ac:dyDescent="0.2">
      <c r="E17169" s="549"/>
      <c r="F17169" s="549"/>
      <c r="G17169" s="549"/>
      <c r="H17169" s="549"/>
      <c r="I17169" s="549"/>
      <c r="J17169" s="549"/>
    </row>
    <row r="17170" spans="5:10" x14ac:dyDescent="0.2">
      <c r="E17170" s="549"/>
      <c r="F17170" s="549"/>
      <c r="G17170" s="549"/>
      <c r="H17170" s="549"/>
      <c r="I17170" s="549"/>
      <c r="J17170" s="549"/>
    </row>
    <row r="17171" spans="5:10" x14ac:dyDescent="0.2">
      <c r="E17171" s="549"/>
      <c r="F17171" s="549"/>
      <c r="G17171" s="549"/>
      <c r="H17171" s="549"/>
      <c r="I17171" s="549"/>
      <c r="J17171" s="549"/>
    </row>
    <row r="17172" spans="5:10" x14ac:dyDescent="0.2">
      <c r="E17172" s="549"/>
      <c r="F17172" s="549"/>
      <c r="G17172" s="549"/>
      <c r="H17172" s="549"/>
      <c r="I17172" s="549"/>
      <c r="J17172" s="549"/>
    </row>
    <row r="17173" spans="5:10" x14ac:dyDescent="0.2">
      <c r="E17173" s="549"/>
      <c r="F17173" s="549"/>
      <c r="G17173" s="549"/>
      <c r="H17173" s="549"/>
      <c r="I17173" s="549"/>
      <c r="J17173" s="549"/>
    </row>
    <row r="17174" spans="5:10" x14ac:dyDescent="0.2">
      <c r="E17174" s="549"/>
      <c r="F17174" s="549"/>
      <c r="G17174" s="549"/>
      <c r="H17174" s="549"/>
      <c r="I17174" s="549"/>
      <c r="J17174" s="549"/>
    </row>
    <row r="17175" spans="5:10" x14ac:dyDescent="0.2">
      <c r="E17175" s="549"/>
      <c r="F17175" s="549"/>
      <c r="G17175" s="549"/>
      <c r="H17175" s="549"/>
      <c r="I17175" s="549"/>
      <c r="J17175" s="549"/>
    </row>
    <row r="17176" spans="5:10" x14ac:dyDescent="0.2">
      <c r="E17176" s="549"/>
      <c r="F17176" s="549"/>
      <c r="G17176" s="549"/>
      <c r="H17176" s="549"/>
      <c r="I17176" s="549"/>
      <c r="J17176" s="549"/>
    </row>
    <row r="17177" spans="5:10" x14ac:dyDescent="0.2">
      <c r="E17177" s="549"/>
      <c r="F17177" s="549"/>
      <c r="G17177" s="549"/>
      <c r="H17177" s="549"/>
      <c r="I17177" s="549"/>
      <c r="J17177" s="549"/>
    </row>
    <row r="17178" spans="5:10" x14ac:dyDescent="0.2">
      <c r="E17178" s="549"/>
      <c r="F17178" s="549"/>
      <c r="G17178" s="549"/>
      <c r="H17178" s="549"/>
      <c r="I17178" s="549"/>
      <c r="J17178" s="549"/>
    </row>
    <row r="17179" spans="5:10" x14ac:dyDescent="0.2">
      <c r="E17179" s="549"/>
      <c r="F17179" s="549"/>
      <c r="G17179" s="549"/>
      <c r="H17179" s="549"/>
      <c r="I17179" s="549"/>
      <c r="J17179" s="549"/>
    </row>
    <row r="17180" spans="5:10" x14ac:dyDescent="0.2">
      <c r="E17180" s="549"/>
      <c r="F17180" s="549"/>
      <c r="G17180" s="549"/>
      <c r="H17180" s="549"/>
      <c r="I17180" s="549"/>
      <c r="J17180" s="549"/>
    </row>
    <row r="17181" spans="5:10" x14ac:dyDescent="0.2">
      <c r="E17181" s="549"/>
      <c r="F17181" s="549"/>
      <c r="G17181" s="549"/>
      <c r="H17181" s="549"/>
      <c r="I17181" s="549"/>
      <c r="J17181" s="549"/>
    </row>
    <row r="17182" spans="5:10" x14ac:dyDescent="0.2">
      <c r="E17182" s="549"/>
      <c r="F17182" s="549"/>
      <c r="G17182" s="549"/>
      <c r="H17182" s="549"/>
      <c r="I17182" s="549"/>
      <c r="J17182" s="549"/>
    </row>
    <row r="17183" spans="5:10" x14ac:dyDescent="0.2">
      <c r="E17183" s="549"/>
      <c r="F17183" s="549"/>
      <c r="G17183" s="549"/>
      <c r="H17183" s="549"/>
      <c r="I17183" s="549"/>
      <c r="J17183" s="549"/>
    </row>
    <row r="17184" spans="5:10" x14ac:dyDescent="0.2">
      <c r="E17184" s="549"/>
      <c r="F17184" s="549"/>
      <c r="G17184" s="549"/>
      <c r="H17184" s="549"/>
      <c r="I17184" s="549"/>
      <c r="J17184" s="549"/>
    </row>
    <row r="17185" spans="5:10" x14ac:dyDescent="0.2">
      <c r="E17185" s="549"/>
      <c r="F17185" s="549"/>
      <c r="G17185" s="549"/>
      <c r="H17185" s="549"/>
      <c r="I17185" s="549"/>
      <c r="J17185" s="549"/>
    </row>
    <row r="17186" spans="5:10" x14ac:dyDescent="0.2">
      <c r="E17186" s="549"/>
      <c r="F17186" s="549"/>
      <c r="G17186" s="549"/>
      <c r="H17186" s="549"/>
      <c r="I17186" s="549"/>
      <c r="J17186" s="549"/>
    </row>
    <row r="17187" spans="5:10" x14ac:dyDescent="0.2">
      <c r="E17187" s="549"/>
      <c r="F17187" s="549"/>
      <c r="G17187" s="549"/>
      <c r="H17187" s="549"/>
      <c r="I17187" s="549"/>
      <c r="J17187" s="549"/>
    </row>
    <row r="17188" spans="5:10" x14ac:dyDescent="0.2">
      <c r="E17188" s="549"/>
      <c r="F17188" s="549"/>
      <c r="G17188" s="549"/>
      <c r="H17188" s="549"/>
      <c r="I17188" s="549"/>
      <c r="J17188" s="549"/>
    </row>
    <row r="17189" spans="5:10" x14ac:dyDescent="0.2">
      <c r="E17189" s="549"/>
      <c r="F17189" s="549"/>
      <c r="G17189" s="549"/>
      <c r="H17189" s="549"/>
      <c r="I17189" s="549"/>
      <c r="J17189" s="549"/>
    </row>
    <row r="17190" spans="5:10" x14ac:dyDescent="0.2">
      <c r="E17190" s="549"/>
      <c r="F17190" s="549"/>
      <c r="G17190" s="549"/>
      <c r="H17190" s="549"/>
      <c r="I17190" s="549"/>
      <c r="J17190" s="549"/>
    </row>
    <row r="17191" spans="5:10" x14ac:dyDescent="0.2">
      <c r="E17191" s="549"/>
      <c r="F17191" s="549"/>
      <c r="G17191" s="549"/>
      <c r="H17191" s="549"/>
      <c r="I17191" s="549"/>
      <c r="J17191" s="549"/>
    </row>
    <row r="17192" spans="5:10" x14ac:dyDescent="0.2">
      <c r="E17192" s="549"/>
      <c r="F17192" s="549"/>
      <c r="G17192" s="549"/>
      <c r="H17192" s="549"/>
      <c r="I17192" s="549"/>
      <c r="J17192" s="549"/>
    </row>
    <row r="17193" spans="5:10" x14ac:dyDescent="0.2">
      <c r="E17193" s="549"/>
      <c r="F17193" s="549"/>
      <c r="G17193" s="549"/>
      <c r="H17193" s="549"/>
      <c r="I17193" s="549"/>
      <c r="J17193" s="549"/>
    </row>
    <row r="17194" spans="5:10" x14ac:dyDescent="0.2">
      <c r="E17194" s="549"/>
      <c r="F17194" s="549"/>
      <c r="G17194" s="549"/>
      <c r="H17194" s="549"/>
      <c r="I17194" s="549"/>
      <c r="J17194" s="549"/>
    </row>
    <row r="17195" spans="5:10" x14ac:dyDescent="0.2">
      <c r="E17195" s="549"/>
      <c r="F17195" s="549"/>
      <c r="G17195" s="549"/>
      <c r="H17195" s="549"/>
      <c r="I17195" s="549"/>
      <c r="J17195" s="549"/>
    </row>
    <row r="17196" spans="5:10" x14ac:dyDescent="0.2">
      <c r="E17196" s="549"/>
      <c r="F17196" s="549"/>
      <c r="G17196" s="549"/>
      <c r="H17196" s="549"/>
      <c r="I17196" s="549"/>
      <c r="J17196" s="549"/>
    </row>
    <row r="17197" spans="5:10" x14ac:dyDescent="0.2">
      <c r="E17197" s="549"/>
      <c r="F17197" s="549"/>
      <c r="G17197" s="549"/>
      <c r="H17197" s="549"/>
      <c r="I17197" s="549"/>
      <c r="J17197" s="549"/>
    </row>
    <row r="17198" spans="5:10" x14ac:dyDescent="0.2">
      <c r="E17198" s="549"/>
      <c r="F17198" s="549"/>
      <c r="G17198" s="549"/>
      <c r="H17198" s="549"/>
      <c r="I17198" s="549"/>
      <c r="J17198" s="549"/>
    </row>
    <row r="17199" spans="5:10" x14ac:dyDescent="0.2">
      <c r="E17199" s="549"/>
      <c r="F17199" s="549"/>
      <c r="G17199" s="549"/>
      <c r="H17199" s="549"/>
      <c r="I17199" s="549"/>
      <c r="J17199" s="549"/>
    </row>
    <row r="17200" spans="5:10" x14ac:dyDescent="0.2">
      <c r="E17200" s="549"/>
      <c r="F17200" s="549"/>
      <c r="G17200" s="549"/>
      <c r="H17200" s="549"/>
      <c r="I17200" s="549"/>
      <c r="J17200" s="549"/>
    </row>
    <row r="17201" spans="5:10" x14ac:dyDescent="0.2">
      <c r="E17201" s="549"/>
      <c r="F17201" s="549"/>
      <c r="G17201" s="549"/>
      <c r="H17201" s="549"/>
      <c r="I17201" s="549"/>
      <c r="J17201" s="549"/>
    </row>
    <row r="17202" spans="5:10" x14ac:dyDescent="0.2">
      <c r="E17202" s="549"/>
      <c r="F17202" s="549"/>
      <c r="G17202" s="549"/>
      <c r="H17202" s="549"/>
      <c r="I17202" s="549"/>
      <c r="J17202" s="549"/>
    </row>
    <row r="17203" spans="5:10" x14ac:dyDescent="0.2">
      <c r="E17203" s="549"/>
      <c r="F17203" s="549"/>
      <c r="G17203" s="549"/>
      <c r="H17203" s="549"/>
      <c r="I17203" s="549"/>
      <c r="J17203" s="549"/>
    </row>
    <row r="17204" spans="5:10" x14ac:dyDescent="0.2">
      <c r="E17204" s="549"/>
      <c r="F17204" s="549"/>
      <c r="G17204" s="549"/>
      <c r="H17204" s="549"/>
      <c r="I17204" s="549"/>
      <c r="J17204" s="549"/>
    </row>
    <row r="17205" spans="5:10" x14ac:dyDescent="0.2">
      <c r="E17205" s="549"/>
      <c r="F17205" s="549"/>
      <c r="G17205" s="549"/>
      <c r="H17205" s="549"/>
      <c r="I17205" s="549"/>
      <c r="J17205" s="549"/>
    </row>
    <row r="17206" spans="5:10" x14ac:dyDescent="0.2">
      <c r="E17206" s="549"/>
      <c r="F17206" s="549"/>
      <c r="G17206" s="549"/>
      <c r="H17206" s="549"/>
      <c r="I17206" s="549"/>
      <c r="J17206" s="549"/>
    </row>
    <row r="17207" spans="5:10" x14ac:dyDescent="0.2">
      <c r="E17207" s="549"/>
      <c r="F17207" s="549"/>
      <c r="G17207" s="549"/>
      <c r="H17207" s="549"/>
      <c r="I17207" s="549"/>
      <c r="J17207" s="549"/>
    </row>
    <row r="17208" spans="5:10" x14ac:dyDescent="0.2">
      <c r="E17208" s="549"/>
      <c r="F17208" s="549"/>
      <c r="G17208" s="549"/>
      <c r="H17208" s="549"/>
      <c r="I17208" s="549"/>
      <c r="J17208" s="549"/>
    </row>
    <row r="17209" spans="5:10" x14ac:dyDescent="0.2">
      <c r="E17209" s="549"/>
      <c r="F17209" s="549"/>
      <c r="G17209" s="549"/>
      <c r="H17209" s="549"/>
      <c r="I17209" s="549"/>
      <c r="J17209" s="549"/>
    </row>
    <row r="17210" spans="5:10" x14ac:dyDescent="0.2">
      <c r="E17210" s="549"/>
      <c r="F17210" s="549"/>
      <c r="G17210" s="549"/>
      <c r="H17210" s="549"/>
      <c r="I17210" s="549"/>
      <c r="J17210" s="549"/>
    </row>
    <row r="17211" spans="5:10" x14ac:dyDescent="0.2">
      <c r="E17211" s="549"/>
      <c r="F17211" s="549"/>
      <c r="G17211" s="549"/>
      <c r="H17211" s="549"/>
      <c r="I17211" s="549"/>
      <c r="J17211" s="549"/>
    </row>
    <row r="17212" spans="5:10" x14ac:dyDescent="0.2">
      <c r="E17212" s="549"/>
      <c r="F17212" s="549"/>
      <c r="G17212" s="549"/>
      <c r="H17212" s="549"/>
      <c r="I17212" s="549"/>
      <c r="J17212" s="549"/>
    </row>
    <row r="17213" spans="5:10" x14ac:dyDescent="0.2">
      <c r="E17213" s="549"/>
      <c r="F17213" s="549"/>
      <c r="G17213" s="549"/>
      <c r="H17213" s="549"/>
      <c r="I17213" s="549"/>
      <c r="J17213" s="549"/>
    </row>
    <row r="17214" spans="5:10" x14ac:dyDescent="0.2">
      <c r="E17214" s="549"/>
      <c r="F17214" s="549"/>
      <c r="G17214" s="549"/>
      <c r="H17214" s="549"/>
      <c r="I17214" s="549"/>
      <c r="J17214" s="549"/>
    </row>
    <row r="17215" spans="5:10" x14ac:dyDescent="0.2">
      <c r="E17215" s="549"/>
      <c r="F17215" s="549"/>
      <c r="G17215" s="549"/>
      <c r="H17215" s="549"/>
      <c r="I17215" s="549"/>
      <c r="J17215" s="549"/>
    </row>
    <row r="17216" spans="5:10" x14ac:dyDescent="0.2">
      <c r="E17216" s="549"/>
      <c r="F17216" s="549"/>
      <c r="G17216" s="549"/>
      <c r="H17216" s="549"/>
      <c r="I17216" s="549"/>
      <c r="J17216" s="549"/>
    </row>
    <row r="17217" spans="5:10" x14ac:dyDescent="0.2">
      <c r="E17217" s="549"/>
      <c r="F17217" s="549"/>
      <c r="G17217" s="549"/>
      <c r="H17217" s="549"/>
      <c r="I17217" s="549"/>
      <c r="J17217" s="549"/>
    </row>
    <row r="17218" spans="5:10" x14ac:dyDescent="0.2">
      <c r="E17218" s="549"/>
      <c r="F17218" s="549"/>
      <c r="G17218" s="549"/>
      <c r="H17218" s="549"/>
      <c r="I17218" s="549"/>
      <c r="J17218" s="549"/>
    </row>
    <row r="17219" spans="5:10" x14ac:dyDescent="0.2">
      <c r="E17219" s="549"/>
      <c r="F17219" s="549"/>
      <c r="G17219" s="549"/>
      <c r="H17219" s="549"/>
      <c r="I17219" s="549"/>
      <c r="J17219" s="549"/>
    </row>
    <row r="17220" spans="5:10" x14ac:dyDescent="0.2">
      <c r="E17220" s="549"/>
      <c r="F17220" s="549"/>
      <c r="G17220" s="549"/>
      <c r="H17220" s="549"/>
      <c r="I17220" s="549"/>
      <c r="J17220" s="549"/>
    </row>
    <row r="17221" spans="5:10" x14ac:dyDescent="0.2">
      <c r="E17221" s="549"/>
      <c r="F17221" s="549"/>
      <c r="G17221" s="549"/>
      <c r="H17221" s="549"/>
      <c r="I17221" s="549"/>
      <c r="J17221" s="549"/>
    </row>
    <row r="17222" spans="5:10" x14ac:dyDescent="0.2">
      <c r="E17222" s="549"/>
      <c r="F17222" s="549"/>
      <c r="G17222" s="549"/>
      <c r="H17222" s="549"/>
      <c r="I17222" s="549"/>
      <c r="J17222" s="549"/>
    </row>
    <row r="17223" spans="5:10" x14ac:dyDescent="0.2">
      <c r="E17223" s="549"/>
      <c r="F17223" s="549"/>
      <c r="G17223" s="549"/>
      <c r="H17223" s="549"/>
      <c r="I17223" s="549"/>
      <c r="J17223" s="549"/>
    </row>
    <row r="17224" spans="5:10" x14ac:dyDescent="0.2">
      <c r="E17224" s="549"/>
      <c r="F17224" s="549"/>
      <c r="G17224" s="549"/>
      <c r="H17224" s="549"/>
      <c r="I17224" s="549"/>
      <c r="J17224" s="549"/>
    </row>
    <row r="17225" spans="5:10" x14ac:dyDescent="0.2">
      <c r="E17225" s="549"/>
      <c r="F17225" s="549"/>
      <c r="G17225" s="549"/>
      <c r="H17225" s="549"/>
      <c r="I17225" s="549"/>
      <c r="J17225" s="549"/>
    </row>
    <row r="17226" spans="5:10" x14ac:dyDescent="0.2">
      <c r="E17226" s="549"/>
      <c r="F17226" s="549"/>
      <c r="G17226" s="549"/>
      <c r="H17226" s="549"/>
      <c r="I17226" s="549"/>
      <c r="J17226" s="549"/>
    </row>
    <row r="17227" spans="5:10" x14ac:dyDescent="0.2">
      <c r="E17227" s="549"/>
      <c r="F17227" s="549"/>
      <c r="G17227" s="549"/>
      <c r="H17227" s="549"/>
      <c r="I17227" s="549"/>
      <c r="J17227" s="549"/>
    </row>
    <row r="17228" spans="5:10" x14ac:dyDescent="0.2">
      <c r="E17228" s="549"/>
      <c r="F17228" s="549"/>
      <c r="G17228" s="549"/>
      <c r="H17228" s="549"/>
      <c r="I17228" s="549"/>
      <c r="J17228" s="549"/>
    </row>
    <row r="17229" spans="5:10" x14ac:dyDescent="0.2">
      <c r="E17229" s="549"/>
      <c r="F17229" s="549"/>
      <c r="G17229" s="549"/>
      <c r="H17229" s="549"/>
      <c r="I17229" s="549"/>
      <c r="J17229" s="549"/>
    </row>
    <row r="17230" spans="5:10" x14ac:dyDescent="0.2">
      <c r="E17230" s="549"/>
      <c r="F17230" s="549"/>
      <c r="G17230" s="549"/>
      <c r="H17230" s="549"/>
      <c r="I17230" s="549"/>
      <c r="J17230" s="549"/>
    </row>
    <row r="17231" spans="5:10" x14ac:dyDescent="0.2">
      <c r="E17231" s="549"/>
      <c r="F17231" s="549"/>
      <c r="G17231" s="549"/>
      <c r="H17231" s="549"/>
      <c r="I17231" s="549"/>
      <c r="J17231" s="549"/>
    </row>
    <row r="17232" spans="5:10" x14ac:dyDescent="0.2">
      <c r="E17232" s="549"/>
      <c r="F17232" s="549"/>
      <c r="G17232" s="549"/>
      <c r="H17232" s="549"/>
      <c r="I17232" s="549"/>
      <c r="J17232" s="549"/>
    </row>
    <row r="17233" spans="5:10" x14ac:dyDescent="0.2">
      <c r="E17233" s="549"/>
      <c r="F17233" s="549"/>
      <c r="G17233" s="549"/>
      <c r="H17233" s="549"/>
      <c r="I17233" s="549"/>
      <c r="J17233" s="549"/>
    </row>
    <row r="17234" spans="5:10" x14ac:dyDescent="0.2">
      <c r="E17234" s="549"/>
      <c r="F17234" s="549"/>
      <c r="G17234" s="549"/>
      <c r="H17234" s="549"/>
      <c r="I17234" s="549"/>
      <c r="J17234" s="549"/>
    </row>
    <row r="17235" spans="5:10" x14ac:dyDescent="0.2">
      <c r="E17235" s="549"/>
      <c r="F17235" s="549"/>
      <c r="G17235" s="549"/>
      <c r="H17235" s="549"/>
      <c r="I17235" s="549"/>
      <c r="J17235" s="549"/>
    </row>
    <row r="17236" spans="5:10" x14ac:dyDescent="0.2">
      <c r="E17236" s="549"/>
      <c r="F17236" s="549"/>
      <c r="G17236" s="549"/>
      <c r="H17236" s="549"/>
      <c r="I17236" s="549"/>
      <c r="J17236" s="549"/>
    </row>
    <row r="17237" spans="5:10" x14ac:dyDescent="0.2">
      <c r="E17237" s="549"/>
      <c r="F17237" s="549"/>
      <c r="G17237" s="549"/>
      <c r="H17237" s="549"/>
      <c r="I17237" s="549"/>
      <c r="J17237" s="549"/>
    </row>
    <row r="17238" spans="5:10" x14ac:dyDescent="0.2">
      <c r="E17238" s="549"/>
      <c r="F17238" s="549"/>
      <c r="G17238" s="549"/>
      <c r="H17238" s="549"/>
      <c r="I17238" s="549"/>
      <c r="J17238" s="549"/>
    </row>
    <row r="17239" spans="5:10" x14ac:dyDescent="0.2">
      <c r="E17239" s="549"/>
      <c r="F17239" s="549"/>
      <c r="G17239" s="549"/>
      <c r="H17239" s="549"/>
      <c r="I17239" s="549"/>
      <c r="J17239" s="549"/>
    </row>
    <row r="17240" spans="5:10" x14ac:dyDescent="0.2">
      <c r="E17240" s="549"/>
      <c r="F17240" s="549"/>
      <c r="G17240" s="549"/>
      <c r="H17240" s="549"/>
      <c r="I17240" s="549"/>
      <c r="J17240" s="549"/>
    </row>
    <row r="17241" spans="5:10" x14ac:dyDescent="0.2">
      <c r="E17241" s="549"/>
      <c r="F17241" s="549"/>
      <c r="G17241" s="549"/>
      <c r="H17241" s="549"/>
      <c r="I17241" s="549"/>
      <c r="J17241" s="549"/>
    </row>
    <row r="17242" spans="5:10" x14ac:dyDescent="0.2">
      <c r="E17242" s="549"/>
      <c r="F17242" s="549"/>
      <c r="G17242" s="549"/>
      <c r="H17242" s="549"/>
      <c r="I17242" s="549"/>
      <c r="J17242" s="549"/>
    </row>
    <row r="17243" spans="5:10" x14ac:dyDescent="0.2">
      <c r="E17243" s="549"/>
      <c r="F17243" s="549"/>
      <c r="G17243" s="549"/>
      <c r="H17243" s="549"/>
      <c r="I17243" s="549"/>
      <c r="J17243" s="549"/>
    </row>
    <row r="17244" spans="5:10" x14ac:dyDescent="0.2">
      <c r="E17244" s="549"/>
      <c r="F17244" s="549"/>
      <c r="G17244" s="549"/>
      <c r="H17244" s="549"/>
      <c r="I17244" s="549"/>
      <c r="J17244" s="549"/>
    </row>
    <row r="17245" spans="5:10" x14ac:dyDescent="0.2">
      <c r="E17245" s="549"/>
      <c r="F17245" s="549"/>
      <c r="G17245" s="549"/>
      <c r="H17245" s="549"/>
      <c r="I17245" s="549"/>
      <c r="J17245" s="549"/>
    </row>
    <row r="17246" spans="5:10" x14ac:dyDescent="0.2">
      <c r="E17246" s="549"/>
      <c r="F17246" s="549"/>
      <c r="G17246" s="549"/>
      <c r="H17246" s="549"/>
      <c r="I17246" s="549"/>
      <c r="J17246" s="549"/>
    </row>
    <row r="17247" spans="5:10" x14ac:dyDescent="0.2">
      <c r="E17247" s="549"/>
      <c r="F17247" s="549"/>
      <c r="G17247" s="549"/>
      <c r="H17247" s="549"/>
      <c r="I17247" s="549"/>
      <c r="J17247" s="549"/>
    </row>
    <row r="17248" spans="5:10" x14ac:dyDescent="0.2">
      <c r="E17248" s="549"/>
      <c r="F17248" s="549"/>
      <c r="G17248" s="549"/>
      <c r="H17248" s="549"/>
      <c r="I17248" s="549"/>
      <c r="J17248" s="549"/>
    </row>
    <row r="17249" spans="5:10" x14ac:dyDescent="0.2">
      <c r="E17249" s="549"/>
      <c r="F17249" s="549"/>
      <c r="G17249" s="549"/>
      <c r="H17249" s="549"/>
      <c r="I17249" s="549"/>
      <c r="J17249" s="549"/>
    </row>
    <row r="17250" spans="5:10" x14ac:dyDescent="0.2">
      <c r="E17250" s="549"/>
      <c r="F17250" s="549"/>
      <c r="G17250" s="549"/>
      <c r="H17250" s="549"/>
      <c r="I17250" s="549"/>
      <c r="J17250" s="549"/>
    </row>
    <row r="17251" spans="5:10" x14ac:dyDescent="0.2">
      <c r="E17251" s="549"/>
      <c r="F17251" s="549"/>
      <c r="G17251" s="549"/>
      <c r="H17251" s="549"/>
      <c r="I17251" s="549"/>
      <c r="J17251" s="549"/>
    </row>
    <row r="17252" spans="5:10" x14ac:dyDescent="0.2">
      <c r="E17252" s="549"/>
      <c r="F17252" s="549"/>
      <c r="G17252" s="549"/>
      <c r="H17252" s="549"/>
      <c r="I17252" s="549"/>
      <c r="J17252" s="549"/>
    </row>
    <row r="17253" spans="5:10" x14ac:dyDescent="0.2">
      <c r="E17253" s="549"/>
      <c r="F17253" s="549"/>
      <c r="G17253" s="549"/>
      <c r="H17253" s="549"/>
      <c r="I17253" s="549"/>
      <c r="J17253" s="549"/>
    </row>
    <row r="17254" spans="5:10" x14ac:dyDescent="0.2">
      <c r="E17254" s="549"/>
      <c r="F17254" s="549"/>
      <c r="G17254" s="549"/>
      <c r="H17254" s="549"/>
      <c r="I17254" s="549"/>
      <c r="J17254" s="549"/>
    </row>
    <row r="17255" spans="5:10" x14ac:dyDescent="0.2">
      <c r="E17255" s="549"/>
      <c r="F17255" s="549"/>
      <c r="G17255" s="549"/>
      <c r="H17255" s="549"/>
      <c r="I17255" s="549"/>
      <c r="J17255" s="549"/>
    </row>
    <row r="17256" spans="5:10" x14ac:dyDescent="0.2">
      <c r="E17256" s="549"/>
      <c r="F17256" s="549"/>
      <c r="G17256" s="549"/>
      <c r="H17256" s="549"/>
      <c r="I17256" s="549"/>
      <c r="J17256" s="549"/>
    </row>
    <row r="17257" spans="5:10" x14ac:dyDescent="0.2">
      <c r="E17257" s="549"/>
      <c r="F17257" s="549"/>
      <c r="G17257" s="549"/>
      <c r="H17257" s="549"/>
      <c r="I17257" s="549"/>
      <c r="J17257" s="549"/>
    </row>
    <row r="17258" spans="5:10" x14ac:dyDescent="0.2">
      <c r="E17258" s="549"/>
      <c r="F17258" s="549"/>
      <c r="G17258" s="549"/>
      <c r="H17258" s="549"/>
      <c r="I17258" s="549"/>
      <c r="J17258" s="549"/>
    </row>
    <row r="17259" spans="5:10" x14ac:dyDescent="0.2">
      <c r="E17259" s="549"/>
      <c r="F17259" s="549"/>
      <c r="G17259" s="549"/>
      <c r="H17259" s="549"/>
      <c r="I17259" s="549"/>
      <c r="J17259" s="549"/>
    </row>
    <row r="17260" spans="5:10" x14ac:dyDescent="0.2">
      <c r="E17260" s="549"/>
      <c r="F17260" s="549"/>
      <c r="G17260" s="549"/>
      <c r="H17260" s="549"/>
      <c r="I17260" s="549"/>
      <c r="J17260" s="549"/>
    </row>
    <row r="17261" spans="5:10" x14ac:dyDescent="0.2">
      <c r="E17261" s="549"/>
      <c r="F17261" s="549"/>
      <c r="G17261" s="549"/>
      <c r="H17261" s="549"/>
      <c r="I17261" s="549"/>
      <c r="J17261" s="549"/>
    </row>
    <row r="17262" spans="5:10" x14ac:dyDescent="0.2">
      <c r="E17262" s="549"/>
      <c r="F17262" s="549"/>
      <c r="G17262" s="549"/>
      <c r="H17262" s="549"/>
      <c r="I17262" s="549"/>
      <c r="J17262" s="549"/>
    </row>
    <row r="17263" spans="5:10" x14ac:dyDescent="0.2">
      <c r="E17263" s="549"/>
      <c r="F17263" s="549"/>
      <c r="G17263" s="549"/>
      <c r="H17263" s="549"/>
      <c r="I17263" s="549"/>
      <c r="J17263" s="549"/>
    </row>
    <row r="17264" spans="5:10" x14ac:dyDescent="0.2">
      <c r="E17264" s="549"/>
      <c r="F17264" s="549"/>
      <c r="G17264" s="549"/>
      <c r="H17264" s="549"/>
      <c r="I17264" s="549"/>
      <c r="J17264" s="549"/>
    </row>
    <row r="17265" spans="5:10" x14ac:dyDescent="0.2">
      <c r="E17265" s="549"/>
      <c r="F17265" s="549"/>
      <c r="G17265" s="549"/>
      <c r="H17265" s="549"/>
      <c r="I17265" s="549"/>
      <c r="J17265" s="549"/>
    </row>
    <row r="17266" spans="5:10" x14ac:dyDescent="0.2">
      <c r="E17266" s="549"/>
      <c r="F17266" s="549"/>
      <c r="G17266" s="549"/>
      <c r="H17266" s="549"/>
      <c r="I17266" s="549"/>
      <c r="J17266" s="549"/>
    </row>
    <row r="17267" spans="5:10" x14ac:dyDescent="0.2">
      <c r="E17267" s="549"/>
      <c r="F17267" s="549"/>
      <c r="G17267" s="549"/>
      <c r="H17267" s="549"/>
      <c r="I17267" s="549"/>
      <c r="J17267" s="549"/>
    </row>
    <row r="17268" spans="5:10" x14ac:dyDescent="0.2">
      <c r="E17268" s="549"/>
      <c r="F17268" s="549"/>
      <c r="G17268" s="549"/>
      <c r="H17268" s="549"/>
      <c r="I17268" s="549"/>
      <c r="J17268" s="549"/>
    </row>
    <row r="17269" spans="5:10" x14ac:dyDescent="0.2">
      <c r="E17269" s="549"/>
      <c r="F17269" s="549"/>
      <c r="G17269" s="549"/>
      <c r="H17269" s="549"/>
      <c r="I17269" s="549"/>
      <c r="J17269" s="549"/>
    </row>
    <row r="17270" spans="5:10" x14ac:dyDescent="0.2">
      <c r="E17270" s="549"/>
      <c r="F17270" s="549"/>
      <c r="G17270" s="549"/>
      <c r="H17270" s="549"/>
      <c r="I17270" s="549"/>
      <c r="J17270" s="549"/>
    </row>
    <row r="17271" spans="5:10" x14ac:dyDescent="0.2">
      <c r="E17271" s="549"/>
      <c r="F17271" s="549"/>
      <c r="G17271" s="549"/>
      <c r="H17271" s="549"/>
      <c r="I17271" s="549"/>
      <c r="J17271" s="549"/>
    </row>
    <row r="17272" spans="5:10" x14ac:dyDescent="0.2">
      <c r="E17272" s="549"/>
      <c r="F17272" s="549"/>
      <c r="G17272" s="549"/>
      <c r="H17272" s="549"/>
      <c r="I17272" s="549"/>
      <c r="J17272" s="549"/>
    </row>
    <row r="17273" spans="5:10" x14ac:dyDescent="0.2">
      <c r="E17273" s="549"/>
      <c r="F17273" s="549"/>
      <c r="G17273" s="549"/>
      <c r="H17273" s="549"/>
      <c r="I17273" s="549"/>
      <c r="J17273" s="549"/>
    </row>
    <row r="17274" spans="5:10" x14ac:dyDescent="0.2">
      <c r="E17274" s="549"/>
      <c r="F17274" s="549"/>
      <c r="G17274" s="549"/>
      <c r="H17274" s="549"/>
      <c r="I17274" s="549"/>
      <c r="J17274" s="549"/>
    </row>
    <row r="17275" spans="5:10" x14ac:dyDescent="0.2">
      <c r="E17275" s="549"/>
      <c r="F17275" s="549"/>
      <c r="G17275" s="549"/>
      <c r="H17275" s="549"/>
      <c r="I17275" s="549"/>
      <c r="J17275" s="549"/>
    </row>
    <row r="17276" spans="5:10" x14ac:dyDescent="0.2">
      <c r="E17276" s="549"/>
      <c r="F17276" s="549"/>
      <c r="G17276" s="549"/>
      <c r="H17276" s="549"/>
      <c r="I17276" s="549"/>
      <c r="J17276" s="549"/>
    </row>
    <row r="17277" spans="5:10" x14ac:dyDescent="0.2">
      <c r="E17277" s="549"/>
      <c r="F17277" s="549"/>
      <c r="G17277" s="549"/>
      <c r="H17277" s="549"/>
      <c r="I17277" s="549"/>
      <c r="J17277" s="549"/>
    </row>
    <row r="17278" spans="5:10" x14ac:dyDescent="0.2">
      <c r="E17278" s="549"/>
      <c r="F17278" s="549"/>
      <c r="G17278" s="549"/>
      <c r="H17278" s="549"/>
      <c r="I17278" s="549"/>
      <c r="J17278" s="549"/>
    </row>
    <row r="17279" spans="5:10" x14ac:dyDescent="0.2">
      <c r="E17279" s="549"/>
      <c r="F17279" s="549"/>
      <c r="G17279" s="549"/>
      <c r="H17279" s="549"/>
      <c r="I17279" s="549"/>
      <c r="J17279" s="549"/>
    </row>
    <row r="17280" spans="5:10" x14ac:dyDescent="0.2">
      <c r="E17280" s="549"/>
      <c r="F17280" s="549"/>
      <c r="G17280" s="549"/>
      <c r="H17280" s="549"/>
      <c r="I17280" s="549"/>
      <c r="J17280" s="549"/>
    </row>
    <row r="17281" spans="5:10" x14ac:dyDescent="0.2">
      <c r="E17281" s="549"/>
      <c r="F17281" s="549"/>
      <c r="G17281" s="549"/>
      <c r="H17281" s="549"/>
      <c r="I17281" s="549"/>
      <c r="J17281" s="549"/>
    </row>
    <row r="17282" spans="5:10" x14ac:dyDescent="0.2">
      <c r="E17282" s="549"/>
      <c r="F17282" s="549"/>
      <c r="G17282" s="549"/>
      <c r="H17282" s="549"/>
      <c r="I17282" s="549"/>
      <c r="J17282" s="549"/>
    </row>
    <row r="17283" spans="5:10" x14ac:dyDescent="0.2">
      <c r="E17283" s="549"/>
      <c r="F17283" s="549"/>
      <c r="G17283" s="549"/>
      <c r="H17283" s="549"/>
      <c r="I17283" s="549"/>
      <c r="J17283" s="549"/>
    </row>
    <row r="17284" spans="5:10" x14ac:dyDescent="0.2">
      <c r="E17284" s="549"/>
      <c r="F17284" s="549"/>
      <c r="G17284" s="549"/>
      <c r="H17284" s="549"/>
      <c r="I17284" s="549"/>
      <c r="J17284" s="549"/>
    </row>
    <row r="17285" spans="5:10" x14ac:dyDescent="0.2">
      <c r="E17285" s="549"/>
      <c r="F17285" s="549"/>
      <c r="G17285" s="549"/>
      <c r="H17285" s="549"/>
      <c r="I17285" s="549"/>
      <c r="J17285" s="549"/>
    </row>
    <row r="17286" spans="5:10" x14ac:dyDescent="0.2">
      <c r="E17286" s="549"/>
      <c r="F17286" s="549"/>
      <c r="G17286" s="549"/>
      <c r="H17286" s="549"/>
      <c r="I17286" s="549"/>
      <c r="J17286" s="549"/>
    </row>
    <row r="17287" spans="5:10" x14ac:dyDescent="0.2">
      <c r="E17287" s="549"/>
      <c r="F17287" s="549"/>
      <c r="G17287" s="549"/>
      <c r="H17287" s="549"/>
      <c r="I17287" s="549"/>
      <c r="J17287" s="549"/>
    </row>
    <row r="17288" spans="5:10" x14ac:dyDescent="0.2">
      <c r="E17288" s="549"/>
      <c r="F17288" s="549"/>
      <c r="G17288" s="549"/>
      <c r="H17288" s="549"/>
      <c r="I17288" s="549"/>
      <c r="J17288" s="549"/>
    </row>
    <row r="17289" spans="5:10" x14ac:dyDescent="0.2">
      <c r="E17289" s="549"/>
      <c r="F17289" s="549"/>
      <c r="G17289" s="549"/>
      <c r="H17289" s="549"/>
      <c r="I17289" s="549"/>
      <c r="J17289" s="549"/>
    </row>
    <row r="17290" spans="5:10" x14ac:dyDescent="0.2">
      <c r="E17290" s="549"/>
      <c r="F17290" s="549"/>
      <c r="G17290" s="549"/>
      <c r="H17290" s="549"/>
      <c r="I17290" s="549"/>
      <c r="J17290" s="549"/>
    </row>
    <row r="17291" spans="5:10" x14ac:dyDescent="0.2">
      <c r="E17291" s="549"/>
      <c r="F17291" s="549"/>
      <c r="G17291" s="549"/>
      <c r="H17291" s="549"/>
      <c r="I17291" s="549"/>
      <c r="J17291" s="549"/>
    </row>
    <row r="17292" spans="5:10" x14ac:dyDescent="0.2">
      <c r="E17292" s="549"/>
      <c r="F17292" s="549"/>
      <c r="G17292" s="549"/>
      <c r="H17292" s="549"/>
      <c r="I17292" s="549"/>
      <c r="J17292" s="549"/>
    </row>
    <row r="17293" spans="5:10" x14ac:dyDescent="0.2">
      <c r="E17293" s="549"/>
      <c r="F17293" s="549"/>
      <c r="G17293" s="549"/>
      <c r="H17293" s="549"/>
      <c r="I17293" s="549"/>
      <c r="J17293" s="549"/>
    </row>
    <row r="17294" spans="5:10" x14ac:dyDescent="0.2">
      <c r="E17294" s="549"/>
      <c r="F17294" s="549"/>
      <c r="G17294" s="549"/>
      <c r="H17294" s="549"/>
      <c r="I17294" s="549"/>
      <c r="J17294" s="549"/>
    </row>
    <row r="17295" spans="5:10" x14ac:dyDescent="0.2">
      <c r="E17295" s="549"/>
      <c r="F17295" s="549"/>
      <c r="G17295" s="549"/>
      <c r="H17295" s="549"/>
      <c r="I17295" s="549"/>
      <c r="J17295" s="549"/>
    </row>
    <row r="17296" spans="5:10" x14ac:dyDescent="0.2">
      <c r="E17296" s="549"/>
      <c r="F17296" s="549"/>
      <c r="G17296" s="549"/>
      <c r="H17296" s="549"/>
      <c r="I17296" s="549"/>
      <c r="J17296" s="549"/>
    </row>
    <row r="17297" spans="5:10" x14ac:dyDescent="0.2">
      <c r="E17297" s="549"/>
      <c r="F17297" s="549"/>
      <c r="G17297" s="549"/>
      <c r="H17297" s="549"/>
      <c r="I17297" s="549"/>
      <c r="J17297" s="549"/>
    </row>
    <row r="17298" spans="5:10" x14ac:dyDescent="0.2">
      <c r="E17298" s="549"/>
      <c r="F17298" s="549"/>
      <c r="G17298" s="549"/>
      <c r="H17298" s="549"/>
      <c r="I17298" s="549"/>
      <c r="J17298" s="549"/>
    </row>
    <row r="17299" spans="5:10" x14ac:dyDescent="0.2">
      <c r="E17299" s="549"/>
      <c r="F17299" s="549"/>
      <c r="G17299" s="549"/>
      <c r="H17299" s="549"/>
      <c r="I17299" s="549"/>
      <c r="J17299" s="549"/>
    </row>
    <row r="17300" spans="5:10" x14ac:dyDescent="0.2">
      <c r="E17300" s="549"/>
      <c r="F17300" s="549"/>
      <c r="G17300" s="549"/>
      <c r="H17300" s="549"/>
      <c r="I17300" s="549"/>
      <c r="J17300" s="549"/>
    </row>
    <row r="17301" spans="5:10" x14ac:dyDescent="0.2">
      <c r="E17301" s="549"/>
      <c r="F17301" s="549"/>
      <c r="G17301" s="549"/>
      <c r="H17301" s="549"/>
      <c r="I17301" s="549"/>
      <c r="J17301" s="549"/>
    </row>
    <row r="17302" spans="5:10" x14ac:dyDescent="0.2">
      <c r="E17302" s="549"/>
      <c r="F17302" s="549"/>
      <c r="G17302" s="549"/>
      <c r="H17302" s="549"/>
      <c r="I17302" s="549"/>
      <c r="J17302" s="549"/>
    </row>
    <row r="17303" spans="5:10" x14ac:dyDescent="0.2">
      <c r="E17303" s="549"/>
      <c r="F17303" s="549"/>
      <c r="G17303" s="549"/>
      <c r="H17303" s="549"/>
      <c r="I17303" s="549"/>
      <c r="J17303" s="549"/>
    </row>
    <row r="17304" spans="5:10" x14ac:dyDescent="0.2">
      <c r="E17304" s="549"/>
      <c r="F17304" s="549"/>
      <c r="G17304" s="549"/>
      <c r="H17304" s="549"/>
      <c r="I17304" s="549"/>
      <c r="J17304" s="549"/>
    </row>
    <row r="17305" spans="5:10" x14ac:dyDescent="0.2">
      <c r="E17305" s="549"/>
      <c r="F17305" s="549"/>
      <c r="G17305" s="549"/>
      <c r="H17305" s="549"/>
      <c r="I17305" s="549"/>
      <c r="J17305" s="549"/>
    </row>
    <row r="17306" spans="5:10" x14ac:dyDescent="0.2">
      <c r="E17306" s="549"/>
      <c r="F17306" s="549"/>
      <c r="G17306" s="549"/>
      <c r="H17306" s="549"/>
      <c r="I17306" s="549"/>
      <c r="J17306" s="549"/>
    </row>
    <row r="17307" spans="5:10" x14ac:dyDescent="0.2">
      <c r="E17307" s="549"/>
      <c r="F17307" s="549"/>
      <c r="G17307" s="549"/>
      <c r="H17307" s="549"/>
      <c r="I17307" s="549"/>
      <c r="J17307" s="549"/>
    </row>
    <row r="17308" spans="5:10" x14ac:dyDescent="0.2">
      <c r="E17308" s="549"/>
      <c r="F17308" s="549"/>
      <c r="G17308" s="549"/>
      <c r="H17308" s="549"/>
      <c r="I17308" s="549"/>
      <c r="J17308" s="549"/>
    </row>
    <row r="17309" spans="5:10" x14ac:dyDescent="0.2">
      <c r="E17309" s="549"/>
      <c r="F17309" s="549"/>
      <c r="G17309" s="549"/>
      <c r="H17309" s="549"/>
      <c r="I17309" s="549"/>
      <c r="J17309" s="549"/>
    </row>
    <row r="17310" spans="5:10" x14ac:dyDescent="0.2">
      <c r="E17310" s="549"/>
      <c r="F17310" s="549"/>
      <c r="G17310" s="549"/>
      <c r="H17310" s="549"/>
      <c r="I17310" s="549"/>
      <c r="J17310" s="549"/>
    </row>
    <row r="17311" spans="5:10" x14ac:dyDescent="0.2">
      <c r="E17311" s="549"/>
      <c r="F17311" s="549"/>
      <c r="G17311" s="549"/>
      <c r="H17311" s="549"/>
      <c r="I17311" s="549"/>
      <c r="J17311" s="549"/>
    </row>
    <row r="17312" spans="5:10" x14ac:dyDescent="0.2">
      <c r="E17312" s="549"/>
      <c r="F17312" s="549"/>
      <c r="G17312" s="549"/>
      <c r="H17312" s="549"/>
      <c r="I17312" s="549"/>
      <c r="J17312" s="549"/>
    </row>
    <row r="17313" spans="5:10" x14ac:dyDescent="0.2">
      <c r="E17313" s="549"/>
      <c r="F17313" s="549"/>
      <c r="G17313" s="549"/>
      <c r="H17313" s="549"/>
      <c r="I17313" s="549"/>
      <c r="J17313" s="549"/>
    </row>
    <row r="17314" spans="5:10" x14ac:dyDescent="0.2">
      <c r="E17314" s="549"/>
      <c r="F17314" s="549"/>
      <c r="G17314" s="549"/>
      <c r="H17314" s="549"/>
      <c r="I17314" s="549"/>
      <c r="J17314" s="549"/>
    </row>
    <row r="17315" spans="5:10" x14ac:dyDescent="0.2">
      <c r="E17315" s="549"/>
      <c r="F17315" s="549"/>
      <c r="G17315" s="549"/>
      <c r="H17315" s="549"/>
      <c r="I17315" s="549"/>
      <c r="J17315" s="549"/>
    </row>
    <row r="17316" spans="5:10" x14ac:dyDescent="0.2">
      <c r="E17316" s="549"/>
      <c r="F17316" s="549"/>
      <c r="G17316" s="549"/>
      <c r="H17316" s="549"/>
      <c r="I17316" s="549"/>
      <c r="J17316" s="549"/>
    </row>
    <row r="17317" spans="5:10" x14ac:dyDescent="0.2">
      <c r="E17317" s="549"/>
      <c r="F17317" s="549"/>
      <c r="G17317" s="549"/>
      <c r="H17317" s="549"/>
      <c r="I17317" s="549"/>
      <c r="J17317" s="549"/>
    </row>
    <row r="17318" spans="5:10" x14ac:dyDescent="0.2">
      <c r="E17318" s="549"/>
      <c r="F17318" s="549"/>
      <c r="G17318" s="549"/>
      <c r="H17318" s="549"/>
      <c r="I17318" s="549"/>
      <c r="J17318" s="549"/>
    </row>
    <row r="17319" spans="5:10" x14ac:dyDescent="0.2">
      <c r="E17319" s="549"/>
      <c r="F17319" s="549"/>
      <c r="G17319" s="549"/>
      <c r="H17319" s="549"/>
      <c r="I17319" s="549"/>
      <c r="J17319" s="549"/>
    </row>
    <row r="17320" spans="5:10" x14ac:dyDescent="0.2">
      <c r="E17320" s="549"/>
      <c r="F17320" s="549"/>
      <c r="G17320" s="549"/>
      <c r="H17320" s="549"/>
      <c r="I17320" s="549"/>
      <c r="J17320" s="549"/>
    </row>
    <row r="17321" spans="5:10" x14ac:dyDescent="0.2">
      <c r="E17321" s="549"/>
      <c r="F17321" s="549"/>
      <c r="G17321" s="549"/>
      <c r="H17321" s="549"/>
      <c r="I17321" s="549"/>
      <c r="J17321" s="549"/>
    </row>
    <row r="17322" spans="5:10" x14ac:dyDescent="0.2">
      <c r="E17322" s="549"/>
      <c r="F17322" s="549"/>
      <c r="G17322" s="549"/>
      <c r="H17322" s="549"/>
      <c r="I17322" s="549"/>
      <c r="J17322" s="549"/>
    </row>
    <row r="17323" spans="5:10" x14ac:dyDescent="0.2">
      <c r="E17323" s="549"/>
      <c r="F17323" s="549"/>
      <c r="G17323" s="549"/>
      <c r="H17323" s="549"/>
      <c r="I17323" s="549"/>
      <c r="J17323" s="549"/>
    </row>
    <row r="17324" spans="5:10" x14ac:dyDescent="0.2">
      <c r="E17324" s="549"/>
      <c r="F17324" s="549"/>
      <c r="G17324" s="549"/>
      <c r="H17324" s="549"/>
      <c r="I17324" s="549"/>
      <c r="J17324" s="549"/>
    </row>
    <row r="17325" spans="5:10" x14ac:dyDescent="0.2">
      <c r="E17325" s="549"/>
      <c r="F17325" s="549"/>
      <c r="G17325" s="549"/>
      <c r="H17325" s="549"/>
      <c r="I17325" s="549"/>
      <c r="J17325" s="549"/>
    </row>
    <row r="17326" spans="5:10" x14ac:dyDescent="0.2">
      <c r="E17326" s="549"/>
      <c r="F17326" s="549"/>
      <c r="G17326" s="549"/>
      <c r="H17326" s="549"/>
      <c r="I17326" s="549"/>
      <c r="J17326" s="549"/>
    </row>
    <row r="17327" spans="5:10" x14ac:dyDescent="0.2">
      <c r="E17327" s="549"/>
      <c r="F17327" s="549"/>
      <c r="G17327" s="549"/>
      <c r="H17327" s="549"/>
      <c r="I17327" s="549"/>
      <c r="J17327" s="549"/>
    </row>
    <row r="17328" spans="5:10" x14ac:dyDescent="0.2">
      <c r="E17328" s="549"/>
      <c r="F17328" s="549"/>
      <c r="G17328" s="549"/>
      <c r="H17328" s="549"/>
      <c r="I17328" s="549"/>
      <c r="J17328" s="549"/>
    </row>
    <row r="17329" spans="5:10" x14ac:dyDescent="0.2">
      <c r="E17329" s="549"/>
      <c r="F17329" s="549"/>
      <c r="G17329" s="549"/>
      <c r="H17329" s="549"/>
      <c r="I17329" s="549"/>
      <c r="J17329" s="549"/>
    </row>
    <row r="17330" spans="5:10" x14ac:dyDescent="0.2">
      <c r="E17330" s="549"/>
      <c r="F17330" s="549"/>
      <c r="G17330" s="549"/>
      <c r="H17330" s="549"/>
      <c r="I17330" s="549"/>
      <c r="J17330" s="549"/>
    </row>
    <row r="17331" spans="5:10" x14ac:dyDescent="0.2">
      <c r="E17331" s="549"/>
      <c r="F17331" s="549"/>
      <c r="G17331" s="549"/>
      <c r="H17331" s="549"/>
      <c r="I17331" s="549"/>
      <c r="J17331" s="549"/>
    </row>
    <row r="17332" spans="5:10" x14ac:dyDescent="0.2">
      <c r="E17332" s="549"/>
      <c r="F17332" s="549"/>
      <c r="G17332" s="549"/>
      <c r="H17332" s="549"/>
      <c r="I17332" s="549"/>
      <c r="J17332" s="549"/>
    </row>
    <row r="17333" spans="5:10" x14ac:dyDescent="0.2">
      <c r="E17333" s="549"/>
      <c r="F17333" s="549"/>
      <c r="G17333" s="549"/>
      <c r="H17333" s="549"/>
      <c r="I17333" s="549"/>
      <c r="J17333" s="549"/>
    </row>
    <row r="17334" spans="5:10" x14ac:dyDescent="0.2">
      <c r="E17334" s="549"/>
      <c r="F17334" s="549"/>
      <c r="G17334" s="549"/>
      <c r="H17334" s="549"/>
      <c r="I17334" s="549"/>
      <c r="J17334" s="549"/>
    </row>
    <row r="17335" spans="5:10" x14ac:dyDescent="0.2">
      <c r="E17335" s="549"/>
      <c r="F17335" s="549"/>
      <c r="G17335" s="549"/>
      <c r="H17335" s="549"/>
      <c r="I17335" s="549"/>
      <c r="J17335" s="549"/>
    </row>
    <row r="17336" spans="5:10" x14ac:dyDescent="0.2">
      <c r="E17336" s="549"/>
      <c r="F17336" s="549"/>
      <c r="G17336" s="549"/>
      <c r="H17336" s="549"/>
      <c r="I17336" s="549"/>
      <c r="J17336" s="549"/>
    </row>
    <row r="17337" spans="5:10" x14ac:dyDescent="0.2">
      <c r="E17337" s="549"/>
      <c r="F17337" s="549"/>
      <c r="G17337" s="549"/>
      <c r="H17337" s="549"/>
      <c r="I17337" s="549"/>
      <c r="J17337" s="549"/>
    </row>
    <row r="17338" spans="5:10" x14ac:dyDescent="0.2">
      <c r="E17338" s="549"/>
      <c r="F17338" s="549"/>
      <c r="G17338" s="549"/>
      <c r="H17338" s="549"/>
      <c r="I17338" s="549"/>
      <c r="J17338" s="549"/>
    </row>
    <row r="17339" spans="5:10" x14ac:dyDescent="0.2">
      <c r="E17339" s="549"/>
      <c r="F17339" s="549"/>
      <c r="G17339" s="549"/>
      <c r="H17339" s="549"/>
      <c r="I17339" s="549"/>
      <c r="J17339" s="549"/>
    </row>
    <row r="17340" spans="5:10" x14ac:dyDescent="0.2">
      <c r="E17340" s="549"/>
      <c r="F17340" s="549"/>
      <c r="G17340" s="549"/>
      <c r="H17340" s="549"/>
      <c r="I17340" s="549"/>
      <c r="J17340" s="549"/>
    </row>
    <row r="17341" spans="5:10" x14ac:dyDescent="0.2">
      <c r="E17341" s="549"/>
      <c r="F17341" s="549"/>
      <c r="G17341" s="549"/>
      <c r="H17341" s="549"/>
      <c r="I17341" s="549"/>
      <c r="J17341" s="549"/>
    </row>
    <row r="17342" spans="5:10" x14ac:dyDescent="0.2">
      <c r="E17342" s="549"/>
      <c r="F17342" s="549"/>
      <c r="G17342" s="549"/>
      <c r="H17342" s="549"/>
      <c r="I17342" s="549"/>
      <c r="J17342" s="549"/>
    </row>
    <row r="17343" spans="5:10" x14ac:dyDescent="0.2">
      <c r="E17343" s="549"/>
      <c r="F17343" s="549"/>
      <c r="G17343" s="549"/>
      <c r="H17343" s="549"/>
      <c r="I17343" s="549"/>
      <c r="J17343" s="549"/>
    </row>
    <row r="17344" spans="5:10" x14ac:dyDescent="0.2">
      <c r="E17344" s="549"/>
      <c r="F17344" s="549"/>
      <c r="G17344" s="549"/>
      <c r="H17344" s="549"/>
      <c r="I17344" s="549"/>
      <c r="J17344" s="549"/>
    </row>
    <row r="17345" spans="5:10" x14ac:dyDescent="0.2">
      <c r="E17345" s="549"/>
      <c r="F17345" s="549"/>
      <c r="G17345" s="549"/>
      <c r="H17345" s="549"/>
      <c r="I17345" s="549"/>
      <c r="J17345" s="549"/>
    </row>
    <row r="17346" spans="5:10" x14ac:dyDescent="0.2">
      <c r="E17346" s="549"/>
      <c r="F17346" s="549"/>
      <c r="G17346" s="549"/>
      <c r="H17346" s="549"/>
      <c r="I17346" s="549"/>
      <c r="J17346" s="549"/>
    </row>
    <row r="17347" spans="5:10" x14ac:dyDescent="0.2">
      <c r="E17347" s="549"/>
      <c r="F17347" s="549"/>
      <c r="G17347" s="549"/>
      <c r="H17347" s="549"/>
      <c r="I17347" s="549"/>
      <c r="J17347" s="549"/>
    </row>
    <row r="17348" spans="5:10" x14ac:dyDescent="0.2">
      <c r="E17348" s="549"/>
      <c r="F17348" s="549"/>
      <c r="G17348" s="549"/>
      <c r="H17348" s="549"/>
      <c r="I17348" s="549"/>
      <c r="J17348" s="549"/>
    </row>
    <row r="17349" spans="5:10" x14ac:dyDescent="0.2">
      <c r="E17349" s="549"/>
      <c r="F17349" s="549"/>
      <c r="G17349" s="549"/>
      <c r="H17349" s="549"/>
      <c r="I17349" s="549"/>
      <c r="J17349" s="549"/>
    </row>
    <row r="17350" spans="5:10" x14ac:dyDescent="0.2">
      <c r="E17350" s="549"/>
      <c r="F17350" s="549"/>
      <c r="G17350" s="549"/>
      <c r="H17350" s="549"/>
      <c r="I17350" s="549"/>
      <c r="J17350" s="549"/>
    </row>
    <row r="17351" spans="5:10" x14ac:dyDescent="0.2">
      <c r="E17351" s="549"/>
      <c r="F17351" s="549"/>
      <c r="G17351" s="549"/>
      <c r="H17351" s="549"/>
      <c r="I17351" s="549"/>
      <c r="J17351" s="549"/>
    </row>
    <row r="17352" spans="5:10" x14ac:dyDescent="0.2">
      <c r="E17352" s="549"/>
      <c r="F17352" s="549"/>
      <c r="G17352" s="549"/>
      <c r="H17352" s="549"/>
      <c r="I17352" s="549"/>
      <c r="J17352" s="549"/>
    </row>
    <row r="17353" spans="5:10" x14ac:dyDescent="0.2">
      <c r="E17353" s="549"/>
      <c r="F17353" s="549"/>
      <c r="G17353" s="549"/>
      <c r="H17353" s="549"/>
      <c r="I17353" s="549"/>
      <c r="J17353" s="549"/>
    </row>
    <row r="17354" spans="5:10" x14ac:dyDescent="0.2">
      <c r="E17354" s="549"/>
      <c r="F17354" s="549"/>
      <c r="G17354" s="549"/>
      <c r="H17354" s="549"/>
      <c r="I17354" s="549"/>
      <c r="J17354" s="549"/>
    </row>
    <row r="17355" spans="5:10" x14ac:dyDescent="0.2">
      <c r="E17355" s="549"/>
      <c r="F17355" s="549"/>
      <c r="G17355" s="549"/>
      <c r="H17355" s="549"/>
      <c r="I17355" s="549"/>
      <c r="J17355" s="549"/>
    </row>
    <row r="17356" spans="5:10" x14ac:dyDescent="0.2">
      <c r="E17356" s="549"/>
      <c r="F17356" s="549"/>
      <c r="G17356" s="549"/>
      <c r="H17356" s="549"/>
      <c r="I17356" s="549"/>
      <c r="J17356" s="549"/>
    </row>
    <row r="17357" spans="5:10" x14ac:dyDescent="0.2">
      <c r="E17357" s="549"/>
      <c r="F17357" s="549"/>
      <c r="G17357" s="549"/>
      <c r="H17357" s="549"/>
      <c r="I17357" s="549"/>
      <c r="J17357" s="549"/>
    </row>
    <row r="17358" spans="5:10" x14ac:dyDescent="0.2">
      <c r="E17358" s="549"/>
      <c r="F17358" s="549"/>
      <c r="G17358" s="549"/>
      <c r="H17358" s="549"/>
      <c r="I17358" s="549"/>
      <c r="J17358" s="549"/>
    </row>
    <row r="17359" spans="5:10" x14ac:dyDescent="0.2">
      <c r="E17359" s="549"/>
      <c r="F17359" s="549"/>
      <c r="G17359" s="549"/>
      <c r="H17359" s="549"/>
      <c r="I17359" s="549"/>
      <c r="J17359" s="549"/>
    </row>
    <row r="17360" spans="5:10" x14ac:dyDescent="0.2">
      <c r="E17360" s="549"/>
      <c r="F17360" s="549"/>
      <c r="G17360" s="549"/>
      <c r="H17360" s="549"/>
      <c r="I17360" s="549"/>
      <c r="J17360" s="549"/>
    </row>
    <row r="17361" spans="5:10" x14ac:dyDescent="0.2">
      <c r="E17361" s="549"/>
      <c r="F17361" s="549"/>
      <c r="G17361" s="549"/>
      <c r="H17361" s="549"/>
      <c r="I17361" s="549"/>
      <c r="J17361" s="549"/>
    </row>
    <row r="17362" spans="5:10" x14ac:dyDescent="0.2">
      <c r="E17362" s="549"/>
      <c r="F17362" s="549"/>
      <c r="G17362" s="549"/>
      <c r="H17362" s="549"/>
      <c r="I17362" s="549"/>
      <c r="J17362" s="549"/>
    </row>
    <row r="17363" spans="5:10" x14ac:dyDescent="0.2">
      <c r="E17363" s="549"/>
      <c r="F17363" s="549"/>
      <c r="G17363" s="549"/>
      <c r="H17363" s="549"/>
      <c r="I17363" s="549"/>
      <c r="J17363" s="549"/>
    </row>
    <row r="17364" spans="5:10" x14ac:dyDescent="0.2">
      <c r="E17364" s="549"/>
      <c r="F17364" s="549"/>
      <c r="G17364" s="549"/>
      <c r="H17364" s="549"/>
      <c r="I17364" s="549"/>
      <c r="J17364" s="549"/>
    </row>
    <row r="17365" spans="5:10" x14ac:dyDescent="0.2">
      <c r="E17365" s="549"/>
      <c r="F17365" s="549"/>
      <c r="G17365" s="549"/>
      <c r="H17365" s="549"/>
      <c r="I17365" s="549"/>
      <c r="J17365" s="549"/>
    </row>
    <row r="17366" spans="5:10" x14ac:dyDescent="0.2">
      <c r="E17366" s="549"/>
      <c r="F17366" s="549"/>
      <c r="G17366" s="549"/>
      <c r="H17366" s="549"/>
      <c r="I17366" s="549"/>
      <c r="J17366" s="549"/>
    </row>
    <row r="17367" spans="5:10" x14ac:dyDescent="0.2">
      <c r="E17367" s="549"/>
      <c r="F17367" s="549"/>
      <c r="G17367" s="549"/>
      <c r="H17367" s="549"/>
      <c r="I17367" s="549"/>
      <c r="J17367" s="549"/>
    </row>
    <row r="17368" spans="5:10" x14ac:dyDescent="0.2">
      <c r="E17368" s="549"/>
      <c r="F17368" s="549"/>
      <c r="G17368" s="549"/>
      <c r="H17368" s="549"/>
      <c r="I17368" s="549"/>
      <c r="J17368" s="549"/>
    </row>
    <row r="17369" spans="5:10" x14ac:dyDescent="0.2">
      <c r="E17369" s="549"/>
      <c r="F17369" s="549"/>
      <c r="G17369" s="549"/>
      <c r="H17369" s="549"/>
      <c r="I17369" s="549"/>
      <c r="J17369" s="549"/>
    </row>
    <row r="17370" spans="5:10" x14ac:dyDescent="0.2">
      <c r="E17370" s="549"/>
      <c r="F17370" s="549"/>
      <c r="G17370" s="549"/>
      <c r="H17370" s="549"/>
      <c r="I17370" s="549"/>
      <c r="J17370" s="549"/>
    </row>
    <row r="17371" spans="5:10" x14ac:dyDescent="0.2">
      <c r="E17371" s="549"/>
      <c r="F17371" s="549"/>
      <c r="G17371" s="549"/>
      <c r="H17371" s="549"/>
      <c r="I17371" s="549"/>
      <c r="J17371" s="549"/>
    </row>
    <row r="17372" spans="5:10" x14ac:dyDescent="0.2">
      <c r="E17372" s="549"/>
      <c r="F17372" s="549"/>
      <c r="G17372" s="549"/>
      <c r="H17372" s="549"/>
      <c r="I17372" s="549"/>
      <c r="J17372" s="549"/>
    </row>
    <row r="17373" spans="5:10" x14ac:dyDescent="0.2">
      <c r="E17373" s="549"/>
      <c r="F17373" s="549"/>
      <c r="G17373" s="549"/>
      <c r="H17373" s="549"/>
      <c r="I17373" s="549"/>
      <c r="J17373" s="549"/>
    </row>
    <row r="17374" spans="5:10" x14ac:dyDescent="0.2">
      <c r="E17374" s="549"/>
      <c r="F17374" s="549"/>
      <c r="G17374" s="549"/>
      <c r="H17374" s="549"/>
      <c r="I17374" s="549"/>
      <c r="J17374" s="549"/>
    </row>
    <row r="17375" spans="5:10" x14ac:dyDescent="0.2">
      <c r="E17375" s="549"/>
      <c r="F17375" s="549"/>
      <c r="G17375" s="549"/>
      <c r="H17375" s="549"/>
      <c r="I17375" s="549"/>
      <c r="J17375" s="549"/>
    </row>
    <row r="17376" spans="5:10" x14ac:dyDescent="0.2">
      <c r="E17376" s="549"/>
      <c r="F17376" s="549"/>
      <c r="G17376" s="549"/>
      <c r="H17376" s="549"/>
      <c r="I17376" s="549"/>
      <c r="J17376" s="549"/>
    </row>
    <row r="17377" spans="5:10" x14ac:dyDescent="0.2">
      <c r="E17377" s="549"/>
      <c r="F17377" s="549"/>
      <c r="G17377" s="549"/>
      <c r="H17377" s="549"/>
      <c r="I17377" s="549"/>
      <c r="J17377" s="549"/>
    </row>
    <row r="17378" spans="5:10" x14ac:dyDescent="0.2">
      <c r="E17378" s="549"/>
      <c r="F17378" s="549"/>
      <c r="G17378" s="549"/>
      <c r="H17378" s="549"/>
      <c r="I17378" s="549"/>
      <c r="J17378" s="549"/>
    </row>
    <row r="17379" spans="5:10" x14ac:dyDescent="0.2">
      <c r="E17379" s="549"/>
      <c r="F17379" s="549"/>
      <c r="G17379" s="549"/>
      <c r="H17379" s="549"/>
      <c r="I17379" s="549"/>
      <c r="J17379" s="549"/>
    </row>
    <row r="17380" spans="5:10" x14ac:dyDescent="0.2">
      <c r="E17380" s="549"/>
      <c r="F17380" s="549"/>
      <c r="G17380" s="549"/>
      <c r="H17380" s="549"/>
      <c r="I17380" s="549"/>
      <c r="J17380" s="549"/>
    </row>
    <row r="17381" spans="5:10" x14ac:dyDescent="0.2">
      <c r="E17381" s="549"/>
      <c r="F17381" s="549"/>
      <c r="G17381" s="549"/>
      <c r="H17381" s="549"/>
      <c r="I17381" s="549"/>
      <c r="J17381" s="549"/>
    </row>
    <row r="17382" spans="5:10" x14ac:dyDescent="0.2">
      <c r="E17382" s="549"/>
      <c r="F17382" s="549"/>
      <c r="G17382" s="549"/>
      <c r="H17382" s="549"/>
      <c r="I17382" s="549"/>
      <c r="J17382" s="549"/>
    </row>
    <row r="17383" spans="5:10" x14ac:dyDescent="0.2">
      <c r="E17383" s="549"/>
      <c r="F17383" s="549"/>
      <c r="G17383" s="549"/>
      <c r="H17383" s="549"/>
      <c r="I17383" s="549"/>
      <c r="J17383" s="549"/>
    </row>
    <row r="17384" spans="5:10" x14ac:dyDescent="0.2">
      <c r="E17384" s="549"/>
      <c r="F17384" s="549"/>
      <c r="G17384" s="549"/>
      <c r="H17384" s="549"/>
      <c r="I17384" s="549"/>
      <c r="J17384" s="549"/>
    </row>
    <row r="17385" spans="5:10" x14ac:dyDescent="0.2">
      <c r="E17385" s="549"/>
      <c r="F17385" s="549"/>
      <c r="G17385" s="549"/>
      <c r="H17385" s="549"/>
      <c r="I17385" s="549"/>
      <c r="J17385" s="549"/>
    </row>
    <row r="17386" spans="5:10" x14ac:dyDescent="0.2">
      <c r="E17386" s="549"/>
      <c r="F17386" s="549"/>
      <c r="G17386" s="549"/>
      <c r="H17386" s="549"/>
      <c r="I17386" s="549"/>
      <c r="J17386" s="549"/>
    </row>
    <row r="17387" spans="5:10" x14ac:dyDescent="0.2">
      <c r="E17387" s="549"/>
      <c r="F17387" s="549"/>
      <c r="G17387" s="549"/>
      <c r="H17387" s="549"/>
      <c r="I17387" s="549"/>
      <c r="J17387" s="549"/>
    </row>
    <row r="17388" spans="5:10" x14ac:dyDescent="0.2">
      <c r="E17388" s="549"/>
      <c r="F17388" s="549"/>
      <c r="G17388" s="549"/>
      <c r="H17388" s="549"/>
      <c r="I17388" s="549"/>
      <c r="J17388" s="549"/>
    </row>
    <row r="17389" spans="5:10" x14ac:dyDescent="0.2">
      <c r="E17389" s="549"/>
      <c r="F17389" s="549"/>
      <c r="G17389" s="549"/>
      <c r="H17389" s="549"/>
      <c r="I17389" s="549"/>
      <c r="J17389" s="549"/>
    </row>
    <row r="17390" spans="5:10" x14ac:dyDescent="0.2">
      <c r="E17390" s="549"/>
      <c r="F17390" s="549"/>
      <c r="G17390" s="549"/>
      <c r="H17390" s="549"/>
      <c r="I17390" s="549"/>
      <c r="J17390" s="549"/>
    </row>
    <row r="17391" spans="5:10" x14ac:dyDescent="0.2">
      <c r="E17391" s="549"/>
      <c r="F17391" s="549"/>
      <c r="G17391" s="549"/>
      <c r="H17391" s="549"/>
      <c r="I17391" s="549"/>
      <c r="J17391" s="549"/>
    </row>
    <row r="17392" spans="5:10" x14ac:dyDescent="0.2">
      <c r="E17392" s="549"/>
      <c r="F17392" s="549"/>
      <c r="G17392" s="549"/>
      <c r="H17392" s="549"/>
      <c r="I17392" s="549"/>
      <c r="J17392" s="549"/>
    </row>
    <row r="17393" spans="5:10" x14ac:dyDescent="0.2">
      <c r="E17393" s="549"/>
      <c r="F17393" s="549"/>
      <c r="G17393" s="549"/>
      <c r="H17393" s="549"/>
      <c r="I17393" s="549"/>
      <c r="J17393" s="549"/>
    </row>
    <row r="17394" spans="5:10" x14ac:dyDescent="0.2">
      <c r="E17394" s="549"/>
      <c r="F17394" s="549"/>
      <c r="G17394" s="549"/>
      <c r="H17394" s="549"/>
      <c r="I17394" s="549"/>
      <c r="J17394" s="549"/>
    </row>
    <row r="17395" spans="5:10" x14ac:dyDescent="0.2">
      <c r="E17395" s="549"/>
      <c r="F17395" s="549"/>
      <c r="G17395" s="549"/>
      <c r="H17395" s="549"/>
      <c r="I17395" s="549"/>
      <c r="J17395" s="549"/>
    </row>
    <row r="17396" spans="5:10" x14ac:dyDescent="0.2">
      <c r="E17396" s="549"/>
      <c r="F17396" s="549"/>
      <c r="G17396" s="549"/>
      <c r="H17396" s="549"/>
      <c r="I17396" s="549"/>
      <c r="J17396" s="549"/>
    </row>
    <row r="17397" spans="5:10" x14ac:dyDescent="0.2">
      <c r="E17397" s="549"/>
      <c r="F17397" s="549"/>
      <c r="G17397" s="549"/>
      <c r="H17397" s="549"/>
      <c r="I17397" s="549"/>
      <c r="J17397" s="549"/>
    </row>
    <row r="17398" spans="5:10" x14ac:dyDescent="0.2">
      <c r="E17398" s="549"/>
      <c r="F17398" s="549"/>
      <c r="G17398" s="549"/>
      <c r="H17398" s="549"/>
      <c r="I17398" s="549"/>
      <c r="J17398" s="549"/>
    </row>
    <row r="17399" spans="5:10" x14ac:dyDescent="0.2">
      <c r="E17399" s="549"/>
      <c r="F17399" s="549"/>
      <c r="G17399" s="549"/>
      <c r="H17399" s="549"/>
      <c r="I17399" s="549"/>
      <c r="J17399" s="549"/>
    </row>
    <row r="17400" spans="5:10" x14ac:dyDescent="0.2">
      <c r="E17400" s="549"/>
      <c r="F17400" s="549"/>
      <c r="G17400" s="549"/>
      <c r="H17400" s="549"/>
      <c r="I17400" s="549"/>
      <c r="J17400" s="549"/>
    </row>
    <row r="17401" spans="5:10" x14ac:dyDescent="0.2">
      <c r="E17401" s="549"/>
      <c r="F17401" s="549"/>
      <c r="G17401" s="549"/>
      <c r="H17401" s="549"/>
      <c r="I17401" s="549"/>
      <c r="J17401" s="549"/>
    </row>
    <row r="17402" spans="5:10" x14ac:dyDescent="0.2">
      <c r="E17402" s="549"/>
      <c r="F17402" s="549"/>
      <c r="G17402" s="549"/>
      <c r="H17402" s="549"/>
      <c r="I17402" s="549"/>
      <c r="J17402" s="549"/>
    </row>
    <row r="17403" spans="5:10" x14ac:dyDescent="0.2">
      <c r="E17403" s="549"/>
      <c r="F17403" s="549"/>
      <c r="G17403" s="549"/>
      <c r="H17403" s="549"/>
      <c r="I17403" s="549"/>
      <c r="J17403" s="549"/>
    </row>
    <row r="17404" spans="5:10" x14ac:dyDescent="0.2">
      <c r="E17404" s="549"/>
      <c r="F17404" s="549"/>
      <c r="G17404" s="549"/>
      <c r="H17404" s="549"/>
      <c r="I17404" s="549"/>
      <c r="J17404" s="549"/>
    </row>
    <row r="17405" spans="5:10" x14ac:dyDescent="0.2">
      <c r="E17405" s="549"/>
      <c r="F17405" s="549"/>
      <c r="G17405" s="549"/>
      <c r="H17405" s="549"/>
      <c r="I17405" s="549"/>
      <c r="J17405" s="549"/>
    </row>
    <row r="17406" spans="5:10" x14ac:dyDescent="0.2">
      <c r="E17406" s="549"/>
      <c r="F17406" s="549"/>
      <c r="G17406" s="549"/>
      <c r="H17406" s="549"/>
      <c r="I17406" s="549"/>
      <c r="J17406" s="549"/>
    </row>
    <row r="17407" spans="5:10" x14ac:dyDescent="0.2">
      <c r="E17407" s="549"/>
      <c r="F17407" s="549"/>
      <c r="G17407" s="549"/>
      <c r="H17407" s="549"/>
      <c r="I17407" s="549"/>
      <c r="J17407" s="549"/>
    </row>
    <row r="17408" spans="5:10" x14ac:dyDescent="0.2">
      <c r="E17408" s="549"/>
      <c r="F17408" s="549"/>
      <c r="G17408" s="549"/>
      <c r="H17408" s="549"/>
      <c r="I17408" s="549"/>
      <c r="J17408" s="549"/>
    </row>
    <row r="17409" spans="5:10" x14ac:dyDescent="0.2">
      <c r="E17409" s="549"/>
      <c r="F17409" s="549"/>
      <c r="G17409" s="549"/>
      <c r="H17409" s="549"/>
      <c r="I17409" s="549"/>
      <c r="J17409" s="549"/>
    </row>
    <row r="17410" spans="5:10" x14ac:dyDescent="0.2">
      <c r="E17410" s="549"/>
      <c r="F17410" s="549"/>
      <c r="G17410" s="549"/>
      <c r="H17410" s="549"/>
      <c r="I17410" s="549"/>
      <c r="J17410" s="549"/>
    </row>
    <row r="17411" spans="5:10" x14ac:dyDescent="0.2">
      <c r="E17411" s="549"/>
      <c r="F17411" s="549"/>
      <c r="G17411" s="549"/>
      <c r="H17411" s="549"/>
      <c r="I17411" s="549"/>
      <c r="J17411" s="549"/>
    </row>
    <row r="17412" spans="5:10" x14ac:dyDescent="0.2">
      <c r="E17412" s="549"/>
      <c r="F17412" s="549"/>
      <c r="G17412" s="549"/>
      <c r="H17412" s="549"/>
      <c r="I17412" s="549"/>
      <c r="J17412" s="549"/>
    </row>
    <row r="17413" spans="5:10" x14ac:dyDescent="0.2">
      <c r="E17413" s="549"/>
      <c r="F17413" s="549"/>
      <c r="G17413" s="549"/>
      <c r="H17413" s="549"/>
      <c r="I17413" s="549"/>
      <c r="J17413" s="549"/>
    </row>
    <row r="17414" spans="5:10" x14ac:dyDescent="0.2">
      <c r="E17414" s="549"/>
      <c r="F17414" s="549"/>
      <c r="G17414" s="549"/>
      <c r="H17414" s="549"/>
      <c r="I17414" s="549"/>
      <c r="J17414" s="549"/>
    </row>
    <row r="17415" spans="5:10" x14ac:dyDescent="0.2">
      <c r="E17415" s="549"/>
      <c r="F17415" s="549"/>
      <c r="G17415" s="549"/>
      <c r="H17415" s="549"/>
      <c r="I17415" s="549"/>
      <c r="J17415" s="549"/>
    </row>
    <row r="17416" spans="5:10" x14ac:dyDescent="0.2">
      <c r="E17416" s="549"/>
      <c r="F17416" s="549"/>
      <c r="G17416" s="549"/>
      <c r="H17416" s="549"/>
      <c r="I17416" s="549"/>
      <c r="J17416" s="549"/>
    </row>
    <row r="17417" spans="5:10" x14ac:dyDescent="0.2">
      <c r="E17417" s="549"/>
      <c r="F17417" s="549"/>
      <c r="G17417" s="549"/>
      <c r="H17417" s="549"/>
      <c r="I17417" s="549"/>
      <c r="J17417" s="549"/>
    </row>
    <row r="17418" spans="5:10" x14ac:dyDescent="0.2">
      <c r="E17418" s="549"/>
      <c r="F17418" s="549"/>
      <c r="G17418" s="549"/>
      <c r="H17418" s="549"/>
      <c r="I17418" s="549"/>
      <c r="J17418" s="549"/>
    </row>
    <row r="17419" spans="5:10" x14ac:dyDescent="0.2">
      <c r="E17419" s="549"/>
      <c r="F17419" s="549"/>
      <c r="G17419" s="549"/>
      <c r="H17419" s="549"/>
      <c r="I17419" s="549"/>
      <c r="J17419" s="549"/>
    </row>
    <row r="17420" spans="5:10" x14ac:dyDescent="0.2">
      <c r="E17420" s="549"/>
      <c r="F17420" s="549"/>
      <c r="G17420" s="549"/>
      <c r="H17420" s="549"/>
      <c r="I17420" s="549"/>
      <c r="J17420" s="549"/>
    </row>
    <row r="17421" spans="5:10" x14ac:dyDescent="0.2">
      <c r="E17421" s="549"/>
      <c r="F17421" s="549"/>
      <c r="G17421" s="549"/>
      <c r="H17421" s="549"/>
      <c r="I17421" s="549"/>
      <c r="J17421" s="549"/>
    </row>
    <row r="17422" spans="5:10" x14ac:dyDescent="0.2">
      <c r="E17422" s="549"/>
      <c r="F17422" s="549"/>
      <c r="G17422" s="549"/>
      <c r="H17422" s="549"/>
      <c r="I17422" s="549"/>
      <c r="J17422" s="549"/>
    </row>
    <row r="17423" spans="5:10" x14ac:dyDescent="0.2">
      <c r="E17423" s="549"/>
      <c r="F17423" s="549"/>
      <c r="G17423" s="549"/>
      <c r="H17423" s="549"/>
      <c r="I17423" s="549"/>
      <c r="J17423" s="549"/>
    </row>
    <row r="17424" spans="5:10" x14ac:dyDescent="0.2">
      <c r="E17424" s="549"/>
      <c r="F17424" s="549"/>
      <c r="G17424" s="549"/>
      <c r="H17424" s="549"/>
      <c r="I17424" s="549"/>
      <c r="J17424" s="549"/>
    </row>
    <row r="17425" spans="5:10" x14ac:dyDescent="0.2">
      <c r="E17425" s="549"/>
      <c r="F17425" s="549"/>
      <c r="G17425" s="549"/>
      <c r="H17425" s="549"/>
      <c r="I17425" s="549"/>
      <c r="J17425" s="549"/>
    </row>
    <row r="17426" spans="5:10" x14ac:dyDescent="0.2">
      <c r="E17426" s="549"/>
      <c r="F17426" s="549"/>
      <c r="G17426" s="549"/>
      <c r="H17426" s="549"/>
      <c r="I17426" s="549"/>
      <c r="J17426" s="549"/>
    </row>
    <row r="17427" spans="5:10" x14ac:dyDescent="0.2">
      <c r="E17427" s="549"/>
      <c r="F17427" s="549"/>
      <c r="G17427" s="549"/>
      <c r="H17427" s="549"/>
      <c r="I17427" s="549"/>
      <c r="J17427" s="549"/>
    </row>
    <row r="17428" spans="5:10" x14ac:dyDescent="0.2">
      <c r="E17428" s="549"/>
      <c r="F17428" s="549"/>
      <c r="G17428" s="549"/>
      <c r="H17428" s="549"/>
      <c r="I17428" s="549"/>
      <c r="J17428" s="549"/>
    </row>
    <row r="17429" spans="5:10" x14ac:dyDescent="0.2">
      <c r="E17429" s="549"/>
      <c r="F17429" s="549"/>
      <c r="G17429" s="549"/>
      <c r="H17429" s="549"/>
      <c r="I17429" s="549"/>
      <c r="J17429" s="549"/>
    </row>
    <row r="17430" spans="5:10" x14ac:dyDescent="0.2">
      <c r="E17430" s="549"/>
      <c r="F17430" s="549"/>
      <c r="G17430" s="549"/>
      <c r="H17430" s="549"/>
      <c r="I17430" s="549"/>
      <c r="J17430" s="549"/>
    </row>
    <row r="17431" spans="5:10" x14ac:dyDescent="0.2">
      <c r="E17431" s="549"/>
      <c r="F17431" s="549"/>
      <c r="G17431" s="549"/>
      <c r="H17431" s="549"/>
      <c r="I17431" s="549"/>
      <c r="J17431" s="549"/>
    </row>
    <row r="17432" spans="5:10" x14ac:dyDescent="0.2">
      <c r="E17432" s="549"/>
      <c r="F17432" s="549"/>
      <c r="G17432" s="549"/>
      <c r="H17432" s="549"/>
      <c r="I17432" s="549"/>
      <c r="J17432" s="549"/>
    </row>
    <row r="17433" spans="5:10" x14ac:dyDescent="0.2">
      <c r="E17433" s="549"/>
      <c r="F17433" s="549"/>
      <c r="G17433" s="549"/>
      <c r="H17433" s="549"/>
      <c r="I17433" s="549"/>
      <c r="J17433" s="549"/>
    </row>
    <row r="17434" spans="5:10" x14ac:dyDescent="0.2">
      <c r="E17434" s="549"/>
      <c r="F17434" s="549"/>
      <c r="G17434" s="549"/>
      <c r="H17434" s="549"/>
      <c r="I17434" s="549"/>
      <c r="J17434" s="549"/>
    </row>
    <row r="17435" spans="5:10" x14ac:dyDescent="0.2">
      <c r="E17435" s="549"/>
      <c r="F17435" s="549"/>
      <c r="G17435" s="549"/>
      <c r="H17435" s="549"/>
      <c r="I17435" s="549"/>
      <c r="J17435" s="549"/>
    </row>
    <row r="17436" spans="5:10" x14ac:dyDescent="0.2">
      <c r="E17436" s="549"/>
      <c r="F17436" s="549"/>
      <c r="G17436" s="549"/>
      <c r="H17436" s="549"/>
      <c r="I17436" s="549"/>
      <c r="J17436" s="549"/>
    </row>
    <row r="17437" spans="5:10" x14ac:dyDescent="0.2">
      <c r="E17437" s="549"/>
      <c r="F17437" s="549"/>
      <c r="G17437" s="549"/>
      <c r="H17437" s="549"/>
      <c r="I17437" s="549"/>
      <c r="J17437" s="549"/>
    </row>
    <row r="17438" spans="5:10" x14ac:dyDescent="0.2">
      <c r="E17438" s="549"/>
      <c r="F17438" s="549"/>
      <c r="G17438" s="549"/>
      <c r="H17438" s="549"/>
      <c r="I17438" s="549"/>
      <c r="J17438" s="549"/>
    </row>
    <row r="17439" spans="5:10" x14ac:dyDescent="0.2">
      <c r="E17439" s="549"/>
      <c r="F17439" s="549"/>
      <c r="G17439" s="549"/>
      <c r="H17439" s="549"/>
      <c r="I17439" s="549"/>
      <c r="J17439" s="549"/>
    </row>
    <row r="17440" spans="5:10" x14ac:dyDescent="0.2">
      <c r="E17440" s="549"/>
      <c r="F17440" s="549"/>
      <c r="G17440" s="549"/>
      <c r="H17440" s="549"/>
      <c r="I17440" s="549"/>
      <c r="J17440" s="549"/>
    </row>
    <row r="17441" spans="5:10" x14ac:dyDescent="0.2">
      <c r="E17441" s="549"/>
      <c r="F17441" s="549"/>
      <c r="G17441" s="549"/>
      <c r="H17441" s="549"/>
      <c r="I17441" s="549"/>
      <c r="J17441" s="549"/>
    </row>
    <row r="17442" spans="5:10" x14ac:dyDescent="0.2">
      <c r="E17442" s="549"/>
      <c r="F17442" s="549"/>
      <c r="G17442" s="549"/>
      <c r="H17442" s="549"/>
      <c r="I17442" s="549"/>
      <c r="J17442" s="549"/>
    </row>
    <row r="17443" spans="5:10" x14ac:dyDescent="0.2">
      <c r="E17443" s="549"/>
      <c r="F17443" s="549"/>
      <c r="G17443" s="549"/>
      <c r="H17443" s="549"/>
      <c r="I17443" s="549"/>
      <c r="J17443" s="549"/>
    </row>
    <row r="17444" spans="5:10" x14ac:dyDescent="0.2">
      <c r="E17444" s="549"/>
      <c r="F17444" s="549"/>
      <c r="G17444" s="549"/>
      <c r="H17444" s="549"/>
      <c r="I17444" s="549"/>
      <c r="J17444" s="549"/>
    </row>
    <row r="17445" spans="5:10" x14ac:dyDescent="0.2">
      <c r="E17445" s="549"/>
      <c r="F17445" s="549"/>
      <c r="G17445" s="549"/>
      <c r="H17445" s="549"/>
      <c r="I17445" s="549"/>
      <c r="J17445" s="549"/>
    </row>
    <row r="17446" spans="5:10" x14ac:dyDescent="0.2">
      <c r="E17446" s="549"/>
      <c r="F17446" s="549"/>
      <c r="G17446" s="549"/>
      <c r="H17446" s="549"/>
      <c r="I17446" s="549"/>
      <c r="J17446" s="549"/>
    </row>
    <row r="17447" spans="5:10" x14ac:dyDescent="0.2">
      <c r="E17447" s="549"/>
      <c r="F17447" s="549"/>
      <c r="G17447" s="549"/>
      <c r="H17447" s="549"/>
      <c r="I17447" s="549"/>
      <c r="J17447" s="549"/>
    </row>
    <row r="17448" spans="5:10" x14ac:dyDescent="0.2">
      <c r="E17448" s="549"/>
      <c r="F17448" s="549"/>
      <c r="G17448" s="549"/>
      <c r="H17448" s="549"/>
      <c r="I17448" s="549"/>
      <c r="J17448" s="549"/>
    </row>
    <row r="17449" spans="5:10" x14ac:dyDescent="0.2">
      <c r="E17449" s="549"/>
      <c r="F17449" s="549"/>
      <c r="G17449" s="549"/>
      <c r="H17449" s="549"/>
      <c r="I17449" s="549"/>
      <c r="J17449" s="549"/>
    </row>
    <row r="17450" spans="5:10" x14ac:dyDescent="0.2">
      <c r="E17450" s="549"/>
      <c r="F17450" s="549"/>
      <c r="G17450" s="549"/>
      <c r="H17450" s="549"/>
      <c r="I17450" s="549"/>
      <c r="J17450" s="549"/>
    </row>
    <row r="17451" spans="5:10" x14ac:dyDescent="0.2">
      <c r="E17451" s="549"/>
      <c r="F17451" s="549"/>
      <c r="G17451" s="549"/>
      <c r="H17451" s="549"/>
      <c r="I17451" s="549"/>
      <c r="J17451" s="549"/>
    </row>
    <row r="17452" spans="5:10" x14ac:dyDescent="0.2">
      <c r="E17452" s="549"/>
      <c r="F17452" s="549"/>
      <c r="G17452" s="549"/>
      <c r="H17452" s="549"/>
      <c r="I17452" s="549"/>
      <c r="J17452" s="549"/>
    </row>
    <row r="17453" spans="5:10" x14ac:dyDescent="0.2">
      <c r="E17453" s="549"/>
      <c r="F17453" s="549"/>
      <c r="G17453" s="549"/>
      <c r="H17453" s="549"/>
      <c r="I17453" s="549"/>
      <c r="J17453" s="549"/>
    </row>
    <row r="17454" spans="5:10" x14ac:dyDescent="0.2">
      <c r="E17454" s="549"/>
      <c r="F17454" s="549"/>
      <c r="G17454" s="549"/>
      <c r="H17454" s="549"/>
      <c r="I17454" s="549"/>
      <c r="J17454" s="549"/>
    </row>
    <row r="17455" spans="5:10" x14ac:dyDescent="0.2">
      <c r="E17455" s="549"/>
      <c r="F17455" s="549"/>
      <c r="G17455" s="549"/>
      <c r="H17455" s="549"/>
      <c r="I17455" s="549"/>
      <c r="J17455" s="549"/>
    </row>
    <row r="17456" spans="5:10" x14ac:dyDescent="0.2">
      <c r="E17456" s="549"/>
      <c r="F17456" s="549"/>
      <c r="G17456" s="549"/>
      <c r="H17456" s="549"/>
      <c r="I17456" s="549"/>
      <c r="J17456" s="549"/>
    </row>
    <row r="17457" spans="5:10" x14ac:dyDescent="0.2">
      <c r="E17457" s="549"/>
      <c r="F17457" s="549"/>
      <c r="G17457" s="549"/>
      <c r="H17457" s="549"/>
      <c r="I17457" s="549"/>
      <c r="J17457" s="549"/>
    </row>
    <row r="17458" spans="5:10" x14ac:dyDescent="0.2">
      <c r="E17458" s="549"/>
      <c r="F17458" s="549"/>
      <c r="G17458" s="549"/>
      <c r="H17458" s="549"/>
      <c r="I17458" s="549"/>
      <c r="J17458" s="549"/>
    </row>
    <row r="17459" spans="5:10" x14ac:dyDescent="0.2">
      <c r="E17459" s="549"/>
      <c r="F17459" s="549"/>
      <c r="G17459" s="549"/>
      <c r="H17459" s="549"/>
      <c r="I17459" s="549"/>
      <c r="J17459" s="549"/>
    </row>
    <row r="17460" spans="5:10" x14ac:dyDescent="0.2">
      <c r="E17460" s="549"/>
      <c r="F17460" s="549"/>
      <c r="G17460" s="549"/>
      <c r="H17460" s="549"/>
      <c r="I17460" s="549"/>
      <c r="J17460" s="549"/>
    </row>
    <row r="17461" spans="5:10" x14ac:dyDescent="0.2">
      <c r="E17461" s="549"/>
      <c r="F17461" s="549"/>
      <c r="G17461" s="549"/>
      <c r="H17461" s="549"/>
      <c r="I17461" s="549"/>
      <c r="J17461" s="549"/>
    </row>
    <row r="17462" spans="5:10" x14ac:dyDescent="0.2">
      <c r="E17462" s="549"/>
      <c r="F17462" s="549"/>
      <c r="G17462" s="549"/>
      <c r="H17462" s="549"/>
      <c r="I17462" s="549"/>
      <c r="J17462" s="549"/>
    </row>
    <row r="17463" spans="5:10" x14ac:dyDescent="0.2">
      <c r="E17463" s="549"/>
      <c r="F17463" s="549"/>
      <c r="G17463" s="549"/>
      <c r="H17463" s="549"/>
      <c r="I17463" s="549"/>
      <c r="J17463" s="549"/>
    </row>
    <row r="17464" spans="5:10" x14ac:dyDescent="0.2">
      <c r="E17464" s="549"/>
      <c r="F17464" s="549"/>
      <c r="G17464" s="549"/>
      <c r="H17464" s="549"/>
      <c r="I17464" s="549"/>
      <c r="J17464" s="549"/>
    </row>
    <row r="17465" spans="5:10" x14ac:dyDescent="0.2">
      <c r="E17465" s="549"/>
      <c r="F17465" s="549"/>
      <c r="G17465" s="549"/>
      <c r="H17465" s="549"/>
      <c r="I17465" s="549"/>
      <c r="J17465" s="549"/>
    </row>
    <row r="17466" spans="5:10" x14ac:dyDescent="0.2">
      <c r="E17466" s="549"/>
      <c r="F17466" s="549"/>
      <c r="G17466" s="549"/>
      <c r="H17466" s="549"/>
      <c r="I17466" s="549"/>
      <c r="J17466" s="549"/>
    </row>
    <row r="17467" spans="5:10" x14ac:dyDescent="0.2">
      <c r="E17467" s="549"/>
      <c r="F17467" s="549"/>
      <c r="G17467" s="549"/>
      <c r="H17467" s="549"/>
      <c r="I17467" s="549"/>
      <c r="J17467" s="549"/>
    </row>
    <row r="17468" spans="5:10" x14ac:dyDescent="0.2">
      <c r="E17468" s="549"/>
      <c r="F17468" s="549"/>
      <c r="G17468" s="549"/>
      <c r="H17468" s="549"/>
      <c r="I17468" s="549"/>
      <c r="J17468" s="549"/>
    </row>
    <row r="17469" spans="5:10" x14ac:dyDescent="0.2">
      <c r="E17469" s="549"/>
      <c r="F17469" s="549"/>
      <c r="G17469" s="549"/>
      <c r="H17469" s="549"/>
      <c r="I17469" s="549"/>
      <c r="J17469" s="549"/>
    </row>
    <row r="17470" spans="5:10" x14ac:dyDescent="0.2">
      <c r="E17470" s="549"/>
      <c r="F17470" s="549"/>
      <c r="G17470" s="549"/>
      <c r="H17470" s="549"/>
      <c r="I17470" s="549"/>
      <c r="J17470" s="549"/>
    </row>
    <row r="17471" spans="5:10" x14ac:dyDescent="0.2">
      <c r="E17471" s="549"/>
      <c r="F17471" s="549"/>
      <c r="G17471" s="549"/>
      <c r="H17471" s="549"/>
      <c r="I17471" s="549"/>
      <c r="J17471" s="549"/>
    </row>
    <row r="17472" spans="5:10" x14ac:dyDescent="0.2">
      <c r="E17472" s="549"/>
      <c r="F17472" s="549"/>
      <c r="G17472" s="549"/>
      <c r="H17472" s="549"/>
      <c r="I17472" s="549"/>
      <c r="J17472" s="549"/>
    </row>
    <row r="17473" spans="5:10" x14ac:dyDescent="0.2">
      <c r="E17473" s="549"/>
      <c r="F17473" s="549"/>
      <c r="G17473" s="549"/>
      <c r="H17473" s="549"/>
      <c r="I17473" s="549"/>
      <c r="J17473" s="549"/>
    </row>
    <row r="17474" spans="5:10" x14ac:dyDescent="0.2">
      <c r="E17474" s="549"/>
      <c r="F17474" s="549"/>
      <c r="G17474" s="549"/>
      <c r="H17474" s="549"/>
      <c r="I17474" s="549"/>
      <c r="J17474" s="549"/>
    </row>
    <row r="17475" spans="5:10" x14ac:dyDescent="0.2">
      <c r="E17475" s="549"/>
      <c r="F17475" s="549"/>
      <c r="G17475" s="549"/>
      <c r="H17475" s="549"/>
      <c r="I17475" s="549"/>
      <c r="J17475" s="549"/>
    </row>
    <row r="17476" spans="5:10" x14ac:dyDescent="0.2">
      <c r="E17476" s="549"/>
      <c r="F17476" s="549"/>
      <c r="G17476" s="549"/>
      <c r="H17476" s="549"/>
      <c r="I17476" s="549"/>
      <c r="J17476" s="549"/>
    </row>
    <row r="17477" spans="5:10" x14ac:dyDescent="0.2">
      <c r="E17477" s="549"/>
      <c r="F17477" s="549"/>
      <c r="G17477" s="549"/>
      <c r="H17477" s="549"/>
      <c r="I17477" s="549"/>
      <c r="J17477" s="549"/>
    </row>
    <row r="17478" spans="5:10" x14ac:dyDescent="0.2">
      <c r="E17478" s="549"/>
      <c r="F17478" s="549"/>
      <c r="G17478" s="549"/>
      <c r="H17478" s="549"/>
      <c r="I17478" s="549"/>
      <c r="J17478" s="549"/>
    </row>
    <row r="17479" spans="5:10" x14ac:dyDescent="0.2">
      <c r="E17479" s="549"/>
      <c r="F17479" s="549"/>
      <c r="G17479" s="549"/>
      <c r="H17479" s="549"/>
      <c r="I17479" s="549"/>
      <c r="J17479" s="549"/>
    </row>
    <row r="17480" spans="5:10" x14ac:dyDescent="0.2">
      <c r="E17480" s="549"/>
      <c r="F17480" s="549"/>
      <c r="G17480" s="549"/>
      <c r="H17480" s="549"/>
      <c r="I17480" s="549"/>
      <c r="J17480" s="549"/>
    </row>
    <row r="17481" spans="5:10" x14ac:dyDescent="0.2">
      <c r="E17481" s="549"/>
      <c r="F17481" s="549"/>
      <c r="G17481" s="549"/>
      <c r="H17481" s="549"/>
      <c r="I17481" s="549"/>
      <c r="J17481" s="549"/>
    </row>
    <row r="17482" spans="5:10" x14ac:dyDescent="0.2">
      <c r="E17482" s="549"/>
      <c r="F17482" s="549"/>
      <c r="G17482" s="549"/>
      <c r="H17482" s="549"/>
      <c r="I17482" s="549"/>
      <c r="J17482" s="549"/>
    </row>
    <row r="17483" spans="5:10" x14ac:dyDescent="0.2">
      <c r="E17483" s="549"/>
      <c r="F17483" s="549"/>
      <c r="G17483" s="549"/>
      <c r="H17483" s="549"/>
      <c r="I17483" s="549"/>
      <c r="J17483" s="549"/>
    </row>
    <row r="17484" spans="5:10" x14ac:dyDescent="0.2">
      <c r="E17484" s="549"/>
      <c r="F17484" s="549"/>
      <c r="G17484" s="549"/>
      <c r="H17484" s="549"/>
      <c r="I17484" s="549"/>
      <c r="J17484" s="549"/>
    </row>
    <row r="17485" spans="5:10" x14ac:dyDescent="0.2">
      <c r="E17485" s="549"/>
      <c r="F17485" s="549"/>
      <c r="G17485" s="549"/>
      <c r="H17485" s="549"/>
      <c r="I17485" s="549"/>
      <c r="J17485" s="549"/>
    </row>
    <row r="17486" spans="5:10" x14ac:dyDescent="0.2">
      <c r="E17486" s="549"/>
      <c r="F17486" s="549"/>
      <c r="G17486" s="549"/>
      <c r="H17486" s="549"/>
      <c r="I17486" s="549"/>
      <c r="J17486" s="549"/>
    </row>
    <row r="17487" spans="5:10" x14ac:dyDescent="0.2">
      <c r="E17487" s="549"/>
      <c r="F17487" s="549"/>
      <c r="G17487" s="549"/>
      <c r="H17487" s="549"/>
      <c r="I17487" s="549"/>
      <c r="J17487" s="549"/>
    </row>
    <row r="17488" spans="5:10" x14ac:dyDescent="0.2">
      <c r="E17488" s="549"/>
      <c r="F17488" s="549"/>
      <c r="G17488" s="549"/>
      <c r="H17488" s="549"/>
      <c r="I17488" s="549"/>
      <c r="J17488" s="549"/>
    </row>
    <row r="17489" spans="5:10" x14ac:dyDescent="0.2">
      <c r="E17489" s="549"/>
      <c r="F17489" s="549"/>
      <c r="G17489" s="549"/>
      <c r="H17489" s="549"/>
      <c r="I17489" s="549"/>
      <c r="J17489" s="549"/>
    </row>
    <row r="17490" spans="5:10" x14ac:dyDescent="0.2">
      <c r="E17490" s="549"/>
      <c r="F17490" s="549"/>
      <c r="G17490" s="549"/>
      <c r="H17490" s="549"/>
      <c r="I17490" s="549"/>
      <c r="J17490" s="549"/>
    </row>
    <row r="17491" spans="5:10" x14ac:dyDescent="0.2">
      <c r="E17491" s="549"/>
      <c r="F17491" s="549"/>
      <c r="G17491" s="549"/>
      <c r="H17491" s="549"/>
      <c r="I17491" s="549"/>
      <c r="J17491" s="549"/>
    </row>
    <row r="17492" spans="5:10" x14ac:dyDescent="0.2">
      <c r="E17492" s="549"/>
      <c r="F17492" s="549"/>
      <c r="G17492" s="549"/>
      <c r="H17492" s="549"/>
      <c r="I17492" s="549"/>
      <c r="J17492" s="549"/>
    </row>
    <row r="17493" spans="5:10" x14ac:dyDescent="0.2">
      <c r="E17493" s="549"/>
      <c r="F17493" s="549"/>
      <c r="G17493" s="549"/>
      <c r="H17493" s="549"/>
      <c r="I17493" s="549"/>
      <c r="J17493" s="549"/>
    </row>
    <row r="17494" spans="5:10" x14ac:dyDescent="0.2">
      <c r="E17494" s="549"/>
      <c r="F17494" s="549"/>
      <c r="G17494" s="549"/>
      <c r="H17494" s="549"/>
      <c r="I17494" s="549"/>
      <c r="J17494" s="549"/>
    </row>
    <row r="17495" spans="5:10" x14ac:dyDescent="0.2">
      <c r="E17495" s="549"/>
      <c r="F17495" s="549"/>
      <c r="G17495" s="549"/>
      <c r="H17495" s="549"/>
      <c r="I17495" s="549"/>
      <c r="J17495" s="549"/>
    </row>
    <row r="17496" spans="5:10" x14ac:dyDescent="0.2">
      <c r="E17496" s="549"/>
      <c r="F17496" s="549"/>
      <c r="G17496" s="549"/>
      <c r="H17496" s="549"/>
      <c r="I17496" s="549"/>
      <c r="J17496" s="549"/>
    </row>
    <row r="17497" spans="5:10" x14ac:dyDescent="0.2">
      <c r="E17497" s="549"/>
      <c r="F17497" s="549"/>
      <c r="G17497" s="549"/>
      <c r="H17497" s="549"/>
      <c r="I17497" s="549"/>
      <c r="J17497" s="549"/>
    </row>
    <row r="17498" spans="5:10" x14ac:dyDescent="0.2">
      <c r="E17498" s="549"/>
      <c r="F17498" s="549"/>
      <c r="G17498" s="549"/>
      <c r="H17498" s="549"/>
      <c r="I17498" s="549"/>
      <c r="J17498" s="549"/>
    </row>
    <row r="17499" spans="5:10" x14ac:dyDescent="0.2">
      <c r="E17499" s="549"/>
      <c r="F17499" s="549"/>
      <c r="G17499" s="549"/>
      <c r="H17499" s="549"/>
      <c r="I17499" s="549"/>
      <c r="J17499" s="549"/>
    </row>
    <row r="17500" spans="5:10" x14ac:dyDescent="0.2">
      <c r="E17500" s="549"/>
      <c r="F17500" s="549"/>
      <c r="G17500" s="549"/>
      <c r="H17500" s="549"/>
      <c r="I17500" s="549"/>
      <c r="J17500" s="549"/>
    </row>
    <row r="17501" spans="5:10" x14ac:dyDescent="0.2">
      <c r="E17501" s="549"/>
      <c r="F17501" s="549"/>
      <c r="G17501" s="549"/>
      <c r="H17501" s="549"/>
      <c r="I17501" s="549"/>
      <c r="J17501" s="549"/>
    </row>
    <row r="17502" spans="5:10" x14ac:dyDescent="0.2">
      <c r="E17502" s="549"/>
      <c r="F17502" s="549"/>
      <c r="G17502" s="549"/>
      <c r="H17502" s="549"/>
      <c r="I17502" s="549"/>
      <c r="J17502" s="549"/>
    </row>
    <row r="17503" spans="5:10" x14ac:dyDescent="0.2">
      <c r="E17503" s="549"/>
      <c r="F17503" s="549"/>
      <c r="G17503" s="549"/>
      <c r="H17503" s="549"/>
      <c r="I17503" s="549"/>
      <c r="J17503" s="549"/>
    </row>
    <row r="17504" spans="5:10" x14ac:dyDescent="0.2">
      <c r="E17504" s="549"/>
      <c r="F17504" s="549"/>
      <c r="G17504" s="549"/>
      <c r="H17504" s="549"/>
      <c r="I17504" s="549"/>
      <c r="J17504" s="549"/>
    </row>
    <row r="17505" spans="5:10" x14ac:dyDescent="0.2">
      <c r="E17505" s="549"/>
      <c r="F17505" s="549"/>
      <c r="G17505" s="549"/>
      <c r="H17505" s="549"/>
      <c r="I17505" s="549"/>
      <c r="J17505" s="549"/>
    </row>
    <row r="17506" spans="5:10" x14ac:dyDescent="0.2">
      <c r="E17506" s="549"/>
      <c r="F17506" s="549"/>
      <c r="G17506" s="549"/>
      <c r="H17506" s="549"/>
      <c r="I17506" s="549"/>
      <c r="J17506" s="549"/>
    </row>
    <row r="17507" spans="5:10" x14ac:dyDescent="0.2">
      <c r="E17507" s="549"/>
      <c r="F17507" s="549"/>
      <c r="G17507" s="549"/>
      <c r="H17507" s="549"/>
      <c r="I17507" s="549"/>
      <c r="J17507" s="549"/>
    </row>
    <row r="17508" spans="5:10" x14ac:dyDescent="0.2">
      <c r="E17508" s="549"/>
      <c r="F17508" s="549"/>
      <c r="G17508" s="549"/>
      <c r="H17508" s="549"/>
      <c r="I17508" s="549"/>
      <c r="J17508" s="549"/>
    </row>
    <row r="17509" spans="5:10" x14ac:dyDescent="0.2">
      <c r="E17509" s="549"/>
      <c r="F17509" s="549"/>
      <c r="G17509" s="549"/>
      <c r="H17509" s="549"/>
      <c r="I17509" s="549"/>
      <c r="J17509" s="549"/>
    </row>
    <row r="17510" spans="5:10" x14ac:dyDescent="0.2">
      <c r="E17510" s="549"/>
      <c r="F17510" s="549"/>
      <c r="G17510" s="549"/>
      <c r="H17510" s="549"/>
      <c r="I17510" s="549"/>
      <c r="J17510" s="549"/>
    </row>
    <row r="17511" spans="5:10" x14ac:dyDescent="0.2">
      <c r="E17511" s="549"/>
      <c r="F17511" s="549"/>
      <c r="G17511" s="549"/>
      <c r="H17511" s="549"/>
      <c r="I17511" s="549"/>
      <c r="J17511" s="549"/>
    </row>
    <row r="17512" spans="5:10" x14ac:dyDescent="0.2">
      <c r="E17512" s="549"/>
      <c r="F17512" s="549"/>
      <c r="G17512" s="549"/>
      <c r="H17512" s="549"/>
      <c r="I17512" s="549"/>
      <c r="J17512" s="549"/>
    </row>
    <row r="17513" spans="5:10" x14ac:dyDescent="0.2">
      <c r="E17513" s="549"/>
      <c r="F17513" s="549"/>
      <c r="G17513" s="549"/>
      <c r="H17513" s="549"/>
      <c r="I17513" s="549"/>
      <c r="J17513" s="549"/>
    </row>
    <row r="17514" spans="5:10" x14ac:dyDescent="0.2">
      <c r="E17514" s="549"/>
      <c r="F17514" s="549"/>
      <c r="G17514" s="549"/>
      <c r="H17514" s="549"/>
      <c r="I17514" s="549"/>
      <c r="J17514" s="549"/>
    </row>
    <row r="17515" spans="5:10" x14ac:dyDescent="0.2">
      <c r="E17515" s="549"/>
      <c r="F17515" s="549"/>
      <c r="G17515" s="549"/>
      <c r="H17515" s="549"/>
      <c r="I17515" s="549"/>
      <c r="J17515" s="549"/>
    </row>
    <row r="17516" spans="5:10" x14ac:dyDescent="0.2">
      <c r="E17516" s="549"/>
      <c r="F17516" s="549"/>
      <c r="G17516" s="549"/>
      <c r="H17516" s="549"/>
      <c r="I17516" s="549"/>
      <c r="J17516" s="549"/>
    </row>
    <row r="17517" spans="5:10" x14ac:dyDescent="0.2">
      <c r="E17517" s="549"/>
      <c r="F17517" s="549"/>
      <c r="G17517" s="549"/>
      <c r="H17517" s="549"/>
      <c r="I17517" s="549"/>
      <c r="J17517" s="549"/>
    </row>
    <row r="17518" spans="5:10" x14ac:dyDescent="0.2">
      <c r="E17518" s="549"/>
      <c r="F17518" s="549"/>
      <c r="G17518" s="549"/>
      <c r="H17518" s="549"/>
      <c r="I17518" s="549"/>
      <c r="J17518" s="549"/>
    </row>
    <row r="17519" spans="5:10" x14ac:dyDescent="0.2">
      <c r="E17519" s="549"/>
      <c r="F17519" s="549"/>
      <c r="G17519" s="549"/>
      <c r="H17519" s="549"/>
      <c r="I17519" s="549"/>
      <c r="J17519" s="549"/>
    </row>
    <row r="17520" spans="5:10" x14ac:dyDescent="0.2">
      <c r="E17520" s="549"/>
      <c r="F17520" s="549"/>
      <c r="G17520" s="549"/>
      <c r="H17520" s="549"/>
      <c r="I17520" s="549"/>
      <c r="J17520" s="549"/>
    </row>
    <row r="17521" spans="5:10" x14ac:dyDescent="0.2">
      <c r="E17521" s="549"/>
      <c r="F17521" s="549"/>
      <c r="G17521" s="549"/>
      <c r="H17521" s="549"/>
      <c r="I17521" s="549"/>
      <c r="J17521" s="549"/>
    </row>
    <row r="17522" spans="5:10" x14ac:dyDescent="0.2">
      <c r="E17522" s="549"/>
      <c r="F17522" s="549"/>
      <c r="G17522" s="549"/>
      <c r="H17522" s="549"/>
      <c r="I17522" s="549"/>
      <c r="J17522" s="549"/>
    </row>
    <row r="17523" spans="5:10" x14ac:dyDescent="0.2">
      <c r="E17523" s="549"/>
      <c r="F17523" s="549"/>
      <c r="G17523" s="549"/>
      <c r="H17523" s="549"/>
      <c r="I17523" s="549"/>
      <c r="J17523" s="549"/>
    </row>
    <row r="17524" spans="5:10" x14ac:dyDescent="0.2">
      <c r="E17524" s="549"/>
      <c r="F17524" s="549"/>
      <c r="G17524" s="549"/>
      <c r="H17524" s="549"/>
      <c r="I17524" s="549"/>
      <c r="J17524" s="549"/>
    </row>
    <row r="17525" spans="5:10" x14ac:dyDescent="0.2">
      <c r="E17525" s="549"/>
      <c r="F17525" s="549"/>
      <c r="G17525" s="549"/>
      <c r="H17525" s="549"/>
      <c r="I17525" s="549"/>
      <c r="J17525" s="549"/>
    </row>
    <row r="17526" spans="5:10" x14ac:dyDescent="0.2">
      <c r="E17526" s="549"/>
      <c r="F17526" s="549"/>
      <c r="G17526" s="549"/>
      <c r="H17526" s="549"/>
      <c r="I17526" s="549"/>
      <c r="J17526" s="549"/>
    </row>
    <row r="17527" spans="5:10" x14ac:dyDescent="0.2">
      <c r="E17527" s="549"/>
      <c r="F17527" s="549"/>
      <c r="G17527" s="549"/>
      <c r="H17527" s="549"/>
      <c r="I17527" s="549"/>
      <c r="J17527" s="549"/>
    </row>
    <row r="17528" spans="5:10" x14ac:dyDescent="0.2">
      <c r="E17528" s="549"/>
      <c r="F17528" s="549"/>
      <c r="G17528" s="549"/>
      <c r="H17528" s="549"/>
      <c r="I17528" s="549"/>
      <c r="J17528" s="549"/>
    </row>
    <row r="17529" spans="5:10" x14ac:dyDescent="0.2">
      <c r="E17529" s="549"/>
      <c r="F17529" s="549"/>
      <c r="G17529" s="549"/>
      <c r="H17529" s="549"/>
      <c r="I17529" s="549"/>
      <c r="J17529" s="549"/>
    </row>
    <row r="17530" spans="5:10" x14ac:dyDescent="0.2">
      <c r="E17530" s="549"/>
      <c r="F17530" s="549"/>
      <c r="G17530" s="549"/>
      <c r="H17530" s="549"/>
      <c r="I17530" s="549"/>
      <c r="J17530" s="549"/>
    </row>
    <row r="17531" spans="5:10" x14ac:dyDescent="0.2">
      <c r="E17531" s="549"/>
      <c r="F17531" s="549"/>
      <c r="G17531" s="549"/>
      <c r="H17531" s="549"/>
      <c r="I17531" s="549"/>
      <c r="J17531" s="549"/>
    </row>
    <row r="17532" spans="5:10" x14ac:dyDescent="0.2">
      <c r="E17532" s="549"/>
      <c r="F17532" s="549"/>
      <c r="G17532" s="549"/>
      <c r="H17532" s="549"/>
      <c r="I17532" s="549"/>
      <c r="J17532" s="549"/>
    </row>
    <row r="17533" spans="5:10" x14ac:dyDescent="0.2">
      <c r="E17533" s="549"/>
      <c r="F17533" s="549"/>
      <c r="G17533" s="549"/>
      <c r="H17533" s="549"/>
      <c r="I17533" s="549"/>
      <c r="J17533" s="549"/>
    </row>
    <row r="17534" spans="5:10" x14ac:dyDescent="0.2">
      <c r="E17534" s="549"/>
      <c r="F17534" s="549"/>
      <c r="G17534" s="549"/>
      <c r="H17534" s="549"/>
      <c r="I17534" s="549"/>
      <c r="J17534" s="549"/>
    </row>
    <row r="17535" spans="5:10" x14ac:dyDescent="0.2">
      <c r="E17535" s="549"/>
      <c r="F17535" s="549"/>
      <c r="G17535" s="549"/>
      <c r="H17535" s="549"/>
      <c r="I17535" s="549"/>
      <c r="J17535" s="549"/>
    </row>
    <row r="17536" spans="5:10" x14ac:dyDescent="0.2">
      <c r="E17536" s="549"/>
      <c r="F17536" s="549"/>
      <c r="G17536" s="549"/>
      <c r="H17536" s="549"/>
      <c r="I17536" s="549"/>
      <c r="J17536" s="549"/>
    </row>
    <row r="17537" spans="5:10" x14ac:dyDescent="0.2">
      <c r="E17537" s="549"/>
      <c r="F17537" s="549"/>
      <c r="G17537" s="549"/>
      <c r="H17537" s="549"/>
      <c r="I17537" s="549"/>
      <c r="J17537" s="549"/>
    </row>
    <row r="17538" spans="5:10" x14ac:dyDescent="0.2">
      <c r="E17538" s="549"/>
      <c r="F17538" s="549"/>
      <c r="G17538" s="549"/>
      <c r="H17538" s="549"/>
      <c r="I17538" s="549"/>
      <c r="J17538" s="549"/>
    </row>
    <row r="17539" spans="5:10" x14ac:dyDescent="0.2">
      <c r="E17539" s="549"/>
      <c r="F17539" s="549"/>
      <c r="G17539" s="549"/>
      <c r="H17539" s="549"/>
      <c r="I17539" s="549"/>
      <c r="J17539" s="549"/>
    </row>
    <row r="17540" spans="5:10" x14ac:dyDescent="0.2">
      <c r="E17540" s="549"/>
      <c r="F17540" s="549"/>
      <c r="G17540" s="549"/>
      <c r="H17540" s="549"/>
      <c r="I17540" s="549"/>
      <c r="J17540" s="549"/>
    </row>
    <row r="17541" spans="5:10" x14ac:dyDescent="0.2">
      <c r="E17541" s="549"/>
      <c r="F17541" s="549"/>
      <c r="G17541" s="549"/>
      <c r="H17541" s="549"/>
      <c r="I17541" s="549"/>
      <c r="J17541" s="549"/>
    </row>
    <row r="17542" spans="5:10" x14ac:dyDescent="0.2">
      <c r="E17542" s="549"/>
      <c r="F17542" s="549"/>
      <c r="G17542" s="549"/>
      <c r="H17542" s="549"/>
      <c r="I17542" s="549"/>
      <c r="J17542" s="549"/>
    </row>
    <row r="17543" spans="5:10" x14ac:dyDescent="0.2">
      <c r="E17543" s="549"/>
      <c r="F17543" s="549"/>
      <c r="G17543" s="549"/>
      <c r="H17543" s="549"/>
      <c r="I17543" s="549"/>
      <c r="J17543" s="549"/>
    </row>
    <row r="17544" spans="5:10" x14ac:dyDescent="0.2">
      <c r="E17544" s="549"/>
      <c r="F17544" s="549"/>
      <c r="G17544" s="549"/>
      <c r="H17544" s="549"/>
      <c r="I17544" s="549"/>
      <c r="J17544" s="549"/>
    </row>
    <row r="17545" spans="5:10" x14ac:dyDescent="0.2">
      <c r="E17545" s="549"/>
      <c r="F17545" s="549"/>
      <c r="G17545" s="549"/>
      <c r="H17545" s="549"/>
      <c r="I17545" s="549"/>
      <c r="J17545" s="549"/>
    </row>
    <row r="17546" spans="5:10" x14ac:dyDescent="0.2">
      <c r="E17546" s="549"/>
      <c r="F17546" s="549"/>
      <c r="G17546" s="549"/>
      <c r="H17546" s="549"/>
      <c r="I17546" s="549"/>
      <c r="J17546" s="549"/>
    </row>
    <row r="17547" spans="5:10" x14ac:dyDescent="0.2">
      <c r="E17547" s="549"/>
      <c r="F17547" s="549"/>
      <c r="G17547" s="549"/>
      <c r="H17547" s="549"/>
      <c r="I17547" s="549"/>
      <c r="J17547" s="549"/>
    </row>
    <row r="17548" spans="5:10" x14ac:dyDescent="0.2">
      <c r="E17548" s="549"/>
      <c r="F17548" s="549"/>
      <c r="G17548" s="549"/>
      <c r="H17548" s="549"/>
      <c r="I17548" s="549"/>
      <c r="J17548" s="549"/>
    </row>
    <row r="17549" spans="5:10" x14ac:dyDescent="0.2">
      <c r="E17549" s="549"/>
      <c r="F17549" s="549"/>
      <c r="G17549" s="549"/>
      <c r="H17549" s="549"/>
      <c r="I17549" s="549"/>
      <c r="J17549" s="549"/>
    </row>
    <row r="17550" spans="5:10" x14ac:dyDescent="0.2">
      <c r="E17550" s="549"/>
      <c r="F17550" s="549"/>
      <c r="G17550" s="549"/>
      <c r="H17550" s="549"/>
      <c r="I17550" s="549"/>
      <c r="J17550" s="549"/>
    </row>
    <row r="17551" spans="5:10" x14ac:dyDescent="0.2">
      <c r="E17551" s="549"/>
      <c r="F17551" s="549"/>
      <c r="G17551" s="549"/>
      <c r="H17551" s="549"/>
      <c r="I17551" s="549"/>
      <c r="J17551" s="549"/>
    </row>
    <row r="17552" spans="5:10" x14ac:dyDescent="0.2">
      <c r="E17552" s="549"/>
      <c r="F17552" s="549"/>
      <c r="G17552" s="549"/>
      <c r="H17552" s="549"/>
      <c r="I17552" s="549"/>
      <c r="J17552" s="549"/>
    </row>
    <row r="17553" spans="5:10" x14ac:dyDescent="0.2">
      <c r="E17553" s="549"/>
      <c r="F17553" s="549"/>
      <c r="G17553" s="549"/>
      <c r="H17553" s="549"/>
      <c r="I17553" s="549"/>
      <c r="J17553" s="549"/>
    </row>
    <row r="17554" spans="5:10" x14ac:dyDescent="0.2">
      <c r="E17554" s="549"/>
      <c r="F17554" s="549"/>
      <c r="G17554" s="549"/>
      <c r="H17554" s="549"/>
      <c r="I17554" s="549"/>
      <c r="J17554" s="549"/>
    </row>
    <row r="17555" spans="5:10" x14ac:dyDescent="0.2">
      <c r="E17555" s="549"/>
      <c r="F17555" s="549"/>
      <c r="G17555" s="549"/>
      <c r="H17555" s="549"/>
      <c r="I17555" s="549"/>
      <c r="J17555" s="549"/>
    </row>
    <row r="17556" spans="5:10" x14ac:dyDescent="0.2">
      <c r="E17556" s="549"/>
      <c r="F17556" s="549"/>
      <c r="G17556" s="549"/>
      <c r="H17556" s="549"/>
      <c r="I17556" s="549"/>
      <c r="J17556" s="549"/>
    </row>
    <row r="17557" spans="5:10" x14ac:dyDescent="0.2">
      <c r="E17557" s="549"/>
      <c r="F17557" s="549"/>
      <c r="G17557" s="549"/>
      <c r="H17557" s="549"/>
      <c r="I17557" s="549"/>
      <c r="J17557" s="549"/>
    </row>
    <row r="17558" spans="5:10" x14ac:dyDescent="0.2">
      <c r="E17558" s="549"/>
      <c r="F17558" s="549"/>
      <c r="G17558" s="549"/>
      <c r="H17558" s="549"/>
      <c r="I17558" s="549"/>
      <c r="J17558" s="549"/>
    </row>
    <row r="17559" spans="5:10" x14ac:dyDescent="0.2">
      <c r="E17559" s="549"/>
      <c r="F17559" s="549"/>
      <c r="G17559" s="549"/>
      <c r="H17559" s="549"/>
      <c r="I17559" s="549"/>
      <c r="J17559" s="549"/>
    </row>
    <row r="17560" spans="5:10" x14ac:dyDescent="0.2">
      <c r="E17560" s="549"/>
      <c r="F17560" s="549"/>
      <c r="G17560" s="549"/>
      <c r="H17560" s="549"/>
      <c r="I17560" s="549"/>
      <c r="J17560" s="549"/>
    </row>
    <row r="17561" spans="5:10" x14ac:dyDescent="0.2">
      <c r="E17561" s="549"/>
      <c r="F17561" s="549"/>
      <c r="G17561" s="549"/>
      <c r="H17561" s="549"/>
      <c r="I17561" s="549"/>
      <c r="J17561" s="549"/>
    </row>
    <row r="17562" spans="5:10" x14ac:dyDescent="0.2">
      <c r="E17562" s="549"/>
      <c r="F17562" s="549"/>
      <c r="G17562" s="549"/>
      <c r="H17562" s="549"/>
      <c r="I17562" s="549"/>
      <c r="J17562" s="549"/>
    </row>
    <row r="17563" spans="5:10" x14ac:dyDescent="0.2">
      <c r="E17563" s="549"/>
      <c r="F17563" s="549"/>
      <c r="G17563" s="549"/>
      <c r="H17563" s="549"/>
      <c r="I17563" s="549"/>
      <c r="J17563" s="549"/>
    </row>
    <row r="17564" spans="5:10" x14ac:dyDescent="0.2">
      <c r="E17564" s="549"/>
      <c r="F17564" s="549"/>
      <c r="G17564" s="549"/>
      <c r="H17564" s="549"/>
      <c r="I17564" s="549"/>
      <c r="J17564" s="549"/>
    </row>
    <row r="17565" spans="5:10" x14ac:dyDescent="0.2">
      <c r="E17565" s="549"/>
      <c r="F17565" s="549"/>
      <c r="G17565" s="549"/>
      <c r="H17565" s="549"/>
      <c r="I17565" s="549"/>
      <c r="J17565" s="549"/>
    </row>
    <row r="17566" spans="5:10" x14ac:dyDescent="0.2">
      <c r="E17566" s="549"/>
      <c r="F17566" s="549"/>
      <c r="G17566" s="549"/>
      <c r="H17566" s="549"/>
      <c r="I17566" s="549"/>
      <c r="J17566" s="549"/>
    </row>
    <row r="17567" spans="5:10" x14ac:dyDescent="0.2">
      <c r="E17567" s="549"/>
      <c r="F17567" s="549"/>
      <c r="G17567" s="549"/>
      <c r="H17567" s="549"/>
      <c r="I17567" s="549"/>
      <c r="J17567" s="549"/>
    </row>
    <row r="17568" spans="5:10" x14ac:dyDescent="0.2">
      <c r="E17568" s="549"/>
      <c r="F17568" s="549"/>
      <c r="G17568" s="549"/>
      <c r="H17568" s="549"/>
      <c r="I17568" s="549"/>
      <c r="J17568" s="549"/>
    </row>
    <row r="17569" spans="5:10" x14ac:dyDescent="0.2">
      <c r="E17569" s="549"/>
      <c r="F17569" s="549"/>
      <c r="G17569" s="549"/>
      <c r="H17569" s="549"/>
      <c r="I17569" s="549"/>
      <c r="J17569" s="549"/>
    </row>
    <row r="17570" spans="5:10" x14ac:dyDescent="0.2">
      <c r="E17570" s="549"/>
      <c r="F17570" s="549"/>
      <c r="G17570" s="549"/>
      <c r="H17570" s="549"/>
      <c r="I17570" s="549"/>
      <c r="J17570" s="549"/>
    </row>
    <row r="17571" spans="5:10" x14ac:dyDescent="0.2">
      <c r="E17571" s="549"/>
      <c r="F17571" s="549"/>
      <c r="G17571" s="549"/>
      <c r="H17571" s="549"/>
      <c r="I17571" s="549"/>
      <c r="J17571" s="549"/>
    </row>
    <row r="17572" spans="5:10" x14ac:dyDescent="0.2">
      <c r="E17572" s="549"/>
      <c r="F17572" s="549"/>
      <c r="G17572" s="549"/>
      <c r="H17572" s="549"/>
      <c r="I17572" s="549"/>
      <c r="J17572" s="549"/>
    </row>
    <row r="17573" spans="5:10" x14ac:dyDescent="0.2">
      <c r="E17573" s="549"/>
      <c r="F17573" s="549"/>
      <c r="G17573" s="549"/>
      <c r="H17573" s="549"/>
      <c r="I17573" s="549"/>
      <c r="J17573" s="549"/>
    </row>
    <row r="17574" spans="5:10" x14ac:dyDescent="0.2">
      <c r="E17574" s="549"/>
      <c r="F17574" s="549"/>
      <c r="G17574" s="549"/>
      <c r="H17574" s="549"/>
      <c r="I17574" s="549"/>
      <c r="J17574" s="549"/>
    </row>
    <row r="17575" spans="5:10" x14ac:dyDescent="0.2">
      <c r="E17575" s="549"/>
      <c r="F17575" s="549"/>
      <c r="G17575" s="549"/>
      <c r="H17575" s="549"/>
      <c r="I17575" s="549"/>
      <c r="J17575" s="549"/>
    </row>
    <row r="17576" spans="5:10" x14ac:dyDescent="0.2">
      <c r="E17576" s="549"/>
      <c r="F17576" s="549"/>
      <c r="G17576" s="549"/>
      <c r="H17576" s="549"/>
      <c r="I17576" s="549"/>
      <c r="J17576" s="549"/>
    </row>
    <row r="17577" spans="5:10" x14ac:dyDescent="0.2">
      <c r="E17577" s="549"/>
      <c r="F17577" s="549"/>
      <c r="G17577" s="549"/>
      <c r="H17577" s="549"/>
      <c r="I17577" s="549"/>
      <c r="J17577" s="549"/>
    </row>
    <row r="17578" spans="5:10" x14ac:dyDescent="0.2">
      <c r="E17578" s="549"/>
      <c r="F17578" s="549"/>
      <c r="G17578" s="549"/>
      <c r="H17578" s="549"/>
      <c r="I17578" s="549"/>
      <c r="J17578" s="549"/>
    </row>
    <row r="17579" spans="5:10" x14ac:dyDescent="0.2">
      <c r="E17579" s="549"/>
      <c r="F17579" s="549"/>
      <c r="G17579" s="549"/>
      <c r="H17579" s="549"/>
      <c r="I17579" s="549"/>
      <c r="J17579" s="549"/>
    </row>
    <row r="17580" spans="5:10" x14ac:dyDescent="0.2">
      <c r="E17580" s="549"/>
      <c r="F17580" s="549"/>
      <c r="G17580" s="549"/>
      <c r="H17580" s="549"/>
      <c r="I17580" s="549"/>
      <c r="J17580" s="549"/>
    </row>
    <row r="17581" spans="5:10" x14ac:dyDescent="0.2">
      <c r="E17581" s="549"/>
      <c r="F17581" s="549"/>
      <c r="G17581" s="549"/>
      <c r="H17581" s="549"/>
      <c r="I17581" s="549"/>
      <c r="J17581" s="549"/>
    </row>
    <row r="17582" spans="5:10" x14ac:dyDescent="0.2">
      <c r="E17582" s="549"/>
      <c r="F17582" s="549"/>
      <c r="G17582" s="549"/>
      <c r="H17582" s="549"/>
      <c r="I17582" s="549"/>
      <c r="J17582" s="549"/>
    </row>
    <row r="17583" spans="5:10" x14ac:dyDescent="0.2">
      <c r="E17583" s="549"/>
      <c r="F17583" s="549"/>
      <c r="G17583" s="549"/>
      <c r="H17583" s="549"/>
      <c r="I17583" s="549"/>
      <c r="J17583" s="549"/>
    </row>
    <row r="17584" spans="5:10" x14ac:dyDescent="0.2">
      <c r="E17584" s="549"/>
      <c r="F17584" s="549"/>
      <c r="G17584" s="549"/>
      <c r="H17584" s="549"/>
      <c r="I17584" s="549"/>
      <c r="J17584" s="549"/>
    </row>
    <row r="17585" spans="5:10" x14ac:dyDescent="0.2">
      <c r="E17585" s="549"/>
      <c r="F17585" s="549"/>
      <c r="G17585" s="549"/>
      <c r="H17585" s="549"/>
      <c r="I17585" s="549"/>
      <c r="J17585" s="549"/>
    </row>
    <row r="17586" spans="5:10" x14ac:dyDescent="0.2">
      <c r="E17586" s="549"/>
      <c r="F17586" s="549"/>
      <c r="G17586" s="549"/>
      <c r="H17586" s="549"/>
      <c r="I17586" s="549"/>
      <c r="J17586" s="549"/>
    </row>
    <row r="17587" spans="5:10" x14ac:dyDescent="0.2">
      <c r="E17587" s="549"/>
      <c r="F17587" s="549"/>
      <c r="G17587" s="549"/>
      <c r="H17587" s="549"/>
      <c r="I17587" s="549"/>
      <c r="J17587" s="549"/>
    </row>
    <row r="17588" spans="5:10" x14ac:dyDescent="0.2">
      <c r="E17588" s="549"/>
      <c r="F17588" s="549"/>
      <c r="G17588" s="549"/>
      <c r="H17588" s="549"/>
      <c r="I17588" s="549"/>
      <c r="J17588" s="549"/>
    </row>
    <row r="17589" spans="5:10" x14ac:dyDescent="0.2">
      <c r="E17589" s="549"/>
      <c r="F17589" s="549"/>
      <c r="G17589" s="549"/>
      <c r="H17589" s="549"/>
      <c r="I17589" s="549"/>
      <c r="J17589" s="549"/>
    </row>
    <row r="17590" spans="5:10" x14ac:dyDescent="0.2">
      <c r="E17590" s="549"/>
      <c r="F17590" s="549"/>
      <c r="G17590" s="549"/>
      <c r="H17590" s="549"/>
      <c r="I17590" s="549"/>
      <c r="J17590" s="549"/>
    </row>
    <row r="17591" spans="5:10" x14ac:dyDescent="0.2">
      <c r="E17591" s="549"/>
      <c r="F17591" s="549"/>
      <c r="G17591" s="549"/>
      <c r="H17591" s="549"/>
      <c r="I17591" s="549"/>
      <c r="J17591" s="549"/>
    </row>
    <row r="17592" spans="5:10" x14ac:dyDescent="0.2">
      <c r="E17592" s="549"/>
      <c r="F17592" s="549"/>
      <c r="G17592" s="549"/>
      <c r="H17592" s="549"/>
      <c r="I17592" s="549"/>
      <c r="J17592" s="549"/>
    </row>
    <row r="17593" spans="5:10" x14ac:dyDescent="0.2">
      <c r="E17593" s="549"/>
      <c r="F17593" s="549"/>
      <c r="G17593" s="549"/>
      <c r="H17593" s="549"/>
      <c r="I17593" s="549"/>
      <c r="J17593" s="549"/>
    </row>
    <row r="17594" spans="5:10" x14ac:dyDescent="0.2">
      <c r="E17594" s="549"/>
      <c r="F17594" s="549"/>
      <c r="G17594" s="549"/>
      <c r="H17594" s="549"/>
      <c r="I17594" s="549"/>
      <c r="J17594" s="549"/>
    </row>
    <row r="17595" spans="5:10" x14ac:dyDescent="0.2">
      <c r="E17595" s="549"/>
      <c r="F17595" s="549"/>
      <c r="G17595" s="549"/>
      <c r="H17595" s="549"/>
      <c r="I17595" s="549"/>
      <c r="J17595" s="549"/>
    </row>
    <row r="17596" spans="5:10" x14ac:dyDescent="0.2">
      <c r="E17596" s="549"/>
      <c r="F17596" s="549"/>
      <c r="G17596" s="549"/>
      <c r="H17596" s="549"/>
      <c r="I17596" s="549"/>
      <c r="J17596" s="549"/>
    </row>
    <row r="17597" spans="5:10" x14ac:dyDescent="0.2">
      <c r="E17597" s="549"/>
      <c r="F17597" s="549"/>
      <c r="G17597" s="549"/>
      <c r="H17597" s="549"/>
      <c r="I17597" s="549"/>
      <c r="J17597" s="549"/>
    </row>
    <row r="17598" spans="5:10" x14ac:dyDescent="0.2">
      <c r="E17598" s="549"/>
      <c r="F17598" s="549"/>
      <c r="G17598" s="549"/>
      <c r="H17598" s="549"/>
      <c r="I17598" s="549"/>
      <c r="J17598" s="549"/>
    </row>
    <row r="17599" spans="5:10" x14ac:dyDescent="0.2">
      <c r="E17599" s="549"/>
      <c r="F17599" s="549"/>
      <c r="G17599" s="549"/>
      <c r="H17599" s="549"/>
      <c r="I17599" s="549"/>
      <c r="J17599" s="549"/>
    </row>
    <row r="17600" spans="5:10" x14ac:dyDescent="0.2">
      <c r="E17600" s="549"/>
      <c r="F17600" s="549"/>
      <c r="G17600" s="549"/>
      <c r="H17600" s="549"/>
      <c r="I17600" s="549"/>
      <c r="J17600" s="549"/>
    </row>
    <row r="17601" spans="5:10" x14ac:dyDescent="0.2">
      <c r="E17601" s="549"/>
      <c r="F17601" s="549"/>
      <c r="G17601" s="549"/>
      <c r="H17601" s="549"/>
      <c r="I17601" s="549"/>
      <c r="J17601" s="549"/>
    </row>
    <row r="17602" spans="5:10" x14ac:dyDescent="0.2">
      <c r="E17602" s="549"/>
      <c r="F17602" s="549"/>
      <c r="G17602" s="549"/>
      <c r="H17602" s="549"/>
      <c r="I17602" s="549"/>
      <c r="J17602" s="549"/>
    </row>
    <row r="17603" spans="5:10" x14ac:dyDescent="0.2">
      <c r="E17603" s="549"/>
      <c r="F17603" s="549"/>
      <c r="G17603" s="549"/>
      <c r="H17603" s="549"/>
      <c r="I17603" s="549"/>
      <c r="J17603" s="549"/>
    </row>
    <row r="17604" spans="5:10" x14ac:dyDescent="0.2">
      <c r="E17604" s="549"/>
      <c r="F17604" s="549"/>
      <c r="G17604" s="549"/>
      <c r="H17604" s="549"/>
      <c r="I17604" s="549"/>
      <c r="J17604" s="549"/>
    </row>
    <row r="17605" spans="5:10" x14ac:dyDescent="0.2">
      <c r="E17605" s="549"/>
      <c r="F17605" s="549"/>
      <c r="G17605" s="549"/>
      <c r="H17605" s="549"/>
      <c r="I17605" s="549"/>
      <c r="J17605" s="549"/>
    </row>
    <row r="17606" spans="5:10" x14ac:dyDescent="0.2">
      <c r="E17606" s="549"/>
      <c r="F17606" s="549"/>
      <c r="G17606" s="549"/>
      <c r="H17606" s="549"/>
      <c r="I17606" s="549"/>
      <c r="J17606" s="549"/>
    </row>
    <row r="17607" spans="5:10" x14ac:dyDescent="0.2">
      <c r="E17607" s="549"/>
      <c r="F17607" s="549"/>
      <c r="G17607" s="549"/>
      <c r="H17607" s="549"/>
      <c r="I17607" s="549"/>
      <c r="J17607" s="549"/>
    </row>
    <row r="17608" spans="5:10" x14ac:dyDescent="0.2">
      <c r="E17608" s="549"/>
      <c r="F17608" s="549"/>
      <c r="G17608" s="549"/>
      <c r="H17608" s="549"/>
      <c r="I17608" s="549"/>
      <c r="J17608" s="549"/>
    </row>
    <row r="17609" spans="5:10" x14ac:dyDescent="0.2">
      <c r="E17609" s="549"/>
      <c r="F17609" s="549"/>
      <c r="G17609" s="549"/>
      <c r="H17609" s="549"/>
      <c r="I17609" s="549"/>
      <c r="J17609" s="549"/>
    </row>
    <row r="17610" spans="5:10" x14ac:dyDescent="0.2">
      <c r="E17610" s="549"/>
      <c r="F17610" s="549"/>
      <c r="G17610" s="549"/>
      <c r="H17610" s="549"/>
      <c r="I17610" s="549"/>
      <c r="J17610" s="549"/>
    </row>
    <row r="17611" spans="5:10" x14ac:dyDescent="0.2">
      <c r="E17611" s="549"/>
      <c r="F17611" s="549"/>
      <c r="G17611" s="549"/>
      <c r="H17611" s="549"/>
      <c r="I17611" s="549"/>
      <c r="J17611" s="549"/>
    </row>
    <row r="17612" spans="5:10" x14ac:dyDescent="0.2">
      <c r="E17612" s="549"/>
      <c r="F17612" s="549"/>
      <c r="G17612" s="549"/>
      <c r="H17612" s="549"/>
      <c r="I17612" s="549"/>
      <c r="J17612" s="549"/>
    </row>
    <row r="17613" spans="5:10" x14ac:dyDescent="0.2">
      <c r="E17613" s="549"/>
      <c r="F17613" s="549"/>
      <c r="G17613" s="549"/>
      <c r="H17613" s="549"/>
      <c r="I17613" s="549"/>
      <c r="J17613" s="549"/>
    </row>
    <row r="17614" spans="5:10" x14ac:dyDescent="0.2">
      <c r="E17614" s="549"/>
      <c r="F17614" s="549"/>
      <c r="G17614" s="549"/>
      <c r="H17614" s="549"/>
      <c r="I17614" s="549"/>
      <c r="J17614" s="549"/>
    </row>
    <row r="17615" spans="5:10" x14ac:dyDescent="0.2">
      <c r="E17615" s="549"/>
      <c r="F17615" s="549"/>
      <c r="G17615" s="549"/>
      <c r="H17615" s="549"/>
      <c r="I17615" s="549"/>
      <c r="J17615" s="549"/>
    </row>
    <row r="17616" spans="5:10" x14ac:dyDescent="0.2">
      <c r="E17616" s="549"/>
      <c r="F17616" s="549"/>
      <c r="G17616" s="549"/>
      <c r="H17616" s="549"/>
      <c r="I17616" s="549"/>
      <c r="J17616" s="549"/>
    </row>
    <row r="17617" spans="5:10" x14ac:dyDescent="0.2">
      <c r="E17617" s="549"/>
      <c r="F17617" s="549"/>
      <c r="G17617" s="549"/>
      <c r="H17617" s="549"/>
      <c r="I17617" s="549"/>
      <c r="J17617" s="549"/>
    </row>
    <row r="17618" spans="5:10" x14ac:dyDescent="0.2">
      <c r="E17618" s="549"/>
      <c r="F17618" s="549"/>
      <c r="G17618" s="549"/>
      <c r="H17618" s="549"/>
      <c r="I17618" s="549"/>
      <c r="J17618" s="549"/>
    </row>
    <row r="17619" spans="5:10" x14ac:dyDescent="0.2">
      <c r="E17619" s="549"/>
      <c r="F17619" s="549"/>
      <c r="G17619" s="549"/>
      <c r="H17619" s="549"/>
      <c r="I17619" s="549"/>
      <c r="J17619" s="549"/>
    </row>
    <row r="17620" spans="5:10" x14ac:dyDescent="0.2">
      <c r="E17620" s="549"/>
      <c r="F17620" s="549"/>
      <c r="G17620" s="549"/>
      <c r="H17620" s="549"/>
      <c r="I17620" s="549"/>
      <c r="J17620" s="549"/>
    </row>
    <row r="17621" spans="5:10" x14ac:dyDescent="0.2">
      <c r="E17621" s="549"/>
      <c r="F17621" s="549"/>
      <c r="G17621" s="549"/>
      <c r="H17621" s="549"/>
      <c r="I17621" s="549"/>
      <c r="J17621" s="549"/>
    </row>
    <row r="17622" spans="5:10" x14ac:dyDescent="0.2">
      <c r="E17622" s="549"/>
      <c r="F17622" s="549"/>
      <c r="G17622" s="549"/>
      <c r="H17622" s="549"/>
      <c r="I17622" s="549"/>
      <c r="J17622" s="549"/>
    </row>
    <row r="17623" spans="5:10" x14ac:dyDescent="0.2">
      <c r="E17623" s="549"/>
      <c r="F17623" s="549"/>
      <c r="G17623" s="549"/>
      <c r="H17623" s="549"/>
      <c r="I17623" s="549"/>
      <c r="J17623" s="549"/>
    </row>
    <row r="17624" spans="5:10" x14ac:dyDescent="0.2">
      <c r="E17624" s="549"/>
      <c r="F17624" s="549"/>
      <c r="G17624" s="549"/>
      <c r="H17624" s="549"/>
      <c r="I17624" s="549"/>
      <c r="J17624" s="549"/>
    </row>
    <row r="17625" spans="5:10" x14ac:dyDescent="0.2">
      <c r="E17625" s="549"/>
      <c r="F17625" s="549"/>
      <c r="G17625" s="549"/>
      <c r="H17625" s="549"/>
      <c r="I17625" s="549"/>
      <c r="J17625" s="549"/>
    </row>
    <row r="17626" spans="5:10" x14ac:dyDescent="0.2">
      <c r="E17626" s="549"/>
      <c r="F17626" s="549"/>
      <c r="G17626" s="549"/>
      <c r="H17626" s="549"/>
      <c r="I17626" s="549"/>
      <c r="J17626" s="549"/>
    </row>
    <row r="17627" spans="5:10" x14ac:dyDescent="0.2">
      <c r="E17627" s="549"/>
      <c r="F17627" s="549"/>
      <c r="G17627" s="549"/>
      <c r="H17627" s="549"/>
      <c r="I17627" s="549"/>
      <c r="J17627" s="549"/>
    </row>
    <row r="17628" spans="5:10" x14ac:dyDescent="0.2">
      <c r="E17628" s="549"/>
      <c r="F17628" s="549"/>
      <c r="G17628" s="549"/>
      <c r="H17628" s="549"/>
      <c r="I17628" s="549"/>
      <c r="J17628" s="549"/>
    </row>
    <row r="17629" spans="5:10" x14ac:dyDescent="0.2">
      <c r="E17629" s="549"/>
      <c r="F17629" s="549"/>
      <c r="G17629" s="549"/>
      <c r="H17629" s="549"/>
      <c r="I17629" s="549"/>
      <c r="J17629" s="549"/>
    </row>
    <row r="17630" spans="5:10" x14ac:dyDescent="0.2">
      <c r="E17630" s="549"/>
      <c r="F17630" s="549"/>
      <c r="G17630" s="549"/>
      <c r="H17630" s="549"/>
      <c r="I17630" s="549"/>
      <c r="J17630" s="549"/>
    </row>
    <row r="17631" spans="5:10" x14ac:dyDescent="0.2">
      <c r="E17631" s="549"/>
      <c r="F17631" s="549"/>
      <c r="G17631" s="549"/>
      <c r="H17631" s="549"/>
      <c r="I17631" s="549"/>
      <c r="J17631" s="549"/>
    </row>
    <row r="17632" spans="5:10" x14ac:dyDescent="0.2">
      <c r="E17632" s="549"/>
      <c r="F17632" s="549"/>
      <c r="G17632" s="549"/>
      <c r="H17632" s="549"/>
      <c r="I17632" s="549"/>
      <c r="J17632" s="549"/>
    </row>
    <row r="17633" spans="5:10" x14ac:dyDescent="0.2">
      <c r="E17633" s="549"/>
      <c r="F17633" s="549"/>
      <c r="G17633" s="549"/>
      <c r="H17633" s="549"/>
      <c r="I17633" s="549"/>
      <c r="J17633" s="549"/>
    </row>
    <row r="17634" spans="5:10" x14ac:dyDescent="0.2">
      <c r="E17634" s="549"/>
      <c r="F17634" s="549"/>
      <c r="G17634" s="549"/>
      <c r="H17634" s="549"/>
      <c r="I17634" s="549"/>
      <c r="J17634" s="549"/>
    </row>
    <row r="17635" spans="5:10" x14ac:dyDescent="0.2">
      <c r="E17635" s="549"/>
      <c r="F17635" s="549"/>
      <c r="G17635" s="549"/>
      <c r="H17635" s="549"/>
      <c r="I17635" s="549"/>
      <c r="J17635" s="549"/>
    </row>
    <row r="17636" spans="5:10" x14ac:dyDescent="0.2">
      <c r="E17636" s="549"/>
      <c r="F17636" s="549"/>
      <c r="G17636" s="549"/>
      <c r="H17636" s="549"/>
      <c r="I17636" s="549"/>
      <c r="J17636" s="549"/>
    </row>
    <row r="17637" spans="5:10" x14ac:dyDescent="0.2">
      <c r="E17637" s="549"/>
      <c r="F17637" s="549"/>
      <c r="G17637" s="549"/>
      <c r="H17637" s="549"/>
      <c r="I17637" s="549"/>
      <c r="J17637" s="549"/>
    </row>
    <row r="17638" spans="5:10" x14ac:dyDescent="0.2">
      <c r="E17638" s="549"/>
      <c r="F17638" s="549"/>
      <c r="G17638" s="549"/>
      <c r="H17638" s="549"/>
      <c r="I17638" s="549"/>
      <c r="J17638" s="549"/>
    </row>
    <row r="17639" spans="5:10" x14ac:dyDescent="0.2">
      <c r="E17639" s="549"/>
      <c r="F17639" s="549"/>
      <c r="G17639" s="549"/>
      <c r="H17639" s="549"/>
      <c r="I17639" s="549"/>
      <c r="J17639" s="549"/>
    </row>
    <row r="17640" spans="5:10" x14ac:dyDescent="0.2">
      <c r="E17640" s="549"/>
      <c r="F17640" s="549"/>
      <c r="G17640" s="549"/>
      <c r="H17640" s="549"/>
      <c r="I17640" s="549"/>
      <c r="J17640" s="549"/>
    </row>
    <row r="17641" spans="5:10" x14ac:dyDescent="0.2">
      <c r="E17641" s="549"/>
      <c r="F17641" s="549"/>
      <c r="G17641" s="549"/>
      <c r="H17641" s="549"/>
      <c r="I17641" s="549"/>
      <c r="J17641" s="549"/>
    </row>
    <row r="17642" spans="5:10" x14ac:dyDescent="0.2">
      <c r="E17642" s="549"/>
      <c r="F17642" s="549"/>
      <c r="G17642" s="549"/>
      <c r="H17642" s="549"/>
      <c r="I17642" s="549"/>
      <c r="J17642" s="549"/>
    </row>
    <row r="17643" spans="5:10" x14ac:dyDescent="0.2">
      <c r="E17643" s="549"/>
      <c r="F17643" s="549"/>
      <c r="G17643" s="549"/>
      <c r="H17643" s="549"/>
      <c r="I17643" s="549"/>
      <c r="J17643" s="549"/>
    </row>
    <row r="17644" spans="5:10" x14ac:dyDescent="0.2">
      <c r="E17644" s="549"/>
      <c r="F17644" s="549"/>
      <c r="G17644" s="549"/>
      <c r="H17644" s="549"/>
      <c r="I17644" s="549"/>
      <c r="J17644" s="549"/>
    </row>
    <row r="17645" spans="5:10" x14ac:dyDescent="0.2">
      <c r="E17645" s="549"/>
      <c r="F17645" s="549"/>
      <c r="G17645" s="549"/>
      <c r="H17645" s="549"/>
      <c r="I17645" s="549"/>
      <c r="J17645" s="549"/>
    </row>
    <row r="17646" spans="5:10" x14ac:dyDescent="0.2">
      <c r="E17646" s="549"/>
      <c r="F17646" s="549"/>
      <c r="G17646" s="549"/>
      <c r="H17646" s="549"/>
      <c r="I17646" s="549"/>
      <c r="J17646" s="549"/>
    </row>
    <row r="17647" spans="5:10" x14ac:dyDescent="0.2">
      <c r="E17647" s="549"/>
      <c r="F17647" s="549"/>
      <c r="G17647" s="549"/>
      <c r="H17647" s="549"/>
      <c r="I17647" s="549"/>
      <c r="J17647" s="549"/>
    </row>
    <row r="17648" spans="5:10" x14ac:dyDescent="0.2">
      <c r="E17648" s="549"/>
      <c r="F17648" s="549"/>
      <c r="G17648" s="549"/>
      <c r="H17648" s="549"/>
      <c r="I17648" s="549"/>
      <c r="J17648" s="549"/>
    </row>
    <row r="17649" spans="5:10" x14ac:dyDescent="0.2">
      <c r="E17649" s="549"/>
      <c r="F17649" s="549"/>
      <c r="G17649" s="549"/>
      <c r="H17649" s="549"/>
      <c r="I17649" s="549"/>
      <c r="J17649" s="549"/>
    </row>
    <row r="17650" spans="5:10" x14ac:dyDescent="0.2">
      <c r="E17650" s="549"/>
      <c r="F17650" s="549"/>
      <c r="G17650" s="549"/>
      <c r="H17650" s="549"/>
      <c r="I17650" s="549"/>
      <c r="J17650" s="549"/>
    </row>
    <row r="17651" spans="5:10" x14ac:dyDescent="0.2">
      <c r="E17651" s="549"/>
      <c r="F17651" s="549"/>
      <c r="G17651" s="549"/>
      <c r="H17651" s="549"/>
      <c r="I17651" s="549"/>
      <c r="J17651" s="549"/>
    </row>
    <row r="17652" spans="5:10" x14ac:dyDescent="0.2">
      <c r="E17652" s="549"/>
      <c r="F17652" s="549"/>
      <c r="G17652" s="549"/>
      <c r="H17652" s="549"/>
      <c r="I17652" s="549"/>
      <c r="J17652" s="549"/>
    </row>
    <row r="17653" spans="5:10" x14ac:dyDescent="0.2">
      <c r="E17653" s="549"/>
      <c r="F17653" s="549"/>
      <c r="G17653" s="549"/>
      <c r="H17653" s="549"/>
      <c r="I17653" s="549"/>
      <c r="J17653" s="549"/>
    </row>
    <row r="17654" spans="5:10" x14ac:dyDescent="0.2">
      <c r="E17654" s="549"/>
      <c r="F17654" s="549"/>
      <c r="G17654" s="549"/>
      <c r="H17654" s="549"/>
      <c r="I17654" s="549"/>
      <c r="J17654" s="549"/>
    </row>
    <row r="17655" spans="5:10" x14ac:dyDescent="0.2">
      <c r="E17655" s="549"/>
      <c r="F17655" s="549"/>
      <c r="G17655" s="549"/>
      <c r="H17655" s="549"/>
      <c r="I17655" s="549"/>
      <c r="J17655" s="549"/>
    </row>
    <row r="17656" spans="5:10" x14ac:dyDescent="0.2">
      <c r="E17656" s="549"/>
      <c r="F17656" s="549"/>
      <c r="G17656" s="549"/>
      <c r="H17656" s="549"/>
      <c r="I17656" s="549"/>
      <c r="J17656" s="549"/>
    </row>
    <row r="17657" spans="5:10" x14ac:dyDescent="0.2">
      <c r="E17657" s="549"/>
      <c r="F17657" s="549"/>
      <c r="G17657" s="549"/>
      <c r="H17657" s="549"/>
      <c r="I17657" s="549"/>
      <c r="J17657" s="549"/>
    </row>
    <row r="17658" spans="5:10" x14ac:dyDescent="0.2">
      <c r="E17658" s="549"/>
      <c r="F17658" s="549"/>
      <c r="G17658" s="549"/>
      <c r="H17658" s="549"/>
      <c r="I17658" s="549"/>
      <c r="J17658" s="549"/>
    </row>
    <row r="17659" spans="5:10" x14ac:dyDescent="0.2">
      <c r="E17659" s="549"/>
      <c r="F17659" s="549"/>
      <c r="G17659" s="549"/>
      <c r="H17659" s="549"/>
      <c r="I17659" s="549"/>
      <c r="J17659" s="549"/>
    </row>
    <row r="17660" spans="5:10" x14ac:dyDescent="0.2">
      <c r="E17660" s="549"/>
      <c r="F17660" s="549"/>
      <c r="G17660" s="549"/>
      <c r="H17660" s="549"/>
      <c r="I17660" s="549"/>
      <c r="J17660" s="549"/>
    </row>
    <row r="17661" spans="5:10" x14ac:dyDescent="0.2">
      <c r="E17661" s="549"/>
      <c r="F17661" s="549"/>
      <c r="G17661" s="549"/>
      <c r="H17661" s="549"/>
      <c r="I17661" s="549"/>
      <c r="J17661" s="549"/>
    </row>
    <row r="17662" spans="5:10" x14ac:dyDescent="0.2">
      <c r="E17662" s="549"/>
      <c r="F17662" s="549"/>
      <c r="G17662" s="549"/>
      <c r="H17662" s="549"/>
      <c r="I17662" s="549"/>
      <c r="J17662" s="549"/>
    </row>
    <row r="17663" spans="5:10" x14ac:dyDescent="0.2">
      <c r="E17663" s="549"/>
      <c r="F17663" s="549"/>
      <c r="G17663" s="549"/>
      <c r="H17663" s="549"/>
      <c r="I17663" s="549"/>
      <c r="J17663" s="549"/>
    </row>
    <row r="17664" spans="5:10" x14ac:dyDescent="0.2">
      <c r="E17664" s="549"/>
      <c r="F17664" s="549"/>
      <c r="G17664" s="549"/>
      <c r="H17664" s="549"/>
      <c r="I17664" s="549"/>
      <c r="J17664" s="549"/>
    </row>
    <row r="17665" spans="5:10" x14ac:dyDescent="0.2">
      <c r="E17665" s="549"/>
      <c r="F17665" s="549"/>
      <c r="G17665" s="549"/>
      <c r="H17665" s="549"/>
      <c r="I17665" s="549"/>
      <c r="J17665" s="549"/>
    </row>
    <row r="17666" spans="5:10" x14ac:dyDescent="0.2">
      <c r="E17666" s="549"/>
      <c r="F17666" s="549"/>
      <c r="G17666" s="549"/>
      <c r="H17666" s="549"/>
      <c r="I17666" s="549"/>
      <c r="J17666" s="549"/>
    </row>
    <row r="17667" spans="5:10" x14ac:dyDescent="0.2">
      <c r="E17667" s="549"/>
      <c r="F17667" s="549"/>
      <c r="G17667" s="549"/>
      <c r="H17667" s="549"/>
      <c r="I17667" s="549"/>
      <c r="J17667" s="549"/>
    </row>
    <row r="17668" spans="5:10" x14ac:dyDescent="0.2">
      <c r="E17668" s="549"/>
      <c r="F17668" s="549"/>
      <c r="G17668" s="549"/>
      <c r="H17668" s="549"/>
      <c r="I17668" s="549"/>
      <c r="J17668" s="549"/>
    </row>
    <row r="17669" spans="5:10" x14ac:dyDescent="0.2">
      <c r="E17669" s="549"/>
      <c r="F17669" s="549"/>
      <c r="G17669" s="549"/>
      <c r="H17669" s="549"/>
      <c r="I17669" s="549"/>
      <c r="J17669" s="549"/>
    </row>
    <row r="17670" spans="5:10" x14ac:dyDescent="0.2">
      <c r="E17670" s="549"/>
      <c r="F17670" s="549"/>
      <c r="G17670" s="549"/>
      <c r="H17670" s="549"/>
      <c r="I17670" s="549"/>
      <c r="J17670" s="549"/>
    </row>
    <row r="17671" spans="5:10" x14ac:dyDescent="0.2">
      <c r="E17671" s="549"/>
      <c r="F17671" s="549"/>
      <c r="G17671" s="549"/>
      <c r="H17671" s="549"/>
      <c r="I17671" s="549"/>
      <c r="J17671" s="549"/>
    </row>
    <row r="17672" spans="5:10" x14ac:dyDescent="0.2">
      <c r="E17672" s="549"/>
      <c r="F17672" s="549"/>
      <c r="G17672" s="549"/>
      <c r="H17672" s="549"/>
      <c r="I17672" s="549"/>
      <c r="J17672" s="549"/>
    </row>
    <row r="17673" spans="5:10" x14ac:dyDescent="0.2">
      <c r="E17673" s="549"/>
      <c r="F17673" s="549"/>
      <c r="G17673" s="549"/>
      <c r="H17673" s="549"/>
      <c r="I17673" s="549"/>
      <c r="J17673" s="549"/>
    </row>
    <row r="17674" spans="5:10" x14ac:dyDescent="0.2">
      <c r="E17674" s="549"/>
      <c r="F17674" s="549"/>
      <c r="G17674" s="549"/>
      <c r="H17674" s="549"/>
      <c r="I17674" s="549"/>
      <c r="J17674" s="549"/>
    </row>
    <row r="17675" spans="5:10" x14ac:dyDescent="0.2">
      <c r="E17675" s="549"/>
      <c r="F17675" s="549"/>
      <c r="G17675" s="549"/>
      <c r="H17675" s="549"/>
      <c r="I17675" s="549"/>
      <c r="J17675" s="549"/>
    </row>
    <row r="17676" spans="5:10" x14ac:dyDescent="0.2">
      <c r="E17676" s="549"/>
      <c r="F17676" s="549"/>
      <c r="G17676" s="549"/>
      <c r="H17676" s="549"/>
      <c r="I17676" s="549"/>
      <c r="J17676" s="549"/>
    </row>
    <row r="17677" spans="5:10" x14ac:dyDescent="0.2">
      <c r="E17677" s="549"/>
      <c r="F17677" s="549"/>
      <c r="G17677" s="549"/>
      <c r="H17677" s="549"/>
      <c r="I17677" s="549"/>
      <c r="J17677" s="549"/>
    </row>
    <row r="17678" spans="5:10" x14ac:dyDescent="0.2">
      <c r="E17678" s="549"/>
      <c r="F17678" s="549"/>
      <c r="G17678" s="549"/>
      <c r="H17678" s="549"/>
      <c r="I17678" s="549"/>
      <c r="J17678" s="549"/>
    </row>
    <row r="17679" spans="5:10" x14ac:dyDescent="0.2">
      <c r="E17679" s="549"/>
      <c r="F17679" s="549"/>
      <c r="G17679" s="549"/>
      <c r="H17679" s="549"/>
      <c r="I17679" s="549"/>
      <c r="J17679" s="549"/>
    </row>
    <row r="17680" spans="5:10" x14ac:dyDescent="0.2">
      <c r="E17680" s="549"/>
      <c r="F17680" s="549"/>
      <c r="G17680" s="549"/>
      <c r="H17680" s="549"/>
      <c r="I17680" s="549"/>
      <c r="J17680" s="549"/>
    </row>
    <row r="17681" spans="5:10" x14ac:dyDescent="0.2">
      <c r="E17681" s="549"/>
      <c r="F17681" s="549"/>
      <c r="G17681" s="549"/>
      <c r="H17681" s="549"/>
      <c r="I17681" s="549"/>
      <c r="J17681" s="549"/>
    </row>
    <row r="17682" spans="5:10" x14ac:dyDescent="0.2">
      <c r="E17682" s="549"/>
      <c r="F17682" s="549"/>
      <c r="G17682" s="549"/>
      <c r="H17682" s="549"/>
      <c r="I17682" s="549"/>
      <c r="J17682" s="549"/>
    </row>
    <row r="17683" spans="5:10" x14ac:dyDescent="0.2">
      <c r="E17683" s="549"/>
      <c r="F17683" s="549"/>
      <c r="G17683" s="549"/>
      <c r="H17683" s="549"/>
      <c r="I17683" s="549"/>
      <c r="J17683" s="549"/>
    </row>
    <row r="17684" spans="5:10" x14ac:dyDescent="0.2">
      <c r="E17684" s="549"/>
      <c r="F17684" s="549"/>
      <c r="G17684" s="549"/>
      <c r="H17684" s="549"/>
      <c r="I17684" s="549"/>
      <c r="J17684" s="549"/>
    </row>
    <row r="17685" spans="5:10" x14ac:dyDescent="0.2">
      <c r="E17685" s="549"/>
      <c r="F17685" s="549"/>
      <c r="G17685" s="549"/>
      <c r="H17685" s="549"/>
      <c r="I17685" s="549"/>
      <c r="J17685" s="549"/>
    </row>
    <row r="17686" spans="5:10" x14ac:dyDescent="0.2">
      <c r="E17686" s="549"/>
      <c r="F17686" s="549"/>
      <c r="G17686" s="549"/>
      <c r="H17686" s="549"/>
      <c r="I17686" s="549"/>
      <c r="J17686" s="549"/>
    </row>
    <row r="17687" spans="5:10" x14ac:dyDescent="0.2">
      <c r="E17687" s="549"/>
      <c r="F17687" s="549"/>
      <c r="G17687" s="549"/>
      <c r="H17687" s="549"/>
      <c r="I17687" s="549"/>
      <c r="J17687" s="549"/>
    </row>
    <row r="17688" spans="5:10" x14ac:dyDescent="0.2">
      <c r="E17688" s="549"/>
      <c r="F17688" s="549"/>
      <c r="G17688" s="549"/>
      <c r="H17688" s="549"/>
      <c r="I17688" s="549"/>
      <c r="J17688" s="549"/>
    </row>
    <row r="17689" spans="5:10" x14ac:dyDescent="0.2">
      <c r="E17689" s="549"/>
      <c r="F17689" s="549"/>
      <c r="G17689" s="549"/>
      <c r="H17689" s="549"/>
      <c r="I17689" s="549"/>
      <c r="J17689" s="549"/>
    </row>
    <row r="17690" spans="5:10" x14ac:dyDescent="0.2">
      <c r="E17690" s="549"/>
      <c r="F17690" s="549"/>
      <c r="G17690" s="549"/>
      <c r="H17690" s="549"/>
      <c r="I17690" s="549"/>
      <c r="J17690" s="549"/>
    </row>
    <row r="17691" spans="5:10" x14ac:dyDescent="0.2">
      <c r="E17691" s="549"/>
      <c r="F17691" s="549"/>
      <c r="G17691" s="549"/>
      <c r="H17691" s="549"/>
      <c r="I17691" s="549"/>
      <c r="J17691" s="549"/>
    </row>
    <row r="17692" spans="5:10" x14ac:dyDescent="0.2">
      <c r="E17692" s="549"/>
      <c r="F17692" s="549"/>
      <c r="G17692" s="549"/>
      <c r="H17692" s="549"/>
      <c r="I17692" s="549"/>
      <c r="J17692" s="549"/>
    </row>
    <row r="17693" spans="5:10" x14ac:dyDescent="0.2">
      <c r="E17693" s="549"/>
      <c r="F17693" s="549"/>
      <c r="G17693" s="549"/>
      <c r="H17693" s="549"/>
      <c r="I17693" s="549"/>
      <c r="J17693" s="549"/>
    </row>
    <row r="17694" spans="5:10" x14ac:dyDescent="0.2">
      <c r="E17694" s="549"/>
      <c r="F17694" s="549"/>
      <c r="G17694" s="549"/>
      <c r="H17694" s="549"/>
      <c r="I17694" s="549"/>
      <c r="J17694" s="549"/>
    </row>
    <row r="17695" spans="5:10" x14ac:dyDescent="0.2">
      <c r="E17695" s="549"/>
      <c r="F17695" s="549"/>
      <c r="G17695" s="549"/>
      <c r="H17695" s="549"/>
      <c r="I17695" s="549"/>
      <c r="J17695" s="549"/>
    </row>
    <row r="17696" spans="5:10" x14ac:dyDescent="0.2">
      <c r="E17696" s="549"/>
      <c r="F17696" s="549"/>
      <c r="G17696" s="549"/>
      <c r="H17696" s="549"/>
      <c r="I17696" s="549"/>
      <c r="J17696" s="549"/>
    </row>
    <row r="17697" spans="5:10" x14ac:dyDescent="0.2">
      <c r="E17697" s="549"/>
      <c r="F17697" s="549"/>
      <c r="G17697" s="549"/>
      <c r="H17697" s="549"/>
      <c r="I17697" s="549"/>
      <c r="J17697" s="549"/>
    </row>
    <row r="17698" spans="5:10" x14ac:dyDescent="0.2">
      <c r="E17698" s="549"/>
      <c r="F17698" s="549"/>
      <c r="G17698" s="549"/>
      <c r="H17698" s="549"/>
      <c r="I17698" s="549"/>
      <c r="J17698" s="549"/>
    </row>
    <row r="17699" spans="5:10" x14ac:dyDescent="0.2">
      <c r="E17699" s="549"/>
      <c r="F17699" s="549"/>
      <c r="G17699" s="549"/>
      <c r="H17699" s="549"/>
      <c r="I17699" s="549"/>
      <c r="J17699" s="549"/>
    </row>
    <row r="17700" spans="5:10" x14ac:dyDescent="0.2">
      <c r="E17700" s="549"/>
      <c r="F17700" s="549"/>
      <c r="G17700" s="549"/>
      <c r="H17700" s="549"/>
      <c r="I17700" s="549"/>
      <c r="J17700" s="549"/>
    </row>
    <row r="17701" spans="5:10" x14ac:dyDescent="0.2">
      <c r="E17701" s="549"/>
      <c r="F17701" s="549"/>
      <c r="G17701" s="549"/>
      <c r="H17701" s="549"/>
      <c r="I17701" s="549"/>
      <c r="J17701" s="549"/>
    </row>
    <row r="17702" spans="5:10" x14ac:dyDescent="0.2">
      <c r="E17702" s="549"/>
      <c r="F17702" s="549"/>
      <c r="G17702" s="549"/>
      <c r="H17702" s="549"/>
      <c r="I17702" s="549"/>
      <c r="J17702" s="549"/>
    </row>
    <row r="17703" spans="5:10" x14ac:dyDescent="0.2">
      <c r="E17703" s="549"/>
      <c r="F17703" s="549"/>
      <c r="G17703" s="549"/>
      <c r="H17703" s="549"/>
      <c r="I17703" s="549"/>
      <c r="J17703" s="549"/>
    </row>
    <row r="17704" spans="5:10" x14ac:dyDescent="0.2">
      <c r="E17704" s="549"/>
      <c r="F17704" s="549"/>
      <c r="G17704" s="549"/>
      <c r="H17704" s="549"/>
      <c r="I17704" s="549"/>
      <c r="J17704" s="549"/>
    </row>
    <row r="17705" spans="5:10" x14ac:dyDescent="0.2">
      <c r="E17705" s="549"/>
      <c r="F17705" s="549"/>
      <c r="G17705" s="549"/>
      <c r="H17705" s="549"/>
      <c r="I17705" s="549"/>
      <c r="J17705" s="549"/>
    </row>
    <row r="17706" spans="5:10" x14ac:dyDescent="0.2">
      <c r="E17706" s="549"/>
      <c r="F17706" s="549"/>
      <c r="G17706" s="549"/>
      <c r="H17706" s="549"/>
      <c r="I17706" s="549"/>
      <c r="J17706" s="549"/>
    </row>
    <row r="17707" spans="5:10" x14ac:dyDescent="0.2">
      <c r="E17707" s="549"/>
      <c r="F17707" s="549"/>
      <c r="G17707" s="549"/>
      <c r="H17707" s="549"/>
      <c r="I17707" s="549"/>
      <c r="J17707" s="549"/>
    </row>
    <row r="17708" spans="5:10" x14ac:dyDescent="0.2">
      <c r="E17708" s="549"/>
      <c r="F17708" s="549"/>
      <c r="G17708" s="549"/>
      <c r="H17708" s="549"/>
      <c r="I17708" s="549"/>
      <c r="J17708" s="549"/>
    </row>
    <row r="17709" spans="5:10" x14ac:dyDescent="0.2">
      <c r="E17709" s="549"/>
      <c r="F17709" s="549"/>
      <c r="G17709" s="549"/>
      <c r="H17709" s="549"/>
      <c r="I17709" s="549"/>
      <c r="J17709" s="549"/>
    </row>
    <row r="17710" spans="5:10" x14ac:dyDescent="0.2">
      <c r="E17710" s="549"/>
      <c r="F17710" s="549"/>
      <c r="G17710" s="549"/>
      <c r="H17710" s="549"/>
      <c r="I17710" s="549"/>
      <c r="J17710" s="549"/>
    </row>
    <row r="17711" spans="5:10" x14ac:dyDescent="0.2">
      <c r="E17711" s="549"/>
      <c r="F17711" s="549"/>
      <c r="G17711" s="549"/>
      <c r="H17711" s="549"/>
      <c r="I17711" s="549"/>
      <c r="J17711" s="549"/>
    </row>
    <row r="17712" spans="5:10" x14ac:dyDescent="0.2">
      <c r="E17712" s="549"/>
      <c r="F17712" s="549"/>
      <c r="G17712" s="549"/>
      <c r="H17712" s="549"/>
      <c r="I17712" s="549"/>
      <c r="J17712" s="549"/>
    </row>
    <row r="17713" spans="5:10" x14ac:dyDescent="0.2">
      <c r="E17713" s="549"/>
      <c r="F17713" s="549"/>
      <c r="G17713" s="549"/>
      <c r="H17713" s="549"/>
      <c r="I17713" s="549"/>
      <c r="J17713" s="549"/>
    </row>
    <row r="17714" spans="5:10" x14ac:dyDescent="0.2">
      <c r="E17714" s="549"/>
      <c r="F17714" s="549"/>
      <c r="G17714" s="549"/>
      <c r="H17714" s="549"/>
      <c r="I17714" s="549"/>
      <c r="J17714" s="549"/>
    </row>
    <row r="17715" spans="5:10" x14ac:dyDescent="0.2">
      <c r="E17715" s="549"/>
      <c r="F17715" s="549"/>
      <c r="G17715" s="549"/>
      <c r="H17715" s="549"/>
      <c r="I17715" s="549"/>
      <c r="J17715" s="549"/>
    </row>
    <row r="17716" spans="5:10" x14ac:dyDescent="0.2">
      <c r="E17716" s="549"/>
      <c r="F17716" s="549"/>
      <c r="G17716" s="549"/>
      <c r="H17716" s="549"/>
      <c r="I17716" s="549"/>
      <c r="J17716" s="549"/>
    </row>
    <row r="17717" spans="5:10" x14ac:dyDescent="0.2">
      <c r="E17717" s="549"/>
      <c r="F17717" s="549"/>
      <c r="G17717" s="549"/>
      <c r="H17717" s="549"/>
      <c r="I17717" s="549"/>
      <c r="J17717" s="549"/>
    </row>
    <row r="17718" spans="5:10" x14ac:dyDescent="0.2">
      <c r="E17718" s="549"/>
      <c r="F17718" s="549"/>
      <c r="G17718" s="549"/>
      <c r="H17718" s="549"/>
      <c r="I17718" s="549"/>
      <c r="J17718" s="549"/>
    </row>
    <row r="17719" spans="5:10" x14ac:dyDescent="0.2">
      <c r="E17719" s="549"/>
      <c r="F17719" s="549"/>
      <c r="G17719" s="549"/>
      <c r="H17719" s="549"/>
      <c r="I17719" s="549"/>
      <c r="J17719" s="549"/>
    </row>
    <row r="17720" spans="5:10" x14ac:dyDescent="0.2">
      <c r="E17720" s="549"/>
      <c r="F17720" s="549"/>
      <c r="G17720" s="549"/>
      <c r="H17720" s="549"/>
      <c r="I17720" s="549"/>
      <c r="J17720" s="549"/>
    </row>
    <row r="17721" spans="5:10" x14ac:dyDescent="0.2">
      <c r="E17721" s="549"/>
      <c r="F17721" s="549"/>
      <c r="G17721" s="549"/>
      <c r="H17721" s="549"/>
      <c r="I17721" s="549"/>
      <c r="J17721" s="549"/>
    </row>
    <row r="17722" spans="5:10" x14ac:dyDescent="0.2">
      <c r="E17722" s="549"/>
      <c r="F17722" s="549"/>
      <c r="G17722" s="549"/>
      <c r="H17722" s="549"/>
      <c r="I17722" s="549"/>
      <c r="J17722" s="549"/>
    </row>
    <row r="17723" spans="5:10" x14ac:dyDescent="0.2">
      <c r="E17723" s="549"/>
      <c r="F17723" s="549"/>
      <c r="G17723" s="549"/>
      <c r="H17723" s="549"/>
      <c r="I17723" s="549"/>
      <c r="J17723" s="549"/>
    </row>
    <row r="17724" spans="5:10" x14ac:dyDescent="0.2">
      <c r="E17724" s="549"/>
      <c r="F17724" s="549"/>
      <c r="G17724" s="549"/>
      <c r="H17724" s="549"/>
      <c r="I17724" s="549"/>
      <c r="J17724" s="549"/>
    </row>
    <row r="17725" spans="5:10" x14ac:dyDescent="0.2">
      <c r="E17725" s="549"/>
      <c r="F17725" s="549"/>
      <c r="G17725" s="549"/>
      <c r="H17725" s="549"/>
      <c r="I17725" s="549"/>
      <c r="J17725" s="549"/>
    </row>
    <row r="17726" spans="5:10" x14ac:dyDescent="0.2">
      <c r="E17726" s="549"/>
      <c r="F17726" s="549"/>
      <c r="G17726" s="549"/>
      <c r="H17726" s="549"/>
      <c r="I17726" s="549"/>
      <c r="J17726" s="549"/>
    </row>
    <row r="17727" spans="5:10" x14ac:dyDescent="0.2">
      <c r="E17727" s="549"/>
      <c r="F17727" s="549"/>
      <c r="G17727" s="549"/>
      <c r="H17727" s="549"/>
      <c r="I17727" s="549"/>
      <c r="J17727" s="549"/>
    </row>
    <row r="17728" spans="5:10" x14ac:dyDescent="0.2">
      <c r="E17728" s="549"/>
      <c r="F17728" s="549"/>
      <c r="G17728" s="549"/>
      <c r="H17728" s="549"/>
      <c r="I17728" s="549"/>
      <c r="J17728" s="549"/>
    </row>
    <row r="17729" spans="5:10" x14ac:dyDescent="0.2">
      <c r="E17729" s="549"/>
      <c r="F17729" s="549"/>
      <c r="G17729" s="549"/>
      <c r="H17729" s="549"/>
      <c r="I17729" s="549"/>
      <c r="J17729" s="549"/>
    </row>
    <row r="17730" spans="5:10" x14ac:dyDescent="0.2">
      <c r="E17730" s="549"/>
      <c r="F17730" s="549"/>
      <c r="G17730" s="549"/>
      <c r="H17730" s="549"/>
      <c r="I17730" s="549"/>
      <c r="J17730" s="549"/>
    </row>
    <row r="17731" spans="5:10" x14ac:dyDescent="0.2">
      <c r="E17731" s="549"/>
      <c r="F17731" s="549"/>
      <c r="G17731" s="549"/>
      <c r="H17731" s="549"/>
      <c r="I17731" s="549"/>
      <c r="J17731" s="549"/>
    </row>
    <row r="17732" spans="5:10" x14ac:dyDescent="0.2">
      <c r="E17732" s="549"/>
      <c r="F17732" s="549"/>
      <c r="G17732" s="549"/>
      <c r="H17732" s="549"/>
      <c r="I17732" s="549"/>
      <c r="J17732" s="549"/>
    </row>
    <row r="17733" spans="5:10" x14ac:dyDescent="0.2">
      <c r="E17733" s="549"/>
      <c r="F17733" s="549"/>
      <c r="G17733" s="549"/>
      <c r="H17733" s="549"/>
      <c r="I17733" s="549"/>
      <c r="J17733" s="549"/>
    </row>
    <row r="17734" spans="5:10" x14ac:dyDescent="0.2">
      <c r="E17734" s="549"/>
      <c r="F17734" s="549"/>
      <c r="G17734" s="549"/>
      <c r="H17734" s="549"/>
      <c r="I17734" s="549"/>
      <c r="J17734" s="549"/>
    </row>
    <row r="17735" spans="5:10" x14ac:dyDescent="0.2">
      <c r="E17735" s="549"/>
      <c r="F17735" s="549"/>
      <c r="G17735" s="549"/>
      <c r="H17735" s="549"/>
      <c r="I17735" s="549"/>
      <c r="J17735" s="549"/>
    </row>
    <row r="17736" spans="5:10" x14ac:dyDescent="0.2">
      <c r="E17736" s="549"/>
      <c r="F17736" s="549"/>
      <c r="G17736" s="549"/>
      <c r="H17736" s="549"/>
      <c r="I17736" s="549"/>
      <c r="J17736" s="549"/>
    </row>
    <row r="17737" spans="5:10" x14ac:dyDescent="0.2">
      <c r="E17737" s="549"/>
      <c r="F17737" s="549"/>
      <c r="G17737" s="549"/>
      <c r="H17737" s="549"/>
      <c r="I17737" s="549"/>
      <c r="J17737" s="549"/>
    </row>
    <row r="17738" spans="5:10" x14ac:dyDescent="0.2">
      <c r="E17738" s="549"/>
      <c r="F17738" s="549"/>
      <c r="G17738" s="549"/>
      <c r="H17738" s="549"/>
      <c r="I17738" s="549"/>
      <c r="J17738" s="549"/>
    </row>
    <row r="17739" spans="5:10" x14ac:dyDescent="0.2">
      <c r="E17739" s="549"/>
      <c r="F17739" s="549"/>
      <c r="G17739" s="549"/>
      <c r="H17739" s="549"/>
      <c r="I17739" s="549"/>
      <c r="J17739" s="549"/>
    </row>
    <row r="17740" spans="5:10" x14ac:dyDescent="0.2">
      <c r="E17740" s="549"/>
      <c r="F17740" s="549"/>
      <c r="G17740" s="549"/>
      <c r="H17740" s="549"/>
      <c r="I17740" s="549"/>
      <c r="J17740" s="549"/>
    </row>
    <row r="17741" spans="5:10" x14ac:dyDescent="0.2">
      <c r="E17741" s="549"/>
      <c r="F17741" s="549"/>
      <c r="G17741" s="549"/>
      <c r="H17741" s="549"/>
      <c r="I17741" s="549"/>
      <c r="J17741" s="549"/>
    </row>
    <row r="17742" spans="5:10" x14ac:dyDescent="0.2">
      <c r="E17742" s="549"/>
      <c r="F17742" s="549"/>
      <c r="G17742" s="549"/>
      <c r="H17742" s="549"/>
      <c r="I17742" s="549"/>
      <c r="J17742" s="549"/>
    </row>
    <row r="17743" spans="5:10" x14ac:dyDescent="0.2">
      <c r="E17743" s="549"/>
      <c r="F17743" s="549"/>
      <c r="G17743" s="549"/>
      <c r="H17743" s="549"/>
      <c r="I17743" s="549"/>
      <c r="J17743" s="549"/>
    </row>
    <row r="17744" spans="5:10" x14ac:dyDescent="0.2">
      <c r="E17744" s="549"/>
      <c r="F17744" s="549"/>
      <c r="G17744" s="549"/>
      <c r="H17744" s="549"/>
      <c r="I17744" s="549"/>
      <c r="J17744" s="549"/>
    </row>
    <row r="17745" spans="5:10" x14ac:dyDescent="0.2">
      <c r="E17745" s="549"/>
      <c r="F17745" s="549"/>
      <c r="G17745" s="549"/>
      <c r="H17745" s="549"/>
      <c r="I17745" s="549"/>
      <c r="J17745" s="549"/>
    </row>
    <row r="17746" spans="5:10" x14ac:dyDescent="0.2">
      <c r="E17746" s="549"/>
      <c r="F17746" s="549"/>
      <c r="G17746" s="549"/>
      <c r="H17746" s="549"/>
      <c r="I17746" s="549"/>
      <c r="J17746" s="549"/>
    </row>
    <row r="17747" spans="5:10" x14ac:dyDescent="0.2">
      <c r="E17747" s="549"/>
      <c r="F17747" s="549"/>
      <c r="G17747" s="549"/>
      <c r="H17747" s="549"/>
      <c r="I17747" s="549"/>
      <c r="J17747" s="549"/>
    </row>
    <row r="17748" spans="5:10" x14ac:dyDescent="0.2">
      <c r="E17748" s="549"/>
      <c r="F17748" s="549"/>
      <c r="G17748" s="549"/>
      <c r="H17748" s="549"/>
      <c r="I17748" s="549"/>
      <c r="J17748" s="549"/>
    </row>
    <row r="17749" spans="5:10" x14ac:dyDescent="0.2">
      <c r="E17749" s="549"/>
      <c r="F17749" s="549"/>
      <c r="G17749" s="549"/>
      <c r="H17749" s="549"/>
      <c r="I17749" s="549"/>
      <c r="J17749" s="549"/>
    </row>
    <row r="17750" spans="5:10" x14ac:dyDescent="0.2">
      <c r="E17750" s="549"/>
      <c r="F17750" s="549"/>
      <c r="G17750" s="549"/>
      <c r="H17750" s="549"/>
      <c r="I17750" s="549"/>
      <c r="J17750" s="549"/>
    </row>
    <row r="17751" spans="5:10" x14ac:dyDescent="0.2">
      <c r="E17751" s="549"/>
      <c r="F17751" s="549"/>
      <c r="G17751" s="549"/>
      <c r="H17751" s="549"/>
      <c r="I17751" s="549"/>
      <c r="J17751" s="549"/>
    </row>
    <row r="17752" spans="5:10" x14ac:dyDescent="0.2">
      <c r="E17752" s="549"/>
      <c r="F17752" s="549"/>
      <c r="G17752" s="549"/>
      <c r="H17752" s="549"/>
      <c r="I17752" s="549"/>
      <c r="J17752" s="549"/>
    </row>
    <row r="17753" spans="5:10" x14ac:dyDescent="0.2">
      <c r="E17753" s="549"/>
      <c r="F17753" s="549"/>
      <c r="G17753" s="549"/>
      <c r="H17753" s="549"/>
      <c r="I17753" s="549"/>
      <c r="J17753" s="549"/>
    </row>
    <row r="17754" spans="5:10" x14ac:dyDescent="0.2">
      <c r="E17754" s="549"/>
      <c r="F17754" s="549"/>
      <c r="G17754" s="549"/>
      <c r="H17754" s="549"/>
      <c r="I17754" s="549"/>
      <c r="J17754" s="549"/>
    </row>
    <row r="17755" spans="5:10" x14ac:dyDescent="0.2">
      <c r="E17755" s="549"/>
      <c r="F17755" s="549"/>
      <c r="G17755" s="549"/>
      <c r="H17755" s="549"/>
      <c r="I17755" s="549"/>
      <c r="J17755" s="549"/>
    </row>
    <row r="17756" spans="5:10" x14ac:dyDescent="0.2">
      <c r="E17756" s="549"/>
      <c r="F17756" s="549"/>
      <c r="G17756" s="549"/>
      <c r="H17756" s="549"/>
      <c r="I17756" s="549"/>
      <c r="J17756" s="549"/>
    </row>
    <row r="17757" spans="5:10" x14ac:dyDescent="0.2">
      <c r="E17757" s="549"/>
      <c r="F17757" s="549"/>
      <c r="G17757" s="549"/>
      <c r="H17757" s="549"/>
      <c r="I17757" s="549"/>
      <c r="J17757" s="549"/>
    </row>
    <row r="17758" spans="5:10" x14ac:dyDescent="0.2">
      <c r="E17758" s="549"/>
      <c r="F17758" s="549"/>
      <c r="G17758" s="549"/>
      <c r="H17758" s="549"/>
      <c r="I17758" s="549"/>
      <c r="J17758" s="549"/>
    </row>
    <row r="17759" spans="5:10" x14ac:dyDescent="0.2">
      <c r="E17759" s="549"/>
      <c r="F17759" s="549"/>
      <c r="G17759" s="549"/>
      <c r="H17759" s="549"/>
      <c r="I17759" s="549"/>
      <c r="J17759" s="549"/>
    </row>
    <row r="17760" spans="5:10" x14ac:dyDescent="0.2">
      <c r="E17760" s="549"/>
      <c r="F17760" s="549"/>
      <c r="G17760" s="549"/>
      <c r="H17760" s="549"/>
      <c r="I17760" s="549"/>
      <c r="J17760" s="549"/>
    </row>
    <row r="17761" spans="5:10" x14ac:dyDescent="0.2">
      <c r="E17761" s="549"/>
      <c r="F17761" s="549"/>
      <c r="G17761" s="549"/>
      <c r="H17761" s="549"/>
      <c r="I17761" s="549"/>
      <c r="J17761" s="549"/>
    </row>
    <row r="17762" spans="5:10" x14ac:dyDescent="0.2">
      <c r="E17762" s="549"/>
      <c r="F17762" s="549"/>
      <c r="G17762" s="549"/>
      <c r="H17762" s="549"/>
      <c r="I17762" s="549"/>
      <c r="J17762" s="549"/>
    </row>
    <row r="17763" spans="5:10" x14ac:dyDescent="0.2">
      <c r="E17763" s="549"/>
      <c r="F17763" s="549"/>
      <c r="G17763" s="549"/>
      <c r="H17763" s="549"/>
      <c r="I17763" s="549"/>
      <c r="J17763" s="549"/>
    </row>
    <row r="17764" spans="5:10" x14ac:dyDescent="0.2">
      <c r="E17764" s="549"/>
      <c r="F17764" s="549"/>
      <c r="G17764" s="549"/>
      <c r="H17764" s="549"/>
      <c r="I17764" s="549"/>
      <c r="J17764" s="549"/>
    </row>
    <row r="17765" spans="5:10" x14ac:dyDescent="0.2">
      <c r="E17765" s="549"/>
      <c r="F17765" s="549"/>
      <c r="G17765" s="549"/>
      <c r="H17765" s="549"/>
      <c r="I17765" s="549"/>
      <c r="J17765" s="549"/>
    </row>
    <row r="17766" spans="5:10" x14ac:dyDescent="0.2">
      <c r="E17766" s="549"/>
      <c r="F17766" s="549"/>
      <c r="G17766" s="549"/>
      <c r="H17766" s="549"/>
      <c r="I17766" s="549"/>
      <c r="J17766" s="549"/>
    </row>
    <row r="17767" spans="5:10" x14ac:dyDescent="0.2">
      <c r="E17767" s="549"/>
      <c r="F17767" s="549"/>
      <c r="G17767" s="549"/>
      <c r="H17767" s="549"/>
      <c r="I17767" s="549"/>
      <c r="J17767" s="549"/>
    </row>
    <row r="17768" spans="5:10" x14ac:dyDescent="0.2">
      <c r="E17768" s="549"/>
      <c r="F17768" s="549"/>
      <c r="G17768" s="549"/>
      <c r="H17768" s="549"/>
      <c r="I17768" s="549"/>
      <c r="J17768" s="549"/>
    </row>
    <row r="17769" spans="5:10" x14ac:dyDescent="0.2">
      <c r="E17769" s="549"/>
      <c r="F17769" s="549"/>
      <c r="G17769" s="549"/>
      <c r="H17769" s="549"/>
      <c r="I17769" s="549"/>
      <c r="J17769" s="549"/>
    </row>
    <row r="17770" spans="5:10" x14ac:dyDescent="0.2">
      <c r="E17770" s="549"/>
      <c r="F17770" s="549"/>
      <c r="G17770" s="549"/>
      <c r="H17770" s="549"/>
      <c r="I17770" s="549"/>
      <c r="J17770" s="549"/>
    </row>
    <row r="17771" spans="5:10" x14ac:dyDescent="0.2">
      <c r="E17771" s="549"/>
      <c r="F17771" s="549"/>
      <c r="G17771" s="549"/>
      <c r="H17771" s="549"/>
      <c r="I17771" s="549"/>
      <c r="J17771" s="549"/>
    </row>
    <row r="17772" spans="5:10" x14ac:dyDescent="0.2">
      <c r="E17772" s="549"/>
      <c r="F17772" s="549"/>
      <c r="G17772" s="549"/>
      <c r="H17772" s="549"/>
      <c r="I17772" s="549"/>
      <c r="J17772" s="549"/>
    </row>
    <row r="17773" spans="5:10" x14ac:dyDescent="0.2">
      <c r="E17773" s="549"/>
      <c r="F17773" s="549"/>
      <c r="G17773" s="549"/>
      <c r="H17773" s="549"/>
      <c r="I17773" s="549"/>
      <c r="J17773" s="549"/>
    </row>
    <row r="17774" spans="5:10" x14ac:dyDescent="0.2">
      <c r="E17774" s="549"/>
      <c r="F17774" s="549"/>
      <c r="G17774" s="549"/>
      <c r="H17774" s="549"/>
      <c r="I17774" s="549"/>
      <c r="J17774" s="549"/>
    </row>
    <row r="17775" spans="5:10" x14ac:dyDescent="0.2">
      <c r="E17775" s="549"/>
      <c r="F17775" s="549"/>
      <c r="G17775" s="549"/>
      <c r="H17775" s="549"/>
      <c r="I17775" s="549"/>
      <c r="J17775" s="549"/>
    </row>
    <row r="17776" spans="5:10" x14ac:dyDescent="0.2">
      <c r="E17776" s="549"/>
      <c r="F17776" s="549"/>
      <c r="G17776" s="549"/>
      <c r="H17776" s="549"/>
      <c r="I17776" s="549"/>
      <c r="J17776" s="549"/>
    </row>
    <row r="17777" spans="5:10" x14ac:dyDescent="0.2">
      <c r="E17777" s="549"/>
      <c r="F17777" s="549"/>
      <c r="G17777" s="549"/>
      <c r="H17777" s="549"/>
      <c r="I17777" s="549"/>
      <c r="J17777" s="549"/>
    </row>
    <row r="17778" spans="5:10" x14ac:dyDescent="0.2">
      <c r="E17778" s="549"/>
      <c r="F17778" s="549"/>
      <c r="G17778" s="549"/>
      <c r="H17778" s="549"/>
      <c r="I17778" s="549"/>
      <c r="J17778" s="549"/>
    </row>
    <row r="17779" spans="5:10" x14ac:dyDescent="0.2">
      <c r="E17779" s="549"/>
      <c r="F17779" s="549"/>
      <c r="G17779" s="549"/>
      <c r="H17779" s="549"/>
      <c r="I17779" s="549"/>
      <c r="J17779" s="549"/>
    </row>
    <row r="17780" spans="5:10" x14ac:dyDescent="0.2">
      <c r="E17780" s="549"/>
      <c r="F17780" s="549"/>
      <c r="G17780" s="549"/>
      <c r="H17780" s="549"/>
      <c r="I17780" s="549"/>
      <c r="J17780" s="549"/>
    </row>
    <row r="17781" spans="5:10" x14ac:dyDescent="0.2">
      <c r="E17781" s="549"/>
      <c r="F17781" s="549"/>
      <c r="G17781" s="549"/>
      <c r="H17781" s="549"/>
      <c r="I17781" s="549"/>
      <c r="J17781" s="549"/>
    </row>
    <row r="17782" spans="5:10" x14ac:dyDescent="0.2">
      <c r="E17782" s="549"/>
      <c r="F17782" s="549"/>
      <c r="G17782" s="549"/>
      <c r="H17782" s="549"/>
      <c r="I17782" s="549"/>
      <c r="J17782" s="549"/>
    </row>
    <row r="17783" spans="5:10" x14ac:dyDescent="0.2">
      <c r="E17783" s="549"/>
      <c r="F17783" s="549"/>
      <c r="G17783" s="549"/>
      <c r="H17783" s="549"/>
      <c r="I17783" s="549"/>
      <c r="J17783" s="549"/>
    </row>
    <row r="17784" spans="5:10" x14ac:dyDescent="0.2">
      <c r="E17784" s="549"/>
      <c r="F17784" s="549"/>
      <c r="G17784" s="549"/>
      <c r="H17784" s="549"/>
      <c r="I17784" s="549"/>
      <c r="J17784" s="549"/>
    </row>
    <row r="17785" spans="5:10" x14ac:dyDescent="0.2">
      <c r="E17785" s="549"/>
      <c r="F17785" s="549"/>
      <c r="G17785" s="549"/>
      <c r="H17785" s="549"/>
      <c r="I17785" s="549"/>
      <c r="J17785" s="549"/>
    </row>
    <row r="17786" spans="5:10" x14ac:dyDescent="0.2">
      <c r="E17786" s="549"/>
      <c r="F17786" s="549"/>
      <c r="G17786" s="549"/>
      <c r="H17786" s="549"/>
      <c r="I17786" s="549"/>
      <c r="J17786" s="549"/>
    </row>
    <row r="17787" spans="5:10" x14ac:dyDescent="0.2">
      <c r="E17787" s="549"/>
      <c r="F17787" s="549"/>
      <c r="G17787" s="549"/>
      <c r="H17787" s="549"/>
      <c r="I17787" s="549"/>
      <c r="J17787" s="549"/>
    </row>
    <row r="17788" spans="5:10" x14ac:dyDescent="0.2">
      <c r="E17788" s="549"/>
      <c r="F17788" s="549"/>
      <c r="G17788" s="549"/>
      <c r="H17788" s="549"/>
      <c r="I17788" s="549"/>
      <c r="J17788" s="549"/>
    </row>
    <row r="17789" spans="5:10" x14ac:dyDescent="0.2">
      <c r="E17789" s="549"/>
      <c r="F17789" s="549"/>
      <c r="G17789" s="549"/>
      <c r="H17789" s="549"/>
      <c r="I17789" s="549"/>
      <c r="J17789" s="549"/>
    </row>
    <row r="17790" spans="5:10" x14ac:dyDescent="0.2">
      <c r="E17790" s="549"/>
      <c r="F17790" s="549"/>
      <c r="G17790" s="549"/>
      <c r="H17790" s="549"/>
      <c r="I17790" s="549"/>
      <c r="J17790" s="549"/>
    </row>
    <row r="17791" spans="5:10" x14ac:dyDescent="0.2">
      <c r="E17791" s="549"/>
      <c r="F17791" s="549"/>
      <c r="G17791" s="549"/>
      <c r="H17791" s="549"/>
      <c r="I17791" s="549"/>
      <c r="J17791" s="549"/>
    </row>
    <row r="17792" spans="5:10" x14ac:dyDescent="0.2">
      <c r="E17792" s="549"/>
      <c r="F17792" s="549"/>
      <c r="G17792" s="549"/>
      <c r="H17792" s="549"/>
      <c r="I17792" s="549"/>
      <c r="J17792" s="549"/>
    </row>
    <row r="17793" spans="5:10" x14ac:dyDescent="0.2">
      <c r="E17793" s="549"/>
      <c r="F17793" s="549"/>
      <c r="G17793" s="549"/>
      <c r="H17793" s="549"/>
      <c r="I17793" s="549"/>
      <c r="J17793" s="549"/>
    </row>
    <row r="17794" spans="5:10" x14ac:dyDescent="0.2">
      <c r="E17794" s="549"/>
      <c r="F17794" s="549"/>
      <c r="G17794" s="549"/>
      <c r="H17794" s="549"/>
      <c r="I17794" s="549"/>
      <c r="J17794" s="549"/>
    </row>
    <row r="17795" spans="5:10" x14ac:dyDescent="0.2">
      <c r="E17795" s="549"/>
      <c r="F17795" s="549"/>
      <c r="G17795" s="549"/>
      <c r="H17795" s="549"/>
      <c r="I17795" s="549"/>
      <c r="J17795" s="549"/>
    </row>
    <row r="17796" spans="5:10" x14ac:dyDescent="0.2">
      <c r="E17796" s="549"/>
      <c r="F17796" s="549"/>
      <c r="G17796" s="549"/>
      <c r="H17796" s="549"/>
      <c r="I17796" s="549"/>
      <c r="J17796" s="549"/>
    </row>
    <row r="17797" spans="5:10" x14ac:dyDescent="0.2">
      <c r="E17797" s="549"/>
      <c r="F17797" s="549"/>
      <c r="G17797" s="549"/>
      <c r="H17797" s="549"/>
      <c r="I17797" s="549"/>
      <c r="J17797" s="549"/>
    </row>
    <row r="17798" spans="5:10" x14ac:dyDescent="0.2">
      <c r="E17798" s="549"/>
      <c r="F17798" s="549"/>
      <c r="G17798" s="549"/>
      <c r="H17798" s="549"/>
      <c r="I17798" s="549"/>
      <c r="J17798" s="549"/>
    </row>
    <row r="17799" spans="5:10" x14ac:dyDescent="0.2">
      <c r="E17799" s="549"/>
      <c r="F17799" s="549"/>
      <c r="G17799" s="549"/>
      <c r="H17799" s="549"/>
      <c r="I17799" s="549"/>
      <c r="J17799" s="549"/>
    </row>
    <row r="17800" spans="5:10" x14ac:dyDescent="0.2">
      <c r="E17800" s="549"/>
      <c r="F17800" s="549"/>
      <c r="G17800" s="549"/>
      <c r="H17800" s="549"/>
      <c r="I17800" s="549"/>
      <c r="J17800" s="549"/>
    </row>
    <row r="17801" spans="5:10" x14ac:dyDescent="0.2">
      <c r="E17801" s="549"/>
      <c r="F17801" s="549"/>
      <c r="G17801" s="549"/>
      <c r="H17801" s="549"/>
      <c r="I17801" s="549"/>
      <c r="J17801" s="549"/>
    </row>
    <row r="17802" spans="5:10" x14ac:dyDescent="0.2">
      <c r="E17802" s="549"/>
      <c r="F17802" s="549"/>
      <c r="G17802" s="549"/>
      <c r="H17802" s="549"/>
      <c r="I17802" s="549"/>
      <c r="J17802" s="549"/>
    </row>
    <row r="17803" spans="5:10" x14ac:dyDescent="0.2">
      <c r="E17803" s="549"/>
      <c r="F17803" s="549"/>
      <c r="G17803" s="549"/>
      <c r="H17803" s="549"/>
      <c r="I17803" s="549"/>
      <c r="J17803" s="549"/>
    </row>
    <row r="17804" spans="5:10" x14ac:dyDescent="0.2">
      <c r="E17804" s="549"/>
      <c r="F17804" s="549"/>
      <c r="G17804" s="549"/>
      <c r="H17804" s="549"/>
      <c r="I17804" s="549"/>
      <c r="J17804" s="549"/>
    </row>
    <row r="17805" spans="5:10" x14ac:dyDescent="0.2">
      <c r="E17805" s="549"/>
      <c r="F17805" s="549"/>
      <c r="G17805" s="549"/>
      <c r="H17805" s="549"/>
      <c r="I17805" s="549"/>
      <c r="J17805" s="549"/>
    </row>
    <row r="17806" spans="5:10" x14ac:dyDescent="0.2">
      <c r="E17806" s="549"/>
      <c r="F17806" s="549"/>
      <c r="G17806" s="549"/>
      <c r="H17806" s="549"/>
      <c r="I17806" s="549"/>
      <c r="J17806" s="549"/>
    </row>
    <row r="17807" spans="5:10" x14ac:dyDescent="0.2">
      <c r="E17807" s="549"/>
      <c r="F17807" s="549"/>
      <c r="G17807" s="549"/>
      <c r="H17807" s="549"/>
      <c r="I17807" s="549"/>
      <c r="J17807" s="549"/>
    </row>
    <row r="17808" spans="5:10" x14ac:dyDescent="0.2">
      <c r="E17808" s="549"/>
      <c r="F17808" s="549"/>
      <c r="G17808" s="549"/>
      <c r="H17808" s="549"/>
      <c r="I17808" s="549"/>
      <c r="J17808" s="549"/>
    </row>
    <row r="17809" spans="5:10" x14ac:dyDescent="0.2">
      <c r="E17809" s="549"/>
      <c r="F17809" s="549"/>
      <c r="G17809" s="549"/>
      <c r="H17809" s="549"/>
      <c r="I17809" s="549"/>
      <c r="J17809" s="549"/>
    </row>
    <row r="17810" spans="5:10" x14ac:dyDescent="0.2">
      <c r="E17810" s="549"/>
      <c r="F17810" s="549"/>
      <c r="G17810" s="549"/>
      <c r="H17810" s="549"/>
      <c r="I17810" s="549"/>
      <c r="J17810" s="549"/>
    </row>
    <row r="17811" spans="5:10" x14ac:dyDescent="0.2">
      <c r="E17811" s="549"/>
      <c r="F17811" s="549"/>
      <c r="G17811" s="549"/>
      <c r="H17811" s="549"/>
      <c r="I17811" s="549"/>
      <c r="J17811" s="549"/>
    </row>
    <row r="17812" spans="5:10" x14ac:dyDescent="0.2">
      <c r="E17812" s="549"/>
      <c r="F17812" s="549"/>
      <c r="G17812" s="549"/>
      <c r="H17812" s="549"/>
      <c r="I17812" s="549"/>
      <c r="J17812" s="549"/>
    </row>
    <row r="17813" spans="5:10" x14ac:dyDescent="0.2">
      <c r="E17813" s="549"/>
      <c r="F17813" s="549"/>
      <c r="G17813" s="549"/>
      <c r="H17813" s="549"/>
      <c r="I17813" s="549"/>
      <c r="J17813" s="549"/>
    </row>
    <row r="17814" spans="5:10" x14ac:dyDescent="0.2">
      <c r="E17814" s="549"/>
      <c r="F17814" s="549"/>
      <c r="G17814" s="549"/>
      <c r="H17814" s="549"/>
      <c r="I17814" s="549"/>
      <c r="J17814" s="549"/>
    </row>
    <row r="17815" spans="5:10" x14ac:dyDescent="0.2">
      <c r="E17815" s="549"/>
      <c r="F17815" s="549"/>
      <c r="G17815" s="549"/>
      <c r="H17815" s="549"/>
      <c r="I17815" s="549"/>
      <c r="J17815" s="549"/>
    </row>
    <row r="17816" spans="5:10" x14ac:dyDescent="0.2">
      <c r="E17816" s="549"/>
      <c r="F17816" s="549"/>
      <c r="G17816" s="549"/>
      <c r="H17816" s="549"/>
      <c r="I17816" s="549"/>
      <c r="J17816" s="549"/>
    </row>
    <row r="17817" spans="5:10" x14ac:dyDescent="0.2">
      <c r="E17817" s="549"/>
      <c r="F17817" s="549"/>
      <c r="G17817" s="549"/>
      <c r="H17817" s="549"/>
      <c r="I17817" s="549"/>
      <c r="J17817" s="549"/>
    </row>
    <row r="17818" spans="5:10" x14ac:dyDescent="0.2">
      <c r="E17818" s="549"/>
      <c r="F17818" s="549"/>
      <c r="G17818" s="549"/>
      <c r="H17818" s="549"/>
      <c r="I17818" s="549"/>
      <c r="J17818" s="549"/>
    </row>
    <row r="17819" spans="5:10" x14ac:dyDescent="0.2">
      <c r="E17819" s="549"/>
      <c r="F17819" s="549"/>
      <c r="G17819" s="549"/>
      <c r="H17819" s="549"/>
      <c r="I17819" s="549"/>
      <c r="J17819" s="549"/>
    </row>
    <row r="17820" spans="5:10" x14ac:dyDescent="0.2">
      <c r="E17820" s="549"/>
      <c r="F17820" s="549"/>
      <c r="G17820" s="549"/>
      <c r="H17820" s="549"/>
      <c r="I17820" s="549"/>
      <c r="J17820" s="549"/>
    </row>
    <row r="17821" spans="5:10" x14ac:dyDescent="0.2">
      <c r="E17821" s="549"/>
      <c r="F17821" s="549"/>
      <c r="G17821" s="549"/>
      <c r="H17821" s="549"/>
      <c r="I17821" s="549"/>
      <c r="J17821" s="549"/>
    </row>
    <row r="17822" spans="5:10" x14ac:dyDescent="0.2">
      <c r="E17822" s="549"/>
      <c r="F17822" s="549"/>
      <c r="G17822" s="549"/>
      <c r="H17822" s="549"/>
      <c r="I17822" s="549"/>
      <c r="J17822" s="549"/>
    </row>
    <row r="17823" spans="5:10" x14ac:dyDescent="0.2">
      <c r="E17823" s="549"/>
      <c r="F17823" s="549"/>
      <c r="G17823" s="549"/>
      <c r="H17823" s="549"/>
      <c r="I17823" s="549"/>
      <c r="J17823" s="549"/>
    </row>
    <row r="17824" spans="5:10" x14ac:dyDescent="0.2">
      <c r="E17824" s="549"/>
      <c r="F17824" s="549"/>
      <c r="G17824" s="549"/>
      <c r="H17824" s="549"/>
      <c r="I17824" s="549"/>
      <c r="J17824" s="549"/>
    </row>
    <row r="17825" spans="5:10" x14ac:dyDescent="0.2">
      <c r="E17825" s="549"/>
      <c r="F17825" s="549"/>
      <c r="G17825" s="549"/>
      <c r="H17825" s="549"/>
      <c r="I17825" s="549"/>
      <c r="J17825" s="549"/>
    </row>
    <row r="17826" spans="5:10" x14ac:dyDescent="0.2">
      <c r="E17826" s="549"/>
      <c r="F17826" s="549"/>
      <c r="G17826" s="549"/>
      <c r="H17826" s="549"/>
      <c r="I17826" s="549"/>
      <c r="J17826" s="549"/>
    </row>
    <row r="17827" spans="5:10" x14ac:dyDescent="0.2">
      <c r="E17827" s="549"/>
      <c r="F17827" s="549"/>
      <c r="G17827" s="549"/>
      <c r="H17827" s="549"/>
      <c r="I17827" s="549"/>
      <c r="J17827" s="549"/>
    </row>
    <row r="17828" spans="5:10" x14ac:dyDescent="0.2">
      <c r="E17828" s="549"/>
      <c r="F17828" s="549"/>
      <c r="G17828" s="549"/>
      <c r="H17828" s="549"/>
      <c r="I17828" s="549"/>
      <c r="J17828" s="549"/>
    </row>
    <row r="17829" spans="5:10" x14ac:dyDescent="0.2">
      <c r="E17829" s="549"/>
      <c r="F17829" s="549"/>
      <c r="G17829" s="549"/>
      <c r="H17829" s="549"/>
      <c r="I17829" s="549"/>
      <c r="J17829" s="549"/>
    </row>
    <row r="17830" spans="5:10" x14ac:dyDescent="0.2">
      <c r="E17830" s="549"/>
      <c r="F17830" s="549"/>
      <c r="G17830" s="549"/>
      <c r="H17830" s="549"/>
      <c r="I17830" s="549"/>
      <c r="J17830" s="549"/>
    </row>
    <row r="17831" spans="5:10" x14ac:dyDescent="0.2">
      <c r="E17831" s="549"/>
      <c r="F17831" s="549"/>
      <c r="G17831" s="549"/>
      <c r="H17831" s="549"/>
      <c r="I17831" s="549"/>
      <c r="J17831" s="549"/>
    </row>
    <row r="17832" spans="5:10" x14ac:dyDescent="0.2">
      <c r="E17832" s="549"/>
      <c r="F17832" s="549"/>
      <c r="G17832" s="549"/>
      <c r="H17832" s="549"/>
      <c r="I17832" s="549"/>
      <c r="J17832" s="549"/>
    </row>
    <row r="17833" spans="5:10" x14ac:dyDescent="0.2">
      <c r="E17833" s="549"/>
      <c r="F17833" s="549"/>
      <c r="G17833" s="549"/>
      <c r="H17833" s="549"/>
      <c r="I17833" s="549"/>
      <c r="J17833" s="549"/>
    </row>
    <row r="17834" spans="5:10" x14ac:dyDescent="0.2">
      <c r="E17834" s="549"/>
      <c r="F17834" s="549"/>
      <c r="G17834" s="549"/>
      <c r="H17834" s="549"/>
      <c r="I17834" s="549"/>
      <c r="J17834" s="549"/>
    </row>
    <row r="17835" spans="5:10" x14ac:dyDescent="0.2">
      <c r="E17835" s="549"/>
      <c r="F17835" s="549"/>
      <c r="G17835" s="549"/>
      <c r="H17835" s="549"/>
      <c r="I17835" s="549"/>
      <c r="J17835" s="549"/>
    </row>
    <row r="17836" spans="5:10" x14ac:dyDescent="0.2">
      <c r="E17836" s="549"/>
      <c r="F17836" s="549"/>
      <c r="G17836" s="549"/>
      <c r="H17836" s="549"/>
      <c r="I17836" s="549"/>
      <c r="J17836" s="549"/>
    </row>
    <row r="17837" spans="5:10" x14ac:dyDescent="0.2">
      <c r="E17837" s="549"/>
      <c r="F17837" s="549"/>
      <c r="G17837" s="549"/>
      <c r="H17837" s="549"/>
      <c r="I17837" s="549"/>
      <c r="J17837" s="549"/>
    </row>
    <row r="17838" spans="5:10" x14ac:dyDescent="0.2">
      <c r="E17838" s="549"/>
      <c r="F17838" s="549"/>
      <c r="G17838" s="549"/>
      <c r="H17838" s="549"/>
      <c r="I17838" s="549"/>
      <c r="J17838" s="549"/>
    </row>
    <row r="17839" spans="5:10" x14ac:dyDescent="0.2">
      <c r="E17839" s="549"/>
      <c r="F17839" s="549"/>
      <c r="G17839" s="549"/>
      <c r="H17839" s="549"/>
      <c r="I17839" s="549"/>
      <c r="J17839" s="549"/>
    </row>
    <row r="17840" spans="5:10" x14ac:dyDescent="0.2">
      <c r="E17840" s="549"/>
      <c r="F17840" s="549"/>
      <c r="G17840" s="549"/>
      <c r="H17840" s="549"/>
      <c r="I17840" s="549"/>
      <c r="J17840" s="549"/>
    </row>
    <row r="17841" spans="5:10" x14ac:dyDescent="0.2">
      <c r="E17841" s="549"/>
      <c r="F17841" s="549"/>
      <c r="G17841" s="549"/>
      <c r="H17841" s="549"/>
      <c r="I17841" s="549"/>
      <c r="J17841" s="549"/>
    </row>
    <row r="17842" spans="5:10" x14ac:dyDescent="0.2">
      <c r="E17842" s="549"/>
      <c r="F17842" s="549"/>
      <c r="G17842" s="549"/>
      <c r="H17842" s="549"/>
      <c r="I17842" s="549"/>
      <c r="J17842" s="549"/>
    </row>
    <row r="17843" spans="5:10" x14ac:dyDescent="0.2">
      <c r="E17843" s="549"/>
      <c r="F17843" s="549"/>
      <c r="G17843" s="549"/>
      <c r="H17843" s="549"/>
      <c r="I17843" s="549"/>
      <c r="J17843" s="549"/>
    </row>
    <row r="17844" spans="5:10" x14ac:dyDescent="0.2">
      <c r="E17844" s="549"/>
      <c r="F17844" s="549"/>
      <c r="G17844" s="549"/>
      <c r="H17844" s="549"/>
      <c r="I17844" s="549"/>
      <c r="J17844" s="549"/>
    </row>
    <row r="17845" spans="5:10" x14ac:dyDescent="0.2">
      <c r="E17845" s="549"/>
      <c r="F17845" s="549"/>
      <c r="G17845" s="549"/>
      <c r="H17845" s="549"/>
      <c r="I17845" s="549"/>
      <c r="J17845" s="549"/>
    </row>
    <row r="17846" spans="5:10" x14ac:dyDescent="0.2">
      <c r="E17846" s="549"/>
      <c r="F17846" s="549"/>
      <c r="G17846" s="549"/>
      <c r="H17846" s="549"/>
      <c r="I17846" s="549"/>
      <c r="J17846" s="549"/>
    </row>
    <row r="17847" spans="5:10" x14ac:dyDescent="0.2">
      <c r="E17847" s="549"/>
      <c r="F17847" s="549"/>
      <c r="G17847" s="549"/>
      <c r="H17847" s="549"/>
      <c r="I17847" s="549"/>
      <c r="J17847" s="549"/>
    </row>
    <row r="17848" spans="5:10" x14ac:dyDescent="0.2">
      <c r="E17848" s="549"/>
      <c r="F17848" s="549"/>
      <c r="G17848" s="549"/>
      <c r="H17848" s="549"/>
      <c r="I17848" s="549"/>
      <c r="J17848" s="549"/>
    </row>
    <row r="17849" spans="5:10" x14ac:dyDescent="0.2">
      <c r="E17849" s="549"/>
      <c r="F17849" s="549"/>
      <c r="G17849" s="549"/>
      <c r="H17849" s="549"/>
      <c r="I17849" s="549"/>
      <c r="J17849" s="549"/>
    </row>
    <row r="17850" spans="5:10" x14ac:dyDescent="0.2">
      <c r="E17850" s="549"/>
      <c r="F17850" s="549"/>
      <c r="G17850" s="549"/>
      <c r="H17850" s="549"/>
      <c r="I17850" s="549"/>
      <c r="J17850" s="549"/>
    </row>
    <row r="17851" spans="5:10" x14ac:dyDescent="0.2">
      <c r="E17851" s="549"/>
      <c r="F17851" s="549"/>
      <c r="G17851" s="549"/>
      <c r="H17851" s="549"/>
      <c r="I17851" s="549"/>
      <c r="J17851" s="549"/>
    </row>
    <row r="17852" spans="5:10" x14ac:dyDescent="0.2">
      <c r="E17852" s="549"/>
      <c r="F17852" s="549"/>
      <c r="G17852" s="549"/>
      <c r="H17852" s="549"/>
      <c r="I17852" s="549"/>
      <c r="J17852" s="549"/>
    </row>
    <row r="17853" spans="5:10" x14ac:dyDescent="0.2">
      <c r="E17853" s="549"/>
      <c r="F17853" s="549"/>
      <c r="G17853" s="549"/>
      <c r="H17853" s="549"/>
      <c r="I17853" s="549"/>
      <c r="J17853" s="549"/>
    </row>
    <row r="17854" spans="5:10" x14ac:dyDescent="0.2">
      <c r="E17854" s="549"/>
      <c r="F17854" s="549"/>
      <c r="G17854" s="549"/>
      <c r="H17854" s="549"/>
      <c r="I17854" s="549"/>
      <c r="J17854" s="549"/>
    </row>
    <row r="17855" spans="5:10" x14ac:dyDescent="0.2">
      <c r="E17855" s="549"/>
      <c r="F17855" s="549"/>
      <c r="G17855" s="549"/>
      <c r="H17855" s="549"/>
      <c r="I17855" s="549"/>
      <c r="J17855" s="549"/>
    </row>
    <row r="17856" spans="5:10" x14ac:dyDescent="0.2">
      <c r="E17856" s="549"/>
      <c r="F17856" s="549"/>
      <c r="G17856" s="549"/>
      <c r="H17856" s="549"/>
      <c r="I17856" s="549"/>
      <c r="J17856" s="549"/>
    </row>
    <row r="17857" spans="5:10" x14ac:dyDescent="0.2">
      <c r="E17857" s="549"/>
      <c r="F17857" s="549"/>
      <c r="G17857" s="549"/>
      <c r="H17857" s="549"/>
      <c r="I17857" s="549"/>
      <c r="J17857" s="549"/>
    </row>
    <row r="17858" spans="5:10" x14ac:dyDescent="0.2">
      <c r="E17858" s="549"/>
      <c r="F17858" s="549"/>
      <c r="G17858" s="549"/>
      <c r="H17858" s="549"/>
      <c r="I17858" s="549"/>
      <c r="J17858" s="549"/>
    </row>
    <row r="17859" spans="5:10" x14ac:dyDescent="0.2">
      <c r="E17859" s="549"/>
      <c r="F17859" s="549"/>
      <c r="G17859" s="549"/>
      <c r="H17859" s="549"/>
      <c r="I17859" s="549"/>
      <c r="J17859" s="549"/>
    </row>
    <row r="17860" spans="5:10" x14ac:dyDescent="0.2">
      <c r="E17860" s="549"/>
      <c r="F17860" s="549"/>
      <c r="G17860" s="549"/>
      <c r="H17860" s="549"/>
      <c r="I17860" s="549"/>
      <c r="J17860" s="549"/>
    </row>
    <row r="17861" spans="5:10" x14ac:dyDescent="0.2">
      <c r="E17861" s="549"/>
      <c r="F17861" s="549"/>
      <c r="G17861" s="549"/>
      <c r="H17861" s="549"/>
      <c r="I17861" s="549"/>
      <c r="J17861" s="549"/>
    </row>
    <row r="17862" spans="5:10" x14ac:dyDescent="0.2">
      <c r="E17862" s="549"/>
      <c r="F17862" s="549"/>
      <c r="G17862" s="549"/>
      <c r="H17862" s="549"/>
      <c r="I17862" s="549"/>
      <c r="J17862" s="549"/>
    </row>
    <row r="17863" spans="5:10" x14ac:dyDescent="0.2">
      <c r="E17863" s="549"/>
      <c r="F17863" s="549"/>
      <c r="G17863" s="549"/>
      <c r="H17863" s="549"/>
      <c r="I17863" s="549"/>
      <c r="J17863" s="549"/>
    </row>
    <row r="17864" spans="5:10" x14ac:dyDescent="0.2">
      <c r="E17864" s="549"/>
      <c r="F17864" s="549"/>
      <c r="G17864" s="549"/>
      <c r="H17864" s="549"/>
      <c r="I17864" s="549"/>
      <c r="J17864" s="549"/>
    </row>
    <row r="17865" spans="5:10" x14ac:dyDescent="0.2">
      <c r="E17865" s="549"/>
      <c r="F17865" s="549"/>
      <c r="G17865" s="549"/>
      <c r="H17865" s="549"/>
      <c r="I17865" s="549"/>
      <c r="J17865" s="549"/>
    </row>
    <row r="17866" spans="5:10" x14ac:dyDescent="0.2">
      <c r="E17866" s="549"/>
      <c r="F17866" s="549"/>
      <c r="G17866" s="549"/>
      <c r="H17866" s="549"/>
      <c r="I17866" s="549"/>
      <c r="J17866" s="549"/>
    </row>
    <row r="17867" spans="5:10" x14ac:dyDescent="0.2">
      <c r="E17867" s="549"/>
      <c r="F17867" s="549"/>
      <c r="G17867" s="549"/>
      <c r="H17867" s="549"/>
      <c r="I17867" s="549"/>
      <c r="J17867" s="549"/>
    </row>
    <row r="17868" spans="5:10" x14ac:dyDescent="0.2">
      <c r="E17868" s="549"/>
      <c r="F17868" s="549"/>
      <c r="G17868" s="549"/>
      <c r="H17868" s="549"/>
      <c r="I17868" s="549"/>
      <c r="J17868" s="549"/>
    </row>
    <row r="17869" spans="5:10" x14ac:dyDescent="0.2">
      <c r="E17869" s="549"/>
      <c r="F17869" s="549"/>
      <c r="G17869" s="549"/>
      <c r="H17869" s="549"/>
      <c r="I17869" s="549"/>
      <c r="J17869" s="549"/>
    </row>
    <row r="17870" spans="5:10" x14ac:dyDescent="0.2">
      <c r="E17870" s="549"/>
      <c r="F17870" s="549"/>
      <c r="G17870" s="549"/>
      <c r="H17870" s="549"/>
      <c r="I17870" s="549"/>
      <c r="J17870" s="549"/>
    </row>
    <row r="17871" spans="5:10" x14ac:dyDescent="0.2">
      <c r="E17871" s="549"/>
      <c r="F17871" s="549"/>
      <c r="G17871" s="549"/>
      <c r="H17871" s="549"/>
      <c r="I17871" s="549"/>
      <c r="J17871" s="549"/>
    </row>
    <row r="17872" spans="5:10" x14ac:dyDescent="0.2">
      <c r="E17872" s="549"/>
      <c r="F17872" s="549"/>
      <c r="G17872" s="549"/>
      <c r="H17872" s="549"/>
      <c r="I17872" s="549"/>
      <c r="J17872" s="549"/>
    </row>
    <row r="17873" spans="5:10" x14ac:dyDescent="0.2">
      <c r="E17873" s="549"/>
      <c r="F17873" s="549"/>
      <c r="G17873" s="549"/>
      <c r="H17873" s="549"/>
      <c r="I17873" s="549"/>
      <c r="J17873" s="549"/>
    </row>
    <row r="17874" spans="5:10" x14ac:dyDescent="0.2">
      <c r="E17874" s="549"/>
      <c r="F17874" s="549"/>
      <c r="G17874" s="549"/>
      <c r="H17874" s="549"/>
      <c r="I17874" s="549"/>
      <c r="J17874" s="549"/>
    </row>
    <row r="17875" spans="5:10" x14ac:dyDescent="0.2">
      <c r="E17875" s="549"/>
      <c r="F17875" s="549"/>
      <c r="G17875" s="549"/>
      <c r="H17875" s="549"/>
      <c r="I17875" s="549"/>
      <c r="J17875" s="549"/>
    </row>
    <row r="17876" spans="5:10" x14ac:dyDescent="0.2">
      <c r="E17876" s="549"/>
      <c r="F17876" s="549"/>
      <c r="G17876" s="549"/>
      <c r="H17876" s="549"/>
      <c r="I17876" s="549"/>
      <c r="J17876" s="549"/>
    </row>
    <row r="17877" spans="5:10" x14ac:dyDescent="0.2">
      <c r="E17877" s="549"/>
      <c r="F17877" s="549"/>
      <c r="G17877" s="549"/>
      <c r="H17877" s="549"/>
      <c r="I17877" s="549"/>
      <c r="J17877" s="549"/>
    </row>
    <row r="17878" spans="5:10" x14ac:dyDescent="0.2">
      <c r="E17878" s="549"/>
      <c r="F17878" s="549"/>
      <c r="G17878" s="549"/>
      <c r="H17878" s="549"/>
      <c r="I17878" s="549"/>
      <c r="J17878" s="549"/>
    </row>
    <row r="17879" spans="5:10" x14ac:dyDescent="0.2">
      <c r="E17879" s="549"/>
      <c r="F17879" s="549"/>
      <c r="G17879" s="549"/>
      <c r="H17879" s="549"/>
      <c r="I17879" s="549"/>
      <c r="J17879" s="549"/>
    </row>
    <row r="17880" spans="5:10" x14ac:dyDescent="0.2">
      <c r="E17880" s="549"/>
      <c r="F17880" s="549"/>
      <c r="G17880" s="549"/>
      <c r="H17880" s="549"/>
      <c r="I17880" s="549"/>
      <c r="J17880" s="549"/>
    </row>
    <row r="17881" spans="5:10" x14ac:dyDescent="0.2">
      <c r="E17881" s="549"/>
      <c r="F17881" s="549"/>
      <c r="G17881" s="549"/>
      <c r="H17881" s="549"/>
      <c r="I17881" s="549"/>
      <c r="J17881" s="549"/>
    </row>
    <row r="17882" spans="5:10" x14ac:dyDescent="0.2">
      <c r="E17882" s="549"/>
      <c r="F17882" s="549"/>
      <c r="G17882" s="549"/>
      <c r="H17882" s="549"/>
      <c r="I17882" s="549"/>
      <c r="J17882" s="549"/>
    </row>
    <row r="17883" spans="5:10" x14ac:dyDescent="0.2">
      <c r="E17883" s="549"/>
      <c r="F17883" s="549"/>
      <c r="G17883" s="549"/>
      <c r="H17883" s="549"/>
      <c r="I17883" s="549"/>
      <c r="J17883" s="549"/>
    </row>
    <row r="17884" spans="5:10" x14ac:dyDescent="0.2">
      <c r="E17884" s="549"/>
      <c r="F17884" s="549"/>
      <c r="G17884" s="549"/>
      <c r="H17884" s="549"/>
      <c r="I17884" s="549"/>
      <c r="J17884" s="549"/>
    </row>
    <row r="17885" spans="5:10" x14ac:dyDescent="0.2">
      <c r="E17885" s="549"/>
      <c r="F17885" s="549"/>
      <c r="G17885" s="549"/>
      <c r="H17885" s="549"/>
      <c r="I17885" s="549"/>
      <c r="J17885" s="549"/>
    </row>
    <row r="17886" spans="5:10" x14ac:dyDescent="0.2">
      <c r="E17886" s="549"/>
      <c r="F17886" s="549"/>
      <c r="G17886" s="549"/>
      <c r="H17886" s="549"/>
      <c r="I17886" s="549"/>
      <c r="J17886" s="549"/>
    </row>
    <row r="17887" spans="5:10" x14ac:dyDescent="0.2">
      <c r="E17887" s="549"/>
      <c r="F17887" s="549"/>
      <c r="G17887" s="549"/>
      <c r="H17887" s="549"/>
      <c r="I17887" s="549"/>
      <c r="J17887" s="549"/>
    </row>
    <row r="17888" spans="5:10" x14ac:dyDescent="0.2">
      <c r="E17888" s="549"/>
      <c r="F17888" s="549"/>
      <c r="G17888" s="549"/>
      <c r="H17888" s="549"/>
      <c r="I17888" s="549"/>
      <c r="J17888" s="549"/>
    </row>
    <row r="17889" spans="5:10" x14ac:dyDescent="0.2">
      <c r="E17889" s="549"/>
      <c r="F17889" s="549"/>
      <c r="G17889" s="549"/>
      <c r="H17889" s="549"/>
      <c r="I17889" s="549"/>
      <c r="J17889" s="549"/>
    </row>
    <row r="17890" spans="5:10" x14ac:dyDescent="0.2">
      <c r="E17890" s="549"/>
      <c r="F17890" s="549"/>
      <c r="G17890" s="549"/>
      <c r="H17890" s="549"/>
      <c r="I17890" s="549"/>
      <c r="J17890" s="549"/>
    </row>
    <row r="17891" spans="5:10" x14ac:dyDescent="0.2">
      <c r="E17891" s="549"/>
      <c r="F17891" s="549"/>
      <c r="G17891" s="549"/>
      <c r="H17891" s="549"/>
      <c r="I17891" s="549"/>
      <c r="J17891" s="549"/>
    </row>
    <row r="17892" spans="5:10" x14ac:dyDescent="0.2">
      <c r="E17892" s="549"/>
      <c r="F17892" s="549"/>
      <c r="G17892" s="549"/>
      <c r="H17892" s="549"/>
      <c r="I17892" s="549"/>
      <c r="J17892" s="549"/>
    </row>
    <row r="17893" spans="5:10" x14ac:dyDescent="0.2">
      <c r="E17893" s="549"/>
      <c r="F17893" s="549"/>
      <c r="G17893" s="549"/>
      <c r="H17893" s="549"/>
      <c r="I17893" s="549"/>
      <c r="J17893" s="549"/>
    </row>
    <row r="17894" spans="5:10" x14ac:dyDescent="0.2">
      <c r="E17894" s="549"/>
      <c r="F17894" s="549"/>
      <c r="G17894" s="549"/>
      <c r="H17894" s="549"/>
      <c r="I17894" s="549"/>
      <c r="J17894" s="549"/>
    </row>
    <row r="17895" spans="5:10" x14ac:dyDescent="0.2">
      <c r="E17895" s="549"/>
      <c r="F17895" s="549"/>
      <c r="G17895" s="549"/>
      <c r="H17895" s="549"/>
      <c r="I17895" s="549"/>
      <c r="J17895" s="549"/>
    </row>
    <row r="17896" spans="5:10" x14ac:dyDescent="0.2">
      <c r="E17896" s="549"/>
      <c r="F17896" s="549"/>
      <c r="G17896" s="549"/>
      <c r="H17896" s="549"/>
      <c r="I17896" s="549"/>
      <c r="J17896" s="549"/>
    </row>
    <row r="17897" spans="5:10" x14ac:dyDescent="0.2">
      <c r="E17897" s="549"/>
      <c r="F17897" s="549"/>
      <c r="G17897" s="549"/>
      <c r="H17897" s="549"/>
      <c r="I17897" s="549"/>
      <c r="J17897" s="549"/>
    </row>
    <row r="17898" spans="5:10" x14ac:dyDescent="0.2">
      <c r="E17898" s="549"/>
      <c r="F17898" s="549"/>
      <c r="G17898" s="549"/>
      <c r="H17898" s="549"/>
      <c r="I17898" s="549"/>
      <c r="J17898" s="549"/>
    </row>
    <row r="17899" spans="5:10" x14ac:dyDescent="0.2">
      <c r="E17899" s="549"/>
      <c r="F17899" s="549"/>
      <c r="G17899" s="549"/>
      <c r="H17899" s="549"/>
      <c r="I17899" s="549"/>
      <c r="J17899" s="549"/>
    </row>
    <row r="17900" spans="5:10" x14ac:dyDescent="0.2">
      <c r="E17900" s="549"/>
      <c r="F17900" s="549"/>
      <c r="G17900" s="549"/>
      <c r="H17900" s="549"/>
      <c r="I17900" s="549"/>
      <c r="J17900" s="549"/>
    </row>
    <row r="17901" spans="5:10" x14ac:dyDescent="0.2">
      <c r="E17901" s="549"/>
      <c r="F17901" s="549"/>
      <c r="G17901" s="549"/>
      <c r="H17901" s="549"/>
      <c r="I17901" s="549"/>
      <c r="J17901" s="549"/>
    </row>
    <row r="17902" spans="5:10" x14ac:dyDescent="0.2">
      <c r="E17902" s="549"/>
      <c r="F17902" s="549"/>
      <c r="G17902" s="549"/>
      <c r="H17902" s="549"/>
      <c r="I17902" s="549"/>
      <c r="J17902" s="549"/>
    </row>
    <row r="17903" spans="5:10" x14ac:dyDescent="0.2">
      <c r="E17903" s="549"/>
      <c r="F17903" s="549"/>
      <c r="G17903" s="549"/>
      <c r="H17903" s="549"/>
      <c r="I17903" s="549"/>
      <c r="J17903" s="549"/>
    </row>
    <row r="17904" spans="5:10" x14ac:dyDescent="0.2">
      <c r="E17904" s="549"/>
      <c r="F17904" s="549"/>
      <c r="G17904" s="549"/>
      <c r="H17904" s="549"/>
      <c r="I17904" s="549"/>
      <c r="J17904" s="549"/>
    </row>
    <row r="17905" spans="5:10" x14ac:dyDescent="0.2">
      <c r="E17905" s="549"/>
      <c r="F17905" s="549"/>
      <c r="G17905" s="549"/>
      <c r="H17905" s="549"/>
      <c r="I17905" s="549"/>
      <c r="J17905" s="549"/>
    </row>
    <row r="17906" spans="5:10" x14ac:dyDescent="0.2">
      <c r="E17906" s="549"/>
      <c r="F17906" s="549"/>
      <c r="G17906" s="549"/>
      <c r="H17906" s="549"/>
      <c r="I17906" s="549"/>
      <c r="J17906" s="549"/>
    </row>
    <row r="17907" spans="5:10" x14ac:dyDescent="0.2">
      <c r="E17907" s="549"/>
      <c r="F17907" s="549"/>
      <c r="G17907" s="549"/>
      <c r="H17907" s="549"/>
      <c r="I17907" s="549"/>
      <c r="J17907" s="549"/>
    </row>
    <row r="17908" spans="5:10" x14ac:dyDescent="0.2">
      <c r="E17908" s="549"/>
      <c r="F17908" s="549"/>
      <c r="G17908" s="549"/>
      <c r="H17908" s="549"/>
      <c r="I17908" s="549"/>
      <c r="J17908" s="549"/>
    </row>
    <row r="17909" spans="5:10" x14ac:dyDescent="0.2">
      <c r="E17909" s="549"/>
      <c r="F17909" s="549"/>
      <c r="G17909" s="549"/>
      <c r="H17909" s="549"/>
      <c r="I17909" s="549"/>
      <c r="J17909" s="549"/>
    </row>
    <row r="17910" spans="5:10" x14ac:dyDescent="0.2">
      <c r="E17910" s="549"/>
      <c r="F17910" s="549"/>
      <c r="G17910" s="549"/>
      <c r="H17910" s="549"/>
      <c r="I17910" s="549"/>
      <c r="J17910" s="549"/>
    </row>
    <row r="17911" spans="5:10" x14ac:dyDescent="0.2">
      <c r="E17911" s="549"/>
      <c r="F17911" s="549"/>
      <c r="G17911" s="549"/>
      <c r="H17911" s="549"/>
      <c r="I17911" s="549"/>
      <c r="J17911" s="549"/>
    </row>
    <row r="17912" spans="5:10" x14ac:dyDescent="0.2">
      <c r="E17912" s="549"/>
      <c r="F17912" s="549"/>
      <c r="G17912" s="549"/>
      <c r="H17912" s="549"/>
      <c r="I17912" s="549"/>
      <c r="J17912" s="549"/>
    </row>
    <row r="17913" spans="5:10" x14ac:dyDescent="0.2">
      <c r="E17913" s="549"/>
      <c r="F17913" s="549"/>
      <c r="G17913" s="549"/>
      <c r="H17913" s="549"/>
      <c r="I17913" s="549"/>
      <c r="J17913" s="549"/>
    </row>
    <row r="17914" spans="5:10" x14ac:dyDescent="0.2">
      <c r="E17914" s="549"/>
      <c r="F17914" s="549"/>
      <c r="G17914" s="549"/>
      <c r="H17914" s="549"/>
      <c r="I17914" s="549"/>
      <c r="J17914" s="549"/>
    </row>
    <row r="17915" spans="5:10" x14ac:dyDescent="0.2">
      <c r="E17915" s="549"/>
      <c r="F17915" s="549"/>
      <c r="G17915" s="549"/>
      <c r="H17915" s="549"/>
      <c r="I17915" s="549"/>
      <c r="J17915" s="549"/>
    </row>
    <row r="17916" spans="5:10" x14ac:dyDescent="0.2">
      <c r="E17916" s="549"/>
      <c r="F17916" s="549"/>
      <c r="G17916" s="549"/>
      <c r="H17916" s="549"/>
      <c r="I17916" s="549"/>
      <c r="J17916" s="549"/>
    </row>
    <row r="17917" spans="5:10" x14ac:dyDescent="0.2">
      <c r="E17917" s="549"/>
      <c r="F17917" s="549"/>
      <c r="G17917" s="549"/>
      <c r="H17917" s="549"/>
      <c r="I17917" s="549"/>
      <c r="J17917" s="549"/>
    </row>
    <row r="17918" spans="5:10" x14ac:dyDescent="0.2">
      <c r="E17918" s="549"/>
      <c r="F17918" s="549"/>
      <c r="G17918" s="549"/>
      <c r="H17918" s="549"/>
      <c r="I17918" s="549"/>
      <c r="J17918" s="549"/>
    </row>
    <row r="17919" spans="5:10" x14ac:dyDescent="0.2">
      <c r="E17919" s="549"/>
      <c r="F17919" s="549"/>
      <c r="G17919" s="549"/>
      <c r="H17919" s="549"/>
      <c r="I17919" s="549"/>
      <c r="J17919" s="549"/>
    </row>
    <row r="17920" spans="5:10" x14ac:dyDescent="0.2">
      <c r="E17920" s="549"/>
      <c r="F17920" s="549"/>
      <c r="G17920" s="549"/>
      <c r="H17920" s="549"/>
      <c r="I17920" s="549"/>
      <c r="J17920" s="549"/>
    </row>
    <row r="17921" spans="5:10" x14ac:dyDescent="0.2">
      <c r="E17921" s="549"/>
      <c r="F17921" s="549"/>
      <c r="G17921" s="549"/>
      <c r="H17921" s="549"/>
      <c r="I17921" s="549"/>
      <c r="J17921" s="549"/>
    </row>
    <row r="17922" spans="5:10" x14ac:dyDescent="0.2">
      <c r="E17922" s="549"/>
      <c r="F17922" s="549"/>
      <c r="G17922" s="549"/>
      <c r="H17922" s="549"/>
      <c r="I17922" s="549"/>
      <c r="J17922" s="549"/>
    </row>
    <row r="17923" spans="5:10" x14ac:dyDescent="0.2">
      <c r="E17923" s="549"/>
      <c r="F17923" s="549"/>
      <c r="G17923" s="549"/>
      <c r="H17923" s="549"/>
      <c r="I17923" s="549"/>
      <c r="J17923" s="549"/>
    </row>
    <row r="17924" spans="5:10" x14ac:dyDescent="0.2">
      <c r="E17924" s="549"/>
      <c r="F17924" s="549"/>
      <c r="G17924" s="549"/>
      <c r="H17924" s="549"/>
      <c r="I17924" s="549"/>
      <c r="J17924" s="549"/>
    </row>
    <row r="17925" spans="5:10" x14ac:dyDescent="0.2">
      <c r="E17925" s="549"/>
      <c r="F17925" s="549"/>
      <c r="G17925" s="549"/>
      <c r="H17925" s="549"/>
      <c r="I17925" s="549"/>
      <c r="J17925" s="549"/>
    </row>
    <row r="17926" spans="5:10" x14ac:dyDescent="0.2">
      <c r="E17926" s="549"/>
      <c r="F17926" s="549"/>
      <c r="G17926" s="549"/>
      <c r="H17926" s="549"/>
      <c r="I17926" s="549"/>
      <c r="J17926" s="549"/>
    </row>
    <row r="17927" spans="5:10" x14ac:dyDescent="0.2">
      <c r="E17927" s="549"/>
      <c r="F17927" s="549"/>
      <c r="G17927" s="549"/>
      <c r="H17927" s="549"/>
      <c r="I17927" s="549"/>
      <c r="J17927" s="549"/>
    </row>
    <row r="17928" spans="5:10" x14ac:dyDescent="0.2">
      <c r="E17928" s="549"/>
      <c r="F17928" s="549"/>
      <c r="G17928" s="549"/>
      <c r="H17928" s="549"/>
      <c r="I17928" s="549"/>
      <c r="J17928" s="549"/>
    </row>
    <row r="17929" spans="5:10" x14ac:dyDescent="0.2">
      <c r="E17929" s="549"/>
      <c r="F17929" s="549"/>
      <c r="G17929" s="549"/>
      <c r="H17929" s="549"/>
      <c r="I17929" s="549"/>
      <c r="J17929" s="549"/>
    </row>
    <row r="17930" spans="5:10" x14ac:dyDescent="0.2">
      <c r="E17930" s="549"/>
      <c r="F17930" s="549"/>
      <c r="G17930" s="549"/>
      <c r="H17930" s="549"/>
      <c r="I17930" s="549"/>
      <c r="J17930" s="549"/>
    </row>
    <row r="17931" spans="5:10" x14ac:dyDescent="0.2">
      <c r="E17931" s="549"/>
      <c r="F17931" s="549"/>
      <c r="G17931" s="549"/>
      <c r="H17931" s="549"/>
      <c r="I17931" s="549"/>
      <c r="J17931" s="549"/>
    </row>
    <row r="17932" spans="5:10" x14ac:dyDescent="0.2">
      <c r="E17932" s="549"/>
      <c r="F17932" s="549"/>
      <c r="G17932" s="549"/>
      <c r="H17932" s="549"/>
      <c r="I17932" s="549"/>
      <c r="J17932" s="549"/>
    </row>
    <row r="17933" spans="5:10" x14ac:dyDescent="0.2">
      <c r="E17933" s="549"/>
      <c r="F17933" s="549"/>
      <c r="G17933" s="549"/>
      <c r="H17933" s="549"/>
      <c r="I17933" s="549"/>
      <c r="J17933" s="549"/>
    </row>
    <row r="17934" spans="5:10" x14ac:dyDescent="0.2">
      <c r="E17934" s="549"/>
      <c r="F17934" s="549"/>
      <c r="G17934" s="549"/>
      <c r="H17934" s="549"/>
      <c r="I17934" s="549"/>
      <c r="J17934" s="549"/>
    </row>
    <row r="17935" spans="5:10" x14ac:dyDescent="0.2">
      <c r="E17935" s="549"/>
      <c r="F17935" s="549"/>
      <c r="G17935" s="549"/>
      <c r="H17935" s="549"/>
      <c r="I17935" s="549"/>
      <c r="J17935" s="549"/>
    </row>
    <row r="17936" spans="5:10" x14ac:dyDescent="0.2">
      <c r="E17936" s="549"/>
      <c r="F17936" s="549"/>
      <c r="G17936" s="549"/>
      <c r="H17936" s="549"/>
      <c r="I17936" s="549"/>
      <c r="J17936" s="549"/>
    </row>
    <row r="17937" spans="5:10" x14ac:dyDescent="0.2">
      <c r="E17937" s="549"/>
      <c r="F17937" s="549"/>
      <c r="G17937" s="549"/>
      <c r="H17937" s="549"/>
      <c r="I17937" s="549"/>
      <c r="J17937" s="549"/>
    </row>
    <row r="17938" spans="5:10" x14ac:dyDescent="0.2">
      <c r="E17938" s="549"/>
      <c r="F17938" s="549"/>
      <c r="G17938" s="549"/>
      <c r="H17938" s="549"/>
      <c r="I17938" s="549"/>
      <c r="J17938" s="549"/>
    </row>
    <row r="17939" spans="5:10" x14ac:dyDescent="0.2">
      <c r="E17939" s="549"/>
      <c r="F17939" s="549"/>
      <c r="G17939" s="549"/>
      <c r="H17939" s="549"/>
      <c r="I17939" s="549"/>
      <c r="J17939" s="549"/>
    </row>
    <row r="17940" spans="5:10" x14ac:dyDescent="0.2">
      <c r="E17940" s="549"/>
      <c r="F17940" s="549"/>
      <c r="G17940" s="549"/>
      <c r="H17940" s="549"/>
      <c r="I17940" s="549"/>
      <c r="J17940" s="549"/>
    </row>
    <row r="17941" spans="5:10" x14ac:dyDescent="0.2">
      <c r="E17941" s="549"/>
      <c r="F17941" s="549"/>
      <c r="G17941" s="549"/>
      <c r="H17941" s="549"/>
      <c r="I17941" s="549"/>
      <c r="J17941" s="549"/>
    </row>
    <row r="17942" spans="5:10" x14ac:dyDescent="0.2">
      <c r="E17942" s="549"/>
      <c r="F17942" s="549"/>
      <c r="G17942" s="549"/>
      <c r="H17942" s="549"/>
      <c r="I17942" s="549"/>
      <c r="J17942" s="549"/>
    </row>
    <row r="17943" spans="5:10" x14ac:dyDescent="0.2">
      <c r="E17943" s="549"/>
      <c r="F17943" s="549"/>
      <c r="G17943" s="549"/>
      <c r="H17943" s="549"/>
      <c r="I17943" s="549"/>
      <c r="J17943" s="549"/>
    </row>
    <row r="17944" spans="5:10" x14ac:dyDescent="0.2">
      <c r="E17944" s="549"/>
      <c r="F17944" s="549"/>
      <c r="G17944" s="549"/>
      <c r="H17944" s="549"/>
      <c r="I17944" s="549"/>
      <c r="J17944" s="549"/>
    </row>
    <row r="17945" spans="5:10" x14ac:dyDescent="0.2">
      <c r="E17945" s="549"/>
      <c r="F17945" s="549"/>
      <c r="G17945" s="549"/>
      <c r="H17945" s="549"/>
      <c r="I17945" s="549"/>
      <c r="J17945" s="549"/>
    </row>
    <row r="17946" spans="5:10" x14ac:dyDescent="0.2">
      <c r="E17946" s="549"/>
      <c r="F17946" s="549"/>
      <c r="G17946" s="549"/>
      <c r="H17946" s="549"/>
      <c r="I17946" s="549"/>
      <c r="J17946" s="549"/>
    </row>
    <row r="17947" spans="5:10" x14ac:dyDescent="0.2">
      <c r="E17947" s="549"/>
      <c r="F17947" s="549"/>
      <c r="G17947" s="549"/>
      <c r="H17947" s="549"/>
      <c r="I17947" s="549"/>
      <c r="J17947" s="549"/>
    </row>
    <row r="17948" spans="5:10" x14ac:dyDescent="0.2">
      <c r="E17948" s="549"/>
      <c r="F17948" s="549"/>
      <c r="G17948" s="549"/>
      <c r="H17948" s="549"/>
      <c r="I17948" s="549"/>
      <c r="J17948" s="549"/>
    </row>
    <row r="17949" spans="5:10" x14ac:dyDescent="0.2">
      <c r="E17949" s="549"/>
      <c r="F17949" s="549"/>
      <c r="G17949" s="549"/>
      <c r="H17949" s="549"/>
      <c r="I17949" s="549"/>
      <c r="J17949" s="549"/>
    </row>
    <row r="17950" spans="5:10" x14ac:dyDescent="0.2">
      <c r="E17950" s="549"/>
      <c r="F17950" s="549"/>
      <c r="G17950" s="549"/>
      <c r="H17950" s="549"/>
      <c r="I17950" s="549"/>
      <c r="J17950" s="549"/>
    </row>
    <row r="17951" spans="5:10" x14ac:dyDescent="0.2">
      <c r="E17951" s="549"/>
      <c r="F17951" s="549"/>
      <c r="G17951" s="549"/>
      <c r="H17951" s="549"/>
      <c r="I17951" s="549"/>
      <c r="J17951" s="549"/>
    </row>
    <row r="17952" spans="5:10" x14ac:dyDescent="0.2">
      <c r="E17952" s="549"/>
      <c r="F17952" s="549"/>
      <c r="G17952" s="549"/>
      <c r="H17952" s="549"/>
      <c r="I17952" s="549"/>
      <c r="J17952" s="549"/>
    </row>
    <row r="17953" spans="5:10" x14ac:dyDescent="0.2">
      <c r="E17953" s="549"/>
      <c r="F17953" s="549"/>
      <c r="G17953" s="549"/>
      <c r="H17953" s="549"/>
      <c r="I17953" s="549"/>
      <c r="J17953" s="549"/>
    </row>
    <row r="17954" spans="5:10" x14ac:dyDescent="0.2">
      <c r="E17954" s="549"/>
      <c r="F17954" s="549"/>
      <c r="G17954" s="549"/>
      <c r="H17954" s="549"/>
      <c r="I17954" s="549"/>
      <c r="J17954" s="549"/>
    </row>
    <row r="17955" spans="5:10" x14ac:dyDescent="0.2">
      <c r="E17955" s="549"/>
      <c r="F17955" s="549"/>
      <c r="G17955" s="549"/>
      <c r="H17955" s="549"/>
      <c r="I17955" s="549"/>
      <c r="J17955" s="549"/>
    </row>
    <row r="17956" spans="5:10" x14ac:dyDescent="0.2">
      <c r="E17956" s="549"/>
      <c r="F17956" s="549"/>
      <c r="G17956" s="549"/>
      <c r="H17956" s="549"/>
      <c r="I17956" s="549"/>
      <c r="J17956" s="549"/>
    </row>
    <row r="17957" spans="5:10" x14ac:dyDescent="0.2">
      <c r="E17957" s="549"/>
      <c r="F17957" s="549"/>
      <c r="G17957" s="549"/>
      <c r="H17957" s="549"/>
      <c r="I17957" s="549"/>
      <c r="J17957" s="549"/>
    </row>
    <row r="17958" spans="5:10" x14ac:dyDescent="0.2">
      <c r="E17958" s="549"/>
      <c r="F17958" s="549"/>
      <c r="G17958" s="549"/>
      <c r="H17958" s="549"/>
      <c r="I17958" s="549"/>
      <c r="J17958" s="549"/>
    </row>
    <row r="17959" spans="5:10" x14ac:dyDescent="0.2">
      <c r="E17959" s="549"/>
      <c r="F17959" s="549"/>
      <c r="G17959" s="549"/>
      <c r="H17959" s="549"/>
      <c r="I17959" s="549"/>
      <c r="J17959" s="549"/>
    </row>
    <row r="17960" spans="5:10" x14ac:dyDescent="0.2">
      <c r="E17960" s="549"/>
      <c r="F17960" s="549"/>
      <c r="G17960" s="549"/>
      <c r="H17960" s="549"/>
      <c r="I17960" s="549"/>
      <c r="J17960" s="549"/>
    </row>
    <row r="17961" spans="5:10" x14ac:dyDescent="0.2">
      <c r="E17961" s="549"/>
      <c r="F17961" s="549"/>
      <c r="G17961" s="549"/>
      <c r="H17961" s="549"/>
      <c r="I17961" s="549"/>
      <c r="J17961" s="549"/>
    </row>
    <row r="17962" spans="5:10" x14ac:dyDescent="0.2">
      <c r="E17962" s="549"/>
      <c r="F17962" s="549"/>
      <c r="G17962" s="549"/>
      <c r="H17962" s="549"/>
      <c r="I17962" s="549"/>
      <c r="J17962" s="549"/>
    </row>
    <row r="17963" spans="5:10" x14ac:dyDescent="0.2">
      <c r="E17963" s="549"/>
      <c r="F17963" s="549"/>
      <c r="G17963" s="549"/>
      <c r="H17963" s="549"/>
      <c r="I17963" s="549"/>
      <c r="J17963" s="549"/>
    </row>
    <row r="17964" spans="5:10" x14ac:dyDescent="0.2">
      <c r="E17964" s="549"/>
      <c r="F17964" s="549"/>
      <c r="G17964" s="549"/>
      <c r="H17964" s="549"/>
      <c r="I17964" s="549"/>
      <c r="J17964" s="549"/>
    </row>
    <row r="17965" spans="5:10" x14ac:dyDescent="0.2">
      <c r="E17965" s="549"/>
      <c r="F17965" s="549"/>
      <c r="G17965" s="549"/>
      <c r="H17965" s="549"/>
      <c r="I17965" s="549"/>
      <c r="J17965" s="549"/>
    </row>
    <row r="17966" spans="5:10" x14ac:dyDescent="0.2">
      <c r="E17966" s="549"/>
      <c r="F17966" s="549"/>
      <c r="G17966" s="549"/>
      <c r="H17966" s="549"/>
      <c r="I17966" s="549"/>
      <c r="J17966" s="549"/>
    </row>
    <row r="17967" spans="5:10" x14ac:dyDescent="0.2">
      <c r="E17967" s="549"/>
      <c r="F17967" s="549"/>
      <c r="G17967" s="549"/>
      <c r="H17967" s="549"/>
      <c r="I17967" s="549"/>
      <c r="J17967" s="549"/>
    </row>
    <row r="17968" spans="5:10" x14ac:dyDescent="0.2">
      <c r="E17968" s="549"/>
      <c r="F17968" s="549"/>
      <c r="G17968" s="549"/>
      <c r="H17968" s="549"/>
      <c r="I17968" s="549"/>
      <c r="J17968" s="549"/>
    </row>
    <row r="17969" spans="5:10" x14ac:dyDescent="0.2">
      <c r="E17969" s="549"/>
      <c r="F17969" s="549"/>
      <c r="G17969" s="549"/>
      <c r="H17969" s="549"/>
      <c r="I17969" s="549"/>
      <c r="J17969" s="549"/>
    </row>
    <row r="17970" spans="5:10" x14ac:dyDescent="0.2">
      <c r="E17970" s="549"/>
      <c r="F17970" s="549"/>
      <c r="G17970" s="549"/>
      <c r="H17970" s="549"/>
      <c r="I17970" s="549"/>
      <c r="J17970" s="549"/>
    </row>
    <row r="17971" spans="5:10" x14ac:dyDescent="0.2">
      <c r="E17971" s="549"/>
      <c r="F17971" s="549"/>
      <c r="G17971" s="549"/>
      <c r="H17971" s="549"/>
      <c r="I17971" s="549"/>
      <c r="J17971" s="549"/>
    </row>
    <row r="17972" spans="5:10" x14ac:dyDescent="0.2">
      <c r="E17972" s="549"/>
      <c r="F17972" s="549"/>
      <c r="G17972" s="549"/>
      <c r="H17972" s="549"/>
      <c r="I17972" s="549"/>
      <c r="J17972" s="549"/>
    </row>
    <row r="17973" spans="5:10" x14ac:dyDescent="0.2">
      <c r="E17973" s="549"/>
      <c r="F17973" s="549"/>
      <c r="G17973" s="549"/>
      <c r="H17973" s="549"/>
      <c r="I17973" s="549"/>
      <c r="J17973" s="549"/>
    </row>
    <row r="17974" spans="5:10" x14ac:dyDescent="0.2">
      <c r="E17974" s="549"/>
      <c r="F17974" s="549"/>
      <c r="G17974" s="549"/>
      <c r="H17974" s="549"/>
      <c r="I17974" s="549"/>
      <c r="J17974" s="549"/>
    </row>
    <row r="17975" spans="5:10" x14ac:dyDescent="0.2">
      <c r="E17975" s="549"/>
      <c r="F17975" s="549"/>
      <c r="G17975" s="549"/>
      <c r="H17975" s="549"/>
      <c r="I17975" s="549"/>
      <c r="J17975" s="549"/>
    </row>
    <row r="17976" spans="5:10" x14ac:dyDescent="0.2">
      <c r="E17976" s="549"/>
      <c r="F17976" s="549"/>
      <c r="G17976" s="549"/>
      <c r="H17976" s="549"/>
      <c r="I17976" s="549"/>
      <c r="J17976" s="549"/>
    </row>
    <row r="17977" spans="5:10" x14ac:dyDescent="0.2">
      <c r="E17977" s="549"/>
      <c r="F17977" s="549"/>
      <c r="G17977" s="549"/>
      <c r="H17977" s="549"/>
      <c r="I17977" s="549"/>
      <c r="J17977" s="549"/>
    </row>
    <row r="17978" spans="5:10" x14ac:dyDescent="0.2">
      <c r="E17978" s="549"/>
      <c r="F17978" s="549"/>
      <c r="G17978" s="549"/>
      <c r="H17978" s="549"/>
      <c r="I17978" s="549"/>
      <c r="J17978" s="549"/>
    </row>
    <row r="17979" spans="5:10" x14ac:dyDescent="0.2">
      <c r="E17979" s="549"/>
      <c r="F17979" s="549"/>
      <c r="G17979" s="549"/>
      <c r="H17979" s="549"/>
      <c r="I17979" s="549"/>
      <c r="J17979" s="549"/>
    </row>
    <row r="17980" spans="5:10" x14ac:dyDescent="0.2">
      <c r="E17980" s="549"/>
      <c r="F17980" s="549"/>
      <c r="G17980" s="549"/>
      <c r="H17980" s="549"/>
      <c r="I17980" s="549"/>
      <c r="J17980" s="549"/>
    </row>
    <row r="17981" spans="5:10" x14ac:dyDescent="0.2">
      <c r="E17981" s="549"/>
      <c r="F17981" s="549"/>
      <c r="G17981" s="549"/>
      <c r="H17981" s="549"/>
      <c r="I17981" s="549"/>
      <c r="J17981" s="549"/>
    </row>
    <row r="17982" spans="5:10" x14ac:dyDescent="0.2">
      <c r="E17982" s="549"/>
      <c r="F17982" s="549"/>
      <c r="G17982" s="549"/>
      <c r="H17982" s="549"/>
      <c r="I17982" s="549"/>
      <c r="J17982" s="549"/>
    </row>
    <row r="17983" spans="5:10" x14ac:dyDescent="0.2">
      <c r="E17983" s="549"/>
      <c r="F17983" s="549"/>
      <c r="G17983" s="549"/>
      <c r="H17983" s="549"/>
      <c r="I17983" s="549"/>
      <c r="J17983" s="549"/>
    </row>
    <row r="17984" spans="5:10" x14ac:dyDescent="0.2">
      <c r="E17984" s="549"/>
      <c r="F17984" s="549"/>
      <c r="G17984" s="549"/>
      <c r="H17984" s="549"/>
      <c r="I17984" s="549"/>
      <c r="J17984" s="549"/>
    </row>
    <row r="17985" spans="5:10" x14ac:dyDescent="0.2">
      <c r="E17985" s="549"/>
      <c r="F17985" s="549"/>
      <c r="G17985" s="549"/>
      <c r="H17985" s="549"/>
      <c r="I17985" s="549"/>
      <c r="J17985" s="549"/>
    </row>
    <row r="17986" spans="5:10" x14ac:dyDescent="0.2">
      <c r="E17986" s="549"/>
      <c r="F17986" s="549"/>
      <c r="G17986" s="549"/>
      <c r="H17986" s="549"/>
      <c r="I17986" s="549"/>
      <c r="J17986" s="549"/>
    </row>
    <row r="17987" spans="5:10" x14ac:dyDescent="0.2">
      <c r="E17987" s="549"/>
      <c r="F17987" s="549"/>
      <c r="G17987" s="549"/>
      <c r="H17987" s="549"/>
      <c r="I17987" s="549"/>
      <c r="J17987" s="549"/>
    </row>
    <row r="17988" spans="5:10" x14ac:dyDescent="0.2">
      <c r="E17988" s="549"/>
      <c r="F17988" s="549"/>
      <c r="G17988" s="549"/>
      <c r="H17988" s="549"/>
      <c r="I17988" s="549"/>
      <c r="J17988" s="549"/>
    </row>
    <row r="17989" spans="5:10" x14ac:dyDescent="0.2">
      <c r="E17989" s="549"/>
      <c r="F17989" s="549"/>
      <c r="G17989" s="549"/>
      <c r="H17989" s="549"/>
      <c r="I17989" s="549"/>
      <c r="J17989" s="549"/>
    </row>
    <row r="17990" spans="5:10" x14ac:dyDescent="0.2">
      <c r="E17990" s="549"/>
      <c r="F17990" s="549"/>
      <c r="G17990" s="549"/>
      <c r="H17990" s="549"/>
      <c r="I17990" s="549"/>
      <c r="J17990" s="549"/>
    </row>
    <row r="17991" spans="5:10" x14ac:dyDescent="0.2">
      <c r="E17991" s="549"/>
      <c r="F17991" s="549"/>
      <c r="G17991" s="549"/>
      <c r="H17991" s="549"/>
      <c r="I17991" s="549"/>
      <c r="J17991" s="549"/>
    </row>
    <row r="17992" spans="5:10" x14ac:dyDescent="0.2">
      <c r="E17992" s="549"/>
      <c r="F17992" s="549"/>
      <c r="G17992" s="549"/>
      <c r="H17992" s="549"/>
      <c r="I17992" s="549"/>
      <c r="J17992" s="549"/>
    </row>
    <row r="17993" spans="5:10" x14ac:dyDescent="0.2">
      <c r="E17993" s="549"/>
      <c r="F17993" s="549"/>
      <c r="G17993" s="549"/>
      <c r="H17993" s="549"/>
      <c r="I17993" s="549"/>
      <c r="J17993" s="549"/>
    </row>
    <row r="17994" spans="5:10" x14ac:dyDescent="0.2">
      <c r="E17994" s="549"/>
      <c r="F17994" s="549"/>
      <c r="G17994" s="549"/>
      <c r="H17994" s="549"/>
      <c r="I17994" s="549"/>
      <c r="J17994" s="549"/>
    </row>
    <row r="17995" spans="5:10" x14ac:dyDescent="0.2">
      <c r="E17995" s="549"/>
      <c r="F17995" s="549"/>
      <c r="G17995" s="549"/>
      <c r="H17995" s="549"/>
      <c r="I17995" s="549"/>
      <c r="J17995" s="549"/>
    </row>
    <row r="17996" spans="5:10" x14ac:dyDescent="0.2">
      <c r="E17996" s="549"/>
      <c r="F17996" s="549"/>
      <c r="G17996" s="549"/>
      <c r="H17996" s="549"/>
      <c r="I17996" s="549"/>
      <c r="J17996" s="549"/>
    </row>
    <row r="17997" spans="5:10" x14ac:dyDescent="0.2">
      <c r="E17997" s="549"/>
      <c r="F17997" s="549"/>
      <c r="G17997" s="549"/>
      <c r="H17997" s="549"/>
      <c r="I17997" s="549"/>
      <c r="J17997" s="549"/>
    </row>
    <row r="17998" spans="5:10" x14ac:dyDescent="0.2">
      <c r="E17998" s="549"/>
      <c r="F17998" s="549"/>
      <c r="G17998" s="549"/>
      <c r="H17998" s="549"/>
      <c r="I17998" s="549"/>
      <c r="J17998" s="549"/>
    </row>
    <row r="17999" spans="5:10" x14ac:dyDescent="0.2">
      <c r="E17999" s="549"/>
      <c r="F17999" s="549"/>
      <c r="G17999" s="549"/>
      <c r="H17999" s="549"/>
      <c r="I17999" s="549"/>
      <c r="J17999" s="549"/>
    </row>
    <row r="18000" spans="5:10" x14ac:dyDescent="0.2">
      <c r="E18000" s="549"/>
      <c r="F18000" s="549"/>
      <c r="G18000" s="549"/>
      <c r="H18000" s="549"/>
      <c r="I18000" s="549"/>
      <c r="J18000" s="549"/>
    </row>
    <row r="18001" spans="5:10" x14ac:dyDescent="0.2">
      <c r="E18001" s="549"/>
      <c r="F18001" s="549"/>
      <c r="G18001" s="549"/>
      <c r="H18001" s="549"/>
      <c r="I18001" s="549"/>
      <c r="J18001" s="549"/>
    </row>
    <row r="18002" spans="5:10" x14ac:dyDescent="0.2">
      <c r="E18002" s="549"/>
      <c r="F18002" s="549"/>
      <c r="G18002" s="549"/>
      <c r="H18002" s="549"/>
      <c r="I18002" s="549"/>
      <c r="J18002" s="549"/>
    </row>
    <row r="18003" spans="5:10" x14ac:dyDescent="0.2">
      <c r="E18003" s="549"/>
      <c r="F18003" s="549"/>
      <c r="G18003" s="549"/>
      <c r="H18003" s="549"/>
      <c r="I18003" s="549"/>
      <c r="J18003" s="549"/>
    </row>
    <row r="18004" spans="5:10" x14ac:dyDescent="0.2">
      <c r="E18004" s="549"/>
      <c r="F18004" s="549"/>
      <c r="G18004" s="549"/>
      <c r="H18004" s="549"/>
      <c r="I18004" s="549"/>
      <c r="J18004" s="549"/>
    </row>
    <row r="18005" spans="5:10" x14ac:dyDescent="0.2">
      <c r="E18005" s="549"/>
      <c r="F18005" s="549"/>
      <c r="G18005" s="549"/>
      <c r="H18005" s="549"/>
      <c r="I18005" s="549"/>
      <c r="J18005" s="549"/>
    </row>
    <row r="18006" spans="5:10" x14ac:dyDescent="0.2">
      <c r="E18006" s="549"/>
      <c r="F18006" s="549"/>
      <c r="G18006" s="549"/>
      <c r="H18006" s="549"/>
      <c r="I18006" s="549"/>
      <c r="J18006" s="549"/>
    </row>
    <row r="18007" spans="5:10" x14ac:dyDescent="0.2">
      <c r="E18007" s="549"/>
      <c r="F18007" s="549"/>
      <c r="G18007" s="549"/>
      <c r="H18007" s="549"/>
      <c r="I18007" s="549"/>
      <c r="J18007" s="549"/>
    </row>
    <row r="18008" spans="5:10" x14ac:dyDescent="0.2">
      <c r="E18008" s="549"/>
      <c r="F18008" s="549"/>
      <c r="G18008" s="549"/>
      <c r="H18008" s="549"/>
      <c r="I18008" s="549"/>
      <c r="J18008" s="549"/>
    </row>
    <row r="18009" spans="5:10" x14ac:dyDescent="0.2">
      <c r="E18009" s="549"/>
      <c r="F18009" s="549"/>
      <c r="G18009" s="549"/>
      <c r="H18009" s="549"/>
      <c r="I18009" s="549"/>
      <c r="J18009" s="549"/>
    </row>
    <row r="18010" spans="5:10" x14ac:dyDescent="0.2">
      <c r="E18010" s="549"/>
      <c r="F18010" s="549"/>
      <c r="G18010" s="549"/>
      <c r="H18010" s="549"/>
      <c r="I18010" s="549"/>
      <c r="J18010" s="549"/>
    </row>
    <row r="18011" spans="5:10" x14ac:dyDescent="0.2">
      <c r="E18011" s="549"/>
      <c r="F18011" s="549"/>
      <c r="G18011" s="549"/>
      <c r="H18011" s="549"/>
      <c r="I18011" s="549"/>
      <c r="J18011" s="549"/>
    </row>
    <row r="18012" spans="5:10" x14ac:dyDescent="0.2">
      <c r="E18012" s="549"/>
      <c r="F18012" s="549"/>
      <c r="G18012" s="549"/>
      <c r="H18012" s="549"/>
      <c r="I18012" s="549"/>
      <c r="J18012" s="549"/>
    </row>
    <row r="18013" spans="5:10" x14ac:dyDescent="0.2">
      <c r="E18013" s="549"/>
      <c r="F18013" s="549"/>
      <c r="G18013" s="549"/>
      <c r="H18013" s="549"/>
      <c r="I18013" s="549"/>
      <c r="J18013" s="549"/>
    </row>
    <row r="18014" spans="5:10" x14ac:dyDescent="0.2">
      <c r="E18014" s="549"/>
      <c r="F18014" s="549"/>
      <c r="G18014" s="549"/>
      <c r="H18014" s="549"/>
      <c r="I18014" s="549"/>
      <c r="J18014" s="549"/>
    </row>
    <row r="18015" spans="5:10" x14ac:dyDescent="0.2">
      <c r="E18015" s="549"/>
      <c r="F18015" s="549"/>
      <c r="G18015" s="549"/>
      <c r="H18015" s="549"/>
      <c r="I18015" s="549"/>
      <c r="J18015" s="549"/>
    </row>
    <row r="18016" spans="5:10" x14ac:dyDescent="0.2">
      <c r="E18016" s="549"/>
      <c r="F18016" s="549"/>
      <c r="G18016" s="549"/>
      <c r="H18016" s="549"/>
      <c r="I18016" s="549"/>
      <c r="J18016" s="549"/>
    </row>
    <row r="18017" spans="5:10" x14ac:dyDescent="0.2">
      <c r="E18017" s="549"/>
      <c r="F18017" s="549"/>
      <c r="G18017" s="549"/>
      <c r="H18017" s="549"/>
      <c r="I18017" s="549"/>
      <c r="J18017" s="549"/>
    </row>
    <row r="18018" spans="5:10" x14ac:dyDescent="0.2">
      <c r="E18018" s="549"/>
      <c r="F18018" s="549"/>
      <c r="G18018" s="549"/>
      <c r="H18018" s="549"/>
      <c r="I18018" s="549"/>
      <c r="J18018" s="549"/>
    </row>
    <row r="18019" spans="5:10" x14ac:dyDescent="0.2">
      <c r="E18019" s="549"/>
      <c r="F18019" s="549"/>
      <c r="G18019" s="549"/>
      <c r="H18019" s="549"/>
      <c r="I18019" s="549"/>
      <c r="J18019" s="549"/>
    </row>
    <row r="18020" spans="5:10" x14ac:dyDescent="0.2">
      <c r="E18020" s="549"/>
      <c r="F18020" s="549"/>
      <c r="G18020" s="549"/>
      <c r="H18020" s="549"/>
      <c r="I18020" s="549"/>
      <c r="J18020" s="549"/>
    </row>
    <row r="18021" spans="5:10" x14ac:dyDescent="0.2">
      <c r="E18021" s="549"/>
      <c r="F18021" s="549"/>
      <c r="G18021" s="549"/>
      <c r="H18021" s="549"/>
      <c r="I18021" s="549"/>
      <c r="J18021" s="549"/>
    </row>
    <row r="18022" spans="5:10" x14ac:dyDescent="0.2">
      <c r="E18022" s="549"/>
      <c r="F18022" s="549"/>
      <c r="G18022" s="549"/>
      <c r="H18022" s="549"/>
      <c r="I18022" s="549"/>
      <c r="J18022" s="549"/>
    </row>
    <row r="18023" spans="5:10" x14ac:dyDescent="0.2">
      <c r="E18023" s="549"/>
      <c r="F18023" s="549"/>
      <c r="G18023" s="549"/>
      <c r="H18023" s="549"/>
      <c r="I18023" s="549"/>
      <c r="J18023" s="549"/>
    </row>
    <row r="18024" spans="5:10" x14ac:dyDescent="0.2">
      <c r="E18024" s="549"/>
      <c r="F18024" s="549"/>
      <c r="G18024" s="549"/>
      <c r="H18024" s="549"/>
      <c r="I18024" s="549"/>
      <c r="J18024" s="549"/>
    </row>
    <row r="18025" spans="5:10" x14ac:dyDescent="0.2">
      <c r="E18025" s="549"/>
      <c r="F18025" s="549"/>
      <c r="G18025" s="549"/>
      <c r="H18025" s="549"/>
      <c r="I18025" s="549"/>
      <c r="J18025" s="549"/>
    </row>
    <row r="18026" spans="5:10" x14ac:dyDescent="0.2">
      <c r="E18026" s="549"/>
      <c r="F18026" s="549"/>
      <c r="G18026" s="549"/>
      <c r="H18026" s="549"/>
      <c r="I18026" s="549"/>
      <c r="J18026" s="549"/>
    </row>
    <row r="18027" spans="5:10" x14ac:dyDescent="0.2">
      <c r="E18027" s="549"/>
      <c r="F18027" s="549"/>
      <c r="G18027" s="549"/>
      <c r="H18027" s="549"/>
      <c r="I18027" s="549"/>
      <c r="J18027" s="549"/>
    </row>
    <row r="18028" spans="5:10" x14ac:dyDescent="0.2">
      <c r="E18028" s="549"/>
      <c r="F18028" s="549"/>
      <c r="G18028" s="549"/>
      <c r="H18028" s="549"/>
      <c r="I18028" s="549"/>
      <c r="J18028" s="549"/>
    </row>
    <row r="18029" spans="5:10" x14ac:dyDescent="0.2">
      <c r="E18029" s="549"/>
      <c r="F18029" s="549"/>
      <c r="G18029" s="549"/>
      <c r="H18029" s="549"/>
      <c r="I18029" s="549"/>
      <c r="J18029" s="549"/>
    </row>
    <row r="18030" spans="5:10" x14ac:dyDescent="0.2">
      <c r="E18030" s="549"/>
      <c r="F18030" s="549"/>
      <c r="G18030" s="549"/>
      <c r="H18030" s="549"/>
      <c r="I18030" s="549"/>
      <c r="J18030" s="549"/>
    </row>
    <row r="18031" spans="5:10" x14ac:dyDescent="0.2">
      <c r="E18031" s="549"/>
      <c r="F18031" s="549"/>
      <c r="G18031" s="549"/>
      <c r="H18031" s="549"/>
      <c r="I18031" s="549"/>
      <c r="J18031" s="549"/>
    </row>
    <row r="18032" spans="5:10" x14ac:dyDescent="0.2">
      <c r="E18032" s="549"/>
      <c r="F18032" s="549"/>
      <c r="G18032" s="549"/>
      <c r="H18032" s="549"/>
      <c r="I18032" s="549"/>
      <c r="J18032" s="549"/>
    </row>
    <row r="18033" spans="5:10" x14ac:dyDescent="0.2">
      <c r="E18033" s="549"/>
      <c r="F18033" s="549"/>
      <c r="G18033" s="549"/>
      <c r="H18033" s="549"/>
      <c r="I18033" s="549"/>
      <c r="J18033" s="549"/>
    </row>
    <row r="18034" spans="5:10" x14ac:dyDescent="0.2">
      <c r="E18034" s="549"/>
      <c r="F18034" s="549"/>
      <c r="G18034" s="549"/>
      <c r="H18034" s="549"/>
      <c r="I18034" s="549"/>
      <c r="J18034" s="549"/>
    </row>
    <row r="18035" spans="5:10" x14ac:dyDescent="0.2">
      <c r="E18035" s="549"/>
      <c r="F18035" s="549"/>
      <c r="G18035" s="549"/>
      <c r="H18035" s="549"/>
      <c r="I18035" s="549"/>
      <c r="J18035" s="549"/>
    </row>
    <row r="18036" spans="5:10" x14ac:dyDescent="0.2">
      <c r="E18036" s="549"/>
      <c r="F18036" s="549"/>
      <c r="G18036" s="549"/>
      <c r="H18036" s="549"/>
      <c r="I18036" s="549"/>
      <c r="J18036" s="549"/>
    </row>
    <row r="18037" spans="5:10" x14ac:dyDescent="0.2">
      <c r="E18037" s="549"/>
      <c r="F18037" s="549"/>
      <c r="G18037" s="549"/>
      <c r="H18037" s="549"/>
      <c r="I18037" s="549"/>
      <c r="J18037" s="549"/>
    </row>
    <row r="18038" spans="5:10" x14ac:dyDescent="0.2">
      <c r="E18038" s="549"/>
      <c r="F18038" s="549"/>
      <c r="G18038" s="549"/>
      <c r="H18038" s="549"/>
      <c r="I18038" s="549"/>
      <c r="J18038" s="549"/>
    </row>
    <row r="18039" spans="5:10" x14ac:dyDescent="0.2">
      <c r="E18039" s="549"/>
      <c r="F18039" s="549"/>
      <c r="G18039" s="549"/>
      <c r="H18039" s="549"/>
      <c r="I18039" s="549"/>
      <c r="J18039" s="549"/>
    </row>
    <row r="18040" spans="5:10" x14ac:dyDescent="0.2">
      <c r="E18040" s="549"/>
      <c r="F18040" s="549"/>
      <c r="G18040" s="549"/>
      <c r="H18040" s="549"/>
      <c r="I18040" s="549"/>
      <c r="J18040" s="549"/>
    </row>
    <row r="18041" spans="5:10" x14ac:dyDescent="0.2">
      <c r="E18041" s="549"/>
      <c r="F18041" s="549"/>
      <c r="G18041" s="549"/>
      <c r="H18041" s="549"/>
      <c r="I18041" s="549"/>
      <c r="J18041" s="549"/>
    </row>
    <row r="18042" spans="5:10" x14ac:dyDescent="0.2">
      <c r="E18042" s="549"/>
      <c r="F18042" s="549"/>
      <c r="G18042" s="549"/>
      <c r="H18042" s="549"/>
      <c r="I18042" s="549"/>
      <c r="J18042" s="549"/>
    </row>
    <row r="18043" spans="5:10" x14ac:dyDescent="0.2">
      <c r="E18043" s="549"/>
      <c r="F18043" s="549"/>
      <c r="G18043" s="549"/>
      <c r="H18043" s="549"/>
      <c r="I18043" s="549"/>
      <c r="J18043" s="549"/>
    </row>
    <row r="18044" spans="5:10" x14ac:dyDescent="0.2">
      <c r="E18044" s="549"/>
      <c r="F18044" s="549"/>
      <c r="G18044" s="549"/>
      <c r="H18044" s="549"/>
      <c r="I18044" s="549"/>
      <c r="J18044" s="549"/>
    </row>
    <row r="18045" spans="5:10" x14ac:dyDescent="0.2">
      <c r="E18045" s="549"/>
      <c r="F18045" s="549"/>
      <c r="G18045" s="549"/>
      <c r="H18045" s="549"/>
      <c r="I18045" s="549"/>
      <c r="J18045" s="549"/>
    </row>
    <row r="18046" spans="5:10" x14ac:dyDescent="0.2">
      <c r="E18046" s="549"/>
      <c r="F18046" s="549"/>
      <c r="G18046" s="549"/>
      <c r="H18046" s="549"/>
      <c r="I18046" s="549"/>
      <c r="J18046" s="549"/>
    </row>
    <row r="18047" spans="5:10" x14ac:dyDescent="0.2">
      <c r="E18047" s="549"/>
      <c r="F18047" s="549"/>
      <c r="G18047" s="549"/>
      <c r="H18047" s="549"/>
      <c r="I18047" s="549"/>
      <c r="J18047" s="549"/>
    </row>
    <row r="18048" spans="5:10" x14ac:dyDescent="0.2">
      <c r="E18048" s="549"/>
      <c r="F18048" s="549"/>
      <c r="G18048" s="549"/>
      <c r="H18048" s="549"/>
      <c r="I18048" s="549"/>
      <c r="J18048" s="549"/>
    </row>
    <row r="18049" spans="5:10" x14ac:dyDescent="0.2">
      <c r="E18049" s="549"/>
      <c r="F18049" s="549"/>
      <c r="G18049" s="549"/>
      <c r="H18049" s="549"/>
      <c r="I18049" s="549"/>
      <c r="J18049" s="549"/>
    </row>
    <row r="18050" spans="5:10" x14ac:dyDescent="0.2">
      <c r="E18050" s="549"/>
      <c r="F18050" s="549"/>
      <c r="G18050" s="549"/>
      <c r="H18050" s="549"/>
      <c r="I18050" s="549"/>
      <c r="J18050" s="549"/>
    </row>
    <row r="18051" spans="5:10" x14ac:dyDescent="0.2">
      <c r="E18051" s="549"/>
      <c r="F18051" s="549"/>
      <c r="G18051" s="549"/>
      <c r="H18051" s="549"/>
      <c r="I18051" s="549"/>
      <c r="J18051" s="549"/>
    </row>
    <row r="18052" spans="5:10" x14ac:dyDescent="0.2">
      <c r="E18052" s="549"/>
      <c r="F18052" s="549"/>
      <c r="G18052" s="549"/>
      <c r="H18052" s="549"/>
      <c r="I18052" s="549"/>
      <c r="J18052" s="549"/>
    </row>
    <row r="18053" spans="5:10" x14ac:dyDescent="0.2">
      <c r="E18053" s="549"/>
      <c r="F18053" s="549"/>
      <c r="G18053" s="549"/>
      <c r="H18053" s="549"/>
      <c r="I18053" s="549"/>
      <c r="J18053" s="549"/>
    </row>
    <row r="18054" spans="5:10" x14ac:dyDescent="0.2">
      <c r="E18054" s="549"/>
      <c r="F18054" s="549"/>
      <c r="G18054" s="549"/>
      <c r="H18054" s="549"/>
      <c r="I18054" s="549"/>
      <c r="J18054" s="549"/>
    </row>
    <row r="18055" spans="5:10" x14ac:dyDescent="0.2">
      <c r="E18055" s="549"/>
      <c r="F18055" s="549"/>
      <c r="G18055" s="549"/>
      <c r="H18055" s="549"/>
      <c r="I18055" s="549"/>
      <c r="J18055" s="549"/>
    </row>
    <row r="18056" spans="5:10" x14ac:dyDescent="0.2">
      <c r="E18056" s="549"/>
      <c r="F18056" s="549"/>
      <c r="G18056" s="549"/>
      <c r="H18056" s="549"/>
      <c r="I18056" s="549"/>
      <c r="J18056" s="549"/>
    </row>
    <row r="18057" spans="5:10" x14ac:dyDescent="0.2">
      <c r="E18057" s="549"/>
      <c r="F18057" s="549"/>
      <c r="G18057" s="549"/>
      <c r="H18057" s="549"/>
      <c r="I18057" s="549"/>
      <c r="J18057" s="549"/>
    </row>
    <row r="18058" spans="5:10" x14ac:dyDescent="0.2">
      <c r="E18058" s="549"/>
      <c r="F18058" s="549"/>
      <c r="G18058" s="549"/>
      <c r="H18058" s="549"/>
      <c r="I18058" s="549"/>
      <c r="J18058" s="549"/>
    </row>
    <row r="18059" spans="5:10" x14ac:dyDescent="0.2">
      <c r="E18059" s="549"/>
      <c r="F18059" s="549"/>
      <c r="G18059" s="549"/>
      <c r="H18059" s="549"/>
      <c r="I18059" s="549"/>
      <c r="J18059" s="549"/>
    </row>
    <row r="18060" spans="5:10" x14ac:dyDescent="0.2">
      <c r="E18060" s="549"/>
      <c r="F18060" s="549"/>
      <c r="G18060" s="549"/>
      <c r="H18060" s="549"/>
      <c r="I18060" s="549"/>
      <c r="J18060" s="549"/>
    </row>
    <row r="18061" spans="5:10" x14ac:dyDescent="0.2">
      <c r="E18061" s="549"/>
      <c r="F18061" s="549"/>
      <c r="G18061" s="549"/>
      <c r="H18061" s="549"/>
      <c r="I18061" s="549"/>
      <c r="J18061" s="549"/>
    </row>
    <row r="18062" spans="5:10" x14ac:dyDescent="0.2">
      <c r="E18062" s="549"/>
      <c r="F18062" s="549"/>
      <c r="G18062" s="549"/>
      <c r="H18062" s="549"/>
      <c r="I18062" s="549"/>
      <c r="J18062" s="549"/>
    </row>
    <row r="18063" spans="5:10" x14ac:dyDescent="0.2">
      <c r="E18063" s="549"/>
      <c r="F18063" s="549"/>
      <c r="G18063" s="549"/>
      <c r="H18063" s="549"/>
      <c r="I18063" s="549"/>
      <c r="J18063" s="549"/>
    </row>
    <row r="18064" spans="5:10" x14ac:dyDescent="0.2">
      <c r="E18064" s="549"/>
      <c r="F18064" s="549"/>
      <c r="G18064" s="549"/>
      <c r="H18064" s="549"/>
      <c r="I18064" s="549"/>
      <c r="J18064" s="549"/>
    </row>
    <row r="18065" spans="5:10" x14ac:dyDescent="0.2">
      <c r="E18065" s="549"/>
      <c r="F18065" s="549"/>
      <c r="G18065" s="549"/>
      <c r="H18065" s="549"/>
      <c r="I18065" s="549"/>
      <c r="J18065" s="549"/>
    </row>
    <row r="18066" spans="5:10" x14ac:dyDescent="0.2">
      <c r="E18066" s="549"/>
      <c r="F18066" s="549"/>
      <c r="G18066" s="549"/>
      <c r="H18066" s="549"/>
      <c r="I18066" s="549"/>
      <c r="J18066" s="549"/>
    </row>
    <row r="18067" spans="5:10" x14ac:dyDescent="0.2">
      <c r="E18067" s="549"/>
      <c r="F18067" s="549"/>
      <c r="G18067" s="549"/>
      <c r="H18067" s="549"/>
      <c r="I18067" s="549"/>
      <c r="J18067" s="549"/>
    </row>
    <row r="18068" spans="5:10" x14ac:dyDescent="0.2">
      <c r="E18068" s="549"/>
      <c r="F18068" s="549"/>
      <c r="G18068" s="549"/>
      <c r="H18068" s="549"/>
      <c r="I18068" s="549"/>
      <c r="J18068" s="549"/>
    </row>
    <row r="18069" spans="5:10" x14ac:dyDescent="0.2">
      <c r="E18069" s="549"/>
      <c r="F18069" s="549"/>
      <c r="G18069" s="549"/>
      <c r="H18069" s="549"/>
      <c r="I18069" s="549"/>
      <c r="J18069" s="549"/>
    </row>
    <row r="18070" spans="5:10" x14ac:dyDescent="0.2">
      <c r="E18070" s="549"/>
      <c r="F18070" s="549"/>
      <c r="G18070" s="549"/>
      <c r="H18070" s="549"/>
      <c r="I18070" s="549"/>
      <c r="J18070" s="549"/>
    </row>
    <row r="18071" spans="5:10" x14ac:dyDescent="0.2">
      <c r="E18071" s="549"/>
      <c r="F18071" s="549"/>
      <c r="G18071" s="549"/>
      <c r="H18071" s="549"/>
      <c r="I18071" s="549"/>
      <c r="J18071" s="549"/>
    </row>
    <row r="18072" spans="5:10" x14ac:dyDescent="0.2">
      <c r="E18072" s="549"/>
      <c r="F18072" s="549"/>
      <c r="G18072" s="549"/>
      <c r="H18072" s="549"/>
      <c r="I18072" s="549"/>
      <c r="J18072" s="549"/>
    </row>
    <row r="18073" spans="5:10" x14ac:dyDescent="0.2">
      <c r="E18073" s="549"/>
      <c r="F18073" s="549"/>
      <c r="G18073" s="549"/>
      <c r="H18073" s="549"/>
      <c r="I18073" s="549"/>
      <c r="J18073" s="549"/>
    </row>
    <row r="18074" spans="5:10" x14ac:dyDescent="0.2">
      <c r="E18074" s="549"/>
      <c r="F18074" s="549"/>
      <c r="G18074" s="549"/>
      <c r="H18074" s="549"/>
      <c r="I18074" s="549"/>
      <c r="J18074" s="549"/>
    </row>
    <row r="18075" spans="5:10" x14ac:dyDescent="0.2">
      <c r="E18075" s="549"/>
      <c r="F18075" s="549"/>
      <c r="G18075" s="549"/>
      <c r="H18075" s="549"/>
      <c r="I18075" s="549"/>
      <c r="J18075" s="549"/>
    </row>
    <row r="18076" spans="5:10" x14ac:dyDescent="0.2">
      <c r="E18076" s="549"/>
      <c r="F18076" s="549"/>
      <c r="G18076" s="549"/>
      <c r="H18076" s="549"/>
      <c r="I18076" s="549"/>
      <c r="J18076" s="549"/>
    </row>
    <row r="18077" spans="5:10" x14ac:dyDescent="0.2">
      <c r="E18077" s="549"/>
      <c r="F18077" s="549"/>
      <c r="G18077" s="549"/>
      <c r="H18077" s="549"/>
      <c r="I18077" s="549"/>
      <c r="J18077" s="549"/>
    </row>
    <row r="18078" spans="5:10" x14ac:dyDescent="0.2">
      <c r="E18078" s="549"/>
      <c r="F18078" s="549"/>
      <c r="G18078" s="549"/>
      <c r="H18078" s="549"/>
      <c r="I18078" s="549"/>
      <c r="J18078" s="549"/>
    </row>
    <row r="18079" spans="5:10" x14ac:dyDescent="0.2">
      <c r="E18079" s="549"/>
      <c r="F18079" s="549"/>
      <c r="G18079" s="549"/>
      <c r="H18079" s="549"/>
      <c r="I18079" s="549"/>
      <c r="J18079" s="549"/>
    </row>
    <row r="18080" spans="5:10" x14ac:dyDescent="0.2">
      <c r="E18080" s="549"/>
      <c r="F18080" s="549"/>
      <c r="G18080" s="549"/>
      <c r="H18080" s="549"/>
      <c r="I18080" s="549"/>
      <c r="J18080" s="549"/>
    </row>
    <row r="18081" spans="5:10" x14ac:dyDescent="0.2">
      <c r="E18081" s="549"/>
      <c r="F18081" s="549"/>
      <c r="G18081" s="549"/>
      <c r="H18081" s="549"/>
      <c r="I18081" s="549"/>
      <c r="J18081" s="549"/>
    </row>
    <row r="18082" spans="5:10" x14ac:dyDescent="0.2">
      <c r="E18082" s="549"/>
      <c r="F18082" s="549"/>
      <c r="G18082" s="549"/>
      <c r="H18082" s="549"/>
      <c r="I18082" s="549"/>
      <c r="J18082" s="549"/>
    </row>
    <row r="18083" spans="5:10" x14ac:dyDescent="0.2">
      <c r="E18083" s="549"/>
      <c r="F18083" s="549"/>
      <c r="G18083" s="549"/>
      <c r="H18083" s="549"/>
      <c r="I18083" s="549"/>
      <c r="J18083" s="549"/>
    </row>
    <row r="18084" spans="5:10" x14ac:dyDescent="0.2">
      <c r="E18084" s="549"/>
      <c r="F18084" s="549"/>
      <c r="G18084" s="549"/>
      <c r="H18084" s="549"/>
      <c r="I18084" s="549"/>
      <c r="J18084" s="549"/>
    </row>
    <row r="18085" spans="5:10" x14ac:dyDescent="0.2">
      <c r="E18085" s="549"/>
      <c r="F18085" s="549"/>
      <c r="G18085" s="549"/>
      <c r="H18085" s="549"/>
      <c r="I18085" s="549"/>
      <c r="J18085" s="549"/>
    </row>
    <row r="18086" spans="5:10" x14ac:dyDescent="0.2">
      <c r="E18086" s="549"/>
      <c r="F18086" s="549"/>
      <c r="G18086" s="549"/>
      <c r="H18086" s="549"/>
      <c r="I18086" s="549"/>
      <c r="J18086" s="549"/>
    </row>
    <row r="18087" spans="5:10" x14ac:dyDescent="0.2">
      <c r="E18087" s="549"/>
      <c r="F18087" s="549"/>
      <c r="G18087" s="549"/>
      <c r="H18087" s="549"/>
      <c r="I18087" s="549"/>
      <c r="J18087" s="549"/>
    </row>
    <row r="18088" spans="5:10" x14ac:dyDescent="0.2">
      <c r="E18088" s="549"/>
      <c r="F18088" s="549"/>
      <c r="G18088" s="549"/>
      <c r="H18088" s="549"/>
      <c r="I18088" s="549"/>
      <c r="J18088" s="549"/>
    </row>
    <row r="18089" spans="5:10" x14ac:dyDescent="0.2">
      <c r="E18089" s="549"/>
      <c r="F18089" s="549"/>
      <c r="G18089" s="549"/>
      <c r="H18089" s="549"/>
      <c r="I18089" s="549"/>
      <c r="J18089" s="549"/>
    </row>
    <row r="18090" spans="5:10" x14ac:dyDescent="0.2">
      <c r="E18090" s="549"/>
      <c r="F18090" s="549"/>
      <c r="G18090" s="549"/>
      <c r="H18090" s="549"/>
      <c r="I18090" s="549"/>
      <c r="J18090" s="549"/>
    </row>
    <row r="18091" spans="5:10" x14ac:dyDescent="0.2">
      <c r="E18091" s="549"/>
      <c r="F18091" s="549"/>
      <c r="G18091" s="549"/>
      <c r="H18091" s="549"/>
      <c r="I18091" s="549"/>
      <c r="J18091" s="549"/>
    </row>
    <row r="18092" spans="5:10" x14ac:dyDescent="0.2">
      <c r="E18092" s="549"/>
      <c r="F18092" s="549"/>
      <c r="G18092" s="549"/>
      <c r="H18092" s="549"/>
      <c r="I18092" s="549"/>
      <c r="J18092" s="549"/>
    </row>
    <row r="18093" spans="5:10" x14ac:dyDescent="0.2">
      <c r="E18093" s="549"/>
      <c r="F18093" s="549"/>
      <c r="G18093" s="549"/>
      <c r="H18093" s="549"/>
      <c r="I18093" s="549"/>
      <c r="J18093" s="549"/>
    </row>
    <row r="18094" spans="5:10" x14ac:dyDescent="0.2">
      <c r="E18094" s="549"/>
      <c r="F18094" s="549"/>
      <c r="G18094" s="549"/>
      <c r="H18094" s="549"/>
      <c r="I18094" s="549"/>
      <c r="J18094" s="549"/>
    </row>
    <row r="18095" spans="5:10" x14ac:dyDescent="0.2">
      <c r="E18095" s="549"/>
      <c r="F18095" s="549"/>
      <c r="G18095" s="549"/>
      <c r="H18095" s="549"/>
      <c r="I18095" s="549"/>
      <c r="J18095" s="549"/>
    </row>
    <row r="18096" spans="5:10" x14ac:dyDescent="0.2">
      <c r="E18096" s="549"/>
      <c r="F18096" s="549"/>
      <c r="G18096" s="549"/>
      <c r="H18096" s="549"/>
      <c r="I18096" s="549"/>
      <c r="J18096" s="549"/>
    </row>
    <row r="18097" spans="5:10" x14ac:dyDescent="0.2">
      <c r="E18097" s="549"/>
      <c r="F18097" s="549"/>
      <c r="G18097" s="549"/>
      <c r="H18097" s="549"/>
      <c r="I18097" s="549"/>
      <c r="J18097" s="549"/>
    </row>
    <row r="18098" spans="5:10" x14ac:dyDescent="0.2">
      <c r="E18098" s="549"/>
      <c r="F18098" s="549"/>
      <c r="G18098" s="549"/>
      <c r="H18098" s="549"/>
      <c r="I18098" s="549"/>
      <c r="J18098" s="549"/>
    </row>
    <row r="18099" spans="5:10" x14ac:dyDescent="0.2">
      <c r="E18099" s="549"/>
      <c r="F18099" s="549"/>
      <c r="G18099" s="549"/>
      <c r="H18099" s="549"/>
      <c r="I18099" s="549"/>
      <c r="J18099" s="549"/>
    </row>
    <row r="18100" spans="5:10" x14ac:dyDescent="0.2">
      <c r="E18100" s="549"/>
      <c r="F18100" s="549"/>
      <c r="G18100" s="549"/>
      <c r="H18100" s="549"/>
      <c r="I18100" s="549"/>
      <c r="J18100" s="549"/>
    </row>
    <row r="18101" spans="5:10" x14ac:dyDescent="0.2">
      <c r="E18101" s="549"/>
      <c r="F18101" s="549"/>
      <c r="G18101" s="549"/>
      <c r="H18101" s="549"/>
      <c r="I18101" s="549"/>
      <c r="J18101" s="549"/>
    </row>
    <row r="18102" spans="5:10" x14ac:dyDescent="0.2">
      <c r="E18102" s="549"/>
      <c r="F18102" s="549"/>
      <c r="G18102" s="549"/>
      <c r="H18102" s="549"/>
      <c r="I18102" s="549"/>
      <c r="J18102" s="549"/>
    </row>
    <row r="18103" spans="5:10" x14ac:dyDescent="0.2">
      <c r="E18103" s="549"/>
      <c r="F18103" s="549"/>
      <c r="G18103" s="549"/>
      <c r="H18103" s="549"/>
      <c r="I18103" s="549"/>
      <c r="J18103" s="549"/>
    </row>
    <row r="18104" spans="5:10" x14ac:dyDescent="0.2">
      <c r="E18104" s="549"/>
      <c r="F18104" s="549"/>
      <c r="G18104" s="549"/>
      <c r="H18104" s="549"/>
      <c r="I18104" s="549"/>
      <c r="J18104" s="549"/>
    </row>
    <row r="18105" spans="5:10" x14ac:dyDescent="0.2">
      <c r="E18105" s="549"/>
      <c r="F18105" s="549"/>
      <c r="G18105" s="549"/>
      <c r="H18105" s="549"/>
      <c r="I18105" s="549"/>
      <c r="J18105" s="549"/>
    </row>
    <row r="18106" spans="5:10" x14ac:dyDescent="0.2">
      <c r="E18106" s="549"/>
      <c r="F18106" s="549"/>
      <c r="G18106" s="549"/>
      <c r="H18106" s="549"/>
      <c r="I18106" s="549"/>
      <c r="J18106" s="549"/>
    </row>
    <row r="18107" spans="5:10" x14ac:dyDescent="0.2">
      <c r="E18107" s="549"/>
      <c r="F18107" s="549"/>
      <c r="G18107" s="549"/>
      <c r="H18107" s="549"/>
      <c r="I18107" s="549"/>
      <c r="J18107" s="549"/>
    </row>
    <row r="18108" spans="5:10" x14ac:dyDescent="0.2">
      <c r="E18108" s="549"/>
      <c r="F18108" s="549"/>
      <c r="G18108" s="549"/>
      <c r="H18108" s="549"/>
      <c r="I18108" s="549"/>
      <c r="J18108" s="549"/>
    </row>
    <row r="18109" spans="5:10" x14ac:dyDescent="0.2">
      <c r="E18109" s="549"/>
      <c r="F18109" s="549"/>
      <c r="G18109" s="549"/>
      <c r="H18109" s="549"/>
      <c r="I18109" s="549"/>
      <c r="J18109" s="549"/>
    </row>
    <row r="18110" spans="5:10" x14ac:dyDescent="0.2">
      <c r="E18110" s="549"/>
      <c r="F18110" s="549"/>
      <c r="G18110" s="549"/>
      <c r="H18110" s="549"/>
      <c r="I18110" s="549"/>
      <c r="J18110" s="549"/>
    </row>
    <row r="18111" spans="5:10" x14ac:dyDescent="0.2">
      <c r="E18111" s="549"/>
      <c r="F18111" s="549"/>
      <c r="G18111" s="549"/>
      <c r="H18111" s="549"/>
      <c r="I18111" s="549"/>
      <c r="J18111" s="549"/>
    </row>
    <row r="18112" spans="5:10" x14ac:dyDescent="0.2">
      <c r="E18112" s="549"/>
      <c r="F18112" s="549"/>
      <c r="G18112" s="549"/>
      <c r="H18112" s="549"/>
      <c r="I18112" s="549"/>
      <c r="J18112" s="549"/>
    </row>
    <row r="18113" spans="5:10" x14ac:dyDescent="0.2">
      <c r="E18113" s="549"/>
      <c r="F18113" s="549"/>
      <c r="G18113" s="549"/>
      <c r="H18113" s="549"/>
      <c r="I18113" s="549"/>
      <c r="J18113" s="549"/>
    </row>
    <row r="18114" spans="5:10" x14ac:dyDescent="0.2">
      <c r="E18114" s="549"/>
      <c r="F18114" s="549"/>
      <c r="G18114" s="549"/>
      <c r="H18114" s="549"/>
      <c r="I18114" s="549"/>
      <c r="J18114" s="549"/>
    </row>
    <row r="18115" spans="5:10" x14ac:dyDescent="0.2">
      <c r="E18115" s="549"/>
      <c r="F18115" s="549"/>
      <c r="G18115" s="549"/>
      <c r="H18115" s="549"/>
      <c r="I18115" s="549"/>
      <c r="J18115" s="549"/>
    </row>
    <row r="18116" spans="5:10" x14ac:dyDescent="0.2">
      <c r="E18116" s="549"/>
      <c r="F18116" s="549"/>
      <c r="G18116" s="549"/>
      <c r="H18116" s="549"/>
      <c r="I18116" s="549"/>
      <c r="J18116" s="549"/>
    </row>
    <row r="18117" spans="5:10" x14ac:dyDescent="0.2">
      <c r="E18117" s="549"/>
      <c r="F18117" s="549"/>
      <c r="G18117" s="549"/>
      <c r="H18117" s="549"/>
      <c r="I18117" s="549"/>
      <c r="J18117" s="549"/>
    </row>
    <row r="18118" spans="5:10" x14ac:dyDescent="0.2">
      <c r="E18118" s="549"/>
      <c r="F18118" s="549"/>
      <c r="G18118" s="549"/>
      <c r="H18118" s="549"/>
      <c r="I18118" s="549"/>
      <c r="J18118" s="549"/>
    </row>
    <row r="18119" spans="5:10" x14ac:dyDescent="0.2">
      <c r="E18119" s="549"/>
      <c r="F18119" s="549"/>
      <c r="G18119" s="549"/>
      <c r="H18119" s="549"/>
      <c r="I18119" s="549"/>
      <c r="J18119" s="549"/>
    </row>
    <row r="18120" spans="5:10" x14ac:dyDescent="0.2">
      <c r="E18120" s="549"/>
      <c r="F18120" s="549"/>
      <c r="G18120" s="549"/>
      <c r="H18120" s="549"/>
      <c r="I18120" s="549"/>
      <c r="J18120" s="549"/>
    </row>
    <row r="18121" spans="5:10" x14ac:dyDescent="0.2">
      <c r="E18121" s="549"/>
      <c r="F18121" s="549"/>
      <c r="G18121" s="549"/>
      <c r="H18121" s="549"/>
      <c r="I18121" s="549"/>
      <c r="J18121" s="549"/>
    </row>
    <row r="18122" spans="5:10" x14ac:dyDescent="0.2">
      <c r="E18122" s="549"/>
      <c r="F18122" s="549"/>
      <c r="G18122" s="549"/>
      <c r="H18122" s="549"/>
      <c r="I18122" s="549"/>
      <c r="J18122" s="549"/>
    </row>
    <row r="18123" spans="5:10" x14ac:dyDescent="0.2">
      <c r="E18123" s="549"/>
      <c r="F18123" s="549"/>
      <c r="G18123" s="549"/>
      <c r="H18123" s="549"/>
      <c r="I18123" s="549"/>
      <c r="J18123" s="549"/>
    </row>
    <row r="18124" spans="5:10" x14ac:dyDescent="0.2">
      <c r="E18124" s="549"/>
      <c r="F18124" s="549"/>
      <c r="G18124" s="549"/>
      <c r="H18124" s="549"/>
      <c r="I18124" s="549"/>
      <c r="J18124" s="549"/>
    </row>
    <row r="18125" spans="5:10" x14ac:dyDescent="0.2">
      <c r="E18125" s="549"/>
      <c r="F18125" s="549"/>
      <c r="G18125" s="549"/>
      <c r="H18125" s="549"/>
      <c r="I18125" s="549"/>
      <c r="J18125" s="549"/>
    </row>
    <row r="18126" spans="5:10" x14ac:dyDescent="0.2">
      <c r="E18126" s="549"/>
      <c r="F18126" s="549"/>
      <c r="G18126" s="549"/>
      <c r="H18126" s="549"/>
      <c r="I18126" s="549"/>
      <c r="J18126" s="549"/>
    </row>
    <row r="18127" spans="5:10" x14ac:dyDescent="0.2">
      <c r="E18127" s="549"/>
      <c r="F18127" s="549"/>
      <c r="G18127" s="549"/>
      <c r="H18127" s="549"/>
      <c r="I18127" s="549"/>
      <c r="J18127" s="549"/>
    </row>
    <row r="18128" spans="5:10" x14ac:dyDescent="0.2">
      <c r="E18128" s="549"/>
      <c r="F18128" s="549"/>
      <c r="G18128" s="549"/>
      <c r="H18128" s="549"/>
      <c r="I18128" s="549"/>
      <c r="J18128" s="549"/>
    </row>
    <row r="18129" spans="5:10" x14ac:dyDescent="0.2">
      <c r="E18129" s="549"/>
      <c r="F18129" s="549"/>
      <c r="G18129" s="549"/>
      <c r="H18129" s="549"/>
      <c r="I18129" s="549"/>
      <c r="J18129" s="549"/>
    </row>
    <row r="18130" spans="5:10" x14ac:dyDescent="0.2">
      <c r="E18130" s="549"/>
      <c r="F18130" s="549"/>
      <c r="G18130" s="549"/>
      <c r="H18130" s="549"/>
      <c r="I18130" s="549"/>
      <c r="J18130" s="549"/>
    </row>
    <row r="18131" spans="5:10" x14ac:dyDescent="0.2">
      <c r="E18131" s="549"/>
      <c r="F18131" s="549"/>
      <c r="G18131" s="549"/>
      <c r="H18131" s="549"/>
      <c r="I18131" s="549"/>
      <c r="J18131" s="549"/>
    </row>
    <row r="18132" spans="5:10" x14ac:dyDescent="0.2">
      <c r="E18132" s="549"/>
      <c r="F18132" s="549"/>
      <c r="G18132" s="549"/>
      <c r="H18132" s="549"/>
      <c r="I18132" s="549"/>
      <c r="J18132" s="549"/>
    </row>
    <row r="18133" spans="5:10" x14ac:dyDescent="0.2">
      <c r="E18133" s="549"/>
      <c r="F18133" s="549"/>
      <c r="G18133" s="549"/>
      <c r="H18133" s="549"/>
      <c r="I18133" s="549"/>
      <c r="J18133" s="549"/>
    </row>
    <row r="18134" spans="5:10" x14ac:dyDescent="0.2">
      <c r="E18134" s="549"/>
      <c r="F18134" s="549"/>
      <c r="G18134" s="549"/>
      <c r="H18134" s="549"/>
      <c r="I18134" s="549"/>
      <c r="J18134" s="549"/>
    </row>
    <row r="18135" spans="5:10" x14ac:dyDescent="0.2">
      <c r="E18135" s="549"/>
      <c r="F18135" s="549"/>
      <c r="G18135" s="549"/>
      <c r="H18135" s="549"/>
      <c r="I18135" s="549"/>
      <c r="J18135" s="549"/>
    </row>
    <row r="18136" spans="5:10" x14ac:dyDescent="0.2">
      <c r="E18136" s="549"/>
      <c r="F18136" s="549"/>
      <c r="G18136" s="549"/>
      <c r="H18136" s="549"/>
      <c r="I18136" s="549"/>
      <c r="J18136" s="549"/>
    </row>
    <row r="18137" spans="5:10" x14ac:dyDescent="0.2">
      <c r="E18137" s="549"/>
      <c r="F18137" s="549"/>
      <c r="G18137" s="549"/>
      <c r="H18137" s="549"/>
      <c r="I18137" s="549"/>
      <c r="J18137" s="549"/>
    </row>
    <row r="18138" spans="5:10" x14ac:dyDescent="0.2">
      <c r="E18138" s="549"/>
      <c r="F18138" s="549"/>
      <c r="G18138" s="549"/>
      <c r="H18138" s="549"/>
      <c r="I18138" s="549"/>
      <c r="J18138" s="549"/>
    </row>
    <row r="18139" spans="5:10" x14ac:dyDescent="0.2">
      <c r="E18139" s="549"/>
      <c r="F18139" s="549"/>
      <c r="G18139" s="549"/>
      <c r="H18139" s="549"/>
      <c r="I18139" s="549"/>
      <c r="J18139" s="549"/>
    </row>
    <row r="18140" spans="5:10" x14ac:dyDescent="0.2">
      <c r="E18140" s="549"/>
      <c r="F18140" s="549"/>
      <c r="G18140" s="549"/>
      <c r="H18140" s="549"/>
      <c r="I18140" s="549"/>
      <c r="J18140" s="549"/>
    </row>
    <row r="18141" spans="5:10" x14ac:dyDescent="0.2">
      <c r="E18141" s="549"/>
      <c r="F18141" s="549"/>
      <c r="G18141" s="549"/>
      <c r="H18141" s="549"/>
      <c r="I18141" s="549"/>
      <c r="J18141" s="549"/>
    </row>
    <row r="18142" spans="5:10" x14ac:dyDescent="0.2">
      <c r="E18142" s="549"/>
      <c r="F18142" s="549"/>
      <c r="G18142" s="549"/>
      <c r="H18142" s="549"/>
      <c r="I18142" s="549"/>
      <c r="J18142" s="549"/>
    </row>
    <row r="18143" spans="5:10" x14ac:dyDescent="0.2">
      <c r="E18143" s="549"/>
      <c r="F18143" s="549"/>
      <c r="G18143" s="549"/>
      <c r="H18143" s="549"/>
      <c r="I18143" s="549"/>
      <c r="J18143" s="549"/>
    </row>
    <row r="18144" spans="5:10" x14ac:dyDescent="0.2">
      <c r="E18144" s="549"/>
      <c r="F18144" s="549"/>
      <c r="G18144" s="549"/>
      <c r="H18144" s="549"/>
      <c r="I18144" s="549"/>
      <c r="J18144" s="549"/>
    </row>
    <row r="18145" spans="5:10" x14ac:dyDescent="0.2">
      <c r="E18145" s="549"/>
      <c r="F18145" s="549"/>
      <c r="G18145" s="549"/>
      <c r="H18145" s="549"/>
      <c r="I18145" s="549"/>
      <c r="J18145" s="549"/>
    </row>
    <row r="18146" spans="5:10" x14ac:dyDescent="0.2">
      <c r="E18146" s="549"/>
      <c r="F18146" s="549"/>
      <c r="G18146" s="549"/>
      <c r="H18146" s="549"/>
      <c r="I18146" s="549"/>
      <c r="J18146" s="549"/>
    </row>
    <row r="18147" spans="5:10" x14ac:dyDescent="0.2">
      <c r="E18147" s="549"/>
      <c r="F18147" s="549"/>
      <c r="G18147" s="549"/>
      <c r="H18147" s="549"/>
      <c r="I18147" s="549"/>
      <c r="J18147" s="549"/>
    </row>
    <row r="18148" spans="5:10" x14ac:dyDescent="0.2">
      <c r="E18148" s="549"/>
      <c r="F18148" s="549"/>
      <c r="G18148" s="549"/>
      <c r="H18148" s="549"/>
      <c r="I18148" s="549"/>
      <c r="J18148" s="549"/>
    </row>
    <row r="18149" spans="5:10" x14ac:dyDescent="0.2">
      <c r="E18149" s="549"/>
      <c r="F18149" s="549"/>
      <c r="G18149" s="549"/>
      <c r="H18149" s="549"/>
      <c r="I18149" s="549"/>
      <c r="J18149" s="549"/>
    </row>
    <row r="18150" spans="5:10" x14ac:dyDescent="0.2">
      <c r="E18150" s="549"/>
      <c r="F18150" s="549"/>
      <c r="G18150" s="549"/>
      <c r="H18150" s="549"/>
      <c r="I18150" s="549"/>
      <c r="J18150" s="549"/>
    </row>
    <row r="18151" spans="5:10" x14ac:dyDescent="0.2">
      <c r="E18151" s="549"/>
      <c r="F18151" s="549"/>
      <c r="G18151" s="549"/>
      <c r="H18151" s="549"/>
      <c r="I18151" s="549"/>
      <c r="J18151" s="549"/>
    </row>
    <row r="18152" spans="5:10" x14ac:dyDescent="0.2">
      <c r="E18152" s="549"/>
      <c r="F18152" s="549"/>
      <c r="G18152" s="549"/>
      <c r="H18152" s="549"/>
      <c r="I18152" s="549"/>
      <c r="J18152" s="549"/>
    </row>
    <row r="18153" spans="5:10" x14ac:dyDescent="0.2">
      <c r="E18153" s="549"/>
      <c r="F18153" s="549"/>
      <c r="G18153" s="549"/>
      <c r="H18153" s="549"/>
      <c r="I18153" s="549"/>
      <c r="J18153" s="549"/>
    </row>
    <row r="18154" spans="5:10" x14ac:dyDescent="0.2">
      <c r="E18154" s="549"/>
      <c r="F18154" s="549"/>
      <c r="G18154" s="549"/>
      <c r="H18154" s="549"/>
      <c r="I18154" s="549"/>
      <c r="J18154" s="549"/>
    </row>
    <row r="18155" spans="5:10" x14ac:dyDescent="0.2">
      <c r="E18155" s="549"/>
      <c r="F18155" s="549"/>
      <c r="G18155" s="549"/>
      <c r="H18155" s="549"/>
      <c r="I18155" s="549"/>
      <c r="J18155" s="549"/>
    </row>
    <row r="18156" spans="5:10" x14ac:dyDescent="0.2">
      <c r="E18156" s="549"/>
      <c r="F18156" s="549"/>
      <c r="G18156" s="549"/>
      <c r="H18156" s="549"/>
      <c r="I18156" s="549"/>
      <c r="J18156" s="549"/>
    </row>
    <row r="18157" spans="5:10" x14ac:dyDescent="0.2">
      <c r="E18157" s="549"/>
      <c r="F18157" s="549"/>
      <c r="G18157" s="549"/>
      <c r="H18157" s="549"/>
      <c r="I18157" s="549"/>
      <c r="J18157" s="549"/>
    </row>
    <row r="18158" spans="5:10" x14ac:dyDescent="0.2">
      <c r="E18158" s="549"/>
      <c r="F18158" s="549"/>
      <c r="G18158" s="549"/>
      <c r="H18158" s="549"/>
      <c r="I18158" s="549"/>
      <c r="J18158" s="549"/>
    </row>
    <row r="18159" spans="5:10" x14ac:dyDescent="0.2">
      <c r="E18159" s="549"/>
      <c r="F18159" s="549"/>
      <c r="G18159" s="549"/>
      <c r="H18159" s="549"/>
      <c r="I18159" s="549"/>
      <c r="J18159" s="549"/>
    </row>
    <row r="18160" spans="5:10" x14ac:dyDescent="0.2">
      <c r="E18160" s="549"/>
      <c r="F18160" s="549"/>
      <c r="G18160" s="549"/>
      <c r="H18160" s="549"/>
      <c r="I18160" s="549"/>
      <c r="J18160" s="549"/>
    </row>
    <row r="18161" spans="5:10" x14ac:dyDescent="0.2">
      <c r="E18161" s="549"/>
      <c r="F18161" s="549"/>
      <c r="G18161" s="549"/>
      <c r="H18161" s="549"/>
      <c r="I18161" s="549"/>
      <c r="J18161" s="549"/>
    </row>
    <row r="18162" spans="5:10" x14ac:dyDescent="0.2">
      <c r="E18162" s="549"/>
      <c r="F18162" s="549"/>
      <c r="G18162" s="549"/>
      <c r="H18162" s="549"/>
      <c r="I18162" s="549"/>
      <c r="J18162" s="549"/>
    </row>
    <row r="18163" spans="5:10" x14ac:dyDescent="0.2">
      <c r="E18163" s="549"/>
      <c r="F18163" s="549"/>
      <c r="G18163" s="549"/>
      <c r="H18163" s="549"/>
      <c r="I18163" s="549"/>
      <c r="J18163" s="549"/>
    </row>
    <row r="18164" spans="5:10" x14ac:dyDescent="0.2">
      <c r="E18164" s="549"/>
      <c r="F18164" s="549"/>
      <c r="G18164" s="549"/>
      <c r="H18164" s="549"/>
      <c r="I18164" s="549"/>
      <c r="J18164" s="549"/>
    </row>
    <row r="18165" spans="5:10" x14ac:dyDescent="0.2">
      <c r="E18165" s="549"/>
      <c r="F18165" s="549"/>
      <c r="G18165" s="549"/>
      <c r="H18165" s="549"/>
      <c r="I18165" s="549"/>
      <c r="J18165" s="549"/>
    </row>
    <row r="18166" spans="5:10" x14ac:dyDescent="0.2">
      <c r="E18166" s="549"/>
      <c r="F18166" s="549"/>
      <c r="G18166" s="549"/>
      <c r="H18166" s="549"/>
      <c r="I18166" s="549"/>
      <c r="J18166" s="549"/>
    </row>
    <row r="18167" spans="5:10" x14ac:dyDescent="0.2">
      <c r="E18167" s="549"/>
      <c r="F18167" s="549"/>
      <c r="G18167" s="549"/>
      <c r="H18167" s="549"/>
      <c r="I18167" s="549"/>
      <c r="J18167" s="549"/>
    </row>
    <row r="18168" spans="5:10" x14ac:dyDescent="0.2">
      <c r="E18168" s="549"/>
      <c r="F18168" s="549"/>
      <c r="G18168" s="549"/>
      <c r="H18168" s="549"/>
      <c r="I18168" s="549"/>
      <c r="J18168" s="549"/>
    </row>
    <row r="18169" spans="5:10" x14ac:dyDescent="0.2">
      <c r="E18169" s="549"/>
      <c r="F18169" s="549"/>
      <c r="G18169" s="549"/>
      <c r="H18169" s="549"/>
      <c r="I18169" s="549"/>
      <c r="J18169" s="549"/>
    </row>
    <row r="18170" spans="5:10" x14ac:dyDescent="0.2">
      <c r="E18170" s="549"/>
      <c r="F18170" s="549"/>
      <c r="G18170" s="549"/>
      <c r="H18170" s="549"/>
      <c r="I18170" s="549"/>
      <c r="J18170" s="549"/>
    </row>
    <row r="18171" spans="5:10" x14ac:dyDescent="0.2">
      <c r="E18171" s="549"/>
      <c r="F18171" s="549"/>
      <c r="G18171" s="549"/>
      <c r="H18171" s="549"/>
      <c r="I18171" s="549"/>
      <c r="J18171" s="549"/>
    </row>
    <row r="18172" spans="5:10" x14ac:dyDescent="0.2">
      <c r="E18172" s="549"/>
      <c r="F18172" s="549"/>
      <c r="G18172" s="549"/>
      <c r="H18172" s="549"/>
      <c r="I18172" s="549"/>
      <c r="J18172" s="549"/>
    </row>
    <row r="18173" spans="5:10" x14ac:dyDescent="0.2">
      <c r="E18173" s="549"/>
      <c r="F18173" s="549"/>
      <c r="G18173" s="549"/>
      <c r="H18173" s="549"/>
      <c r="I18173" s="549"/>
      <c r="J18173" s="549"/>
    </row>
    <row r="18174" spans="5:10" x14ac:dyDescent="0.2">
      <c r="E18174" s="549"/>
      <c r="F18174" s="549"/>
      <c r="G18174" s="549"/>
      <c r="H18174" s="549"/>
      <c r="I18174" s="549"/>
      <c r="J18174" s="549"/>
    </row>
    <row r="18175" spans="5:10" x14ac:dyDescent="0.2">
      <c r="E18175" s="549"/>
      <c r="F18175" s="549"/>
      <c r="G18175" s="549"/>
      <c r="H18175" s="549"/>
      <c r="I18175" s="549"/>
      <c r="J18175" s="549"/>
    </row>
    <row r="18176" spans="5:10" x14ac:dyDescent="0.2">
      <c r="E18176" s="549"/>
      <c r="F18176" s="549"/>
      <c r="G18176" s="549"/>
      <c r="H18176" s="549"/>
      <c r="I18176" s="549"/>
      <c r="J18176" s="549"/>
    </row>
    <row r="18177" spans="5:10" x14ac:dyDescent="0.2">
      <c r="E18177" s="549"/>
      <c r="F18177" s="549"/>
      <c r="G18177" s="549"/>
      <c r="H18177" s="549"/>
      <c r="I18177" s="549"/>
      <c r="J18177" s="549"/>
    </row>
    <row r="18178" spans="5:10" x14ac:dyDescent="0.2">
      <c r="E18178" s="549"/>
      <c r="F18178" s="549"/>
      <c r="G18178" s="549"/>
      <c r="H18178" s="549"/>
      <c r="I18178" s="549"/>
      <c r="J18178" s="549"/>
    </row>
    <row r="18179" spans="5:10" x14ac:dyDescent="0.2">
      <c r="E18179" s="549"/>
      <c r="F18179" s="549"/>
      <c r="G18179" s="549"/>
      <c r="H18179" s="549"/>
      <c r="I18179" s="549"/>
      <c r="J18179" s="549"/>
    </row>
    <row r="18180" spans="5:10" x14ac:dyDescent="0.2">
      <c r="E18180" s="549"/>
      <c r="F18180" s="549"/>
      <c r="G18180" s="549"/>
      <c r="H18180" s="549"/>
      <c r="I18180" s="549"/>
      <c r="J18180" s="549"/>
    </row>
    <row r="18181" spans="5:10" x14ac:dyDescent="0.2">
      <c r="E18181" s="549"/>
      <c r="F18181" s="549"/>
      <c r="G18181" s="549"/>
      <c r="H18181" s="549"/>
      <c r="I18181" s="549"/>
      <c r="J18181" s="549"/>
    </row>
    <row r="18182" spans="5:10" x14ac:dyDescent="0.2">
      <c r="E18182" s="549"/>
      <c r="F18182" s="549"/>
      <c r="G18182" s="549"/>
      <c r="H18182" s="549"/>
      <c r="I18182" s="549"/>
      <c r="J18182" s="549"/>
    </row>
    <row r="18183" spans="5:10" x14ac:dyDescent="0.2">
      <c r="E18183" s="549"/>
      <c r="F18183" s="549"/>
      <c r="G18183" s="549"/>
      <c r="H18183" s="549"/>
      <c r="I18183" s="549"/>
      <c r="J18183" s="549"/>
    </row>
    <row r="18184" spans="5:10" x14ac:dyDescent="0.2">
      <c r="E18184" s="549"/>
      <c r="F18184" s="549"/>
      <c r="G18184" s="549"/>
      <c r="H18184" s="549"/>
      <c r="I18184" s="549"/>
      <c r="J18184" s="549"/>
    </row>
    <row r="18185" spans="5:10" x14ac:dyDescent="0.2">
      <c r="E18185" s="549"/>
      <c r="F18185" s="549"/>
      <c r="G18185" s="549"/>
      <c r="H18185" s="549"/>
      <c r="I18185" s="549"/>
      <c r="J18185" s="549"/>
    </row>
    <row r="18186" spans="5:10" x14ac:dyDescent="0.2">
      <c r="E18186" s="549"/>
      <c r="F18186" s="549"/>
      <c r="G18186" s="549"/>
      <c r="H18186" s="549"/>
      <c r="I18186" s="549"/>
      <c r="J18186" s="549"/>
    </row>
    <row r="18187" spans="5:10" x14ac:dyDescent="0.2">
      <c r="E18187" s="549"/>
      <c r="F18187" s="549"/>
      <c r="G18187" s="549"/>
      <c r="H18187" s="549"/>
      <c r="I18187" s="549"/>
      <c r="J18187" s="549"/>
    </row>
    <row r="18188" spans="5:10" x14ac:dyDescent="0.2">
      <c r="E18188" s="549"/>
      <c r="F18188" s="549"/>
      <c r="G18188" s="549"/>
      <c r="H18188" s="549"/>
      <c r="I18188" s="549"/>
      <c r="J18188" s="549"/>
    </row>
    <row r="18189" spans="5:10" x14ac:dyDescent="0.2">
      <c r="E18189" s="549"/>
      <c r="F18189" s="549"/>
      <c r="G18189" s="549"/>
      <c r="H18189" s="549"/>
      <c r="I18189" s="549"/>
      <c r="J18189" s="549"/>
    </row>
    <row r="18190" spans="5:10" x14ac:dyDescent="0.2">
      <c r="E18190" s="549"/>
      <c r="F18190" s="549"/>
      <c r="G18190" s="549"/>
      <c r="H18190" s="549"/>
      <c r="I18190" s="549"/>
      <c r="J18190" s="549"/>
    </row>
    <row r="18191" spans="5:10" x14ac:dyDescent="0.2">
      <c r="E18191" s="549"/>
      <c r="F18191" s="549"/>
      <c r="G18191" s="549"/>
      <c r="H18191" s="549"/>
      <c r="I18191" s="549"/>
      <c r="J18191" s="549"/>
    </row>
    <row r="18192" spans="5:10" x14ac:dyDescent="0.2">
      <c r="E18192" s="549"/>
      <c r="F18192" s="549"/>
      <c r="G18192" s="549"/>
      <c r="H18192" s="549"/>
      <c r="I18192" s="549"/>
      <c r="J18192" s="549"/>
    </row>
    <row r="18193" spans="5:10" x14ac:dyDescent="0.2">
      <c r="E18193" s="549"/>
      <c r="F18193" s="549"/>
      <c r="G18193" s="549"/>
      <c r="H18193" s="549"/>
      <c r="I18193" s="549"/>
      <c r="J18193" s="549"/>
    </row>
    <row r="18194" spans="5:10" x14ac:dyDescent="0.2">
      <c r="E18194" s="549"/>
      <c r="F18194" s="549"/>
      <c r="G18194" s="549"/>
      <c r="H18194" s="549"/>
      <c r="I18194" s="549"/>
      <c r="J18194" s="549"/>
    </row>
    <row r="18195" spans="5:10" x14ac:dyDescent="0.2">
      <c r="E18195" s="549"/>
      <c r="F18195" s="549"/>
      <c r="G18195" s="549"/>
      <c r="H18195" s="549"/>
      <c r="I18195" s="549"/>
      <c r="J18195" s="549"/>
    </row>
    <row r="18196" spans="5:10" x14ac:dyDescent="0.2">
      <c r="E18196" s="549"/>
      <c r="F18196" s="549"/>
      <c r="G18196" s="549"/>
      <c r="H18196" s="549"/>
      <c r="I18196" s="549"/>
      <c r="J18196" s="549"/>
    </row>
    <row r="18197" spans="5:10" x14ac:dyDescent="0.2">
      <c r="E18197" s="549"/>
      <c r="F18197" s="549"/>
      <c r="G18197" s="549"/>
      <c r="H18197" s="549"/>
      <c r="I18197" s="549"/>
      <c r="J18197" s="549"/>
    </row>
    <row r="18198" spans="5:10" x14ac:dyDescent="0.2">
      <c r="E18198" s="549"/>
      <c r="F18198" s="549"/>
      <c r="G18198" s="549"/>
      <c r="H18198" s="549"/>
      <c r="I18198" s="549"/>
      <c r="J18198" s="549"/>
    </row>
    <row r="18199" spans="5:10" x14ac:dyDescent="0.2">
      <c r="E18199" s="549"/>
      <c r="F18199" s="549"/>
      <c r="G18199" s="549"/>
      <c r="H18199" s="549"/>
      <c r="I18199" s="549"/>
      <c r="J18199" s="549"/>
    </row>
    <row r="18200" spans="5:10" x14ac:dyDescent="0.2">
      <c r="E18200" s="549"/>
      <c r="F18200" s="549"/>
      <c r="G18200" s="549"/>
      <c r="H18200" s="549"/>
      <c r="I18200" s="549"/>
      <c r="J18200" s="549"/>
    </row>
    <row r="18201" spans="5:10" x14ac:dyDescent="0.2">
      <c r="E18201" s="549"/>
      <c r="F18201" s="549"/>
      <c r="G18201" s="549"/>
      <c r="H18201" s="549"/>
      <c r="I18201" s="549"/>
      <c r="J18201" s="549"/>
    </row>
    <row r="18202" spans="5:10" x14ac:dyDescent="0.2">
      <c r="E18202" s="549"/>
      <c r="F18202" s="549"/>
      <c r="G18202" s="549"/>
      <c r="H18202" s="549"/>
      <c r="I18202" s="549"/>
      <c r="J18202" s="549"/>
    </row>
    <row r="18203" spans="5:10" x14ac:dyDescent="0.2">
      <c r="E18203" s="549"/>
      <c r="F18203" s="549"/>
      <c r="G18203" s="549"/>
      <c r="H18203" s="549"/>
      <c r="I18203" s="549"/>
      <c r="J18203" s="549"/>
    </row>
    <row r="18204" spans="5:10" x14ac:dyDescent="0.2">
      <c r="E18204" s="549"/>
      <c r="F18204" s="549"/>
      <c r="G18204" s="549"/>
      <c r="H18204" s="549"/>
      <c r="I18204" s="549"/>
      <c r="J18204" s="549"/>
    </row>
    <row r="18205" spans="5:10" x14ac:dyDescent="0.2">
      <c r="E18205" s="549"/>
      <c r="F18205" s="549"/>
      <c r="G18205" s="549"/>
      <c r="H18205" s="549"/>
      <c r="I18205" s="549"/>
      <c r="J18205" s="549"/>
    </row>
    <row r="18206" spans="5:10" x14ac:dyDescent="0.2">
      <c r="E18206" s="549"/>
      <c r="F18206" s="549"/>
      <c r="G18206" s="549"/>
      <c r="H18206" s="549"/>
      <c r="I18206" s="549"/>
      <c r="J18206" s="549"/>
    </row>
    <row r="18207" spans="5:10" x14ac:dyDescent="0.2">
      <c r="E18207" s="549"/>
      <c r="F18207" s="549"/>
      <c r="G18207" s="549"/>
      <c r="H18207" s="549"/>
      <c r="I18207" s="549"/>
      <c r="J18207" s="549"/>
    </row>
    <row r="18208" spans="5:10" x14ac:dyDescent="0.2">
      <c r="E18208" s="549"/>
      <c r="F18208" s="549"/>
      <c r="G18208" s="549"/>
      <c r="H18208" s="549"/>
      <c r="I18208" s="549"/>
      <c r="J18208" s="549"/>
    </row>
    <row r="18209" spans="5:10" x14ac:dyDescent="0.2">
      <c r="E18209" s="549"/>
      <c r="F18209" s="549"/>
      <c r="G18209" s="549"/>
      <c r="H18209" s="549"/>
      <c r="I18209" s="549"/>
      <c r="J18209" s="549"/>
    </row>
    <row r="18210" spans="5:10" x14ac:dyDescent="0.2">
      <c r="E18210" s="549"/>
      <c r="F18210" s="549"/>
      <c r="G18210" s="549"/>
      <c r="H18210" s="549"/>
      <c r="I18210" s="549"/>
      <c r="J18210" s="549"/>
    </row>
    <row r="18211" spans="5:10" x14ac:dyDescent="0.2">
      <c r="E18211" s="549"/>
      <c r="F18211" s="549"/>
      <c r="G18211" s="549"/>
      <c r="H18211" s="549"/>
      <c r="I18211" s="549"/>
      <c r="J18211" s="549"/>
    </row>
    <row r="18212" spans="5:10" x14ac:dyDescent="0.2">
      <c r="E18212" s="549"/>
      <c r="F18212" s="549"/>
      <c r="G18212" s="549"/>
      <c r="H18212" s="549"/>
      <c r="I18212" s="549"/>
      <c r="J18212" s="549"/>
    </row>
    <row r="18213" spans="5:10" x14ac:dyDescent="0.2">
      <c r="E18213" s="549"/>
      <c r="F18213" s="549"/>
      <c r="G18213" s="549"/>
      <c r="H18213" s="549"/>
      <c r="I18213" s="549"/>
      <c r="J18213" s="549"/>
    </row>
    <row r="18214" spans="5:10" x14ac:dyDescent="0.2">
      <c r="E18214" s="549"/>
      <c r="F18214" s="549"/>
      <c r="G18214" s="549"/>
      <c r="H18214" s="549"/>
      <c r="I18214" s="549"/>
      <c r="J18214" s="549"/>
    </row>
    <row r="18215" spans="5:10" x14ac:dyDescent="0.2">
      <c r="E18215" s="549"/>
      <c r="F18215" s="549"/>
      <c r="G18215" s="549"/>
      <c r="H18215" s="549"/>
      <c r="I18215" s="549"/>
      <c r="J18215" s="549"/>
    </row>
    <row r="18216" spans="5:10" x14ac:dyDescent="0.2">
      <c r="E18216" s="549"/>
      <c r="F18216" s="549"/>
      <c r="G18216" s="549"/>
      <c r="H18216" s="549"/>
      <c r="I18216" s="549"/>
      <c r="J18216" s="549"/>
    </row>
    <row r="18217" spans="5:10" x14ac:dyDescent="0.2">
      <c r="E18217" s="549"/>
      <c r="F18217" s="549"/>
      <c r="G18217" s="549"/>
      <c r="H18217" s="549"/>
      <c r="I18217" s="549"/>
      <c r="J18217" s="549"/>
    </row>
    <row r="18218" spans="5:10" x14ac:dyDescent="0.2">
      <c r="E18218" s="549"/>
      <c r="F18218" s="549"/>
      <c r="G18218" s="549"/>
      <c r="H18218" s="549"/>
      <c r="I18218" s="549"/>
      <c r="J18218" s="549"/>
    </row>
    <row r="18219" spans="5:10" x14ac:dyDescent="0.2">
      <c r="E18219" s="549"/>
      <c r="F18219" s="549"/>
      <c r="G18219" s="549"/>
      <c r="H18219" s="549"/>
      <c r="I18219" s="549"/>
      <c r="J18219" s="549"/>
    </row>
    <row r="18220" spans="5:10" x14ac:dyDescent="0.2">
      <c r="E18220" s="549"/>
      <c r="F18220" s="549"/>
      <c r="G18220" s="549"/>
      <c r="H18220" s="549"/>
      <c r="I18220" s="549"/>
      <c r="J18220" s="549"/>
    </row>
    <row r="18221" spans="5:10" x14ac:dyDescent="0.2">
      <c r="E18221" s="549"/>
      <c r="F18221" s="549"/>
      <c r="G18221" s="549"/>
      <c r="H18221" s="549"/>
      <c r="I18221" s="549"/>
      <c r="J18221" s="549"/>
    </row>
    <row r="18222" spans="5:10" x14ac:dyDescent="0.2">
      <c r="E18222" s="549"/>
      <c r="F18222" s="549"/>
      <c r="G18222" s="549"/>
      <c r="H18222" s="549"/>
      <c r="I18222" s="549"/>
      <c r="J18222" s="549"/>
    </row>
    <row r="18223" spans="5:10" x14ac:dyDescent="0.2">
      <c r="E18223" s="549"/>
      <c r="F18223" s="549"/>
      <c r="G18223" s="549"/>
      <c r="H18223" s="549"/>
      <c r="I18223" s="549"/>
      <c r="J18223" s="549"/>
    </row>
    <row r="18224" spans="5:10" x14ac:dyDescent="0.2">
      <c r="E18224" s="549"/>
      <c r="F18224" s="549"/>
      <c r="G18224" s="549"/>
      <c r="H18224" s="549"/>
      <c r="I18224" s="549"/>
      <c r="J18224" s="549"/>
    </row>
    <row r="18225" spans="5:10" x14ac:dyDescent="0.2">
      <c r="E18225" s="549"/>
      <c r="F18225" s="549"/>
      <c r="G18225" s="549"/>
      <c r="H18225" s="549"/>
      <c r="I18225" s="549"/>
      <c r="J18225" s="549"/>
    </row>
    <row r="18226" spans="5:10" x14ac:dyDescent="0.2">
      <c r="E18226" s="549"/>
      <c r="F18226" s="549"/>
      <c r="G18226" s="549"/>
      <c r="H18226" s="549"/>
      <c r="I18226" s="549"/>
      <c r="J18226" s="549"/>
    </row>
    <row r="18227" spans="5:10" x14ac:dyDescent="0.2">
      <c r="E18227" s="549"/>
      <c r="F18227" s="549"/>
      <c r="G18227" s="549"/>
      <c r="H18227" s="549"/>
      <c r="I18227" s="549"/>
      <c r="J18227" s="549"/>
    </row>
    <row r="18228" spans="5:10" x14ac:dyDescent="0.2">
      <c r="E18228" s="549"/>
      <c r="F18228" s="549"/>
      <c r="G18228" s="549"/>
      <c r="H18228" s="549"/>
      <c r="I18228" s="549"/>
      <c r="J18228" s="549"/>
    </row>
    <row r="18229" spans="5:10" x14ac:dyDescent="0.2">
      <c r="E18229" s="549"/>
      <c r="F18229" s="549"/>
      <c r="G18229" s="549"/>
      <c r="H18229" s="549"/>
      <c r="I18229" s="549"/>
      <c r="J18229" s="549"/>
    </row>
    <row r="18230" spans="5:10" x14ac:dyDescent="0.2">
      <c r="E18230" s="549"/>
      <c r="F18230" s="549"/>
      <c r="G18230" s="549"/>
      <c r="H18230" s="549"/>
      <c r="I18230" s="549"/>
      <c r="J18230" s="549"/>
    </row>
    <row r="18231" spans="5:10" x14ac:dyDescent="0.2">
      <c r="E18231" s="549"/>
      <c r="F18231" s="549"/>
      <c r="G18231" s="549"/>
      <c r="H18231" s="549"/>
      <c r="I18231" s="549"/>
      <c r="J18231" s="549"/>
    </row>
    <row r="18232" spans="5:10" x14ac:dyDescent="0.2">
      <c r="E18232" s="549"/>
      <c r="F18232" s="549"/>
      <c r="G18232" s="549"/>
      <c r="H18232" s="549"/>
      <c r="I18232" s="549"/>
      <c r="J18232" s="549"/>
    </row>
    <row r="18233" spans="5:10" x14ac:dyDescent="0.2">
      <c r="E18233" s="549"/>
      <c r="F18233" s="549"/>
      <c r="G18233" s="549"/>
      <c r="H18233" s="549"/>
      <c r="I18233" s="549"/>
      <c r="J18233" s="549"/>
    </row>
    <row r="18234" spans="5:10" x14ac:dyDescent="0.2">
      <c r="E18234" s="549"/>
      <c r="F18234" s="549"/>
      <c r="G18234" s="549"/>
      <c r="H18234" s="549"/>
      <c r="I18234" s="549"/>
      <c r="J18234" s="549"/>
    </row>
    <row r="18235" spans="5:10" x14ac:dyDescent="0.2">
      <c r="E18235" s="549"/>
      <c r="F18235" s="549"/>
      <c r="G18235" s="549"/>
      <c r="H18235" s="549"/>
      <c r="I18235" s="549"/>
      <c r="J18235" s="549"/>
    </row>
    <row r="18236" spans="5:10" x14ac:dyDescent="0.2">
      <c r="E18236" s="549"/>
      <c r="F18236" s="549"/>
      <c r="G18236" s="549"/>
      <c r="H18236" s="549"/>
      <c r="I18236" s="549"/>
      <c r="J18236" s="549"/>
    </row>
    <row r="18237" spans="5:10" x14ac:dyDescent="0.2">
      <c r="E18237" s="549"/>
      <c r="F18237" s="549"/>
      <c r="G18237" s="549"/>
      <c r="H18237" s="549"/>
      <c r="I18237" s="549"/>
      <c r="J18237" s="549"/>
    </row>
    <row r="18238" spans="5:10" x14ac:dyDescent="0.2">
      <c r="E18238" s="549"/>
      <c r="F18238" s="549"/>
      <c r="G18238" s="549"/>
      <c r="H18238" s="549"/>
      <c r="I18238" s="549"/>
      <c r="J18238" s="549"/>
    </row>
    <row r="18239" spans="5:10" x14ac:dyDescent="0.2">
      <c r="E18239" s="549"/>
      <c r="F18239" s="549"/>
      <c r="G18239" s="549"/>
      <c r="H18239" s="549"/>
      <c r="I18239" s="549"/>
      <c r="J18239" s="549"/>
    </row>
    <row r="18240" spans="5:10" x14ac:dyDescent="0.2">
      <c r="E18240" s="549"/>
      <c r="F18240" s="549"/>
      <c r="G18240" s="549"/>
      <c r="H18240" s="549"/>
      <c r="I18240" s="549"/>
      <c r="J18240" s="549"/>
    </row>
    <row r="18241" spans="5:10" x14ac:dyDescent="0.2">
      <c r="E18241" s="549"/>
      <c r="F18241" s="549"/>
      <c r="G18241" s="549"/>
      <c r="H18241" s="549"/>
      <c r="I18241" s="549"/>
      <c r="J18241" s="549"/>
    </row>
    <row r="18242" spans="5:10" x14ac:dyDescent="0.2">
      <c r="E18242" s="549"/>
      <c r="F18242" s="549"/>
      <c r="G18242" s="549"/>
      <c r="H18242" s="549"/>
      <c r="I18242" s="549"/>
      <c r="J18242" s="549"/>
    </row>
    <row r="18243" spans="5:10" x14ac:dyDescent="0.2">
      <c r="E18243" s="549"/>
      <c r="F18243" s="549"/>
      <c r="G18243" s="549"/>
      <c r="H18243" s="549"/>
      <c r="I18243" s="549"/>
      <c r="J18243" s="549"/>
    </row>
    <row r="18244" spans="5:10" x14ac:dyDescent="0.2">
      <c r="E18244" s="549"/>
      <c r="F18244" s="549"/>
      <c r="G18244" s="549"/>
      <c r="H18244" s="549"/>
      <c r="I18244" s="549"/>
      <c r="J18244" s="549"/>
    </row>
    <row r="18245" spans="5:10" x14ac:dyDescent="0.2">
      <c r="E18245" s="549"/>
      <c r="F18245" s="549"/>
      <c r="G18245" s="549"/>
      <c r="H18245" s="549"/>
      <c r="I18245" s="549"/>
      <c r="J18245" s="549"/>
    </row>
    <row r="18246" spans="5:10" x14ac:dyDescent="0.2">
      <c r="E18246" s="549"/>
      <c r="F18246" s="549"/>
      <c r="G18246" s="549"/>
      <c r="H18246" s="549"/>
      <c r="I18246" s="549"/>
      <c r="J18246" s="549"/>
    </row>
    <row r="18247" spans="5:10" x14ac:dyDescent="0.2">
      <c r="E18247" s="549"/>
      <c r="F18247" s="549"/>
      <c r="G18247" s="549"/>
      <c r="H18247" s="549"/>
      <c r="I18247" s="549"/>
      <c r="J18247" s="549"/>
    </row>
    <row r="18248" spans="5:10" x14ac:dyDescent="0.2">
      <c r="E18248" s="549"/>
      <c r="F18248" s="549"/>
      <c r="G18248" s="549"/>
      <c r="H18248" s="549"/>
      <c r="I18248" s="549"/>
      <c r="J18248" s="549"/>
    </row>
    <row r="18249" spans="5:10" x14ac:dyDescent="0.2">
      <c r="E18249" s="549"/>
      <c r="F18249" s="549"/>
      <c r="G18249" s="549"/>
      <c r="H18249" s="549"/>
      <c r="I18249" s="549"/>
      <c r="J18249" s="549"/>
    </row>
    <row r="18250" spans="5:10" x14ac:dyDescent="0.2">
      <c r="E18250" s="549"/>
      <c r="F18250" s="549"/>
      <c r="G18250" s="549"/>
      <c r="H18250" s="549"/>
      <c r="I18250" s="549"/>
      <c r="J18250" s="549"/>
    </row>
    <row r="18251" spans="5:10" x14ac:dyDescent="0.2">
      <c r="E18251" s="549"/>
      <c r="F18251" s="549"/>
      <c r="G18251" s="549"/>
      <c r="H18251" s="549"/>
      <c r="I18251" s="549"/>
      <c r="J18251" s="549"/>
    </row>
    <row r="18252" spans="5:10" x14ac:dyDescent="0.2">
      <c r="E18252" s="549"/>
      <c r="F18252" s="549"/>
      <c r="G18252" s="549"/>
      <c r="H18252" s="549"/>
      <c r="I18252" s="549"/>
      <c r="J18252" s="549"/>
    </row>
    <row r="18253" spans="5:10" x14ac:dyDescent="0.2">
      <c r="E18253" s="549"/>
      <c r="F18253" s="549"/>
      <c r="G18253" s="549"/>
      <c r="H18253" s="549"/>
      <c r="I18253" s="549"/>
      <c r="J18253" s="549"/>
    </row>
    <row r="18254" spans="5:10" x14ac:dyDescent="0.2">
      <c r="E18254" s="549"/>
      <c r="F18254" s="549"/>
      <c r="G18254" s="549"/>
      <c r="H18254" s="549"/>
      <c r="I18254" s="549"/>
      <c r="J18254" s="549"/>
    </row>
    <row r="18255" spans="5:10" x14ac:dyDescent="0.2">
      <c r="E18255" s="549"/>
      <c r="F18255" s="549"/>
      <c r="G18255" s="549"/>
      <c r="H18255" s="549"/>
      <c r="I18255" s="549"/>
      <c r="J18255" s="549"/>
    </row>
    <row r="18256" spans="5:10" x14ac:dyDescent="0.2">
      <c r="E18256" s="549"/>
      <c r="F18256" s="549"/>
      <c r="G18256" s="549"/>
      <c r="H18256" s="549"/>
      <c r="I18256" s="549"/>
      <c r="J18256" s="549"/>
    </row>
    <row r="18257" spans="5:10" x14ac:dyDescent="0.2">
      <c r="E18257" s="549"/>
      <c r="F18257" s="549"/>
      <c r="G18257" s="549"/>
      <c r="H18257" s="549"/>
      <c r="I18257" s="549"/>
      <c r="J18257" s="549"/>
    </row>
    <row r="18258" spans="5:10" x14ac:dyDescent="0.2">
      <c r="E18258" s="549"/>
      <c r="F18258" s="549"/>
      <c r="G18258" s="549"/>
      <c r="H18258" s="549"/>
      <c r="I18258" s="549"/>
      <c r="J18258" s="549"/>
    </row>
    <row r="18259" spans="5:10" x14ac:dyDescent="0.2">
      <c r="E18259" s="549"/>
      <c r="F18259" s="549"/>
      <c r="G18259" s="549"/>
      <c r="H18259" s="549"/>
      <c r="I18259" s="549"/>
      <c r="J18259" s="549"/>
    </row>
    <row r="18260" spans="5:10" x14ac:dyDescent="0.2">
      <c r="E18260" s="549"/>
      <c r="F18260" s="549"/>
      <c r="G18260" s="549"/>
      <c r="H18260" s="549"/>
      <c r="I18260" s="549"/>
      <c r="J18260" s="549"/>
    </row>
    <row r="18261" spans="5:10" x14ac:dyDescent="0.2">
      <c r="E18261" s="549"/>
      <c r="F18261" s="549"/>
      <c r="G18261" s="549"/>
      <c r="H18261" s="549"/>
      <c r="I18261" s="549"/>
      <c r="J18261" s="549"/>
    </row>
    <row r="18262" spans="5:10" x14ac:dyDescent="0.2">
      <c r="E18262" s="549"/>
      <c r="F18262" s="549"/>
      <c r="G18262" s="549"/>
      <c r="H18262" s="549"/>
      <c r="I18262" s="549"/>
      <c r="J18262" s="549"/>
    </row>
    <row r="18263" spans="5:10" x14ac:dyDescent="0.2">
      <c r="E18263" s="549"/>
      <c r="F18263" s="549"/>
      <c r="G18263" s="549"/>
      <c r="H18263" s="549"/>
      <c r="I18263" s="549"/>
      <c r="J18263" s="549"/>
    </row>
    <row r="18264" spans="5:10" x14ac:dyDescent="0.2">
      <c r="E18264" s="549"/>
      <c r="F18264" s="549"/>
      <c r="G18264" s="549"/>
      <c r="H18264" s="549"/>
      <c r="I18264" s="549"/>
      <c r="J18264" s="549"/>
    </row>
    <row r="18265" spans="5:10" x14ac:dyDescent="0.2">
      <c r="E18265" s="549"/>
      <c r="F18265" s="549"/>
      <c r="G18265" s="549"/>
      <c r="H18265" s="549"/>
      <c r="I18265" s="549"/>
      <c r="J18265" s="549"/>
    </row>
    <row r="18266" spans="5:10" x14ac:dyDescent="0.2">
      <c r="E18266" s="549"/>
      <c r="F18266" s="549"/>
      <c r="G18266" s="549"/>
      <c r="H18266" s="549"/>
      <c r="I18266" s="549"/>
      <c r="J18266" s="549"/>
    </row>
    <row r="18267" spans="5:10" x14ac:dyDescent="0.2">
      <c r="E18267" s="549"/>
      <c r="F18267" s="549"/>
      <c r="G18267" s="549"/>
      <c r="H18267" s="549"/>
      <c r="I18267" s="549"/>
      <c r="J18267" s="549"/>
    </row>
    <row r="18268" spans="5:10" x14ac:dyDescent="0.2">
      <c r="E18268" s="549"/>
      <c r="F18268" s="549"/>
      <c r="G18268" s="549"/>
      <c r="H18268" s="549"/>
      <c r="I18268" s="549"/>
      <c r="J18268" s="549"/>
    </row>
    <row r="18269" spans="5:10" x14ac:dyDescent="0.2">
      <c r="E18269" s="549"/>
      <c r="F18269" s="549"/>
      <c r="G18269" s="549"/>
      <c r="H18269" s="549"/>
      <c r="I18269" s="549"/>
      <c r="J18269" s="549"/>
    </row>
    <row r="18270" spans="5:10" x14ac:dyDescent="0.2">
      <c r="E18270" s="549"/>
      <c r="F18270" s="549"/>
      <c r="G18270" s="549"/>
      <c r="H18270" s="549"/>
      <c r="I18270" s="549"/>
      <c r="J18270" s="549"/>
    </row>
    <row r="18271" spans="5:10" x14ac:dyDescent="0.2">
      <c r="E18271" s="549"/>
      <c r="F18271" s="549"/>
      <c r="G18271" s="549"/>
      <c r="H18271" s="549"/>
      <c r="I18271" s="549"/>
      <c r="J18271" s="549"/>
    </row>
    <row r="18272" spans="5:10" x14ac:dyDescent="0.2">
      <c r="E18272" s="549"/>
      <c r="F18272" s="549"/>
      <c r="G18272" s="549"/>
      <c r="H18272" s="549"/>
      <c r="I18272" s="549"/>
      <c r="J18272" s="549"/>
    </row>
    <row r="18273" spans="5:10" x14ac:dyDescent="0.2">
      <c r="E18273" s="549"/>
      <c r="F18273" s="549"/>
      <c r="G18273" s="549"/>
      <c r="H18273" s="549"/>
      <c r="I18273" s="549"/>
      <c r="J18273" s="549"/>
    </row>
    <row r="18274" spans="5:10" x14ac:dyDescent="0.2">
      <c r="E18274" s="549"/>
      <c r="F18274" s="549"/>
      <c r="G18274" s="549"/>
      <c r="H18274" s="549"/>
      <c r="I18274" s="549"/>
      <c r="J18274" s="549"/>
    </row>
    <row r="18275" spans="5:10" x14ac:dyDescent="0.2">
      <c r="E18275" s="549"/>
      <c r="F18275" s="549"/>
      <c r="G18275" s="549"/>
      <c r="H18275" s="549"/>
      <c r="I18275" s="549"/>
      <c r="J18275" s="549"/>
    </row>
    <row r="18276" spans="5:10" x14ac:dyDescent="0.2">
      <c r="E18276" s="549"/>
      <c r="F18276" s="549"/>
      <c r="G18276" s="549"/>
      <c r="H18276" s="549"/>
      <c r="I18276" s="549"/>
      <c r="J18276" s="549"/>
    </row>
    <row r="18277" spans="5:10" x14ac:dyDescent="0.2">
      <c r="E18277" s="549"/>
      <c r="F18277" s="549"/>
      <c r="G18277" s="549"/>
      <c r="H18277" s="549"/>
      <c r="I18277" s="549"/>
      <c r="J18277" s="549"/>
    </row>
    <row r="18278" spans="5:10" x14ac:dyDescent="0.2">
      <c r="E18278" s="549"/>
      <c r="F18278" s="549"/>
      <c r="G18278" s="549"/>
      <c r="H18278" s="549"/>
      <c r="I18278" s="549"/>
      <c r="J18278" s="549"/>
    </row>
    <row r="18279" spans="5:10" x14ac:dyDescent="0.2">
      <c r="E18279" s="549"/>
      <c r="F18279" s="549"/>
      <c r="G18279" s="549"/>
      <c r="H18279" s="549"/>
      <c r="I18279" s="549"/>
      <c r="J18279" s="549"/>
    </row>
    <row r="18280" spans="5:10" x14ac:dyDescent="0.2">
      <c r="E18280" s="549"/>
      <c r="F18280" s="549"/>
      <c r="G18280" s="549"/>
      <c r="H18280" s="549"/>
      <c r="I18280" s="549"/>
      <c r="J18280" s="549"/>
    </row>
    <row r="18281" spans="5:10" x14ac:dyDescent="0.2">
      <c r="E18281" s="549"/>
      <c r="F18281" s="549"/>
      <c r="G18281" s="549"/>
      <c r="H18281" s="549"/>
      <c r="I18281" s="549"/>
      <c r="J18281" s="549"/>
    </row>
    <row r="18282" spans="5:10" x14ac:dyDescent="0.2">
      <c r="E18282" s="549"/>
      <c r="F18282" s="549"/>
      <c r="G18282" s="549"/>
      <c r="H18282" s="549"/>
      <c r="I18282" s="549"/>
      <c r="J18282" s="549"/>
    </row>
    <row r="18283" spans="5:10" x14ac:dyDescent="0.2">
      <c r="E18283" s="549"/>
      <c r="F18283" s="549"/>
      <c r="G18283" s="549"/>
      <c r="H18283" s="549"/>
      <c r="I18283" s="549"/>
      <c r="J18283" s="549"/>
    </row>
    <row r="18284" spans="5:10" x14ac:dyDescent="0.2">
      <c r="E18284" s="549"/>
      <c r="F18284" s="549"/>
      <c r="G18284" s="549"/>
      <c r="H18284" s="549"/>
      <c r="I18284" s="549"/>
      <c r="J18284" s="549"/>
    </row>
    <row r="18285" spans="5:10" x14ac:dyDescent="0.2">
      <c r="E18285" s="549"/>
      <c r="F18285" s="549"/>
      <c r="G18285" s="549"/>
      <c r="H18285" s="549"/>
      <c r="I18285" s="549"/>
      <c r="J18285" s="549"/>
    </row>
    <row r="18286" spans="5:10" x14ac:dyDescent="0.2">
      <c r="E18286" s="549"/>
      <c r="F18286" s="549"/>
      <c r="G18286" s="549"/>
      <c r="H18286" s="549"/>
      <c r="I18286" s="549"/>
      <c r="J18286" s="549"/>
    </row>
    <row r="18287" spans="5:10" x14ac:dyDescent="0.2">
      <c r="E18287" s="549"/>
      <c r="F18287" s="549"/>
      <c r="G18287" s="549"/>
      <c r="H18287" s="549"/>
      <c r="I18287" s="549"/>
      <c r="J18287" s="549"/>
    </row>
    <row r="18288" spans="5:10" x14ac:dyDescent="0.2">
      <c r="E18288" s="549"/>
      <c r="F18288" s="549"/>
      <c r="G18288" s="549"/>
      <c r="H18288" s="549"/>
      <c r="I18288" s="549"/>
      <c r="J18288" s="549"/>
    </row>
    <row r="18289" spans="5:10" x14ac:dyDescent="0.2">
      <c r="E18289" s="549"/>
      <c r="F18289" s="549"/>
      <c r="G18289" s="549"/>
      <c r="H18289" s="549"/>
      <c r="I18289" s="549"/>
      <c r="J18289" s="549"/>
    </row>
    <row r="18290" spans="5:10" x14ac:dyDescent="0.2">
      <c r="E18290" s="549"/>
      <c r="F18290" s="549"/>
      <c r="G18290" s="549"/>
      <c r="H18290" s="549"/>
      <c r="I18290" s="549"/>
      <c r="J18290" s="549"/>
    </row>
    <row r="18291" spans="5:10" x14ac:dyDescent="0.2">
      <c r="E18291" s="549"/>
      <c r="F18291" s="549"/>
      <c r="G18291" s="549"/>
      <c r="H18291" s="549"/>
      <c r="I18291" s="549"/>
      <c r="J18291" s="549"/>
    </row>
    <row r="18292" spans="5:10" x14ac:dyDescent="0.2">
      <c r="E18292" s="549"/>
      <c r="F18292" s="549"/>
      <c r="G18292" s="549"/>
      <c r="H18292" s="549"/>
      <c r="I18292" s="549"/>
      <c r="J18292" s="549"/>
    </row>
    <row r="18293" spans="5:10" x14ac:dyDescent="0.2">
      <c r="E18293" s="549"/>
      <c r="F18293" s="549"/>
      <c r="G18293" s="549"/>
      <c r="H18293" s="549"/>
      <c r="I18293" s="549"/>
      <c r="J18293" s="549"/>
    </row>
    <row r="18294" spans="5:10" x14ac:dyDescent="0.2">
      <c r="E18294" s="549"/>
      <c r="F18294" s="549"/>
      <c r="G18294" s="549"/>
      <c r="H18294" s="549"/>
      <c r="I18294" s="549"/>
      <c r="J18294" s="549"/>
    </row>
    <row r="18295" spans="5:10" x14ac:dyDescent="0.2">
      <c r="E18295" s="549"/>
      <c r="F18295" s="549"/>
      <c r="G18295" s="549"/>
      <c r="H18295" s="549"/>
      <c r="I18295" s="549"/>
      <c r="J18295" s="549"/>
    </row>
    <row r="18296" spans="5:10" x14ac:dyDescent="0.2">
      <c r="E18296" s="549"/>
      <c r="F18296" s="549"/>
      <c r="G18296" s="549"/>
      <c r="H18296" s="549"/>
      <c r="I18296" s="549"/>
      <c r="J18296" s="549"/>
    </row>
    <row r="18297" spans="5:10" x14ac:dyDescent="0.2">
      <c r="E18297" s="549"/>
      <c r="F18297" s="549"/>
      <c r="G18297" s="549"/>
      <c r="H18297" s="549"/>
      <c r="I18297" s="549"/>
      <c r="J18297" s="549"/>
    </row>
    <row r="18298" spans="5:10" x14ac:dyDescent="0.2">
      <c r="E18298" s="549"/>
      <c r="F18298" s="549"/>
      <c r="G18298" s="549"/>
      <c r="H18298" s="549"/>
      <c r="I18298" s="549"/>
      <c r="J18298" s="549"/>
    </row>
    <row r="18299" spans="5:10" x14ac:dyDescent="0.2">
      <c r="E18299" s="549"/>
      <c r="F18299" s="549"/>
      <c r="G18299" s="549"/>
      <c r="H18299" s="549"/>
      <c r="I18299" s="549"/>
      <c r="J18299" s="549"/>
    </row>
    <row r="18300" spans="5:10" x14ac:dyDescent="0.2">
      <c r="E18300" s="549"/>
      <c r="F18300" s="549"/>
      <c r="G18300" s="549"/>
      <c r="H18300" s="549"/>
      <c r="I18300" s="549"/>
      <c r="J18300" s="549"/>
    </row>
    <row r="18301" spans="5:10" x14ac:dyDescent="0.2">
      <c r="E18301" s="549"/>
      <c r="F18301" s="549"/>
      <c r="G18301" s="549"/>
      <c r="H18301" s="549"/>
      <c r="I18301" s="549"/>
      <c r="J18301" s="549"/>
    </row>
    <row r="18302" spans="5:10" x14ac:dyDescent="0.2">
      <c r="E18302" s="549"/>
      <c r="F18302" s="549"/>
      <c r="G18302" s="549"/>
      <c r="H18302" s="549"/>
      <c r="I18302" s="549"/>
      <c r="J18302" s="549"/>
    </row>
    <row r="18303" spans="5:10" x14ac:dyDescent="0.2">
      <c r="E18303" s="549"/>
      <c r="F18303" s="549"/>
      <c r="G18303" s="549"/>
      <c r="H18303" s="549"/>
      <c r="I18303" s="549"/>
      <c r="J18303" s="549"/>
    </row>
    <row r="18304" spans="5:10" x14ac:dyDescent="0.2">
      <c r="E18304" s="549"/>
      <c r="F18304" s="549"/>
      <c r="G18304" s="549"/>
      <c r="H18304" s="549"/>
      <c r="I18304" s="549"/>
      <c r="J18304" s="549"/>
    </row>
    <row r="18305" spans="5:10" x14ac:dyDescent="0.2">
      <c r="E18305" s="549"/>
      <c r="F18305" s="549"/>
      <c r="G18305" s="549"/>
      <c r="H18305" s="549"/>
      <c r="I18305" s="549"/>
      <c r="J18305" s="549"/>
    </row>
    <row r="18306" spans="5:10" x14ac:dyDescent="0.2">
      <c r="E18306" s="549"/>
      <c r="F18306" s="549"/>
      <c r="G18306" s="549"/>
      <c r="H18306" s="549"/>
      <c r="I18306" s="549"/>
      <c r="J18306" s="549"/>
    </row>
    <row r="18307" spans="5:10" x14ac:dyDescent="0.2">
      <c r="E18307" s="549"/>
      <c r="F18307" s="549"/>
      <c r="G18307" s="549"/>
      <c r="H18307" s="549"/>
      <c r="I18307" s="549"/>
      <c r="J18307" s="549"/>
    </row>
    <row r="18308" spans="5:10" x14ac:dyDescent="0.2">
      <c r="E18308" s="549"/>
      <c r="F18308" s="549"/>
      <c r="G18308" s="549"/>
      <c r="H18308" s="549"/>
      <c r="I18308" s="549"/>
      <c r="J18308" s="549"/>
    </row>
    <row r="18309" spans="5:10" x14ac:dyDescent="0.2">
      <c r="E18309" s="549"/>
      <c r="F18309" s="549"/>
      <c r="G18309" s="549"/>
      <c r="H18309" s="549"/>
      <c r="I18309" s="549"/>
      <c r="J18309" s="549"/>
    </row>
    <row r="18310" spans="5:10" x14ac:dyDescent="0.2">
      <c r="E18310" s="549"/>
      <c r="F18310" s="549"/>
      <c r="G18310" s="549"/>
      <c r="H18310" s="549"/>
      <c r="I18310" s="549"/>
      <c r="J18310" s="549"/>
    </row>
    <row r="18311" spans="5:10" x14ac:dyDescent="0.2">
      <c r="E18311" s="549"/>
      <c r="F18311" s="549"/>
      <c r="G18311" s="549"/>
      <c r="H18311" s="549"/>
      <c r="I18311" s="549"/>
      <c r="J18311" s="549"/>
    </row>
    <row r="18312" spans="5:10" x14ac:dyDescent="0.2">
      <c r="E18312" s="549"/>
      <c r="F18312" s="549"/>
      <c r="G18312" s="549"/>
      <c r="H18312" s="549"/>
      <c r="I18312" s="549"/>
      <c r="J18312" s="549"/>
    </row>
    <row r="18313" spans="5:10" x14ac:dyDescent="0.2">
      <c r="E18313" s="549"/>
      <c r="F18313" s="549"/>
      <c r="G18313" s="549"/>
      <c r="H18313" s="549"/>
      <c r="I18313" s="549"/>
      <c r="J18313" s="549"/>
    </row>
    <row r="18314" spans="5:10" x14ac:dyDescent="0.2">
      <c r="E18314" s="549"/>
      <c r="F18314" s="549"/>
      <c r="G18314" s="549"/>
      <c r="H18314" s="549"/>
      <c r="I18314" s="549"/>
      <c r="J18314" s="549"/>
    </row>
    <row r="18315" spans="5:10" x14ac:dyDescent="0.2">
      <c r="E18315" s="549"/>
      <c r="F18315" s="549"/>
      <c r="G18315" s="549"/>
      <c r="H18315" s="549"/>
      <c r="I18315" s="549"/>
      <c r="J18315" s="549"/>
    </row>
    <row r="18316" spans="5:10" x14ac:dyDescent="0.2">
      <c r="E18316" s="549"/>
      <c r="F18316" s="549"/>
      <c r="G18316" s="549"/>
      <c r="H18316" s="549"/>
      <c r="I18316" s="549"/>
      <c r="J18316" s="549"/>
    </row>
    <row r="18317" spans="5:10" x14ac:dyDescent="0.2">
      <c r="E18317" s="549"/>
      <c r="F18317" s="549"/>
      <c r="G18317" s="549"/>
      <c r="H18317" s="549"/>
      <c r="I18317" s="549"/>
      <c r="J18317" s="549"/>
    </row>
    <row r="18318" spans="5:10" x14ac:dyDescent="0.2">
      <c r="E18318" s="549"/>
      <c r="F18318" s="549"/>
      <c r="G18318" s="549"/>
      <c r="H18318" s="549"/>
      <c r="I18318" s="549"/>
      <c r="J18318" s="549"/>
    </row>
    <row r="18319" spans="5:10" x14ac:dyDescent="0.2">
      <c r="E18319" s="549"/>
      <c r="F18319" s="549"/>
      <c r="G18319" s="549"/>
      <c r="H18319" s="549"/>
      <c r="I18319" s="549"/>
      <c r="J18319" s="549"/>
    </row>
    <row r="18320" spans="5:10" x14ac:dyDescent="0.2">
      <c r="E18320" s="549"/>
      <c r="F18320" s="549"/>
      <c r="G18320" s="549"/>
      <c r="H18320" s="549"/>
      <c r="I18320" s="549"/>
      <c r="J18320" s="549"/>
    </row>
    <row r="18321" spans="5:10" x14ac:dyDescent="0.2">
      <c r="E18321" s="549"/>
      <c r="F18321" s="549"/>
      <c r="G18321" s="549"/>
      <c r="H18321" s="549"/>
      <c r="I18321" s="549"/>
      <c r="J18321" s="549"/>
    </row>
    <row r="18322" spans="5:10" x14ac:dyDescent="0.2">
      <c r="E18322" s="549"/>
      <c r="F18322" s="549"/>
      <c r="G18322" s="549"/>
      <c r="H18322" s="549"/>
      <c r="I18322" s="549"/>
      <c r="J18322" s="549"/>
    </row>
    <row r="18323" spans="5:10" x14ac:dyDescent="0.2">
      <c r="E18323" s="549"/>
      <c r="F18323" s="549"/>
      <c r="G18323" s="549"/>
      <c r="H18323" s="549"/>
      <c r="I18323" s="549"/>
      <c r="J18323" s="549"/>
    </row>
    <row r="18324" spans="5:10" x14ac:dyDescent="0.2">
      <c r="E18324" s="549"/>
      <c r="F18324" s="549"/>
      <c r="G18324" s="549"/>
      <c r="H18324" s="549"/>
      <c r="I18324" s="549"/>
      <c r="J18324" s="549"/>
    </row>
    <row r="18325" spans="5:10" x14ac:dyDescent="0.2">
      <c r="E18325" s="549"/>
      <c r="F18325" s="549"/>
      <c r="G18325" s="549"/>
      <c r="H18325" s="549"/>
      <c r="I18325" s="549"/>
      <c r="J18325" s="549"/>
    </row>
    <row r="18326" spans="5:10" x14ac:dyDescent="0.2">
      <c r="E18326" s="549"/>
      <c r="F18326" s="549"/>
      <c r="G18326" s="549"/>
      <c r="H18326" s="549"/>
      <c r="I18326" s="549"/>
      <c r="J18326" s="549"/>
    </row>
    <row r="18327" spans="5:10" x14ac:dyDescent="0.2">
      <c r="E18327" s="549"/>
      <c r="F18327" s="549"/>
      <c r="G18327" s="549"/>
      <c r="H18327" s="549"/>
      <c r="I18327" s="549"/>
      <c r="J18327" s="549"/>
    </row>
    <row r="18328" spans="5:10" x14ac:dyDescent="0.2">
      <c r="E18328" s="549"/>
      <c r="F18328" s="549"/>
      <c r="G18328" s="549"/>
      <c r="H18328" s="549"/>
      <c r="I18328" s="549"/>
      <c r="J18328" s="549"/>
    </row>
    <row r="18329" spans="5:10" x14ac:dyDescent="0.2">
      <c r="E18329" s="549"/>
      <c r="F18329" s="549"/>
      <c r="G18329" s="549"/>
      <c r="H18329" s="549"/>
      <c r="I18329" s="549"/>
      <c r="J18329" s="549"/>
    </row>
    <row r="18330" spans="5:10" x14ac:dyDescent="0.2">
      <c r="E18330" s="549"/>
      <c r="F18330" s="549"/>
      <c r="G18330" s="549"/>
      <c r="H18330" s="549"/>
      <c r="I18330" s="549"/>
      <c r="J18330" s="549"/>
    </row>
    <row r="18331" spans="5:10" x14ac:dyDescent="0.2">
      <c r="E18331" s="549"/>
      <c r="F18331" s="549"/>
      <c r="G18331" s="549"/>
      <c r="H18331" s="549"/>
      <c r="I18331" s="549"/>
      <c r="J18331" s="549"/>
    </row>
    <row r="18332" spans="5:10" x14ac:dyDescent="0.2">
      <c r="E18332" s="549"/>
      <c r="F18332" s="549"/>
      <c r="G18332" s="549"/>
      <c r="H18332" s="549"/>
      <c r="I18332" s="549"/>
      <c r="J18332" s="549"/>
    </row>
    <row r="18333" spans="5:10" x14ac:dyDescent="0.2">
      <c r="E18333" s="549"/>
      <c r="F18333" s="549"/>
      <c r="G18333" s="549"/>
      <c r="H18333" s="549"/>
      <c r="I18333" s="549"/>
      <c r="J18333" s="549"/>
    </row>
    <row r="18334" spans="5:10" x14ac:dyDescent="0.2">
      <c r="E18334" s="549"/>
      <c r="F18334" s="549"/>
      <c r="G18334" s="549"/>
      <c r="H18334" s="549"/>
      <c r="I18334" s="549"/>
      <c r="J18334" s="549"/>
    </row>
    <row r="18335" spans="5:10" x14ac:dyDescent="0.2">
      <c r="E18335" s="549"/>
      <c r="F18335" s="549"/>
      <c r="G18335" s="549"/>
      <c r="H18335" s="549"/>
      <c r="I18335" s="549"/>
      <c r="J18335" s="549"/>
    </row>
    <row r="18336" spans="5:10" x14ac:dyDescent="0.2">
      <c r="E18336" s="549"/>
      <c r="F18336" s="549"/>
      <c r="G18336" s="549"/>
      <c r="H18336" s="549"/>
      <c r="I18336" s="549"/>
      <c r="J18336" s="549"/>
    </row>
    <row r="18337" spans="5:10" x14ac:dyDescent="0.2">
      <c r="E18337" s="549"/>
      <c r="F18337" s="549"/>
      <c r="G18337" s="549"/>
      <c r="H18337" s="549"/>
      <c r="I18337" s="549"/>
      <c r="J18337" s="549"/>
    </row>
    <row r="18338" spans="5:10" x14ac:dyDescent="0.2">
      <c r="E18338" s="549"/>
      <c r="F18338" s="549"/>
      <c r="G18338" s="549"/>
      <c r="H18338" s="549"/>
      <c r="I18338" s="549"/>
      <c r="J18338" s="549"/>
    </row>
    <row r="18339" spans="5:10" x14ac:dyDescent="0.2">
      <c r="E18339" s="549"/>
      <c r="F18339" s="549"/>
      <c r="G18339" s="549"/>
      <c r="H18339" s="549"/>
      <c r="I18339" s="549"/>
      <c r="J18339" s="549"/>
    </row>
    <row r="18340" spans="5:10" x14ac:dyDescent="0.2">
      <c r="E18340" s="549"/>
      <c r="F18340" s="549"/>
      <c r="G18340" s="549"/>
      <c r="H18340" s="549"/>
      <c r="I18340" s="549"/>
      <c r="J18340" s="549"/>
    </row>
    <row r="18341" spans="5:10" x14ac:dyDescent="0.2">
      <c r="E18341" s="549"/>
      <c r="F18341" s="549"/>
      <c r="G18341" s="549"/>
      <c r="H18341" s="549"/>
      <c r="I18341" s="549"/>
      <c r="J18341" s="549"/>
    </row>
    <row r="18342" spans="5:10" x14ac:dyDescent="0.2">
      <c r="E18342" s="549"/>
      <c r="F18342" s="549"/>
      <c r="G18342" s="549"/>
      <c r="H18342" s="549"/>
      <c r="I18342" s="549"/>
      <c r="J18342" s="549"/>
    </row>
    <row r="18343" spans="5:10" x14ac:dyDescent="0.2">
      <c r="E18343" s="549"/>
      <c r="F18343" s="549"/>
      <c r="G18343" s="549"/>
      <c r="H18343" s="549"/>
      <c r="I18343" s="549"/>
      <c r="J18343" s="549"/>
    </row>
    <row r="18344" spans="5:10" x14ac:dyDescent="0.2">
      <c r="E18344" s="549"/>
      <c r="F18344" s="549"/>
      <c r="G18344" s="549"/>
      <c r="H18344" s="549"/>
      <c r="I18344" s="549"/>
      <c r="J18344" s="549"/>
    </row>
    <row r="18345" spans="5:10" x14ac:dyDescent="0.2">
      <c r="E18345" s="549"/>
      <c r="F18345" s="549"/>
      <c r="G18345" s="549"/>
      <c r="H18345" s="549"/>
      <c r="I18345" s="549"/>
      <c r="J18345" s="549"/>
    </row>
    <row r="18346" spans="5:10" x14ac:dyDescent="0.2">
      <c r="E18346" s="549"/>
      <c r="F18346" s="549"/>
      <c r="G18346" s="549"/>
      <c r="H18346" s="549"/>
      <c r="I18346" s="549"/>
      <c r="J18346" s="549"/>
    </row>
    <row r="18347" spans="5:10" x14ac:dyDescent="0.2">
      <c r="E18347" s="549"/>
      <c r="F18347" s="549"/>
      <c r="G18347" s="549"/>
      <c r="H18347" s="549"/>
      <c r="I18347" s="549"/>
      <c r="J18347" s="549"/>
    </row>
    <row r="18348" spans="5:10" x14ac:dyDescent="0.2">
      <c r="E18348" s="549"/>
      <c r="F18348" s="549"/>
      <c r="G18348" s="549"/>
      <c r="H18348" s="549"/>
      <c r="I18348" s="549"/>
      <c r="J18348" s="549"/>
    </row>
    <row r="18349" spans="5:10" x14ac:dyDescent="0.2">
      <c r="E18349" s="549"/>
      <c r="F18349" s="549"/>
      <c r="G18349" s="549"/>
      <c r="H18349" s="549"/>
      <c r="I18349" s="549"/>
      <c r="J18349" s="549"/>
    </row>
    <row r="18350" spans="5:10" x14ac:dyDescent="0.2">
      <c r="E18350" s="549"/>
      <c r="F18350" s="549"/>
      <c r="G18350" s="549"/>
      <c r="H18350" s="549"/>
      <c r="I18350" s="549"/>
      <c r="J18350" s="549"/>
    </row>
    <row r="18351" spans="5:10" x14ac:dyDescent="0.2">
      <c r="E18351" s="549"/>
      <c r="F18351" s="549"/>
      <c r="G18351" s="549"/>
      <c r="H18351" s="549"/>
      <c r="I18351" s="549"/>
      <c r="J18351" s="549"/>
    </row>
    <row r="18352" spans="5:10" x14ac:dyDescent="0.2">
      <c r="E18352" s="549"/>
      <c r="F18352" s="549"/>
      <c r="G18352" s="549"/>
      <c r="H18352" s="549"/>
      <c r="I18352" s="549"/>
      <c r="J18352" s="549"/>
    </row>
    <row r="18353" spans="5:10" x14ac:dyDescent="0.2">
      <c r="E18353" s="549"/>
      <c r="F18353" s="549"/>
      <c r="G18353" s="549"/>
      <c r="H18353" s="549"/>
      <c r="I18353" s="549"/>
      <c r="J18353" s="549"/>
    </row>
    <row r="18354" spans="5:10" x14ac:dyDescent="0.2">
      <c r="E18354" s="549"/>
      <c r="F18354" s="549"/>
      <c r="G18354" s="549"/>
      <c r="H18354" s="549"/>
      <c r="I18354" s="549"/>
      <c r="J18354" s="549"/>
    </row>
    <row r="18355" spans="5:10" x14ac:dyDescent="0.2">
      <c r="E18355" s="549"/>
      <c r="F18355" s="549"/>
      <c r="G18355" s="549"/>
      <c r="H18355" s="549"/>
      <c r="I18355" s="549"/>
      <c r="J18355" s="549"/>
    </row>
    <row r="18356" spans="5:10" x14ac:dyDescent="0.2">
      <c r="E18356" s="549"/>
      <c r="F18356" s="549"/>
      <c r="G18356" s="549"/>
      <c r="H18356" s="549"/>
      <c r="I18356" s="549"/>
      <c r="J18356" s="549"/>
    </row>
    <row r="18357" spans="5:10" x14ac:dyDescent="0.2">
      <c r="E18357" s="549"/>
      <c r="F18357" s="549"/>
      <c r="G18357" s="549"/>
      <c r="H18357" s="549"/>
      <c r="I18357" s="549"/>
      <c r="J18357" s="549"/>
    </row>
    <row r="18358" spans="5:10" x14ac:dyDescent="0.2">
      <c r="E18358" s="549"/>
      <c r="F18358" s="549"/>
      <c r="G18358" s="549"/>
      <c r="H18358" s="549"/>
      <c r="I18358" s="549"/>
      <c r="J18358" s="549"/>
    </row>
    <row r="18359" spans="5:10" x14ac:dyDescent="0.2">
      <c r="E18359" s="549"/>
      <c r="F18359" s="549"/>
      <c r="G18359" s="549"/>
      <c r="H18359" s="549"/>
      <c r="I18359" s="549"/>
      <c r="J18359" s="549"/>
    </row>
    <row r="18360" spans="5:10" x14ac:dyDescent="0.2">
      <c r="E18360" s="549"/>
      <c r="F18360" s="549"/>
      <c r="G18360" s="549"/>
      <c r="H18360" s="549"/>
      <c r="I18360" s="549"/>
      <c r="J18360" s="549"/>
    </row>
    <row r="18361" spans="5:10" x14ac:dyDescent="0.2">
      <c r="E18361" s="549"/>
      <c r="F18361" s="549"/>
      <c r="G18361" s="549"/>
      <c r="H18361" s="549"/>
      <c r="I18361" s="549"/>
      <c r="J18361" s="549"/>
    </row>
    <row r="18362" spans="5:10" x14ac:dyDescent="0.2">
      <c r="E18362" s="549"/>
      <c r="F18362" s="549"/>
      <c r="G18362" s="549"/>
      <c r="H18362" s="549"/>
      <c r="I18362" s="549"/>
      <c r="J18362" s="549"/>
    </row>
    <row r="18363" spans="5:10" x14ac:dyDescent="0.2">
      <c r="E18363" s="549"/>
      <c r="F18363" s="549"/>
      <c r="G18363" s="549"/>
      <c r="H18363" s="549"/>
      <c r="I18363" s="549"/>
      <c r="J18363" s="549"/>
    </row>
    <row r="18364" spans="5:10" x14ac:dyDescent="0.2">
      <c r="E18364" s="549"/>
      <c r="F18364" s="549"/>
      <c r="G18364" s="549"/>
      <c r="H18364" s="549"/>
      <c r="I18364" s="549"/>
      <c r="J18364" s="549"/>
    </row>
    <row r="18365" spans="5:10" x14ac:dyDescent="0.2">
      <c r="E18365" s="549"/>
      <c r="F18365" s="549"/>
      <c r="G18365" s="549"/>
      <c r="H18365" s="549"/>
      <c r="I18365" s="549"/>
      <c r="J18365" s="549"/>
    </row>
    <row r="18366" spans="5:10" x14ac:dyDescent="0.2">
      <c r="E18366" s="549"/>
      <c r="F18366" s="549"/>
      <c r="G18366" s="549"/>
      <c r="H18366" s="549"/>
      <c r="I18366" s="549"/>
      <c r="J18366" s="549"/>
    </row>
    <row r="18367" spans="5:10" x14ac:dyDescent="0.2">
      <c r="E18367" s="549"/>
      <c r="F18367" s="549"/>
      <c r="G18367" s="549"/>
      <c r="H18367" s="549"/>
      <c r="I18367" s="549"/>
      <c r="J18367" s="549"/>
    </row>
    <row r="18368" spans="5:10" x14ac:dyDescent="0.2">
      <c r="E18368" s="549"/>
      <c r="F18368" s="549"/>
      <c r="G18368" s="549"/>
      <c r="H18368" s="549"/>
      <c r="I18368" s="549"/>
      <c r="J18368" s="549"/>
    </row>
    <row r="18369" spans="5:10" x14ac:dyDescent="0.2">
      <c r="E18369" s="549"/>
      <c r="F18369" s="549"/>
      <c r="G18369" s="549"/>
      <c r="H18369" s="549"/>
      <c r="I18369" s="549"/>
      <c r="J18369" s="549"/>
    </row>
    <row r="18370" spans="5:10" x14ac:dyDescent="0.2">
      <c r="E18370" s="549"/>
      <c r="F18370" s="549"/>
      <c r="G18370" s="549"/>
      <c r="H18370" s="549"/>
      <c r="I18370" s="549"/>
      <c r="J18370" s="549"/>
    </row>
    <row r="18371" spans="5:10" x14ac:dyDescent="0.2">
      <c r="E18371" s="549"/>
      <c r="F18371" s="549"/>
      <c r="G18371" s="549"/>
      <c r="H18371" s="549"/>
      <c r="I18371" s="549"/>
      <c r="J18371" s="549"/>
    </row>
    <row r="18372" spans="5:10" x14ac:dyDescent="0.2">
      <c r="E18372" s="549"/>
      <c r="F18372" s="549"/>
      <c r="G18372" s="549"/>
      <c r="H18372" s="549"/>
      <c r="I18372" s="549"/>
      <c r="J18372" s="549"/>
    </row>
    <row r="18373" spans="5:10" x14ac:dyDescent="0.2">
      <c r="E18373" s="549"/>
      <c r="F18373" s="549"/>
      <c r="G18373" s="549"/>
      <c r="H18373" s="549"/>
      <c r="I18373" s="549"/>
      <c r="J18373" s="549"/>
    </row>
    <row r="18374" spans="5:10" x14ac:dyDescent="0.2">
      <c r="E18374" s="549"/>
      <c r="F18374" s="549"/>
      <c r="G18374" s="549"/>
      <c r="H18374" s="549"/>
      <c r="I18374" s="549"/>
      <c r="J18374" s="549"/>
    </row>
    <row r="18375" spans="5:10" x14ac:dyDescent="0.2">
      <c r="E18375" s="549"/>
      <c r="F18375" s="549"/>
      <c r="G18375" s="549"/>
      <c r="H18375" s="549"/>
      <c r="I18375" s="549"/>
      <c r="J18375" s="549"/>
    </row>
    <row r="18376" spans="5:10" x14ac:dyDescent="0.2">
      <c r="E18376" s="549"/>
      <c r="F18376" s="549"/>
      <c r="G18376" s="549"/>
      <c r="H18376" s="549"/>
      <c r="I18376" s="549"/>
      <c r="J18376" s="549"/>
    </row>
    <row r="18377" spans="5:10" x14ac:dyDescent="0.2">
      <c r="E18377" s="549"/>
      <c r="F18377" s="549"/>
      <c r="G18377" s="549"/>
      <c r="H18377" s="549"/>
      <c r="I18377" s="549"/>
      <c r="J18377" s="549"/>
    </row>
    <row r="18378" spans="5:10" x14ac:dyDescent="0.2">
      <c r="E18378" s="549"/>
      <c r="F18378" s="549"/>
      <c r="G18378" s="549"/>
      <c r="H18378" s="549"/>
      <c r="I18378" s="549"/>
      <c r="J18378" s="549"/>
    </row>
    <row r="18379" spans="5:10" x14ac:dyDescent="0.2">
      <c r="E18379" s="549"/>
      <c r="F18379" s="549"/>
      <c r="G18379" s="549"/>
      <c r="H18379" s="549"/>
      <c r="I18379" s="549"/>
      <c r="J18379" s="549"/>
    </row>
    <row r="18380" spans="5:10" x14ac:dyDescent="0.2">
      <c r="E18380" s="549"/>
      <c r="F18380" s="549"/>
      <c r="G18380" s="549"/>
      <c r="H18380" s="549"/>
      <c r="I18380" s="549"/>
      <c r="J18380" s="549"/>
    </row>
    <row r="18381" spans="5:10" x14ac:dyDescent="0.2">
      <c r="E18381" s="549"/>
      <c r="F18381" s="549"/>
      <c r="G18381" s="549"/>
      <c r="H18381" s="549"/>
      <c r="I18381" s="549"/>
      <c r="J18381" s="549"/>
    </row>
    <row r="18382" spans="5:10" x14ac:dyDescent="0.2">
      <c r="E18382" s="549"/>
      <c r="F18382" s="549"/>
      <c r="G18382" s="549"/>
      <c r="H18382" s="549"/>
      <c r="I18382" s="549"/>
      <c r="J18382" s="549"/>
    </row>
    <row r="18383" spans="5:10" x14ac:dyDescent="0.2">
      <c r="E18383" s="549"/>
      <c r="F18383" s="549"/>
      <c r="G18383" s="549"/>
      <c r="H18383" s="549"/>
      <c r="I18383" s="549"/>
      <c r="J18383" s="549"/>
    </row>
    <row r="18384" spans="5:10" x14ac:dyDescent="0.2">
      <c r="E18384" s="549"/>
      <c r="F18384" s="549"/>
      <c r="G18384" s="549"/>
      <c r="H18384" s="549"/>
      <c r="I18384" s="549"/>
      <c r="J18384" s="549"/>
    </row>
    <row r="18385" spans="5:10" x14ac:dyDescent="0.2">
      <c r="E18385" s="549"/>
      <c r="F18385" s="549"/>
      <c r="G18385" s="549"/>
      <c r="H18385" s="549"/>
      <c r="I18385" s="549"/>
      <c r="J18385" s="549"/>
    </row>
    <row r="18386" spans="5:10" x14ac:dyDescent="0.2">
      <c r="E18386" s="549"/>
      <c r="F18386" s="549"/>
      <c r="G18386" s="549"/>
      <c r="H18386" s="549"/>
      <c r="I18386" s="549"/>
      <c r="J18386" s="549"/>
    </row>
    <row r="18387" spans="5:10" x14ac:dyDescent="0.2">
      <c r="E18387" s="549"/>
      <c r="F18387" s="549"/>
      <c r="G18387" s="549"/>
      <c r="H18387" s="549"/>
      <c r="I18387" s="549"/>
      <c r="J18387" s="549"/>
    </row>
    <row r="18388" spans="5:10" x14ac:dyDescent="0.2">
      <c r="E18388" s="549"/>
      <c r="F18388" s="549"/>
      <c r="G18388" s="549"/>
      <c r="H18388" s="549"/>
      <c r="I18388" s="549"/>
      <c r="J18388" s="549"/>
    </row>
    <row r="18389" spans="5:10" x14ac:dyDescent="0.2">
      <c r="E18389" s="549"/>
      <c r="F18389" s="549"/>
      <c r="G18389" s="549"/>
      <c r="H18389" s="549"/>
      <c r="I18389" s="549"/>
      <c r="J18389" s="549"/>
    </row>
    <row r="18390" spans="5:10" x14ac:dyDescent="0.2">
      <c r="E18390" s="549"/>
      <c r="F18390" s="549"/>
      <c r="G18390" s="549"/>
      <c r="H18390" s="549"/>
      <c r="I18390" s="549"/>
      <c r="J18390" s="549"/>
    </row>
    <row r="18391" spans="5:10" x14ac:dyDescent="0.2">
      <c r="E18391" s="549"/>
      <c r="F18391" s="549"/>
      <c r="G18391" s="549"/>
      <c r="H18391" s="549"/>
      <c r="I18391" s="549"/>
      <c r="J18391" s="549"/>
    </row>
    <row r="18392" spans="5:10" x14ac:dyDescent="0.2">
      <c r="E18392" s="549"/>
      <c r="F18392" s="549"/>
      <c r="G18392" s="549"/>
      <c r="H18392" s="549"/>
      <c r="I18392" s="549"/>
      <c r="J18392" s="549"/>
    </row>
    <row r="18393" spans="5:10" x14ac:dyDescent="0.2">
      <c r="E18393" s="549"/>
      <c r="F18393" s="549"/>
      <c r="G18393" s="549"/>
      <c r="H18393" s="549"/>
      <c r="I18393" s="549"/>
      <c r="J18393" s="549"/>
    </row>
    <row r="18394" spans="5:10" x14ac:dyDescent="0.2">
      <c r="E18394" s="549"/>
      <c r="F18394" s="549"/>
      <c r="G18394" s="549"/>
      <c r="H18394" s="549"/>
      <c r="I18394" s="549"/>
      <c r="J18394" s="549"/>
    </row>
    <row r="18395" spans="5:10" x14ac:dyDescent="0.2">
      <c r="E18395" s="549"/>
      <c r="F18395" s="549"/>
      <c r="G18395" s="549"/>
      <c r="H18395" s="549"/>
      <c r="I18395" s="549"/>
      <c r="J18395" s="549"/>
    </row>
    <row r="18396" spans="5:10" x14ac:dyDescent="0.2">
      <c r="E18396" s="549"/>
      <c r="F18396" s="549"/>
      <c r="G18396" s="549"/>
      <c r="H18396" s="549"/>
      <c r="I18396" s="549"/>
      <c r="J18396" s="549"/>
    </row>
    <row r="18397" spans="5:10" x14ac:dyDescent="0.2">
      <c r="E18397" s="549"/>
      <c r="F18397" s="549"/>
      <c r="G18397" s="549"/>
      <c r="H18397" s="549"/>
      <c r="I18397" s="549"/>
      <c r="J18397" s="549"/>
    </row>
    <row r="18398" spans="5:10" x14ac:dyDescent="0.2">
      <c r="E18398" s="549"/>
      <c r="F18398" s="549"/>
      <c r="G18398" s="549"/>
      <c r="H18398" s="549"/>
      <c r="I18398" s="549"/>
      <c r="J18398" s="549"/>
    </row>
    <row r="18399" spans="5:10" x14ac:dyDescent="0.2">
      <c r="E18399" s="549"/>
      <c r="F18399" s="549"/>
      <c r="G18399" s="549"/>
      <c r="H18399" s="549"/>
      <c r="I18399" s="549"/>
      <c r="J18399" s="549"/>
    </row>
    <row r="18400" spans="5:10" x14ac:dyDescent="0.2">
      <c r="E18400" s="549"/>
      <c r="F18400" s="549"/>
      <c r="G18400" s="549"/>
      <c r="H18400" s="549"/>
      <c r="I18400" s="549"/>
      <c r="J18400" s="549"/>
    </row>
    <row r="18401" spans="5:10" x14ac:dyDescent="0.2">
      <c r="E18401" s="549"/>
      <c r="F18401" s="549"/>
      <c r="G18401" s="549"/>
      <c r="H18401" s="549"/>
      <c r="I18401" s="549"/>
      <c r="J18401" s="549"/>
    </row>
    <row r="18402" spans="5:10" x14ac:dyDescent="0.2">
      <c r="E18402" s="549"/>
      <c r="F18402" s="549"/>
      <c r="G18402" s="549"/>
      <c r="H18402" s="549"/>
      <c r="I18402" s="549"/>
      <c r="J18402" s="549"/>
    </row>
    <row r="18403" spans="5:10" x14ac:dyDescent="0.2">
      <c r="E18403" s="549"/>
      <c r="F18403" s="549"/>
      <c r="G18403" s="549"/>
      <c r="H18403" s="549"/>
      <c r="I18403" s="549"/>
      <c r="J18403" s="549"/>
    </row>
    <row r="18404" spans="5:10" x14ac:dyDescent="0.2">
      <c r="E18404" s="549"/>
      <c r="F18404" s="549"/>
      <c r="G18404" s="549"/>
      <c r="H18404" s="549"/>
      <c r="I18404" s="549"/>
      <c r="J18404" s="549"/>
    </row>
    <row r="18405" spans="5:10" x14ac:dyDescent="0.2">
      <c r="E18405" s="549"/>
      <c r="F18405" s="549"/>
      <c r="G18405" s="549"/>
      <c r="H18405" s="549"/>
      <c r="I18405" s="549"/>
      <c r="J18405" s="549"/>
    </row>
    <row r="18406" spans="5:10" x14ac:dyDescent="0.2">
      <c r="E18406" s="549"/>
      <c r="F18406" s="549"/>
      <c r="G18406" s="549"/>
      <c r="H18406" s="549"/>
      <c r="I18406" s="549"/>
      <c r="J18406" s="549"/>
    </row>
    <row r="18407" spans="5:10" x14ac:dyDescent="0.2">
      <c r="E18407" s="549"/>
      <c r="F18407" s="549"/>
      <c r="G18407" s="549"/>
      <c r="H18407" s="549"/>
      <c r="I18407" s="549"/>
      <c r="J18407" s="549"/>
    </row>
    <row r="18408" spans="5:10" x14ac:dyDescent="0.2">
      <c r="E18408" s="549"/>
      <c r="F18408" s="549"/>
      <c r="G18408" s="549"/>
      <c r="H18408" s="549"/>
      <c r="I18408" s="549"/>
      <c r="J18408" s="549"/>
    </row>
    <row r="18409" spans="5:10" x14ac:dyDescent="0.2">
      <c r="E18409" s="549"/>
      <c r="F18409" s="549"/>
      <c r="G18409" s="549"/>
      <c r="H18409" s="549"/>
      <c r="I18409" s="549"/>
      <c r="J18409" s="549"/>
    </row>
    <row r="18410" spans="5:10" x14ac:dyDescent="0.2">
      <c r="E18410" s="549"/>
      <c r="F18410" s="549"/>
      <c r="G18410" s="549"/>
      <c r="H18410" s="549"/>
      <c r="I18410" s="549"/>
      <c r="J18410" s="549"/>
    </row>
    <row r="18411" spans="5:10" x14ac:dyDescent="0.2">
      <c r="E18411" s="549"/>
      <c r="F18411" s="549"/>
      <c r="G18411" s="549"/>
      <c r="H18411" s="549"/>
      <c r="I18411" s="549"/>
      <c r="J18411" s="549"/>
    </row>
    <row r="18412" spans="5:10" x14ac:dyDescent="0.2">
      <c r="E18412" s="549"/>
      <c r="F18412" s="549"/>
      <c r="G18412" s="549"/>
      <c r="H18412" s="549"/>
      <c r="I18412" s="549"/>
      <c r="J18412" s="549"/>
    </row>
    <row r="18413" spans="5:10" x14ac:dyDescent="0.2">
      <c r="E18413" s="549"/>
      <c r="F18413" s="549"/>
      <c r="G18413" s="549"/>
      <c r="H18413" s="549"/>
      <c r="I18413" s="549"/>
      <c r="J18413" s="549"/>
    </row>
    <row r="18414" spans="5:10" x14ac:dyDescent="0.2">
      <c r="E18414" s="549"/>
      <c r="F18414" s="549"/>
      <c r="G18414" s="549"/>
      <c r="H18414" s="549"/>
      <c r="I18414" s="549"/>
      <c r="J18414" s="549"/>
    </row>
    <row r="18415" spans="5:10" x14ac:dyDescent="0.2">
      <c r="E18415" s="549"/>
      <c r="F18415" s="549"/>
      <c r="G18415" s="549"/>
      <c r="H18415" s="549"/>
      <c r="I18415" s="549"/>
      <c r="J18415" s="549"/>
    </row>
    <row r="18416" spans="5:10" x14ac:dyDescent="0.2">
      <c r="E18416" s="549"/>
      <c r="F18416" s="549"/>
      <c r="G18416" s="549"/>
      <c r="H18416" s="549"/>
      <c r="I18416" s="549"/>
      <c r="J18416" s="549"/>
    </row>
    <row r="18417" spans="5:10" x14ac:dyDescent="0.2">
      <c r="E18417" s="549"/>
      <c r="F18417" s="549"/>
      <c r="G18417" s="549"/>
      <c r="H18417" s="549"/>
      <c r="I18417" s="549"/>
      <c r="J18417" s="549"/>
    </row>
    <row r="18418" spans="5:10" x14ac:dyDescent="0.2">
      <c r="E18418" s="549"/>
      <c r="F18418" s="549"/>
      <c r="G18418" s="549"/>
      <c r="H18418" s="549"/>
      <c r="I18418" s="549"/>
      <c r="J18418" s="549"/>
    </row>
    <row r="18419" spans="5:10" x14ac:dyDescent="0.2">
      <c r="E18419" s="549"/>
      <c r="F18419" s="549"/>
      <c r="G18419" s="549"/>
      <c r="H18419" s="549"/>
      <c r="I18419" s="549"/>
      <c r="J18419" s="549"/>
    </row>
    <row r="18420" spans="5:10" x14ac:dyDescent="0.2">
      <c r="E18420" s="549"/>
      <c r="F18420" s="549"/>
      <c r="G18420" s="549"/>
      <c r="H18420" s="549"/>
      <c r="I18420" s="549"/>
      <c r="J18420" s="549"/>
    </row>
    <row r="18421" spans="5:10" x14ac:dyDescent="0.2">
      <c r="E18421" s="549"/>
      <c r="F18421" s="549"/>
      <c r="G18421" s="549"/>
      <c r="H18421" s="549"/>
      <c r="I18421" s="549"/>
      <c r="J18421" s="549"/>
    </row>
    <row r="18422" spans="5:10" x14ac:dyDescent="0.2">
      <c r="E18422" s="549"/>
      <c r="F18422" s="549"/>
      <c r="G18422" s="549"/>
      <c r="H18422" s="549"/>
      <c r="I18422" s="549"/>
      <c r="J18422" s="549"/>
    </row>
    <row r="18423" spans="5:10" x14ac:dyDescent="0.2">
      <c r="E18423" s="549"/>
      <c r="F18423" s="549"/>
      <c r="G18423" s="549"/>
      <c r="H18423" s="549"/>
      <c r="I18423" s="549"/>
      <c r="J18423" s="549"/>
    </row>
    <row r="18424" spans="5:10" x14ac:dyDescent="0.2">
      <c r="E18424" s="549"/>
      <c r="F18424" s="549"/>
      <c r="G18424" s="549"/>
      <c r="H18424" s="549"/>
      <c r="I18424" s="549"/>
      <c r="J18424" s="549"/>
    </row>
    <row r="18425" spans="5:10" x14ac:dyDescent="0.2">
      <c r="E18425" s="549"/>
      <c r="F18425" s="549"/>
      <c r="G18425" s="549"/>
      <c r="H18425" s="549"/>
      <c r="I18425" s="549"/>
      <c r="J18425" s="549"/>
    </row>
    <row r="18426" spans="5:10" x14ac:dyDescent="0.2">
      <c r="E18426" s="549"/>
      <c r="F18426" s="549"/>
      <c r="G18426" s="549"/>
      <c r="H18426" s="549"/>
      <c r="I18426" s="549"/>
      <c r="J18426" s="549"/>
    </row>
    <row r="18427" spans="5:10" x14ac:dyDescent="0.2">
      <c r="E18427" s="549"/>
      <c r="F18427" s="549"/>
      <c r="G18427" s="549"/>
      <c r="H18427" s="549"/>
      <c r="I18427" s="549"/>
      <c r="J18427" s="549"/>
    </row>
    <row r="18428" spans="5:10" x14ac:dyDescent="0.2">
      <c r="E18428" s="549"/>
      <c r="F18428" s="549"/>
      <c r="G18428" s="549"/>
      <c r="H18428" s="549"/>
      <c r="I18428" s="549"/>
      <c r="J18428" s="549"/>
    </row>
    <row r="18429" spans="5:10" x14ac:dyDescent="0.2">
      <c r="E18429" s="549"/>
      <c r="F18429" s="549"/>
      <c r="G18429" s="549"/>
      <c r="H18429" s="549"/>
      <c r="I18429" s="549"/>
      <c r="J18429" s="549"/>
    </row>
    <row r="18430" spans="5:10" x14ac:dyDescent="0.2">
      <c r="E18430" s="549"/>
      <c r="F18430" s="549"/>
      <c r="G18430" s="549"/>
      <c r="H18430" s="549"/>
      <c r="I18430" s="549"/>
      <c r="J18430" s="549"/>
    </row>
    <row r="18431" spans="5:10" x14ac:dyDescent="0.2">
      <c r="E18431" s="549"/>
      <c r="F18431" s="549"/>
      <c r="G18431" s="549"/>
      <c r="H18431" s="549"/>
      <c r="I18431" s="549"/>
      <c r="J18431" s="549"/>
    </row>
    <row r="18432" spans="5:10" x14ac:dyDescent="0.2">
      <c r="E18432" s="549"/>
      <c r="F18432" s="549"/>
      <c r="G18432" s="549"/>
      <c r="H18432" s="549"/>
      <c r="I18432" s="549"/>
      <c r="J18432" s="549"/>
    </row>
    <row r="18433" spans="5:10" x14ac:dyDescent="0.2">
      <c r="E18433" s="549"/>
      <c r="F18433" s="549"/>
      <c r="G18433" s="549"/>
      <c r="H18433" s="549"/>
      <c r="I18433" s="549"/>
      <c r="J18433" s="549"/>
    </row>
    <row r="18434" spans="5:10" x14ac:dyDescent="0.2">
      <c r="E18434" s="549"/>
      <c r="F18434" s="549"/>
      <c r="G18434" s="549"/>
      <c r="H18434" s="549"/>
      <c r="I18434" s="549"/>
      <c r="J18434" s="549"/>
    </row>
    <row r="18435" spans="5:10" x14ac:dyDescent="0.2">
      <c r="E18435" s="549"/>
      <c r="F18435" s="549"/>
      <c r="G18435" s="549"/>
      <c r="H18435" s="549"/>
      <c r="I18435" s="549"/>
      <c r="J18435" s="549"/>
    </row>
    <row r="18436" spans="5:10" x14ac:dyDescent="0.2">
      <c r="E18436" s="549"/>
      <c r="F18436" s="549"/>
      <c r="G18436" s="549"/>
      <c r="H18436" s="549"/>
      <c r="I18436" s="549"/>
      <c r="J18436" s="549"/>
    </row>
    <row r="18437" spans="5:10" x14ac:dyDescent="0.2">
      <c r="E18437" s="549"/>
      <c r="F18437" s="549"/>
      <c r="G18437" s="549"/>
      <c r="H18437" s="549"/>
      <c r="I18437" s="549"/>
      <c r="J18437" s="549"/>
    </row>
    <row r="18438" spans="5:10" x14ac:dyDescent="0.2">
      <c r="E18438" s="549"/>
      <c r="F18438" s="549"/>
      <c r="G18438" s="549"/>
      <c r="H18438" s="549"/>
      <c r="I18438" s="549"/>
      <c r="J18438" s="549"/>
    </row>
    <row r="18439" spans="5:10" x14ac:dyDescent="0.2">
      <c r="E18439" s="549"/>
      <c r="F18439" s="549"/>
      <c r="G18439" s="549"/>
      <c r="H18439" s="549"/>
      <c r="I18439" s="549"/>
      <c r="J18439" s="549"/>
    </row>
    <row r="18440" spans="5:10" x14ac:dyDescent="0.2">
      <c r="E18440" s="549"/>
      <c r="F18440" s="549"/>
      <c r="G18440" s="549"/>
      <c r="H18440" s="549"/>
      <c r="I18440" s="549"/>
      <c r="J18440" s="549"/>
    </row>
    <row r="18441" spans="5:10" x14ac:dyDescent="0.2">
      <c r="E18441" s="549"/>
      <c r="F18441" s="549"/>
      <c r="G18441" s="549"/>
      <c r="H18441" s="549"/>
      <c r="I18441" s="549"/>
      <c r="J18441" s="549"/>
    </row>
    <row r="18442" spans="5:10" x14ac:dyDescent="0.2">
      <c r="E18442" s="549"/>
      <c r="F18442" s="549"/>
      <c r="G18442" s="549"/>
      <c r="H18442" s="549"/>
      <c r="I18442" s="549"/>
      <c r="J18442" s="549"/>
    </row>
    <row r="18443" spans="5:10" x14ac:dyDescent="0.2">
      <c r="E18443" s="549"/>
      <c r="F18443" s="549"/>
      <c r="G18443" s="549"/>
      <c r="H18443" s="549"/>
      <c r="I18443" s="549"/>
      <c r="J18443" s="549"/>
    </row>
    <row r="18444" spans="5:10" x14ac:dyDescent="0.2">
      <c r="E18444" s="549"/>
      <c r="F18444" s="549"/>
      <c r="G18444" s="549"/>
      <c r="H18444" s="549"/>
      <c r="I18444" s="549"/>
      <c r="J18444" s="549"/>
    </row>
    <row r="18445" spans="5:10" x14ac:dyDescent="0.2">
      <c r="E18445" s="549"/>
      <c r="F18445" s="549"/>
      <c r="G18445" s="549"/>
      <c r="H18445" s="549"/>
      <c r="I18445" s="549"/>
      <c r="J18445" s="549"/>
    </row>
    <row r="18446" spans="5:10" x14ac:dyDescent="0.2">
      <c r="E18446" s="549"/>
      <c r="F18446" s="549"/>
      <c r="G18446" s="549"/>
      <c r="H18446" s="549"/>
      <c r="I18446" s="549"/>
      <c r="J18446" s="549"/>
    </row>
    <row r="18447" spans="5:10" x14ac:dyDescent="0.2">
      <c r="E18447" s="549"/>
      <c r="F18447" s="549"/>
      <c r="G18447" s="549"/>
      <c r="H18447" s="549"/>
      <c r="I18447" s="549"/>
      <c r="J18447" s="549"/>
    </row>
    <row r="18448" spans="5:10" x14ac:dyDescent="0.2">
      <c r="E18448" s="549"/>
      <c r="F18448" s="549"/>
      <c r="G18448" s="549"/>
      <c r="H18448" s="549"/>
      <c r="I18448" s="549"/>
      <c r="J18448" s="549"/>
    </row>
    <row r="18449" spans="5:10" x14ac:dyDescent="0.2">
      <c r="E18449" s="549"/>
      <c r="F18449" s="549"/>
      <c r="G18449" s="549"/>
      <c r="H18449" s="549"/>
      <c r="I18449" s="549"/>
      <c r="J18449" s="549"/>
    </row>
    <row r="18450" spans="5:10" x14ac:dyDescent="0.2">
      <c r="E18450" s="549"/>
      <c r="F18450" s="549"/>
      <c r="G18450" s="549"/>
      <c r="H18450" s="549"/>
      <c r="I18450" s="549"/>
      <c r="J18450" s="549"/>
    </row>
    <row r="18451" spans="5:10" x14ac:dyDescent="0.2">
      <c r="E18451" s="549"/>
      <c r="F18451" s="549"/>
      <c r="G18451" s="549"/>
      <c r="H18451" s="549"/>
      <c r="I18451" s="549"/>
      <c r="J18451" s="549"/>
    </row>
    <row r="18452" spans="5:10" x14ac:dyDescent="0.2">
      <c r="E18452" s="549"/>
      <c r="F18452" s="549"/>
      <c r="G18452" s="549"/>
      <c r="H18452" s="549"/>
      <c r="I18452" s="549"/>
      <c r="J18452" s="549"/>
    </row>
    <row r="18453" spans="5:10" x14ac:dyDescent="0.2">
      <c r="E18453" s="549"/>
      <c r="F18453" s="549"/>
      <c r="G18453" s="549"/>
      <c r="H18453" s="549"/>
      <c r="I18453" s="549"/>
      <c r="J18453" s="549"/>
    </row>
    <row r="18454" spans="5:10" x14ac:dyDescent="0.2">
      <c r="E18454" s="549"/>
      <c r="F18454" s="549"/>
      <c r="G18454" s="549"/>
      <c r="H18454" s="549"/>
      <c r="I18454" s="549"/>
      <c r="J18454" s="549"/>
    </row>
    <row r="18455" spans="5:10" x14ac:dyDescent="0.2">
      <c r="E18455" s="549"/>
      <c r="F18455" s="549"/>
      <c r="G18455" s="549"/>
      <c r="H18455" s="549"/>
      <c r="I18455" s="549"/>
      <c r="J18455" s="549"/>
    </row>
    <row r="18456" spans="5:10" x14ac:dyDescent="0.2">
      <c r="E18456" s="549"/>
      <c r="F18456" s="549"/>
      <c r="G18456" s="549"/>
      <c r="H18456" s="549"/>
      <c r="I18456" s="549"/>
      <c r="J18456" s="549"/>
    </row>
    <row r="18457" spans="5:10" x14ac:dyDescent="0.2">
      <c r="E18457" s="549"/>
      <c r="F18457" s="549"/>
      <c r="G18457" s="549"/>
      <c r="H18457" s="549"/>
      <c r="I18457" s="549"/>
      <c r="J18457" s="549"/>
    </row>
    <row r="18458" spans="5:10" x14ac:dyDescent="0.2">
      <c r="E18458" s="549"/>
      <c r="F18458" s="549"/>
      <c r="G18458" s="549"/>
      <c r="H18458" s="549"/>
      <c r="I18458" s="549"/>
      <c r="J18458" s="549"/>
    </row>
    <row r="18459" spans="5:10" x14ac:dyDescent="0.2">
      <c r="E18459" s="549"/>
      <c r="F18459" s="549"/>
      <c r="G18459" s="549"/>
      <c r="H18459" s="549"/>
      <c r="I18459" s="549"/>
      <c r="J18459" s="549"/>
    </row>
    <row r="18460" spans="5:10" x14ac:dyDescent="0.2">
      <c r="E18460" s="549"/>
      <c r="F18460" s="549"/>
      <c r="G18460" s="549"/>
      <c r="H18460" s="549"/>
      <c r="I18460" s="549"/>
      <c r="J18460" s="549"/>
    </row>
    <row r="18461" spans="5:10" x14ac:dyDescent="0.2">
      <c r="E18461" s="549"/>
      <c r="F18461" s="549"/>
      <c r="G18461" s="549"/>
      <c r="H18461" s="549"/>
      <c r="I18461" s="549"/>
      <c r="J18461" s="549"/>
    </row>
    <row r="18462" spans="5:10" x14ac:dyDescent="0.2">
      <c r="E18462" s="549"/>
      <c r="F18462" s="549"/>
      <c r="G18462" s="549"/>
      <c r="H18462" s="549"/>
      <c r="I18462" s="549"/>
      <c r="J18462" s="549"/>
    </row>
    <row r="18463" spans="5:10" x14ac:dyDescent="0.2">
      <c r="E18463" s="549"/>
      <c r="F18463" s="549"/>
      <c r="G18463" s="549"/>
      <c r="H18463" s="549"/>
      <c r="I18463" s="549"/>
      <c r="J18463" s="549"/>
    </row>
    <row r="18464" spans="5:10" x14ac:dyDescent="0.2">
      <c r="E18464" s="549"/>
      <c r="F18464" s="549"/>
      <c r="G18464" s="549"/>
      <c r="H18464" s="549"/>
      <c r="I18464" s="549"/>
      <c r="J18464" s="549"/>
    </row>
    <row r="18465" spans="5:10" x14ac:dyDescent="0.2">
      <c r="E18465" s="549"/>
      <c r="F18465" s="549"/>
      <c r="G18465" s="549"/>
      <c r="H18465" s="549"/>
      <c r="I18465" s="549"/>
      <c r="J18465" s="549"/>
    </row>
    <row r="18466" spans="5:10" x14ac:dyDescent="0.2">
      <c r="E18466" s="549"/>
      <c r="F18466" s="549"/>
      <c r="G18466" s="549"/>
      <c r="H18466" s="549"/>
      <c r="I18466" s="549"/>
      <c r="J18466" s="549"/>
    </row>
    <row r="18467" spans="5:10" x14ac:dyDescent="0.2">
      <c r="E18467" s="549"/>
      <c r="F18467" s="549"/>
      <c r="G18467" s="549"/>
      <c r="H18467" s="549"/>
      <c r="I18467" s="549"/>
      <c r="J18467" s="549"/>
    </row>
    <row r="18468" spans="5:10" x14ac:dyDescent="0.2">
      <c r="E18468" s="549"/>
      <c r="F18468" s="549"/>
      <c r="G18468" s="549"/>
      <c r="H18468" s="549"/>
      <c r="I18468" s="549"/>
      <c r="J18468" s="549"/>
    </row>
    <row r="18469" spans="5:10" x14ac:dyDescent="0.2">
      <c r="E18469" s="549"/>
      <c r="F18469" s="549"/>
      <c r="G18469" s="549"/>
      <c r="H18469" s="549"/>
      <c r="I18469" s="549"/>
      <c r="J18469" s="549"/>
    </row>
    <row r="18470" spans="5:10" x14ac:dyDescent="0.2">
      <c r="E18470" s="549"/>
      <c r="F18470" s="549"/>
      <c r="G18470" s="549"/>
      <c r="H18470" s="549"/>
      <c r="I18470" s="549"/>
      <c r="J18470" s="549"/>
    </row>
    <row r="18471" spans="5:10" x14ac:dyDescent="0.2">
      <c r="E18471" s="549"/>
      <c r="F18471" s="549"/>
      <c r="G18471" s="549"/>
      <c r="H18471" s="549"/>
      <c r="I18471" s="549"/>
      <c r="J18471" s="549"/>
    </row>
    <row r="18472" spans="5:10" x14ac:dyDescent="0.2">
      <c r="E18472" s="549"/>
      <c r="F18472" s="549"/>
      <c r="G18472" s="549"/>
      <c r="H18472" s="549"/>
      <c r="I18472" s="549"/>
      <c r="J18472" s="549"/>
    </row>
    <row r="18473" spans="5:10" x14ac:dyDescent="0.2">
      <c r="E18473" s="549"/>
      <c r="F18473" s="549"/>
      <c r="G18473" s="549"/>
      <c r="H18473" s="549"/>
      <c r="I18473" s="549"/>
      <c r="J18473" s="549"/>
    </row>
    <row r="18474" spans="5:10" x14ac:dyDescent="0.2">
      <c r="E18474" s="549"/>
      <c r="F18474" s="549"/>
      <c r="G18474" s="549"/>
      <c r="H18474" s="549"/>
      <c r="I18474" s="549"/>
      <c r="J18474" s="549"/>
    </row>
    <row r="18475" spans="5:10" x14ac:dyDescent="0.2">
      <c r="E18475" s="549"/>
      <c r="F18475" s="549"/>
      <c r="G18475" s="549"/>
      <c r="H18475" s="549"/>
      <c r="I18475" s="549"/>
      <c r="J18475" s="549"/>
    </row>
    <row r="18476" spans="5:10" x14ac:dyDescent="0.2">
      <c r="E18476" s="549"/>
      <c r="F18476" s="549"/>
      <c r="G18476" s="549"/>
      <c r="H18476" s="549"/>
      <c r="I18476" s="549"/>
      <c r="J18476" s="549"/>
    </row>
    <row r="18477" spans="5:10" x14ac:dyDescent="0.2">
      <c r="E18477" s="549"/>
      <c r="F18477" s="549"/>
      <c r="G18477" s="549"/>
      <c r="H18477" s="549"/>
      <c r="I18477" s="549"/>
      <c r="J18477" s="549"/>
    </row>
    <row r="18478" spans="5:10" x14ac:dyDescent="0.2">
      <c r="E18478" s="549"/>
      <c r="F18478" s="549"/>
      <c r="G18478" s="549"/>
      <c r="H18478" s="549"/>
      <c r="I18478" s="549"/>
      <c r="J18478" s="549"/>
    </row>
    <row r="18479" spans="5:10" x14ac:dyDescent="0.2">
      <c r="E18479" s="549"/>
      <c r="F18479" s="549"/>
      <c r="G18479" s="549"/>
      <c r="H18479" s="549"/>
      <c r="I18479" s="549"/>
      <c r="J18479" s="549"/>
    </row>
    <row r="18480" spans="5:10" x14ac:dyDescent="0.2">
      <c r="E18480" s="549"/>
      <c r="F18480" s="549"/>
      <c r="G18480" s="549"/>
      <c r="H18480" s="549"/>
      <c r="I18480" s="549"/>
      <c r="J18480" s="549"/>
    </row>
    <row r="18481" spans="5:10" x14ac:dyDescent="0.2">
      <c r="E18481" s="549"/>
      <c r="F18481" s="549"/>
      <c r="G18481" s="549"/>
      <c r="H18481" s="549"/>
      <c r="I18481" s="549"/>
      <c r="J18481" s="549"/>
    </row>
    <row r="18482" spans="5:10" x14ac:dyDescent="0.2">
      <c r="E18482" s="549"/>
      <c r="F18482" s="549"/>
      <c r="G18482" s="549"/>
      <c r="H18482" s="549"/>
      <c r="I18482" s="549"/>
      <c r="J18482" s="549"/>
    </row>
    <row r="18483" spans="5:10" x14ac:dyDescent="0.2">
      <c r="E18483" s="549"/>
      <c r="F18483" s="549"/>
      <c r="G18483" s="549"/>
      <c r="H18483" s="549"/>
      <c r="I18483" s="549"/>
      <c r="J18483" s="549"/>
    </row>
    <row r="18484" spans="5:10" x14ac:dyDescent="0.2">
      <c r="E18484" s="549"/>
      <c r="F18484" s="549"/>
      <c r="G18484" s="549"/>
      <c r="H18484" s="549"/>
      <c r="I18484" s="549"/>
      <c r="J18484" s="549"/>
    </row>
    <row r="18485" spans="5:10" x14ac:dyDescent="0.2">
      <c r="E18485" s="549"/>
      <c r="F18485" s="549"/>
      <c r="G18485" s="549"/>
      <c r="H18485" s="549"/>
      <c r="I18485" s="549"/>
      <c r="J18485" s="549"/>
    </row>
    <row r="18486" spans="5:10" x14ac:dyDescent="0.2">
      <c r="E18486" s="549"/>
      <c r="F18486" s="549"/>
      <c r="G18486" s="549"/>
      <c r="H18486" s="549"/>
      <c r="I18486" s="549"/>
      <c r="J18486" s="549"/>
    </row>
    <row r="18487" spans="5:10" x14ac:dyDescent="0.2">
      <c r="E18487" s="549"/>
      <c r="F18487" s="549"/>
      <c r="G18487" s="549"/>
      <c r="H18487" s="549"/>
      <c r="I18487" s="549"/>
      <c r="J18487" s="549"/>
    </row>
    <row r="18488" spans="5:10" x14ac:dyDescent="0.2">
      <c r="E18488" s="549"/>
      <c r="F18488" s="549"/>
      <c r="G18488" s="549"/>
      <c r="H18488" s="549"/>
      <c r="I18488" s="549"/>
      <c r="J18488" s="549"/>
    </row>
    <row r="18489" spans="5:10" x14ac:dyDescent="0.2">
      <c r="E18489" s="549"/>
      <c r="F18489" s="549"/>
      <c r="G18489" s="549"/>
      <c r="H18489" s="549"/>
      <c r="I18489" s="549"/>
      <c r="J18489" s="549"/>
    </row>
    <row r="18490" spans="5:10" x14ac:dyDescent="0.2">
      <c r="E18490" s="549"/>
      <c r="F18490" s="549"/>
      <c r="G18490" s="549"/>
      <c r="H18490" s="549"/>
      <c r="I18490" s="549"/>
      <c r="J18490" s="549"/>
    </row>
    <row r="18491" spans="5:10" x14ac:dyDescent="0.2">
      <c r="E18491" s="549"/>
      <c r="F18491" s="549"/>
      <c r="G18491" s="549"/>
      <c r="H18491" s="549"/>
      <c r="I18491" s="549"/>
      <c r="J18491" s="549"/>
    </row>
    <row r="18492" spans="5:10" x14ac:dyDescent="0.2">
      <c r="E18492" s="549"/>
      <c r="F18492" s="549"/>
      <c r="G18492" s="549"/>
      <c r="H18492" s="549"/>
      <c r="I18492" s="549"/>
      <c r="J18492" s="549"/>
    </row>
    <row r="18493" spans="5:10" x14ac:dyDescent="0.2">
      <c r="E18493" s="549"/>
      <c r="F18493" s="549"/>
      <c r="G18493" s="549"/>
      <c r="H18493" s="549"/>
      <c r="I18493" s="549"/>
      <c r="J18493" s="549"/>
    </row>
    <row r="18494" spans="5:10" x14ac:dyDescent="0.2">
      <c r="E18494" s="549"/>
      <c r="F18494" s="549"/>
      <c r="G18494" s="549"/>
      <c r="H18494" s="549"/>
      <c r="I18494" s="549"/>
      <c r="J18494" s="549"/>
    </row>
    <row r="18495" spans="5:10" x14ac:dyDescent="0.2">
      <c r="E18495" s="549"/>
      <c r="F18495" s="549"/>
      <c r="G18495" s="549"/>
      <c r="H18495" s="549"/>
      <c r="I18495" s="549"/>
      <c r="J18495" s="549"/>
    </row>
    <row r="18496" spans="5:10" x14ac:dyDescent="0.2">
      <c r="E18496" s="549"/>
      <c r="F18496" s="549"/>
      <c r="G18496" s="549"/>
      <c r="H18496" s="549"/>
      <c r="I18496" s="549"/>
      <c r="J18496" s="549"/>
    </row>
    <row r="18497" spans="5:10" x14ac:dyDescent="0.2">
      <c r="E18497" s="549"/>
      <c r="F18497" s="549"/>
      <c r="G18497" s="549"/>
      <c r="H18497" s="549"/>
      <c r="I18497" s="549"/>
      <c r="J18497" s="549"/>
    </row>
    <row r="18498" spans="5:10" x14ac:dyDescent="0.2">
      <c r="E18498" s="549"/>
      <c r="F18498" s="549"/>
      <c r="G18498" s="549"/>
      <c r="H18498" s="549"/>
      <c r="I18498" s="549"/>
      <c r="J18498" s="549"/>
    </row>
    <row r="18499" spans="5:10" x14ac:dyDescent="0.2">
      <c r="E18499" s="549"/>
      <c r="F18499" s="549"/>
      <c r="G18499" s="549"/>
      <c r="H18499" s="549"/>
      <c r="I18499" s="549"/>
      <c r="J18499" s="549"/>
    </row>
    <row r="18500" spans="5:10" x14ac:dyDescent="0.2">
      <c r="E18500" s="549"/>
      <c r="F18500" s="549"/>
      <c r="G18500" s="549"/>
      <c r="H18500" s="549"/>
      <c r="I18500" s="549"/>
      <c r="J18500" s="549"/>
    </row>
    <row r="18501" spans="5:10" x14ac:dyDescent="0.2">
      <c r="E18501" s="549"/>
      <c r="F18501" s="549"/>
      <c r="G18501" s="549"/>
      <c r="H18501" s="549"/>
      <c r="I18501" s="549"/>
      <c r="J18501" s="549"/>
    </row>
    <row r="18502" spans="5:10" x14ac:dyDescent="0.2">
      <c r="E18502" s="549"/>
      <c r="F18502" s="549"/>
      <c r="G18502" s="549"/>
      <c r="H18502" s="549"/>
      <c r="I18502" s="549"/>
      <c r="J18502" s="549"/>
    </row>
    <row r="18503" spans="5:10" x14ac:dyDescent="0.2">
      <c r="E18503" s="549"/>
      <c r="F18503" s="549"/>
      <c r="G18503" s="549"/>
      <c r="H18503" s="549"/>
      <c r="I18503" s="549"/>
      <c r="J18503" s="549"/>
    </row>
    <row r="18504" spans="5:10" x14ac:dyDescent="0.2">
      <c r="E18504" s="549"/>
      <c r="F18504" s="549"/>
      <c r="G18504" s="549"/>
      <c r="H18504" s="549"/>
      <c r="I18504" s="549"/>
      <c r="J18504" s="549"/>
    </row>
    <row r="18505" spans="5:10" x14ac:dyDescent="0.2">
      <c r="E18505" s="549"/>
      <c r="F18505" s="549"/>
      <c r="G18505" s="549"/>
      <c r="H18505" s="549"/>
      <c r="I18505" s="549"/>
      <c r="J18505" s="549"/>
    </row>
    <row r="18506" spans="5:10" x14ac:dyDescent="0.2">
      <c r="E18506" s="549"/>
      <c r="F18506" s="549"/>
      <c r="G18506" s="549"/>
      <c r="H18506" s="549"/>
      <c r="I18506" s="549"/>
      <c r="J18506" s="549"/>
    </row>
    <row r="18507" spans="5:10" x14ac:dyDescent="0.2">
      <c r="E18507" s="549"/>
      <c r="F18507" s="549"/>
      <c r="G18507" s="549"/>
      <c r="H18507" s="549"/>
      <c r="I18507" s="549"/>
      <c r="J18507" s="549"/>
    </row>
    <row r="18508" spans="5:10" x14ac:dyDescent="0.2">
      <c r="E18508" s="549"/>
      <c r="F18508" s="549"/>
      <c r="G18508" s="549"/>
      <c r="H18508" s="549"/>
      <c r="I18508" s="549"/>
      <c r="J18508" s="549"/>
    </row>
    <row r="18509" spans="5:10" x14ac:dyDescent="0.2">
      <c r="E18509" s="549"/>
      <c r="F18509" s="549"/>
      <c r="G18509" s="549"/>
      <c r="H18509" s="549"/>
      <c r="I18509" s="549"/>
      <c r="J18509" s="549"/>
    </row>
    <row r="18510" spans="5:10" x14ac:dyDescent="0.2">
      <c r="E18510" s="549"/>
      <c r="F18510" s="549"/>
      <c r="G18510" s="549"/>
      <c r="H18510" s="549"/>
      <c r="I18510" s="549"/>
      <c r="J18510" s="549"/>
    </row>
    <row r="18511" spans="5:10" x14ac:dyDescent="0.2">
      <c r="E18511" s="549"/>
      <c r="F18511" s="549"/>
      <c r="G18511" s="549"/>
      <c r="H18511" s="549"/>
      <c r="I18511" s="549"/>
      <c r="J18511" s="549"/>
    </row>
    <row r="18512" spans="5:10" x14ac:dyDescent="0.2">
      <c r="E18512" s="549"/>
      <c r="F18512" s="549"/>
      <c r="G18512" s="549"/>
      <c r="H18512" s="549"/>
      <c r="I18512" s="549"/>
      <c r="J18512" s="549"/>
    </row>
    <row r="18513" spans="5:10" x14ac:dyDescent="0.2">
      <c r="E18513" s="549"/>
      <c r="F18513" s="549"/>
      <c r="G18513" s="549"/>
      <c r="H18513" s="549"/>
      <c r="I18513" s="549"/>
      <c r="J18513" s="549"/>
    </row>
    <row r="18514" spans="5:10" x14ac:dyDescent="0.2">
      <c r="E18514" s="549"/>
      <c r="F18514" s="549"/>
      <c r="G18514" s="549"/>
      <c r="H18514" s="549"/>
      <c r="I18514" s="549"/>
      <c r="J18514" s="549"/>
    </row>
    <row r="18515" spans="5:10" x14ac:dyDescent="0.2">
      <c r="E18515" s="549"/>
      <c r="F18515" s="549"/>
      <c r="G18515" s="549"/>
      <c r="H18515" s="549"/>
      <c r="I18515" s="549"/>
      <c r="J18515" s="549"/>
    </row>
    <row r="18516" spans="5:10" x14ac:dyDescent="0.2">
      <c r="E18516" s="549"/>
      <c r="F18516" s="549"/>
      <c r="G18516" s="549"/>
      <c r="H18516" s="549"/>
      <c r="I18516" s="549"/>
      <c r="J18516" s="549"/>
    </row>
    <row r="18517" spans="5:10" x14ac:dyDescent="0.2">
      <c r="E18517" s="549"/>
      <c r="F18517" s="549"/>
      <c r="G18517" s="549"/>
      <c r="H18517" s="549"/>
      <c r="I18517" s="549"/>
      <c r="J18517" s="549"/>
    </row>
    <row r="18518" spans="5:10" x14ac:dyDescent="0.2">
      <c r="E18518" s="549"/>
      <c r="F18518" s="549"/>
      <c r="G18518" s="549"/>
      <c r="H18518" s="549"/>
      <c r="I18518" s="549"/>
      <c r="J18518" s="549"/>
    </row>
    <row r="18519" spans="5:10" x14ac:dyDescent="0.2">
      <c r="E18519" s="549"/>
      <c r="F18519" s="549"/>
      <c r="G18519" s="549"/>
      <c r="H18519" s="549"/>
      <c r="I18519" s="549"/>
      <c r="J18519" s="549"/>
    </row>
    <row r="18520" spans="5:10" x14ac:dyDescent="0.2">
      <c r="E18520" s="549"/>
      <c r="F18520" s="549"/>
      <c r="G18520" s="549"/>
      <c r="H18520" s="549"/>
      <c r="I18520" s="549"/>
      <c r="J18520" s="549"/>
    </row>
    <row r="18521" spans="5:10" x14ac:dyDescent="0.2">
      <c r="E18521" s="549"/>
      <c r="F18521" s="549"/>
      <c r="G18521" s="549"/>
      <c r="H18521" s="549"/>
      <c r="I18521" s="549"/>
      <c r="J18521" s="549"/>
    </row>
    <row r="18522" spans="5:10" x14ac:dyDescent="0.2">
      <c r="E18522" s="549"/>
      <c r="F18522" s="549"/>
      <c r="G18522" s="549"/>
      <c r="H18522" s="549"/>
      <c r="I18522" s="549"/>
      <c r="J18522" s="549"/>
    </row>
    <row r="18523" spans="5:10" x14ac:dyDescent="0.2">
      <c r="E18523" s="549"/>
      <c r="F18523" s="549"/>
      <c r="G18523" s="549"/>
      <c r="H18523" s="549"/>
      <c r="I18523" s="549"/>
      <c r="J18523" s="549"/>
    </row>
    <row r="18524" spans="5:10" x14ac:dyDescent="0.2">
      <c r="E18524" s="549"/>
      <c r="F18524" s="549"/>
      <c r="G18524" s="549"/>
      <c r="H18524" s="549"/>
      <c r="I18524" s="549"/>
      <c r="J18524" s="549"/>
    </row>
    <row r="18525" spans="5:10" x14ac:dyDescent="0.2">
      <c r="E18525" s="549"/>
      <c r="F18525" s="549"/>
      <c r="G18525" s="549"/>
      <c r="H18525" s="549"/>
      <c r="I18525" s="549"/>
      <c r="J18525" s="549"/>
    </row>
    <row r="18526" spans="5:10" x14ac:dyDescent="0.2">
      <c r="E18526" s="549"/>
      <c r="F18526" s="549"/>
      <c r="G18526" s="549"/>
      <c r="H18526" s="549"/>
      <c r="I18526" s="549"/>
      <c r="J18526" s="549"/>
    </row>
    <row r="18527" spans="5:10" x14ac:dyDescent="0.2">
      <c r="E18527" s="549"/>
      <c r="F18527" s="549"/>
      <c r="G18527" s="549"/>
      <c r="H18527" s="549"/>
      <c r="I18527" s="549"/>
      <c r="J18527" s="549"/>
    </row>
    <row r="18528" spans="5:10" x14ac:dyDescent="0.2">
      <c r="E18528" s="549"/>
      <c r="F18528" s="549"/>
      <c r="G18528" s="549"/>
      <c r="H18528" s="549"/>
      <c r="I18528" s="549"/>
      <c r="J18528" s="549"/>
    </row>
    <row r="18529" spans="5:10" x14ac:dyDescent="0.2">
      <c r="E18529" s="549"/>
      <c r="F18529" s="549"/>
      <c r="G18529" s="549"/>
      <c r="H18529" s="549"/>
      <c r="I18529" s="549"/>
      <c r="J18529" s="549"/>
    </row>
    <row r="18530" spans="5:10" x14ac:dyDescent="0.2">
      <c r="E18530" s="549"/>
      <c r="F18530" s="549"/>
      <c r="G18530" s="549"/>
      <c r="H18530" s="549"/>
      <c r="I18530" s="549"/>
      <c r="J18530" s="549"/>
    </row>
    <row r="18531" spans="5:10" x14ac:dyDescent="0.2">
      <c r="E18531" s="549"/>
      <c r="F18531" s="549"/>
      <c r="G18531" s="549"/>
      <c r="H18531" s="549"/>
      <c r="I18531" s="549"/>
      <c r="J18531" s="549"/>
    </row>
    <row r="18532" spans="5:10" x14ac:dyDescent="0.2">
      <c r="E18532" s="549"/>
      <c r="F18532" s="549"/>
      <c r="G18532" s="549"/>
      <c r="H18532" s="549"/>
      <c r="I18532" s="549"/>
      <c r="J18532" s="549"/>
    </row>
    <row r="18533" spans="5:10" x14ac:dyDescent="0.2">
      <c r="E18533" s="549"/>
      <c r="F18533" s="549"/>
      <c r="G18533" s="549"/>
      <c r="H18533" s="549"/>
      <c r="I18533" s="549"/>
      <c r="J18533" s="549"/>
    </row>
    <row r="18534" spans="5:10" x14ac:dyDescent="0.2">
      <c r="E18534" s="549"/>
      <c r="F18534" s="549"/>
      <c r="G18534" s="549"/>
      <c r="H18534" s="549"/>
      <c r="I18534" s="549"/>
      <c r="J18534" s="549"/>
    </row>
    <row r="18535" spans="5:10" x14ac:dyDescent="0.2">
      <c r="E18535" s="549"/>
      <c r="F18535" s="549"/>
      <c r="G18535" s="549"/>
      <c r="H18535" s="549"/>
      <c r="I18535" s="549"/>
      <c r="J18535" s="549"/>
    </row>
    <row r="18536" spans="5:10" x14ac:dyDescent="0.2">
      <c r="E18536" s="549"/>
      <c r="F18536" s="549"/>
      <c r="G18536" s="549"/>
      <c r="H18536" s="549"/>
      <c r="I18536" s="549"/>
      <c r="J18536" s="549"/>
    </row>
    <row r="18537" spans="5:10" x14ac:dyDescent="0.2">
      <c r="E18537" s="549"/>
      <c r="F18537" s="549"/>
      <c r="G18537" s="549"/>
      <c r="H18537" s="549"/>
      <c r="I18537" s="549"/>
      <c r="J18537" s="549"/>
    </row>
    <row r="18538" spans="5:10" x14ac:dyDescent="0.2">
      <c r="E18538" s="549"/>
      <c r="F18538" s="549"/>
      <c r="G18538" s="549"/>
      <c r="H18538" s="549"/>
      <c r="I18538" s="549"/>
      <c r="J18538" s="549"/>
    </row>
    <row r="18539" spans="5:10" x14ac:dyDescent="0.2">
      <c r="E18539" s="549"/>
      <c r="F18539" s="549"/>
      <c r="G18539" s="549"/>
      <c r="H18539" s="549"/>
      <c r="I18539" s="549"/>
      <c r="J18539" s="549"/>
    </row>
    <row r="18540" spans="5:10" x14ac:dyDescent="0.2">
      <c r="E18540" s="549"/>
      <c r="F18540" s="549"/>
      <c r="G18540" s="549"/>
      <c r="H18540" s="549"/>
      <c r="I18540" s="549"/>
      <c r="J18540" s="549"/>
    </row>
    <row r="18541" spans="5:10" x14ac:dyDescent="0.2">
      <c r="E18541" s="549"/>
      <c r="F18541" s="549"/>
      <c r="G18541" s="549"/>
      <c r="H18541" s="549"/>
      <c r="I18541" s="549"/>
      <c r="J18541" s="549"/>
    </row>
    <row r="18542" spans="5:10" x14ac:dyDescent="0.2">
      <c r="E18542" s="549"/>
      <c r="F18542" s="549"/>
      <c r="G18542" s="549"/>
      <c r="H18542" s="549"/>
      <c r="I18542" s="549"/>
      <c r="J18542" s="549"/>
    </row>
    <row r="18543" spans="5:10" x14ac:dyDescent="0.2">
      <c r="E18543" s="549"/>
      <c r="F18543" s="549"/>
      <c r="G18543" s="549"/>
      <c r="H18543" s="549"/>
      <c r="I18543" s="549"/>
      <c r="J18543" s="549"/>
    </row>
    <row r="18544" spans="5:10" x14ac:dyDescent="0.2">
      <c r="E18544" s="549"/>
      <c r="F18544" s="549"/>
      <c r="G18544" s="549"/>
      <c r="H18544" s="549"/>
      <c r="I18544" s="549"/>
      <c r="J18544" s="549"/>
    </row>
    <row r="18545" spans="5:10" x14ac:dyDescent="0.2">
      <c r="E18545" s="549"/>
      <c r="F18545" s="549"/>
      <c r="G18545" s="549"/>
      <c r="H18545" s="549"/>
      <c r="I18545" s="549"/>
      <c r="J18545" s="549"/>
    </row>
    <row r="18546" spans="5:10" x14ac:dyDescent="0.2">
      <c r="E18546" s="549"/>
      <c r="F18546" s="549"/>
      <c r="G18546" s="549"/>
      <c r="H18546" s="549"/>
      <c r="I18546" s="549"/>
      <c r="J18546" s="549"/>
    </row>
    <row r="18547" spans="5:10" x14ac:dyDescent="0.2">
      <c r="E18547" s="549"/>
      <c r="F18547" s="549"/>
      <c r="G18547" s="549"/>
      <c r="H18547" s="549"/>
      <c r="I18547" s="549"/>
      <c r="J18547" s="549"/>
    </row>
    <row r="18548" spans="5:10" x14ac:dyDescent="0.2">
      <c r="E18548" s="549"/>
      <c r="F18548" s="549"/>
      <c r="G18548" s="549"/>
      <c r="H18548" s="549"/>
      <c r="I18548" s="549"/>
      <c r="J18548" s="549"/>
    </row>
    <row r="18549" spans="5:10" x14ac:dyDescent="0.2">
      <c r="E18549" s="549"/>
      <c r="F18549" s="549"/>
      <c r="G18549" s="549"/>
      <c r="H18549" s="549"/>
      <c r="I18549" s="549"/>
      <c r="J18549" s="549"/>
    </row>
    <row r="18550" spans="5:10" x14ac:dyDescent="0.2">
      <c r="E18550" s="549"/>
      <c r="F18550" s="549"/>
      <c r="G18550" s="549"/>
      <c r="H18550" s="549"/>
      <c r="I18550" s="549"/>
      <c r="J18550" s="549"/>
    </row>
    <row r="18551" spans="5:10" x14ac:dyDescent="0.2">
      <c r="E18551" s="549"/>
      <c r="F18551" s="549"/>
      <c r="G18551" s="549"/>
      <c r="H18551" s="549"/>
      <c r="I18551" s="549"/>
      <c r="J18551" s="549"/>
    </row>
    <row r="18552" spans="5:10" x14ac:dyDescent="0.2">
      <c r="E18552" s="549"/>
      <c r="F18552" s="549"/>
      <c r="G18552" s="549"/>
      <c r="H18552" s="549"/>
      <c r="I18552" s="549"/>
      <c r="J18552" s="549"/>
    </row>
    <row r="18553" spans="5:10" x14ac:dyDescent="0.2">
      <c r="E18553" s="549"/>
      <c r="F18553" s="549"/>
      <c r="G18553" s="549"/>
      <c r="H18553" s="549"/>
      <c r="I18553" s="549"/>
      <c r="J18553" s="549"/>
    </row>
    <row r="18554" spans="5:10" x14ac:dyDescent="0.2">
      <c r="E18554" s="549"/>
      <c r="F18554" s="549"/>
      <c r="G18554" s="549"/>
      <c r="H18554" s="549"/>
      <c r="I18554" s="549"/>
      <c r="J18554" s="549"/>
    </row>
    <row r="18555" spans="5:10" x14ac:dyDescent="0.2">
      <c r="E18555" s="549"/>
      <c r="F18555" s="549"/>
      <c r="G18555" s="549"/>
      <c r="H18555" s="549"/>
      <c r="I18555" s="549"/>
      <c r="J18555" s="549"/>
    </row>
    <row r="18556" spans="5:10" x14ac:dyDescent="0.2">
      <c r="E18556" s="549"/>
      <c r="F18556" s="549"/>
      <c r="G18556" s="549"/>
      <c r="H18556" s="549"/>
      <c r="I18556" s="549"/>
      <c r="J18556" s="549"/>
    </row>
    <row r="18557" spans="5:10" x14ac:dyDescent="0.2">
      <c r="E18557" s="549"/>
      <c r="F18557" s="549"/>
      <c r="G18557" s="549"/>
      <c r="H18557" s="549"/>
      <c r="I18557" s="549"/>
      <c r="J18557" s="549"/>
    </row>
    <row r="18558" spans="5:10" x14ac:dyDescent="0.2">
      <c r="E18558" s="549"/>
      <c r="F18558" s="549"/>
      <c r="G18558" s="549"/>
      <c r="H18558" s="549"/>
      <c r="I18558" s="549"/>
      <c r="J18558" s="549"/>
    </row>
    <row r="18559" spans="5:10" x14ac:dyDescent="0.2">
      <c r="E18559" s="549"/>
      <c r="F18559" s="549"/>
      <c r="G18559" s="549"/>
      <c r="H18559" s="549"/>
      <c r="I18559" s="549"/>
      <c r="J18559" s="549"/>
    </row>
    <row r="18560" spans="5:10" x14ac:dyDescent="0.2">
      <c r="E18560" s="549"/>
      <c r="F18560" s="549"/>
      <c r="G18560" s="549"/>
      <c r="H18560" s="549"/>
      <c r="I18560" s="549"/>
      <c r="J18560" s="549"/>
    </row>
    <row r="18561" spans="5:10" x14ac:dyDescent="0.2">
      <c r="E18561" s="549"/>
      <c r="F18561" s="549"/>
      <c r="G18561" s="549"/>
      <c r="H18561" s="549"/>
      <c r="I18561" s="549"/>
      <c r="J18561" s="549"/>
    </row>
    <row r="18562" spans="5:10" x14ac:dyDescent="0.2">
      <c r="E18562" s="549"/>
      <c r="F18562" s="549"/>
      <c r="G18562" s="549"/>
      <c r="H18562" s="549"/>
      <c r="I18562" s="549"/>
      <c r="J18562" s="549"/>
    </row>
    <row r="18563" spans="5:10" x14ac:dyDescent="0.2">
      <c r="E18563" s="549"/>
      <c r="F18563" s="549"/>
      <c r="G18563" s="549"/>
      <c r="H18563" s="549"/>
      <c r="I18563" s="549"/>
      <c r="J18563" s="549"/>
    </row>
    <row r="18564" spans="5:10" x14ac:dyDescent="0.2">
      <c r="E18564" s="549"/>
      <c r="F18564" s="549"/>
      <c r="G18564" s="549"/>
      <c r="H18564" s="549"/>
      <c r="I18564" s="549"/>
      <c r="J18564" s="549"/>
    </row>
    <row r="18565" spans="5:10" x14ac:dyDescent="0.2">
      <c r="E18565" s="549"/>
      <c r="F18565" s="549"/>
      <c r="G18565" s="549"/>
      <c r="H18565" s="549"/>
      <c r="I18565" s="549"/>
      <c r="J18565" s="549"/>
    </row>
    <row r="18566" spans="5:10" x14ac:dyDescent="0.2">
      <c r="E18566" s="549"/>
      <c r="F18566" s="549"/>
      <c r="G18566" s="549"/>
      <c r="H18566" s="549"/>
      <c r="I18566" s="549"/>
      <c r="J18566" s="549"/>
    </row>
    <row r="18567" spans="5:10" x14ac:dyDescent="0.2">
      <c r="E18567" s="549"/>
      <c r="F18567" s="549"/>
      <c r="G18567" s="549"/>
      <c r="H18567" s="549"/>
      <c r="I18567" s="549"/>
      <c r="J18567" s="549"/>
    </row>
    <row r="18568" spans="5:10" x14ac:dyDescent="0.2">
      <c r="E18568" s="549"/>
      <c r="F18568" s="549"/>
      <c r="G18568" s="549"/>
      <c r="H18568" s="549"/>
      <c r="I18568" s="549"/>
      <c r="J18568" s="549"/>
    </row>
    <row r="18569" spans="5:10" x14ac:dyDescent="0.2">
      <c r="E18569" s="549"/>
      <c r="F18569" s="549"/>
      <c r="G18569" s="549"/>
      <c r="H18569" s="549"/>
      <c r="I18569" s="549"/>
      <c r="J18569" s="549"/>
    </row>
    <row r="18570" spans="5:10" x14ac:dyDescent="0.2">
      <c r="E18570" s="549"/>
      <c r="F18570" s="549"/>
      <c r="G18570" s="549"/>
      <c r="H18570" s="549"/>
      <c r="I18570" s="549"/>
      <c r="J18570" s="549"/>
    </row>
    <row r="18571" spans="5:10" x14ac:dyDescent="0.2">
      <c r="E18571" s="549"/>
      <c r="F18571" s="549"/>
      <c r="G18571" s="549"/>
      <c r="H18571" s="549"/>
      <c r="I18571" s="549"/>
      <c r="J18571" s="549"/>
    </row>
    <row r="18572" spans="5:10" x14ac:dyDescent="0.2">
      <c r="E18572" s="549"/>
      <c r="F18572" s="549"/>
      <c r="G18572" s="549"/>
      <c r="H18572" s="549"/>
      <c r="I18572" s="549"/>
      <c r="J18572" s="549"/>
    </row>
    <row r="18573" spans="5:10" x14ac:dyDescent="0.2">
      <c r="E18573" s="549"/>
      <c r="F18573" s="549"/>
      <c r="G18573" s="549"/>
      <c r="H18573" s="549"/>
      <c r="I18573" s="549"/>
      <c r="J18573" s="549"/>
    </row>
    <row r="18574" spans="5:10" x14ac:dyDescent="0.2">
      <c r="E18574" s="549"/>
      <c r="F18574" s="549"/>
      <c r="G18574" s="549"/>
      <c r="H18574" s="549"/>
      <c r="I18574" s="549"/>
      <c r="J18574" s="549"/>
    </row>
    <row r="18575" spans="5:10" x14ac:dyDescent="0.2">
      <c r="E18575" s="549"/>
      <c r="F18575" s="549"/>
      <c r="G18575" s="549"/>
      <c r="H18575" s="549"/>
      <c r="I18575" s="549"/>
      <c r="J18575" s="549"/>
    </row>
    <row r="18576" spans="5:10" x14ac:dyDescent="0.2">
      <c r="E18576" s="549"/>
      <c r="F18576" s="549"/>
      <c r="G18576" s="549"/>
      <c r="H18576" s="549"/>
      <c r="I18576" s="549"/>
      <c r="J18576" s="549"/>
    </row>
    <row r="18577" spans="5:10" x14ac:dyDescent="0.2">
      <c r="E18577" s="549"/>
      <c r="F18577" s="549"/>
      <c r="G18577" s="549"/>
      <c r="H18577" s="549"/>
      <c r="I18577" s="549"/>
      <c r="J18577" s="549"/>
    </row>
    <row r="18578" spans="5:10" x14ac:dyDescent="0.2">
      <c r="E18578" s="549"/>
      <c r="F18578" s="549"/>
      <c r="G18578" s="549"/>
      <c r="H18578" s="549"/>
      <c r="I18578" s="549"/>
      <c r="J18578" s="549"/>
    </row>
    <row r="18579" spans="5:10" x14ac:dyDescent="0.2">
      <c r="E18579" s="549"/>
      <c r="F18579" s="549"/>
      <c r="G18579" s="549"/>
      <c r="H18579" s="549"/>
      <c r="I18579" s="549"/>
      <c r="J18579" s="549"/>
    </row>
    <row r="18580" spans="5:10" x14ac:dyDescent="0.2">
      <c r="E18580" s="549"/>
      <c r="F18580" s="549"/>
      <c r="G18580" s="549"/>
      <c r="H18580" s="549"/>
      <c r="I18580" s="549"/>
      <c r="J18580" s="549"/>
    </row>
    <row r="18581" spans="5:10" x14ac:dyDescent="0.2">
      <c r="E18581" s="549"/>
      <c r="F18581" s="549"/>
      <c r="G18581" s="549"/>
      <c r="H18581" s="549"/>
      <c r="I18581" s="549"/>
      <c r="J18581" s="549"/>
    </row>
    <row r="18582" spans="5:10" x14ac:dyDescent="0.2">
      <c r="E18582" s="549"/>
      <c r="F18582" s="549"/>
      <c r="G18582" s="549"/>
      <c r="H18582" s="549"/>
      <c r="I18582" s="549"/>
      <c r="J18582" s="549"/>
    </row>
    <row r="18583" spans="5:10" x14ac:dyDescent="0.2">
      <c r="E18583" s="549"/>
      <c r="F18583" s="549"/>
      <c r="G18583" s="549"/>
      <c r="H18583" s="549"/>
      <c r="I18583" s="549"/>
      <c r="J18583" s="549"/>
    </row>
    <row r="18584" spans="5:10" x14ac:dyDescent="0.2">
      <c r="E18584" s="549"/>
      <c r="F18584" s="549"/>
      <c r="G18584" s="549"/>
      <c r="H18584" s="549"/>
      <c r="I18584" s="549"/>
      <c r="J18584" s="549"/>
    </row>
    <row r="18585" spans="5:10" x14ac:dyDescent="0.2">
      <c r="E18585" s="549"/>
      <c r="F18585" s="549"/>
      <c r="G18585" s="549"/>
      <c r="H18585" s="549"/>
      <c r="I18585" s="549"/>
      <c r="J18585" s="549"/>
    </row>
    <row r="18586" spans="5:10" x14ac:dyDescent="0.2">
      <c r="E18586" s="549"/>
      <c r="F18586" s="549"/>
      <c r="G18586" s="549"/>
      <c r="H18586" s="549"/>
      <c r="I18586" s="549"/>
      <c r="J18586" s="549"/>
    </row>
    <row r="18587" spans="5:10" x14ac:dyDescent="0.2">
      <c r="E18587" s="549"/>
      <c r="F18587" s="549"/>
      <c r="G18587" s="549"/>
      <c r="H18587" s="549"/>
      <c r="I18587" s="549"/>
      <c r="J18587" s="549"/>
    </row>
    <row r="18588" spans="5:10" x14ac:dyDescent="0.2">
      <c r="E18588" s="549"/>
      <c r="F18588" s="549"/>
      <c r="G18588" s="549"/>
      <c r="H18588" s="549"/>
      <c r="I18588" s="549"/>
      <c r="J18588" s="549"/>
    </row>
    <row r="18589" spans="5:10" x14ac:dyDescent="0.2">
      <c r="E18589" s="549"/>
      <c r="F18589" s="549"/>
      <c r="G18589" s="549"/>
      <c r="H18589" s="549"/>
      <c r="I18589" s="549"/>
      <c r="J18589" s="549"/>
    </row>
    <row r="18590" spans="5:10" x14ac:dyDescent="0.2">
      <c r="E18590" s="549"/>
      <c r="F18590" s="549"/>
      <c r="G18590" s="549"/>
      <c r="H18590" s="549"/>
      <c r="I18590" s="549"/>
      <c r="J18590" s="549"/>
    </row>
    <row r="18591" spans="5:10" x14ac:dyDescent="0.2">
      <c r="E18591" s="549"/>
      <c r="F18591" s="549"/>
      <c r="G18591" s="549"/>
      <c r="H18591" s="549"/>
      <c r="I18591" s="549"/>
      <c r="J18591" s="549"/>
    </row>
    <row r="18592" spans="5:10" x14ac:dyDescent="0.2">
      <c r="E18592" s="549"/>
      <c r="F18592" s="549"/>
      <c r="G18592" s="549"/>
      <c r="H18592" s="549"/>
      <c r="I18592" s="549"/>
      <c r="J18592" s="549"/>
    </row>
    <row r="18593" spans="5:10" x14ac:dyDescent="0.2">
      <c r="E18593" s="549"/>
      <c r="F18593" s="549"/>
      <c r="G18593" s="549"/>
      <c r="H18593" s="549"/>
      <c r="I18593" s="549"/>
      <c r="J18593" s="549"/>
    </row>
    <row r="18594" spans="5:10" x14ac:dyDescent="0.2">
      <c r="E18594" s="549"/>
      <c r="F18594" s="549"/>
      <c r="G18594" s="549"/>
      <c r="H18594" s="549"/>
      <c r="I18594" s="549"/>
      <c r="J18594" s="549"/>
    </row>
    <row r="18595" spans="5:10" x14ac:dyDescent="0.2">
      <c r="E18595" s="549"/>
      <c r="F18595" s="549"/>
      <c r="G18595" s="549"/>
      <c r="H18595" s="549"/>
      <c r="I18595" s="549"/>
      <c r="J18595" s="549"/>
    </row>
    <row r="18596" spans="5:10" x14ac:dyDescent="0.2">
      <c r="E18596" s="549"/>
      <c r="F18596" s="549"/>
      <c r="G18596" s="549"/>
      <c r="H18596" s="549"/>
      <c r="I18596" s="549"/>
      <c r="J18596" s="549"/>
    </row>
    <row r="18597" spans="5:10" x14ac:dyDescent="0.2">
      <c r="E18597" s="549"/>
      <c r="F18597" s="549"/>
      <c r="G18597" s="549"/>
      <c r="H18597" s="549"/>
      <c r="I18597" s="549"/>
      <c r="J18597" s="549"/>
    </row>
    <row r="18598" spans="5:10" x14ac:dyDescent="0.2">
      <c r="E18598" s="549"/>
      <c r="F18598" s="549"/>
      <c r="G18598" s="549"/>
      <c r="H18598" s="549"/>
      <c r="I18598" s="549"/>
      <c r="J18598" s="549"/>
    </row>
    <row r="18599" spans="5:10" x14ac:dyDescent="0.2">
      <c r="E18599" s="549"/>
      <c r="F18599" s="549"/>
      <c r="G18599" s="549"/>
      <c r="H18599" s="549"/>
      <c r="I18599" s="549"/>
      <c r="J18599" s="549"/>
    </row>
    <row r="18600" spans="5:10" x14ac:dyDescent="0.2">
      <c r="E18600" s="549"/>
      <c r="F18600" s="549"/>
      <c r="G18600" s="549"/>
      <c r="H18600" s="549"/>
      <c r="I18600" s="549"/>
      <c r="J18600" s="549"/>
    </row>
    <row r="18601" spans="5:10" x14ac:dyDescent="0.2">
      <c r="E18601" s="549"/>
      <c r="F18601" s="549"/>
      <c r="G18601" s="549"/>
      <c r="H18601" s="549"/>
      <c r="I18601" s="549"/>
      <c r="J18601" s="549"/>
    </row>
    <row r="18602" spans="5:10" x14ac:dyDescent="0.2">
      <c r="E18602" s="549"/>
      <c r="F18602" s="549"/>
      <c r="G18602" s="549"/>
      <c r="H18602" s="549"/>
      <c r="I18602" s="549"/>
      <c r="J18602" s="549"/>
    </row>
    <row r="18603" spans="5:10" x14ac:dyDescent="0.2">
      <c r="E18603" s="549"/>
      <c r="F18603" s="549"/>
      <c r="G18603" s="549"/>
      <c r="H18603" s="549"/>
      <c r="I18603" s="549"/>
      <c r="J18603" s="549"/>
    </row>
    <row r="18604" spans="5:10" x14ac:dyDescent="0.2">
      <c r="E18604" s="549"/>
      <c r="F18604" s="549"/>
      <c r="G18604" s="549"/>
      <c r="H18604" s="549"/>
      <c r="I18604" s="549"/>
      <c r="J18604" s="549"/>
    </row>
    <row r="18605" spans="5:10" x14ac:dyDescent="0.2">
      <c r="E18605" s="549"/>
      <c r="F18605" s="549"/>
      <c r="G18605" s="549"/>
      <c r="H18605" s="549"/>
      <c r="I18605" s="549"/>
      <c r="J18605" s="549"/>
    </row>
    <row r="18606" spans="5:10" x14ac:dyDescent="0.2">
      <c r="E18606" s="549"/>
      <c r="F18606" s="549"/>
      <c r="G18606" s="549"/>
      <c r="H18606" s="549"/>
      <c r="I18606" s="549"/>
      <c r="J18606" s="549"/>
    </row>
    <row r="18607" spans="5:10" x14ac:dyDescent="0.2">
      <c r="E18607" s="549"/>
      <c r="F18607" s="549"/>
      <c r="G18607" s="549"/>
      <c r="H18607" s="549"/>
      <c r="I18607" s="549"/>
      <c r="J18607" s="549"/>
    </row>
    <row r="18608" spans="5:10" x14ac:dyDescent="0.2">
      <c r="E18608" s="549"/>
      <c r="F18608" s="549"/>
      <c r="G18608" s="549"/>
      <c r="H18608" s="549"/>
      <c r="I18608" s="549"/>
      <c r="J18608" s="549"/>
    </row>
    <row r="18609" spans="5:10" x14ac:dyDescent="0.2">
      <c r="E18609" s="549"/>
      <c r="F18609" s="549"/>
      <c r="G18609" s="549"/>
      <c r="H18609" s="549"/>
      <c r="I18609" s="549"/>
      <c r="J18609" s="549"/>
    </row>
    <row r="18610" spans="5:10" x14ac:dyDescent="0.2">
      <c r="E18610" s="549"/>
      <c r="F18610" s="549"/>
      <c r="G18610" s="549"/>
      <c r="H18610" s="549"/>
      <c r="I18610" s="549"/>
      <c r="J18610" s="549"/>
    </row>
    <row r="18611" spans="5:10" x14ac:dyDescent="0.2">
      <c r="E18611" s="549"/>
      <c r="F18611" s="549"/>
      <c r="G18611" s="549"/>
      <c r="H18611" s="549"/>
      <c r="I18611" s="549"/>
      <c r="J18611" s="549"/>
    </row>
    <row r="18612" spans="5:10" x14ac:dyDescent="0.2">
      <c r="E18612" s="549"/>
      <c r="F18612" s="549"/>
      <c r="G18612" s="549"/>
      <c r="H18612" s="549"/>
      <c r="I18612" s="549"/>
      <c r="J18612" s="549"/>
    </row>
    <row r="18613" spans="5:10" x14ac:dyDescent="0.2">
      <c r="E18613" s="549"/>
      <c r="F18613" s="549"/>
      <c r="G18613" s="549"/>
      <c r="H18613" s="549"/>
      <c r="I18613" s="549"/>
      <c r="J18613" s="549"/>
    </row>
    <row r="18614" spans="5:10" x14ac:dyDescent="0.2">
      <c r="E18614" s="549"/>
      <c r="F18614" s="549"/>
      <c r="G18614" s="549"/>
      <c r="H18614" s="549"/>
      <c r="I18614" s="549"/>
      <c r="J18614" s="549"/>
    </row>
    <row r="18615" spans="5:10" x14ac:dyDescent="0.2">
      <c r="E18615" s="549"/>
      <c r="F18615" s="549"/>
      <c r="G18615" s="549"/>
      <c r="H18615" s="549"/>
      <c r="I18615" s="549"/>
      <c r="J18615" s="549"/>
    </row>
    <row r="18616" spans="5:10" x14ac:dyDescent="0.2">
      <c r="E18616" s="549"/>
      <c r="F18616" s="549"/>
      <c r="G18616" s="549"/>
      <c r="H18616" s="549"/>
      <c r="I18616" s="549"/>
      <c r="J18616" s="549"/>
    </row>
    <row r="18617" spans="5:10" x14ac:dyDescent="0.2">
      <c r="E18617" s="549"/>
      <c r="F18617" s="549"/>
      <c r="G18617" s="549"/>
      <c r="H18617" s="549"/>
      <c r="I18617" s="549"/>
      <c r="J18617" s="549"/>
    </row>
    <row r="18618" spans="5:10" x14ac:dyDescent="0.2">
      <c r="E18618" s="549"/>
      <c r="F18618" s="549"/>
      <c r="G18618" s="549"/>
      <c r="H18618" s="549"/>
      <c r="I18618" s="549"/>
      <c r="J18618" s="549"/>
    </row>
    <row r="18619" spans="5:10" x14ac:dyDescent="0.2">
      <c r="E18619" s="549"/>
      <c r="F18619" s="549"/>
      <c r="G18619" s="549"/>
      <c r="H18619" s="549"/>
      <c r="I18619" s="549"/>
      <c r="J18619" s="549"/>
    </row>
    <row r="18620" spans="5:10" x14ac:dyDescent="0.2">
      <c r="E18620" s="549"/>
      <c r="F18620" s="549"/>
      <c r="G18620" s="549"/>
      <c r="H18620" s="549"/>
      <c r="I18620" s="549"/>
      <c r="J18620" s="549"/>
    </row>
    <row r="18621" spans="5:10" x14ac:dyDescent="0.2">
      <c r="E18621" s="549"/>
      <c r="F18621" s="549"/>
      <c r="G18621" s="549"/>
      <c r="H18621" s="549"/>
      <c r="I18621" s="549"/>
      <c r="J18621" s="549"/>
    </row>
    <row r="18622" spans="5:10" x14ac:dyDescent="0.2">
      <c r="E18622" s="549"/>
      <c r="F18622" s="549"/>
      <c r="G18622" s="549"/>
      <c r="H18622" s="549"/>
      <c r="I18622" s="549"/>
      <c r="J18622" s="549"/>
    </row>
    <row r="18623" spans="5:10" x14ac:dyDescent="0.2">
      <c r="E18623" s="549"/>
      <c r="F18623" s="549"/>
      <c r="G18623" s="549"/>
      <c r="H18623" s="549"/>
      <c r="I18623" s="549"/>
      <c r="J18623" s="549"/>
    </row>
    <row r="18624" spans="5:10" x14ac:dyDescent="0.2">
      <c r="E18624" s="549"/>
      <c r="F18624" s="549"/>
      <c r="G18624" s="549"/>
      <c r="H18624" s="549"/>
      <c r="I18624" s="549"/>
      <c r="J18624" s="549"/>
    </row>
    <row r="18625" spans="5:10" x14ac:dyDescent="0.2">
      <c r="E18625" s="549"/>
      <c r="F18625" s="549"/>
      <c r="G18625" s="549"/>
      <c r="H18625" s="549"/>
      <c r="I18625" s="549"/>
      <c r="J18625" s="549"/>
    </row>
    <row r="18626" spans="5:10" x14ac:dyDescent="0.2">
      <c r="E18626" s="549"/>
      <c r="F18626" s="549"/>
      <c r="G18626" s="549"/>
      <c r="H18626" s="549"/>
      <c r="I18626" s="549"/>
      <c r="J18626" s="549"/>
    </row>
    <row r="18627" spans="5:10" x14ac:dyDescent="0.2">
      <c r="E18627" s="549"/>
      <c r="F18627" s="549"/>
      <c r="G18627" s="549"/>
      <c r="H18627" s="549"/>
      <c r="I18627" s="549"/>
      <c r="J18627" s="549"/>
    </row>
    <row r="18628" spans="5:10" x14ac:dyDescent="0.2">
      <c r="E18628" s="549"/>
      <c r="F18628" s="549"/>
      <c r="G18628" s="549"/>
      <c r="H18628" s="549"/>
      <c r="I18628" s="549"/>
      <c r="J18628" s="549"/>
    </row>
    <row r="18629" spans="5:10" x14ac:dyDescent="0.2">
      <c r="E18629" s="549"/>
      <c r="F18629" s="549"/>
      <c r="G18629" s="549"/>
      <c r="H18629" s="549"/>
      <c r="I18629" s="549"/>
      <c r="J18629" s="549"/>
    </row>
    <row r="18630" spans="5:10" x14ac:dyDescent="0.2">
      <c r="E18630" s="549"/>
      <c r="F18630" s="549"/>
      <c r="G18630" s="549"/>
      <c r="H18630" s="549"/>
      <c r="I18630" s="549"/>
      <c r="J18630" s="549"/>
    </row>
    <row r="18631" spans="5:10" x14ac:dyDescent="0.2">
      <c r="E18631" s="549"/>
      <c r="F18631" s="549"/>
      <c r="G18631" s="549"/>
      <c r="H18631" s="549"/>
      <c r="I18631" s="549"/>
      <c r="J18631" s="549"/>
    </row>
    <row r="18632" spans="5:10" x14ac:dyDescent="0.2">
      <c r="E18632" s="549"/>
      <c r="F18632" s="549"/>
      <c r="G18632" s="549"/>
      <c r="H18632" s="549"/>
      <c r="I18632" s="549"/>
      <c r="J18632" s="549"/>
    </row>
    <row r="18633" spans="5:10" x14ac:dyDescent="0.2">
      <c r="E18633" s="549"/>
      <c r="F18633" s="549"/>
      <c r="G18633" s="549"/>
      <c r="H18633" s="549"/>
      <c r="I18633" s="549"/>
      <c r="J18633" s="549"/>
    </row>
    <row r="18634" spans="5:10" x14ac:dyDescent="0.2">
      <c r="E18634" s="549"/>
      <c r="F18634" s="549"/>
      <c r="G18634" s="549"/>
      <c r="H18634" s="549"/>
      <c r="I18634" s="549"/>
      <c r="J18634" s="549"/>
    </row>
    <row r="18635" spans="5:10" x14ac:dyDescent="0.2">
      <c r="E18635" s="549"/>
      <c r="F18635" s="549"/>
      <c r="G18635" s="549"/>
      <c r="H18635" s="549"/>
      <c r="I18635" s="549"/>
      <c r="J18635" s="549"/>
    </row>
    <row r="18636" spans="5:10" x14ac:dyDescent="0.2">
      <c r="E18636" s="549"/>
      <c r="F18636" s="549"/>
      <c r="G18636" s="549"/>
      <c r="H18636" s="549"/>
      <c r="I18636" s="549"/>
      <c r="J18636" s="549"/>
    </row>
    <row r="18637" spans="5:10" x14ac:dyDescent="0.2">
      <c r="E18637" s="549"/>
      <c r="F18637" s="549"/>
      <c r="G18637" s="549"/>
      <c r="H18637" s="549"/>
      <c r="I18637" s="549"/>
      <c r="J18637" s="549"/>
    </row>
    <row r="18638" spans="5:10" x14ac:dyDescent="0.2">
      <c r="E18638" s="549"/>
      <c r="F18638" s="549"/>
      <c r="G18638" s="549"/>
      <c r="H18638" s="549"/>
      <c r="I18638" s="549"/>
      <c r="J18638" s="549"/>
    </row>
    <row r="18639" spans="5:10" x14ac:dyDescent="0.2">
      <c r="E18639" s="549"/>
      <c r="F18639" s="549"/>
      <c r="G18639" s="549"/>
      <c r="H18639" s="549"/>
      <c r="I18639" s="549"/>
      <c r="J18639" s="549"/>
    </row>
    <row r="18640" spans="5:10" x14ac:dyDescent="0.2">
      <c r="E18640" s="549"/>
      <c r="F18640" s="549"/>
      <c r="G18640" s="549"/>
      <c r="H18640" s="549"/>
      <c r="I18640" s="549"/>
      <c r="J18640" s="549"/>
    </row>
    <row r="18641" spans="5:10" x14ac:dyDescent="0.2">
      <c r="E18641" s="549"/>
      <c r="F18641" s="549"/>
      <c r="G18641" s="549"/>
      <c r="H18641" s="549"/>
      <c r="I18641" s="549"/>
      <c r="J18641" s="549"/>
    </row>
    <row r="18642" spans="5:10" x14ac:dyDescent="0.2">
      <c r="E18642" s="549"/>
      <c r="F18642" s="549"/>
      <c r="G18642" s="549"/>
      <c r="H18642" s="549"/>
      <c r="I18642" s="549"/>
      <c r="J18642" s="549"/>
    </row>
    <row r="18643" spans="5:10" x14ac:dyDescent="0.2">
      <c r="E18643" s="549"/>
      <c r="F18643" s="549"/>
      <c r="G18643" s="549"/>
      <c r="H18643" s="549"/>
      <c r="I18643" s="549"/>
      <c r="J18643" s="549"/>
    </row>
    <row r="18644" spans="5:10" x14ac:dyDescent="0.2">
      <c r="E18644" s="549"/>
      <c r="F18644" s="549"/>
      <c r="G18644" s="549"/>
      <c r="H18644" s="549"/>
      <c r="I18644" s="549"/>
      <c r="J18644" s="549"/>
    </row>
    <row r="18645" spans="5:10" x14ac:dyDescent="0.2">
      <c r="E18645" s="549"/>
      <c r="F18645" s="549"/>
      <c r="G18645" s="549"/>
      <c r="H18645" s="549"/>
      <c r="I18645" s="549"/>
      <c r="J18645" s="549"/>
    </row>
    <row r="18646" spans="5:10" x14ac:dyDescent="0.2">
      <c r="E18646" s="549"/>
      <c r="F18646" s="549"/>
      <c r="G18646" s="549"/>
      <c r="H18646" s="549"/>
      <c r="I18646" s="549"/>
      <c r="J18646" s="549"/>
    </row>
    <row r="18647" spans="5:10" x14ac:dyDescent="0.2">
      <c r="E18647" s="549"/>
      <c r="F18647" s="549"/>
      <c r="G18647" s="549"/>
      <c r="H18647" s="549"/>
      <c r="I18647" s="549"/>
      <c r="J18647" s="549"/>
    </row>
    <row r="18648" spans="5:10" x14ac:dyDescent="0.2">
      <c r="E18648" s="549"/>
      <c r="F18648" s="549"/>
      <c r="G18648" s="549"/>
      <c r="H18648" s="549"/>
      <c r="I18648" s="549"/>
      <c r="J18648" s="549"/>
    </row>
    <row r="18649" spans="5:10" x14ac:dyDescent="0.2">
      <c r="E18649" s="549"/>
      <c r="F18649" s="549"/>
      <c r="G18649" s="549"/>
      <c r="H18649" s="549"/>
      <c r="I18649" s="549"/>
      <c r="J18649" s="549"/>
    </row>
    <row r="18650" spans="5:10" x14ac:dyDescent="0.2">
      <c r="E18650" s="549"/>
      <c r="F18650" s="549"/>
      <c r="G18650" s="549"/>
      <c r="H18650" s="549"/>
      <c r="I18650" s="549"/>
      <c r="J18650" s="549"/>
    </row>
    <row r="18651" spans="5:10" x14ac:dyDescent="0.2">
      <c r="E18651" s="549"/>
      <c r="F18651" s="549"/>
      <c r="G18651" s="549"/>
      <c r="H18651" s="549"/>
      <c r="I18651" s="549"/>
      <c r="J18651" s="549"/>
    </row>
    <row r="18652" spans="5:10" x14ac:dyDescent="0.2">
      <c r="E18652" s="549"/>
      <c r="F18652" s="549"/>
      <c r="G18652" s="549"/>
      <c r="H18652" s="549"/>
      <c r="I18652" s="549"/>
      <c r="J18652" s="549"/>
    </row>
    <row r="18653" spans="5:10" x14ac:dyDescent="0.2">
      <c r="E18653" s="549"/>
      <c r="F18653" s="549"/>
      <c r="G18653" s="549"/>
      <c r="H18653" s="549"/>
      <c r="I18653" s="549"/>
      <c r="J18653" s="549"/>
    </row>
    <row r="18654" spans="5:10" x14ac:dyDescent="0.2">
      <c r="E18654" s="549"/>
      <c r="F18654" s="549"/>
      <c r="G18654" s="549"/>
      <c r="H18654" s="549"/>
      <c r="I18654" s="549"/>
      <c r="J18654" s="549"/>
    </row>
    <row r="18655" spans="5:10" x14ac:dyDescent="0.2">
      <c r="E18655" s="549"/>
      <c r="F18655" s="549"/>
      <c r="G18655" s="549"/>
      <c r="H18655" s="549"/>
      <c r="I18655" s="549"/>
      <c r="J18655" s="549"/>
    </row>
    <row r="18656" spans="5:10" x14ac:dyDescent="0.2">
      <c r="E18656" s="549"/>
      <c r="F18656" s="549"/>
      <c r="G18656" s="549"/>
      <c r="H18656" s="549"/>
      <c r="I18656" s="549"/>
      <c r="J18656" s="549"/>
    </row>
    <row r="18657" spans="5:10" x14ac:dyDescent="0.2">
      <c r="E18657" s="549"/>
      <c r="F18657" s="549"/>
      <c r="G18657" s="549"/>
      <c r="H18657" s="549"/>
      <c r="I18657" s="549"/>
      <c r="J18657" s="549"/>
    </row>
    <row r="18658" spans="5:10" x14ac:dyDescent="0.2">
      <c r="E18658" s="549"/>
      <c r="F18658" s="549"/>
      <c r="G18658" s="549"/>
      <c r="H18658" s="549"/>
      <c r="I18658" s="549"/>
      <c r="J18658" s="549"/>
    </row>
    <row r="18659" spans="5:10" x14ac:dyDescent="0.2">
      <c r="E18659" s="549"/>
      <c r="F18659" s="549"/>
      <c r="G18659" s="549"/>
      <c r="H18659" s="549"/>
      <c r="I18659" s="549"/>
      <c r="J18659" s="549"/>
    </row>
    <row r="18660" spans="5:10" x14ac:dyDescent="0.2">
      <c r="E18660" s="549"/>
      <c r="F18660" s="549"/>
      <c r="G18660" s="549"/>
      <c r="H18660" s="549"/>
      <c r="I18660" s="549"/>
      <c r="J18660" s="549"/>
    </row>
    <row r="18661" spans="5:10" x14ac:dyDescent="0.2">
      <c r="E18661" s="549"/>
      <c r="F18661" s="549"/>
      <c r="G18661" s="549"/>
      <c r="H18661" s="549"/>
      <c r="I18661" s="549"/>
      <c r="J18661" s="549"/>
    </row>
    <row r="18662" spans="5:10" x14ac:dyDescent="0.2">
      <c r="E18662" s="549"/>
      <c r="F18662" s="549"/>
      <c r="G18662" s="549"/>
      <c r="H18662" s="549"/>
      <c r="I18662" s="549"/>
      <c r="J18662" s="549"/>
    </row>
    <row r="18663" spans="5:10" x14ac:dyDescent="0.2">
      <c r="E18663" s="549"/>
      <c r="F18663" s="549"/>
      <c r="G18663" s="549"/>
      <c r="H18663" s="549"/>
      <c r="I18663" s="549"/>
      <c r="J18663" s="549"/>
    </row>
    <row r="18664" spans="5:10" x14ac:dyDescent="0.2">
      <c r="E18664" s="549"/>
      <c r="F18664" s="549"/>
      <c r="G18664" s="549"/>
      <c r="H18664" s="549"/>
      <c r="I18664" s="549"/>
      <c r="J18664" s="549"/>
    </row>
    <row r="18665" spans="5:10" x14ac:dyDescent="0.2">
      <c r="E18665" s="549"/>
      <c r="F18665" s="549"/>
      <c r="G18665" s="549"/>
      <c r="H18665" s="549"/>
      <c r="I18665" s="549"/>
      <c r="J18665" s="549"/>
    </row>
    <row r="18666" spans="5:10" x14ac:dyDescent="0.2">
      <c r="E18666" s="549"/>
      <c r="F18666" s="549"/>
      <c r="G18666" s="549"/>
      <c r="H18666" s="549"/>
      <c r="I18666" s="549"/>
      <c r="J18666" s="549"/>
    </row>
    <row r="18667" spans="5:10" x14ac:dyDescent="0.2">
      <c r="E18667" s="549"/>
      <c r="F18667" s="549"/>
      <c r="G18667" s="549"/>
      <c r="H18667" s="549"/>
      <c r="I18667" s="549"/>
      <c r="J18667" s="549"/>
    </row>
    <row r="18668" spans="5:10" x14ac:dyDescent="0.2">
      <c r="E18668" s="549"/>
      <c r="F18668" s="549"/>
      <c r="G18668" s="549"/>
      <c r="H18668" s="549"/>
      <c r="I18668" s="549"/>
      <c r="J18668" s="549"/>
    </row>
    <row r="18669" spans="5:10" x14ac:dyDescent="0.2">
      <c r="E18669" s="549"/>
      <c r="F18669" s="549"/>
      <c r="G18669" s="549"/>
      <c r="H18669" s="549"/>
      <c r="I18669" s="549"/>
      <c r="J18669" s="549"/>
    </row>
    <row r="18670" spans="5:10" x14ac:dyDescent="0.2">
      <c r="E18670" s="549"/>
      <c r="F18670" s="549"/>
      <c r="G18670" s="549"/>
      <c r="H18670" s="549"/>
      <c r="I18670" s="549"/>
      <c r="J18670" s="549"/>
    </row>
    <row r="18671" spans="5:10" x14ac:dyDescent="0.2">
      <c r="E18671" s="549"/>
      <c r="F18671" s="549"/>
      <c r="G18671" s="549"/>
      <c r="H18671" s="549"/>
      <c r="I18671" s="549"/>
      <c r="J18671" s="549"/>
    </row>
    <row r="18672" spans="5:10" x14ac:dyDescent="0.2">
      <c r="E18672" s="549"/>
      <c r="F18672" s="549"/>
      <c r="G18672" s="549"/>
      <c r="H18672" s="549"/>
      <c r="I18672" s="549"/>
      <c r="J18672" s="549"/>
    </row>
    <row r="18673" spans="5:10" x14ac:dyDescent="0.2">
      <c r="E18673" s="549"/>
      <c r="F18673" s="549"/>
      <c r="G18673" s="549"/>
      <c r="H18673" s="549"/>
      <c r="I18673" s="549"/>
      <c r="J18673" s="549"/>
    </row>
    <row r="18674" spans="5:10" x14ac:dyDescent="0.2">
      <c r="E18674" s="549"/>
      <c r="F18674" s="549"/>
      <c r="G18674" s="549"/>
      <c r="H18674" s="549"/>
      <c r="I18674" s="549"/>
      <c r="J18674" s="549"/>
    </row>
    <row r="18675" spans="5:10" x14ac:dyDescent="0.2">
      <c r="E18675" s="549"/>
      <c r="F18675" s="549"/>
      <c r="G18675" s="549"/>
      <c r="H18675" s="549"/>
      <c r="I18675" s="549"/>
      <c r="J18675" s="549"/>
    </row>
    <row r="18676" spans="5:10" x14ac:dyDescent="0.2">
      <c r="E18676" s="549"/>
      <c r="F18676" s="549"/>
      <c r="G18676" s="549"/>
      <c r="H18676" s="549"/>
      <c r="I18676" s="549"/>
      <c r="J18676" s="549"/>
    </row>
    <row r="18677" spans="5:10" x14ac:dyDescent="0.2">
      <c r="E18677" s="549"/>
      <c r="F18677" s="549"/>
      <c r="G18677" s="549"/>
      <c r="H18677" s="549"/>
      <c r="I18677" s="549"/>
      <c r="J18677" s="549"/>
    </row>
    <row r="18678" spans="5:10" x14ac:dyDescent="0.2">
      <c r="E18678" s="549"/>
      <c r="F18678" s="549"/>
      <c r="G18678" s="549"/>
      <c r="H18678" s="549"/>
      <c r="I18678" s="549"/>
      <c r="J18678" s="549"/>
    </row>
    <row r="18679" spans="5:10" x14ac:dyDescent="0.2">
      <c r="E18679" s="549"/>
      <c r="F18679" s="549"/>
      <c r="G18679" s="549"/>
      <c r="H18679" s="549"/>
      <c r="I18679" s="549"/>
      <c r="J18679" s="549"/>
    </row>
    <row r="18680" spans="5:10" x14ac:dyDescent="0.2">
      <c r="E18680" s="549"/>
      <c r="F18680" s="549"/>
      <c r="G18680" s="549"/>
      <c r="H18680" s="549"/>
      <c r="I18680" s="549"/>
      <c r="J18680" s="549"/>
    </row>
    <row r="18681" spans="5:10" x14ac:dyDescent="0.2">
      <c r="E18681" s="549"/>
      <c r="F18681" s="549"/>
      <c r="G18681" s="549"/>
      <c r="H18681" s="549"/>
      <c r="I18681" s="549"/>
      <c r="J18681" s="549"/>
    </row>
    <row r="18682" spans="5:10" x14ac:dyDescent="0.2">
      <c r="E18682" s="549"/>
      <c r="F18682" s="549"/>
      <c r="G18682" s="549"/>
      <c r="H18682" s="549"/>
      <c r="I18682" s="549"/>
      <c r="J18682" s="549"/>
    </row>
    <row r="18683" spans="5:10" x14ac:dyDescent="0.2">
      <c r="E18683" s="549"/>
      <c r="F18683" s="549"/>
      <c r="G18683" s="549"/>
      <c r="H18683" s="549"/>
      <c r="I18683" s="549"/>
      <c r="J18683" s="549"/>
    </row>
    <row r="18684" spans="5:10" x14ac:dyDescent="0.2">
      <c r="E18684" s="549"/>
      <c r="F18684" s="549"/>
      <c r="G18684" s="549"/>
      <c r="H18684" s="549"/>
      <c r="I18684" s="549"/>
      <c r="J18684" s="549"/>
    </row>
    <row r="18685" spans="5:10" x14ac:dyDescent="0.2">
      <c r="E18685" s="549"/>
      <c r="F18685" s="549"/>
      <c r="G18685" s="549"/>
      <c r="H18685" s="549"/>
      <c r="I18685" s="549"/>
      <c r="J18685" s="549"/>
    </row>
    <row r="18686" spans="5:10" x14ac:dyDescent="0.2">
      <c r="E18686" s="549"/>
      <c r="F18686" s="549"/>
      <c r="G18686" s="549"/>
      <c r="H18686" s="549"/>
      <c r="I18686" s="549"/>
      <c r="J18686" s="549"/>
    </row>
    <row r="18687" spans="5:10" x14ac:dyDescent="0.2">
      <c r="E18687" s="549"/>
      <c r="F18687" s="549"/>
      <c r="G18687" s="549"/>
      <c r="H18687" s="549"/>
      <c r="I18687" s="549"/>
      <c r="J18687" s="549"/>
    </row>
    <row r="18688" spans="5:10" x14ac:dyDescent="0.2">
      <c r="E18688" s="549"/>
      <c r="F18688" s="549"/>
      <c r="G18688" s="549"/>
      <c r="H18688" s="549"/>
      <c r="I18688" s="549"/>
      <c r="J18688" s="549"/>
    </row>
    <row r="18689" spans="5:10" x14ac:dyDescent="0.2">
      <c r="E18689" s="549"/>
      <c r="F18689" s="549"/>
      <c r="G18689" s="549"/>
      <c r="H18689" s="549"/>
      <c r="I18689" s="549"/>
      <c r="J18689" s="549"/>
    </row>
    <row r="18690" spans="5:10" x14ac:dyDescent="0.2">
      <c r="E18690" s="549"/>
      <c r="F18690" s="549"/>
      <c r="G18690" s="549"/>
      <c r="H18690" s="549"/>
      <c r="I18690" s="549"/>
      <c r="J18690" s="549"/>
    </row>
    <row r="18691" spans="5:10" x14ac:dyDescent="0.2">
      <c r="E18691" s="549"/>
      <c r="F18691" s="549"/>
      <c r="G18691" s="549"/>
      <c r="H18691" s="549"/>
      <c r="I18691" s="549"/>
      <c r="J18691" s="549"/>
    </row>
    <row r="18692" spans="5:10" x14ac:dyDescent="0.2">
      <c r="E18692" s="549"/>
      <c r="F18692" s="549"/>
      <c r="G18692" s="549"/>
      <c r="H18692" s="549"/>
      <c r="I18692" s="549"/>
      <c r="J18692" s="549"/>
    </row>
    <row r="18693" spans="5:10" x14ac:dyDescent="0.2">
      <c r="E18693" s="549"/>
      <c r="F18693" s="549"/>
      <c r="G18693" s="549"/>
      <c r="H18693" s="549"/>
      <c r="I18693" s="549"/>
      <c r="J18693" s="549"/>
    </row>
    <row r="18694" spans="5:10" x14ac:dyDescent="0.2">
      <c r="E18694" s="549"/>
      <c r="F18694" s="549"/>
      <c r="G18694" s="549"/>
      <c r="H18694" s="549"/>
      <c r="I18694" s="549"/>
      <c r="J18694" s="549"/>
    </row>
    <row r="18695" spans="5:10" x14ac:dyDescent="0.2">
      <c r="E18695" s="549"/>
      <c r="F18695" s="549"/>
      <c r="G18695" s="549"/>
      <c r="H18695" s="549"/>
      <c r="I18695" s="549"/>
      <c r="J18695" s="549"/>
    </row>
    <row r="18696" spans="5:10" x14ac:dyDescent="0.2">
      <c r="E18696" s="549"/>
      <c r="F18696" s="549"/>
      <c r="G18696" s="549"/>
      <c r="H18696" s="549"/>
      <c r="I18696" s="549"/>
      <c r="J18696" s="549"/>
    </row>
    <row r="18697" spans="5:10" x14ac:dyDescent="0.2">
      <c r="E18697" s="549"/>
      <c r="F18697" s="549"/>
      <c r="G18697" s="549"/>
      <c r="H18697" s="549"/>
      <c r="I18697" s="549"/>
      <c r="J18697" s="549"/>
    </row>
    <row r="18698" spans="5:10" x14ac:dyDescent="0.2">
      <c r="E18698" s="549"/>
      <c r="F18698" s="549"/>
      <c r="G18698" s="549"/>
      <c r="H18698" s="549"/>
      <c r="I18698" s="549"/>
      <c r="J18698" s="549"/>
    </row>
    <row r="18699" spans="5:10" x14ac:dyDescent="0.2">
      <c r="E18699" s="549"/>
      <c r="F18699" s="549"/>
      <c r="G18699" s="549"/>
      <c r="H18699" s="549"/>
      <c r="I18699" s="549"/>
      <c r="J18699" s="549"/>
    </row>
    <row r="18700" spans="5:10" x14ac:dyDescent="0.2">
      <c r="E18700" s="549"/>
      <c r="F18700" s="549"/>
      <c r="G18700" s="549"/>
      <c r="H18700" s="549"/>
      <c r="I18700" s="549"/>
      <c r="J18700" s="549"/>
    </row>
    <row r="18701" spans="5:10" x14ac:dyDescent="0.2">
      <c r="E18701" s="549"/>
      <c r="F18701" s="549"/>
      <c r="G18701" s="549"/>
      <c r="H18701" s="549"/>
      <c r="I18701" s="549"/>
      <c r="J18701" s="549"/>
    </row>
    <row r="18702" spans="5:10" x14ac:dyDescent="0.2">
      <c r="E18702" s="549"/>
      <c r="F18702" s="549"/>
      <c r="G18702" s="549"/>
      <c r="H18702" s="549"/>
      <c r="I18702" s="549"/>
      <c r="J18702" s="549"/>
    </row>
    <row r="18703" spans="5:10" x14ac:dyDescent="0.2">
      <c r="E18703" s="549"/>
      <c r="F18703" s="549"/>
      <c r="G18703" s="549"/>
      <c r="H18703" s="549"/>
      <c r="I18703" s="549"/>
      <c r="J18703" s="549"/>
    </row>
    <row r="18704" spans="5:10" x14ac:dyDescent="0.2">
      <c r="E18704" s="549"/>
      <c r="F18704" s="549"/>
      <c r="G18704" s="549"/>
      <c r="H18704" s="549"/>
      <c r="I18704" s="549"/>
      <c r="J18704" s="549"/>
    </row>
    <row r="18705" spans="5:10" x14ac:dyDescent="0.2">
      <c r="E18705" s="549"/>
      <c r="F18705" s="549"/>
      <c r="G18705" s="549"/>
      <c r="H18705" s="549"/>
      <c r="I18705" s="549"/>
      <c r="J18705" s="549"/>
    </row>
    <row r="18706" spans="5:10" x14ac:dyDescent="0.2">
      <c r="E18706" s="549"/>
      <c r="F18706" s="549"/>
      <c r="G18706" s="549"/>
      <c r="H18706" s="549"/>
      <c r="I18706" s="549"/>
      <c r="J18706" s="549"/>
    </row>
    <row r="18707" spans="5:10" x14ac:dyDescent="0.2">
      <c r="E18707" s="549"/>
      <c r="F18707" s="549"/>
      <c r="G18707" s="549"/>
      <c r="H18707" s="549"/>
      <c r="I18707" s="549"/>
      <c r="J18707" s="549"/>
    </row>
    <row r="18708" spans="5:10" x14ac:dyDescent="0.2">
      <c r="E18708" s="549"/>
      <c r="F18708" s="549"/>
      <c r="G18708" s="549"/>
      <c r="H18708" s="549"/>
      <c r="I18708" s="549"/>
      <c r="J18708" s="549"/>
    </row>
    <row r="18709" spans="5:10" x14ac:dyDescent="0.2">
      <c r="E18709" s="549"/>
      <c r="F18709" s="549"/>
      <c r="G18709" s="549"/>
      <c r="H18709" s="549"/>
      <c r="I18709" s="549"/>
      <c r="J18709" s="549"/>
    </row>
    <row r="18710" spans="5:10" x14ac:dyDescent="0.2">
      <c r="E18710" s="549"/>
      <c r="F18710" s="549"/>
      <c r="G18710" s="549"/>
      <c r="H18710" s="549"/>
      <c r="I18710" s="549"/>
      <c r="J18710" s="549"/>
    </row>
    <row r="18711" spans="5:10" x14ac:dyDescent="0.2">
      <c r="E18711" s="549"/>
      <c r="F18711" s="549"/>
      <c r="G18711" s="549"/>
      <c r="H18711" s="549"/>
      <c r="I18711" s="549"/>
      <c r="J18711" s="549"/>
    </row>
    <row r="18712" spans="5:10" x14ac:dyDescent="0.2">
      <c r="E18712" s="549"/>
      <c r="F18712" s="549"/>
      <c r="G18712" s="549"/>
      <c r="H18712" s="549"/>
      <c r="I18712" s="549"/>
      <c r="J18712" s="549"/>
    </row>
    <row r="18713" spans="5:10" x14ac:dyDescent="0.2">
      <c r="E18713" s="549"/>
      <c r="F18713" s="549"/>
      <c r="G18713" s="549"/>
      <c r="H18713" s="549"/>
      <c r="I18713" s="549"/>
      <c r="J18713" s="549"/>
    </row>
    <row r="18714" spans="5:10" x14ac:dyDescent="0.2">
      <c r="E18714" s="549"/>
      <c r="F18714" s="549"/>
      <c r="G18714" s="549"/>
      <c r="H18714" s="549"/>
      <c r="I18714" s="549"/>
      <c r="J18714" s="549"/>
    </row>
    <row r="18715" spans="5:10" x14ac:dyDescent="0.2">
      <c r="E18715" s="549"/>
      <c r="F18715" s="549"/>
      <c r="G18715" s="549"/>
      <c r="H18715" s="549"/>
      <c r="I18715" s="549"/>
      <c r="J18715" s="549"/>
    </row>
    <row r="18716" spans="5:10" x14ac:dyDescent="0.2">
      <c r="E18716" s="549"/>
      <c r="F18716" s="549"/>
      <c r="G18716" s="549"/>
      <c r="H18716" s="549"/>
      <c r="I18716" s="549"/>
      <c r="J18716" s="549"/>
    </row>
    <row r="18717" spans="5:10" x14ac:dyDescent="0.2">
      <c r="E18717" s="549"/>
      <c r="F18717" s="549"/>
      <c r="G18717" s="549"/>
      <c r="H18717" s="549"/>
      <c r="I18717" s="549"/>
      <c r="J18717" s="549"/>
    </row>
    <row r="18718" spans="5:10" x14ac:dyDescent="0.2">
      <c r="E18718" s="549"/>
      <c r="F18718" s="549"/>
      <c r="G18718" s="549"/>
      <c r="H18718" s="549"/>
      <c r="I18718" s="549"/>
      <c r="J18718" s="549"/>
    </row>
    <row r="18719" spans="5:10" x14ac:dyDescent="0.2">
      <c r="E18719" s="549"/>
      <c r="F18719" s="549"/>
      <c r="G18719" s="549"/>
      <c r="H18719" s="549"/>
      <c r="I18719" s="549"/>
      <c r="J18719" s="549"/>
    </row>
    <row r="18720" spans="5:10" x14ac:dyDescent="0.2">
      <c r="E18720" s="549"/>
      <c r="F18720" s="549"/>
      <c r="G18720" s="549"/>
      <c r="H18720" s="549"/>
      <c r="I18720" s="549"/>
      <c r="J18720" s="549"/>
    </row>
    <row r="18721" spans="5:10" x14ac:dyDescent="0.2">
      <c r="E18721" s="549"/>
      <c r="F18721" s="549"/>
      <c r="G18721" s="549"/>
      <c r="H18721" s="549"/>
      <c r="I18721" s="549"/>
      <c r="J18721" s="549"/>
    </row>
    <row r="18722" spans="5:10" x14ac:dyDescent="0.2">
      <c r="E18722" s="549"/>
      <c r="F18722" s="549"/>
      <c r="G18722" s="549"/>
      <c r="H18722" s="549"/>
      <c r="I18722" s="549"/>
      <c r="J18722" s="549"/>
    </row>
    <row r="18723" spans="5:10" x14ac:dyDescent="0.2">
      <c r="E18723" s="549"/>
      <c r="F18723" s="549"/>
      <c r="G18723" s="549"/>
      <c r="H18723" s="549"/>
      <c r="I18723" s="549"/>
      <c r="J18723" s="549"/>
    </row>
    <row r="18724" spans="5:10" x14ac:dyDescent="0.2">
      <c r="E18724" s="549"/>
      <c r="F18724" s="549"/>
      <c r="G18724" s="549"/>
      <c r="H18724" s="549"/>
      <c r="I18724" s="549"/>
      <c r="J18724" s="549"/>
    </row>
    <row r="18725" spans="5:10" x14ac:dyDescent="0.2">
      <c r="E18725" s="549"/>
      <c r="F18725" s="549"/>
      <c r="G18725" s="549"/>
      <c r="H18725" s="549"/>
      <c r="I18725" s="549"/>
      <c r="J18725" s="549"/>
    </row>
    <row r="18726" spans="5:10" x14ac:dyDescent="0.2">
      <c r="E18726" s="549"/>
      <c r="F18726" s="549"/>
      <c r="G18726" s="549"/>
      <c r="H18726" s="549"/>
      <c r="I18726" s="549"/>
      <c r="J18726" s="549"/>
    </row>
    <row r="18727" spans="5:10" x14ac:dyDescent="0.2">
      <c r="E18727" s="549"/>
      <c r="F18727" s="549"/>
      <c r="G18727" s="549"/>
      <c r="H18727" s="549"/>
      <c r="I18727" s="549"/>
      <c r="J18727" s="549"/>
    </row>
    <row r="18728" spans="5:10" x14ac:dyDescent="0.2">
      <c r="E18728" s="549"/>
      <c r="F18728" s="549"/>
      <c r="G18728" s="549"/>
      <c r="H18728" s="549"/>
      <c r="I18728" s="549"/>
      <c r="J18728" s="549"/>
    </row>
    <row r="18729" spans="5:10" x14ac:dyDescent="0.2">
      <c r="E18729" s="549"/>
      <c r="F18729" s="549"/>
      <c r="G18729" s="549"/>
      <c r="H18729" s="549"/>
      <c r="I18729" s="549"/>
      <c r="J18729" s="549"/>
    </row>
    <row r="18730" spans="5:10" x14ac:dyDescent="0.2">
      <c r="E18730" s="549"/>
      <c r="F18730" s="549"/>
      <c r="G18730" s="549"/>
      <c r="H18730" s="549"/>
      <c r="I18730" s="549"/>
      <c r="J18730" s="549"/>
    </row>
    <row r="18731" spans="5:10" x14ac:dyDescent="0.2">
      <c r="E18731" s="549"/>
      <c r="F18731" s="549"/>
      <c r="G18731" s="549"/>
      <c r="H18731" s="549"/>
      <c r="I18731" s="549"/>
      <c r="J18731" s="549"/>
    </row>
    <row r="18732" spans="5:10" x14ac:dyDescent="0.2">
      <c r="E18732" s="549"/>
      <c r="F18732" s="549"/>
      <c r="G18732" s="549"/>
      <c r="H18732" s="549"/>
      <c r="I18732" s="549"/>
      <c r="J18732" s="549"/>
    </row>
    <row r="18733" spans="5:10" x14ac:dyDescent="0.2">
      <c r="E18733" s="549"/>
      <c r="F18733" s="549"/>
      <c r="G18733" s="549"/>
      <c r="H18733" s="549"/>
      <c r="I18733" s="549"/>
      <c r="J18733" s="549"/>
    </row>
    <row r="18734" spans="5:10" x14ac:dyDescent="0.2">
      <c r="E18734" s="549"/>
      <c r="F18734" s="549"/>
      <c r="G18734" s="549"/>
      <c r="H18734" s="549"/>
      <c r="I18734" s="549"/>
      <c r="J18734" s="549"/>
    </row>
    <row r="18735" spans="5:10" x14ac:dyDescent="0.2">
      <c r="E18735" s="549"/>
      <c r="F18735" s="549"/>
      <c r="G18735" s="549"/>
      <c r="H18735" s="549"/>
      <c r="I18735" s="549"/>
      <c r="J18735" s="549"/>
    </row>
    <row r="18736" spans="5:10" x14ac:dyDescent="0.2">
      <c r="E18736" s="549"/>
      <c r="F18736" s="549"/>
      <c r="G18736" s="549"/>
      <c r="H18736" s="549"/>
      <c r="I18736" s="549"/>
      <c r="J18736" s="549"/>
    </row>
    <row r="18737" spans="5:10" x14ac:dyDescent="0.2">
      <c r="E18737" s="549"/>
      <c r="F18737" s="549"/>
      <c r="G18737" s="549"/>
      <c r="H18737" s="549"/>
      <c r="I18737" s="549"/>
      <c r="J18737" s="549"/>
    </row>
    <row r="18738" spans="5:10" x14ac:dyDescent="0.2">
      <c r="E18738" s="549"/>
      <c r="F18738" s="549"/>
      <c r="G18738" s="549"/>
      <c r="H18738" s="549"/>
      <c r="I18738" s="549"/>
      <c r="J18738" s="549"/>
    </row>
    <row r="18739" spans="5:10" x14ac:dyDescent="0.2">
      <c r="E18739" s="549"/>
      <c r="F18739" s="549"/>
      <c r="G18739" s="549"/>
      <c r="H18739" s="549"/>
      <c r="I18739" s="549"/>
      <c r="J18739" s="549"/>
    </row>
    <row r="18740" spans="5:10" x14ac:dyDescent="0.2">
      <c r="E18740" s="549"/>
      <c r="F18740" s="549"/>
      <c r="G18740" s="549"/>
      <c r="H18740" s="549"/>
      <c r="I18740" s="549"/>
      <c r="J18740" s="549"/>
    </row>
    <row r="18741" spans="5:10" x14ac:dyDescent="0.2">
      <c r="E18741" s="549"/>
      <c r="F18741" s="549"/>
      <c r="G18741" s="549"/>
      <c r="H18741" s="549"/>
      <c r="I18741" s="549"/>
      <c r="J18741" s="549"/>
    </row>
    <row r="18742" spans="5:10" x14ac:dyDescent="0.2">
      <c r="E18742" s="549"/>
      <c r="F18742" s="549"/>
      <c r="G18742" s="549"/>
      <c r="H18742" s="549"/>
      <c r="I18742" s="549"/>
      <c r="J18742" s="549"/>
    </row>
    <row r="18743" spans="5:10" x14ac:dyDescent="0.2">
      <c r="E18743" s="549"/>
      <c r="F18743" s="549"/>
      <c r="G18743" s="549"/>
      <c r="H18743" s="549"/>
      <c r="I18743" s="549"/>
      <c r="J18743" s="549"/>
    </row>
    <row r="18744" spans="5:10" x14ac:dyDescent="0.2">
      <c r="E18744" s="549"/>
      <c r="F18744" s="549"/>
      <c r="G18744" s="549"/>
      <c r="H18744" s="549"/>
      <c r="I18744" s="549"/>
      <c r="J18744" s="549"/>
    </row>
    <row r="18745" spans="5:10" x14ac:dyDescent="0.2">
      <c r="E18745" s="549"/>
      <c r="F18745" s="549"/>
      <c r="G18745" s="549"/>
      <c r="H18745" s="549"/>
      <c r="I18745" s="549"/>
      <c r="J18745" s="549"/>
    </row>
    <row r="18746" spans="5:10" x14ac:dyDescent="0.2">
      <c r="E18746" s="549"/>
      <c r="F18746" s="549"/>
      <c r="G18746" s="549"/>
      <c r="H18746" s="549"/>
      <c r="I18746" s="549"/>
      <c r="J18746" s="549"/>
    </row>
    <row r="18747" spans="5:10" x14ac:dyDescent="0.2">
      <c r="E18747" s="549"/>
      <c r="F18747" s="549"/>
      <c r="G18747" s="549"/>
      <c r="H18747" s="549"/>
      <c r="I18747" s="549"/>
      <c r="J18747" s="549"/>
    </row>
    <row r="18748" spans="5:10" x14ac:dyDescent="0.2">
      <c r="E18748" s="549"/>
      <c r="F18748" s="549"/>
      <c r="G18748" s="549"/>
      <c r="H18748" s="549"/>
      <c r="I18748" s="549"/>
      <c r="J18748" s="549"/>
    </row>
    <row r="18749" spans="5:10" x14ac:dyDescent="0.2">
      <c r="E18749" s="549"/>
      <c r="F18749" s="549"/>
      <c r="G18749" s="549"/>
      <c r="H18749" s="549"/>
      <c r="I18749" s="549"/>
      <c r="J18749" s="549"/>
    </row>
    <row r="18750" spans="5:10" x14ac:dyDescent="0.2">
      <c r="E18750" s="549"/>
      <c r="F18750" s="549"/>
      <c r="G18750" s="549"/>
      <c r="H18750" s="549"/>
      <c r="I18750" s="549"/>
      <c r="J18750" s="549"/>
    </row>
    <row r="18751" spans="5:10" x14ac:dyDescent="0.2">
      <c r="E18751" s="549"/>
      <c r="F18751" s="549"/>
      <c r="G18751" s="549"/>
      <c r="H18751" s="549"/>
      <c r="I18751" s="549"/>
      <c r="J18751" s="549"/>
    </row>
    <row r="18752" spans="5:10" x14ac:dyDescent="0.2">
      <c r="E18752" s="549"/>
      <c r="F18752" s="549"/>
      <c r="G18752" s="549"/>
      <c r="H18752" s="549"/>
      <c r="I18752" s="549"/>
      <c r="J18752" s="549"/>
    </row>
    <row r="18753" spans="5:10" x14ac:dyDescent="0.2">
      <c r="E18753" s="549"/>
      <c r="F18753" s="549"/>
      <c r="G18753" s="549"/>
      <c r="H18753" s="549"/>
      <c r="I18753" s="549"/>
      <c r="J18753" s="549"/>
    </row>
    <row r="18754" spans="5:10" x14ac:dyDescent="0.2">
      <c r="E18754" s="549"/>
      <c r="F18754" s="549"/>
      <c r="G18754" s="549"/>
      <c r="H18754" s="549"/>
      <c r="I18754" s="549"/>
      <c r="J18754" s="549"/>
    </row>
    <row r="18755" spans="5:10" x14ac:dyDescent="0.2">
      <c r="E18755" s="549"/>
      <c r="F18755" s="549"/>
      <c r="G18755" s="549"/>
      <c r="H18755" s="549"/>
      <c r="I18755" s="549"/>
      <c r="J18755" s="549"/>
    </row>
    <row r="18756" spans="5:10" x14ac:dyDescent="0.2">
      <c r="E18756" s="549"/>
      <c r="F18756" s="549"/>
      <c r="G18756" s="549"/>
      <c r="H18756" s="549"/>
      <c r="I18756" s="549"/>
      <c r="J18756" s="549"/>
    </row>
    <row r="18757" spans="5:10" x14ac:dyDescent="0.2">
      <c r="E18757" s="549"/>
      <c r="F18757" s="549"/>
      <c r="G18757" s="549"/>
      <c r="H18757" s="549"/>
      <c r="I18757" s="549"/>
      <c r="J18757" s="549"/>
    </row>
    <row r="18758" spans="5:10" x14ac:dyDescent="0.2">
      <c r="E18758" s="549"/>
      <c r="F18758" s="549"/>
      <c r="G18758" s="549"/>
      <c r="H18758" s="549"/>
      <c r="I18758" s="549"/>
      <c r="J18758" s="549"/>
    </row>
    <row r="18759" spans="5:10" x14ac:dyDescent="0.2">
      <c r="E18759" s="549"/>
      <c r="F18759" s="549"/>
      <c r="G18759" s="549"/>
      <c r="H18759" s="549"/>
      <c r="I18759" s="549"/>
      <c r="J18759" s="549"/>
    </row>
    <row r="18760" spans="5:10" x14ac:dyDescent="0.2">
      <c r="E18760" s="549"/>
      <c r="F18760" s="549"/>
      <c r="G18760" s="549"/>
      <c r="H18760" s="549"/>
      <c r="I18760" s="549"/>
      <c r="J18760" s="549"/>
    </row>
    <row r="18761" spans="5:10" x14ac:dyDescent="0.2">
      <c r="E18761" s="549"/>
      <c r="F18761" s="549"/>
      <c r="G18761" s="549"/>
      <c r="H18761" s="549"/>
      <c r="I18761" s="549"/>
      <c r="J18761" s="549"/>
    </row>
    <row r="18762" spans="5:10" x14ac:dyDescent="0.2">
      <c r="E18762" s="549"/>
      <c r="F18762" s="549"/>
      <c r="G18762" s="549"/>
      <c r="H18762" s="549"/>
      <c r="I18762" s="549"/>
      <c r="J18762" s="549"/>
    </row>
    <row r="18763" spans="5:10" x14ac:dyDescent="0.2">
      <c r="E18763" s="549"/>
      <c r="F18763" s="549"/>
      <c r="G18763" s="549"/>
      <c r="H18763" s="549"/>
      <c r="I18763" s="549"/>
      <c r="J18763" s="549"/>
    </row>
    <row r="18764" spans="5:10" x14ac:dyDescent="0.2">
      <c r="E18764" s="549"/>
      <c r="F18764" s="549"/>
      <c r="G18764" s="549"/>
      <c r="H18764" s="549"/>
      <c r="I18764" s="549"/>
      <c r="J18764" s="549"/>
    </row>
    <row r="18765" spans="5:10" x14ac:dyDescent="0.2">
      <c r="E18765" s="549"/>
      <c r="F18765" s="549"/>
      <c r="G18765" s="549"/>
      <c r="H18765" s="549"/>
      <c r="I18765" s="549"/>
      <c r="J18765" s="549"/>
    </row>
    <row r="18766" spans="5:10" x14ac:dyDescent="0.2">
      <c r="E18766" s="549"/>
      <c r="F18766" s="549"/>
      <c r="G18766" s="549"/>
      <c r="H18766" s="549"/>
      <c r="I18766" s="549"/>
      <c r="J18766" s="549"/>
    </row>
    <row r="18767" spans="5:10" x14ac:dyDescent="0.2">
      <c r="E18767" s="549"/>
      <c r="F18767" s="549"/>
      <c r="G18767" s="549"/>
      <c r="H18767" s="549"/>
      <c r="I18767" s="549"/>
      <c r="J18767" s="549"/>
    </row>
    <row r="18768" spans="5:10" x14ac:dyDescent="0.2">
      <c r="E18768" s="549"/>
      <c r="F18768" s="549"/>
      <c r="G18768" s="549"/>
      <c r="H18768" s="549"/>
      <c r="I18768" s="549"/>
      <c r="J18768" s="549"/>
    </row>
    <row r="18769" spans="5:10" x14ac:dyDescent="0.2">
      <c r="E18769" s="549"/>
      <c r="F18769" s="549"/>
      <c r="G18769" s="549"/>
      <c r="H18769" s="549"/>
      <c r="I18769" s="549"/>
      <c r="J18769" s="549"/>
    </row>
    <row r="18770" spans="5:10" x14ac:dyDescent="0.2">
      <c r="E18770" s="549"/>
      <c r="F18770" s="549"/>
      <c r="G18770" s="549"/>
      <c r="H18770" s="549"/>
      <c r="I18770" s="549"/>
      <c r="J18770" s="549"/>
    </row>
    <row r="18771" spans="5:10" x14ac:dyDescent="0.2">
      <c r="E18771" s="549"/>
      <c r="F18771" s="549"/>
      <c r="G18771" s="549"/>
      <c r="H18771" s="549"/>
      <c r="I18771" s="549"/>
      <c r="J18771" s="549"/>
    </row>
    <row r="18772" spans="5:10" x14ac:dyDescent="0.2">
      <c r="E18772" s="549"/>
      <c r="F18772" s="549"/>
      <c r="G18772" s="549"/>
      <c r="H18772" s="549"/>
      <c r="I18772" s="549"/>
      <c r="J18772" s="549"/>
    </row>
    <row r="18773" spans="5:10" x14ac:dyDescent="0.2">
      <c r="E18773" s="549"/>
      <c r="F18773" s="549"/>
      <c r="G18773" s="549"/>
      <c r="H18773" s="549"/>
      <c r="I18773" s="549"/>
      <c r="J18773" s="549"/>
    </row>
    <row r="18774" spans="5:10" x14ac:dyDescent="0.2">
      <c r="E18774" s="549"/>
      <c r="F18774" s="549"/>
      <c r="G18774" s="549"/>
      <c r="H18774" s="549"/>
      <c r="I18774" s="549"/>
      <c r="J18774" s="549"/>
    </row>
    <row r="18775" spans="5:10" x14ac:dyDescent="0.2">
      <c r="E18775" s="549"/>
      <c r="F18775" s="549"/>
      <c r="G18775" s="549"/>
      <c r="H18775" s="549"/>
      <c r="I18775" s="549"/>
      <c r="J18775" s="549"/>
    </row>
    <row r="18776" spans="5:10" x14ac:dyDescent="0.2">
      <c r="E18776" s="549"/>
      <c r="F18776" s="549"/>
      <c r="G18776" s="549"/>
      <c r="H18776" s="549"/>
      <c r="I18776" s="549"/>
      <c r="J18776" s="549"/>
    </row>
    <row r="18777" spans="5:10" x14ac:dyDescent="0.2">
      <c r="E18777" s="549"/>
      <c r="F18777" s="549"/>
      <c r="G18777" s="549"/>
      <c r="H18777" s="549"/>
      <c r="I18777" s="549"/>
      <c r="J18777" s="549"/>
    </row>
    <row r="18778" spans="5:10" x14ac:dyDescent="0.2">
      <c r="E18778" s="549"/>
      <c r="F18778" s="549"/>
      <c r="G18778" s="549"/>
      <c r="H18778" s="549"/>
      <c r="I18778" s="549"/>
      <c r="J18778" s="549"/>
    </row>
    <row r="18779" spans="5:10" x14ac:dyDescent="0.2">
      <c r="E18779" s="549"/>
      <c r="F18779" s="549"/>
      <c r="G18779" s="549"/>
      <c r="H18779" s="549"/>
      <c r="I18779" s="549"/>
      <c r="J18779" s="549"/>
    </row>
    <row r="18780" spans="5:10" x14ac:dyDescent="0.2">
      <c r="E18780" s="549"/>
      <c r="F18780" s="549"/>
      <c r="G18780" s="549"/>
      <c r="H18780" s="549"/>
      <c r="I18780" s="549"/>
      <c r="J18780" s="549"/>
    </row>
    <row r="18781" spans="5:10" x14ac:dyDescent="0.2">
      <c r="E18781" s="549"/>
      <c r="F18781" s="549"/>
      <c r="G18781" s="549"/>
      <c r="H18781" s="549"/>
      <c r="I18781" s="549"/>
      <c r="J18781" s="549"/>
    </row>
    <row r="18782" spans="5:10" x14ac:dyDescent="0.2">
      <c r="E18782" s="549"/>
      <c r="F18782" s="549"/>
      <c r="G18782" s="549"/>
      <c r="H18782" s="549"/>
      <c r="I18782" s="549"/>
      <c r="J18782" s="549"/>
    </row>
    <row r="18783" spans="5:10" x14ac:dyDescent="0.2">
      <c r="E18783" s="549"/>
      <c r="F18783" s="549"/>
      <c r="G18783" s="549"/>
      <c r="H18783" s="549"/>
      <c r="I18783" s="549"/>
      <c r="J18783" s="549"/>
    </row>
    <row r="18784" spans="5:10" x14ac:dyDescent="0.2">
      <c r="E18784" s="549"/>
      <c r="F18784" s="549"/>
      <c r="G18784" s="549"/>
      <c r="H18784" s="549"/>
      <c r="I18784" s="549"/>
      <c r="J18784" s="549"/>
    </row>
    <row r="18785" spans="5:10" x14ac:dyDescent="0.2">
      <c r="E18785" s="549"/>
      <c r="F18785" s="549"/>
      <c r="G18785" s="549"/>
      <c r="H18785" s="549"/>
      <c r="I18785" s="549"/>
      <c r="J18785" s="549"/>
    </row>
    <row r="18786" spans="5:10" x14ac:dyDescent="0.2">
      <c r="E18786" s="549"/>
      <c r="F18786" s="549"/>
      <c r="G18786" s="549"/>
      <c r="H18786" s="549"/>
      <c r="I18786" s="549"/>
      <c r="J18786" s="549"/>
    </row>
    <row r="18787" spans="5:10" x14ac:dyDescent="0.2">
      <c r="E18787" s="549"/>
      <c r="F18787" s="549"/>
      <c r="G18787" s="549"/>
      <c r="H18787" s="549"/>
      <c r="I18787" s="549"/>
      <c r="J18787" s="549"/>
    </row>
    <row r="18788" spans="5:10" x14ac:dyDescent="0.2">
      <c r="E18788" s="549"/>
      <c r="F18788" s="549"/>
      <c r="G18788" s="549"/>
      <c r="H18788" s="549"/>
      <c r="I18788" s="549"/>
      <c r="J18788" s="549"/>
    </row>
    <row r="18789" spans="5:10" x14ac:dyDescent="0.2">
      <c r="E18789" s="549"/>
      <c r="F18789" s="549"/>
      <c r="G18789" s="549"/>
      <c r="H18789" s="549"/>
      <c r="I18789" s="549"/>
      <c r="J18789" s="549"/>
    </row>
    <row r="18790" spans="5:10" x14ac:dyDescent="0.2">
      <c r="E18790" s="549"/>
      <c r="F18790" s="549"/>
      <c r="G18790" s="549"/>
      <c r="H18790" s="549"/>
      <c r="I18790" s="549"/>
      <c r="J18790" s="549"/>
    </row>
    <row r="18791" spans="5:10" x14ac:dyDescent="0.2">
      <c r="E18791" s="549"/>
      <c r="F18791" s="549"/>
      <c r="G18791" s="549"/>
      <c r="H18791" s="549"/>
      <c r="I18791" s="549"/>
      <c r="J18791" s="549"/>
    </row>
    <row r="18792" spans="5:10" x14ac:dyDescent="0.2">
      <c r="E18792" s="549"/>
      <c r="F18792" s="549"/>
      <c r="G18792" s="549"/>
      <c r="H18792" s="549"/>
      <c r="I18792" s="549"/>
      <c r="J18792" s="549"/>
    </row>
    <row r="18793" spans="5:10" x14ac:dyDescent="0.2">
      <c r="E18793" s="549"/>
      <c r="F18793" s="549"/>
      <c r="G18793" s="549"/>
      <c r="H18793" s="549"/>
      <c r="I18793" s="549"/>
      <c r="J18793" s="549"/>
    </row>
    <row r="18794" spans="5:10" x14ac:dyDescent="0.2">
      <c r="E18794" s="549"/>
      <c r="F18794" s="549"/>
      <c r="G18794" s="549"/>
      <c r="H18794" s="549"/>
      <c r="I18794" s="549"/>
      <c r="J18794" s="549"/>
    </row>
    <row r="18795" spans="5:10" x14ac:dyDescent="0.2">
      <c r="E18795" s="549"/>
      <c r="F18795" s="549"/>
      <c r="G18795" s="549"/>
      <c r="H18795" s="549"/>
      <c r="I18795" s="549"/>
      <c r="J18795" s="549"/>
    </row>
    <row r="18796" spans="5:10" x14ac:dyDescent="0.2">
      <c r="E18796" s="549"/>
      <c r="F18796" s="549"/>
      <c r="G18796" s="549"/>
      <c r="H18796" s="549"/>
      <c r="I18796" s="549"/>
      <c r="J18796" s="549"/>
    </row>
    <row r="18797" spans="5:10" x14ac:dyDescent="0.2">
      <c r="E18797" s="549"/>
      <c r="F18797" s="549"/>
      <c r="G18797" s="549"/>
      <c r="H18797" s="549"/>
      <c r="I18797" s="549"/>
      <c r="J18797" s="549"/>
    </row>
    <row r="18798" spans="5:10" x14ac:dyDescent="0.2">
      <c r="E18798" s="549"/>
      <c r="F18798" s="549"/>
      <c r="G18798" s="549"/>
      <c r="H18798" s="549"/>
      <c r="I18798" s="549"/>
      <c r="J18798" s="549"/>
    </row>
    <row r="18799" spans="5:10" x14ac:dyDescent="0.2">
      <c r="E18799" s="549"/>
      <c r="F18799" s="549"/>
      <c r="G18799" s="549"/>
      <c r="H18799" s="549"/>
      <c r="I18799" s="549"/>
      <c r="J18799" s="549"/>
    </row>
    <row r="18800" spans="5:10" x14ac:dyDescent="0.2">
      <c r="E18800" s="549"/>
      <c r="F18800" s="549"/>
      <c r="G18800" s="549"/>
      <c r="H18800" s="549"/>
      <c r="I18800" s="549"/>
      <c r="J18800" s="549"/>
    </row>
    <row r="18801" spans="5:10" x14ac:dyDescent="0.2">
      <c r="E18801" s="549"/>
      <c r="F18801" s="549"/>
      <c r="G18801" s="549"/>
      <c r="H18801" s="549"/>
      <c r="I18801" s="549"/>
      <c r="J18801" s="549"/>
    </row>
    <row r="18802" spans="5:10" x14ac:dyDescent="0.2">
      <c r="E18802" s="549"/>
      <c r="F18802" s="549"/>
      <c r="G18802" s="549"/>
      <c r="H18802" s="549"/>
      <c r="I18802" s="549"/>
      <c r="J18802" s="549"/>
    </row>
    <row r="18803" spans="5:10" x14ac:dyDescent="0.2">
      <c r="E18803" s="549"/>
      <c r="F18803" s="549"/>
      <c r="G18803" s="549"/>
      <c r="H18803" s="549"/>
      <c r="I18803" s="549"/>
      <c r="J18803" s="549"/>
    </row>
    <row r="18804" spans="5:10" x14ac:dyDescent="0.2">
      <c r="E18804" s="549"/>
      <c r="F18804" s="549"/>
      <c r="G18804" s="549"/>
      <c r="H18804" s="549"/>
      <c r="I18804" s="549"/>
      <c r="J18804" s="549"/>
    </row>
    <row r="18805" spans="5:10" x14ac:dyDescent="0.2">
      <c r="E18805" s="549"/>
      <c r="F18805" s="549"/>
      <c r="G18805" s="549"/>
      <c r="H18805" s="549"/>
      <c r="I18805" s="549"/>
      <c r="J18805" s="549"/>
    </row>
    <row r="18806" spans="5:10" x14ac:dyDescent="0.2">
      <c r="E18806" s="549"/>
      <c r="F18806" s="549"/>
      <c r="G18806" s="549"/>
      <c r="H18806" s="549"/>
      <c r="I18806" s="549"/>
      <c r="J18806" s="549"/>
    </row>
    <row r="18807" spans="5:10" x14ac:dyDescent="0.2">
      <c r="E18807" s="549"/>
      <c r="F18807" s="549"/>
      <c r="G18807" s="549"/>
      <c r="H18807" s="549"/>
      <c r="I18807" s="549"/>
      <c r="J18807" s="549"/>
    </row>
    <row r="18808" spans="5:10" x14ac:dyDescent="0.2">
      <c r="E18808" s="549"/>
      <c r="F18808" s="549"/>
      <c r="G18808" s="549"/>
      <c r="H18808" s="549"/>
      <c r="I18808" s="549"/>
      <c r="J18808" s="549"/>
    </row>
    <row r="18809" spans="5:10" x14ac:dyDescent="0.2">
      <c r="E18809" s="549"/>
      <c r="F18809" s="549"/>
      <c r="G18809" s="549"/>
      <c r="H18809" s="549"/>
      <c r="I18809" s="549"/>
      <c r="J18809" s="549"/>
    </row>
    <row r="18810" spans="5:10" x14ac:dyDescent="0.2">
      <c r="E18810" s="549"/>
      <c r="F18810" s="549"/>
      <c r="G18810" s="549"/>
      <c r="H18810" s="549"/>
      <c r="I18810" s="549"/>
      <c r="J18810" s="549"/>
    </row>
    <row r="18811" spans="5:10" x14ac:dyDescent="0.2">
      <c r="E18811" s="549"/>
      <c r="F18811" s="549"/>
      <c r="G18811" s="549"/>
      <c r="H18811" s="549"/>
      <c r="I18811" s="549"/>
      <c r="J18811" s="549"/>
    </row>
    <row r="18812" spans="5:10" x14ac:dyDescent="0.2">
      <c r="E18812" s="549"/>
      <c r="F18812" s="549"/>
      <c r="G18812" s="549"/>
      <c r="H18812" s="549"/>
      <c r="I18812" s="549"/>
      <c r="J18812" s="549"/>
    </row>
    <row r="18813" spans="5:10" x14ac:dyDescent="0.2">
      <c r="E18813" s="549"/>
      <c r="F18813" s="549"/>
      <c r="G18813" s="549"/>
      <c r="H18813" s="549"/>
      <c r="I18813" s="549"/>
      <c r="J18813" s="549"/>
    </row>
    <row r="18814" spans="5:10" x14ac:dyDescent="0.2">
      <c r="E18814" s="549"/>
      <c r="F18814" s="549"/>
      <c r="G18814" s="549"/>
      <c r="H18814" s="549"/>
      <c r="I18814" s="549"/>
      <c r="J18814" s="549"/>
    </row>
    <row r="18815" spans="5:10" x14ac:dyDescent="0.2">
      <c r="E18815" s="549"/>
      <c r="F18815" s="549"/>
      <c r="G18815" s="549"/>
      <c r="H18815" s="549"/>
      <c r="I18815" s="549"/>
      <c r="J18815" s="549"/>
    </row>
    <row r="18816" spans="5:10" x14ac:dyDescent="0.2">
      <c r="E18816" s="549"/>
      <c r="F18816" s="549"/>
      <c r="G18816" s="549"/>
      <c r="H18816" s="549"/>
      <c r="I18816" s="549"/>
      <c r="J18816" s="549"/>
    </row>
    <row r="18817" spans="5:10" x14ac:dyDescent="0.2">
      <c r="E18817" s="549"/>
      <c r="F18817" s="549"/>
      <c r="G18817" s="549"/>
      <c r="H18817" s="549"/>
      <c r="I18817" s="549"/>
      <c r="J18817" s="549"/>
    </row>
    <row r="18818" spans="5:10" x14ac:dyDescent="0.2">
      <c r="E18818" s="549"/>
      <c r="F18818" s="549"/>
      <c r="G18818" s="549"/>
      <c r="H18818" s="549"/>
      <c r="I18818" s="549"/>
      <c r="J18818" s="549"/>
    </row>
    <row r="18819" spans="5:10" x14ac:dyDescent="0.2">
      <c r="E18819" s="549"/>
      <c r="F18819" s="549"/>
      <c r="G18819" s="549"/>
      <c r="H18819" s="549"/>
      <c r="I18819" s="549"/>
      <c r="J18819" s="549"/>
    </row>
    <row r="18820" spans="5:10" x14ac:dyDescent="0.2">
      <c r="E18820" s="549"/>
      <c r="F18820" s="549"/>
      <c r="G18820" s="549"/>
      <c r="H18820" s="549"/>
      <c r="I18820" s="549"/>
      <c r="J18820" s="549"/>
    </row>
    <row r="18821" spans="5:10" x14ac:dyDescent="0.2">
      <c r="E18821" s="549"/>
      <c r="F18821" s="549"/>
      <c r="G18821" s="549"/>
      <c r="H18821" s="549"/>
      <c r="I18821" s="549"/>
      <c r="J18821" s="549"/>
    </row>
    <row r="18822" spans="5:10" x14ac:dyDescent="0.2">
      <c r="E18822" s="549"/>
      <c r="F18822" s="549"/>
      <c r="G18822" s="549"/>
      <c r="H18822" s="549"/>
      <c r="I18822" s="549"/>
      <c r="J18822" s="549"/>
    </row>
    <row r="18823" spans="5:10" x14ac:dyDescent="0.2">
      <c r="E18823" s="549"/>
      <c r="F18823" s="549"/>
      <c r="G18823" s="549"/>
      <c r="H18823" s="549"/>
      <c r="I18823" s="549"/>
      <c r="J18823" s="549"/>
    </row>
    <row r="18824" spans="5:10" x14ac:dyDescent="0.2">
      <c r="E18824" s="549"/>
      <c r="F18824" s="549"/>
      <c r="G18824" s="549"/>
      <c r="H18824" s="549"/>
      <c r="I18824" s="549"/>
      <c r="J18824" s="549"/>
    </row>
    <row r="18825" spans="5:10" x14ac:dyDescent="0.2">
      <c r="E18825" s="549"/>
      <c r="F18825" s="549"/>
      <c r="G18825" s="549"/>
      <c r="H18825" s="549"/>
      <c r="I18825" s="549"/>
      <c r="J18825" s="549"/>
    </row>
    <row r="18826" spans="5:10" x14ac:dyDescent="0.2">
      <c r="E18826" s="549"/>
      <c r="F18826" s="549"/>
      <c r="G18826" s="549"/>
      <c r="H18826" s="549"/>
      <c r="I18826" s="549"/>
      <c r="J18826" s="549"/>
    </row>
    <row r="18827" spans="5:10" x14ac:dyDescent="0.2">
      <c r="E18827" s="549"/>
      <c r="F18827" s="549"/>
      <c r="G18827" s="549"/>
      <c r="H18827" s="549"/>
      <c r="I18827" s="549"/>
      <c r="J18827" s="549"/>
    </row>
    <row r="18828" spans="5:10" x14ac:dyDescent="0.2">
      <c r="E18828" s="549"/>
      <c r="F18828" s="549"/>
      <c r="G18828" s="549"/>
      <c r="H18828" s="549"/>
      <c r="I18828" s="549"/>
      <c r="J18828" s="549"/>
    </row>
    <row r="18829" spans="5:10" x14ac:dyDescent="0.2">
      <c r="E18829" s="549"/>
      <c r="F18829" s="549"/>
      <c r="G18829" s="549"/>
      <c r="H18829" s="549"/>
      <c r="I18829" s="549"/>
      <c r="J18829" s="549"/>
    </row>
    <row r="18830" spans="5:10" x14ac:dyDescent="0.2">
      <c r="E18830" s="549"/>
      <c r="F18830" s="549"/>
      <c r="G18830" s="549"/>
      <c r="H18830" s="549"/>
      <c r="I18830" s="549"/>
      <c r="J18830" s="549"/>
    </row>
    <row r="18831" spans="5:10" x14ac:dyDescent="0.2">
      <c r="E18831" s="549"/>
      <c r="F18831" s="549"/>
      <c r="G18831" s="549"/>
      <c r="H18831" s="549"/>
      <c r="I18831" s="549"/>
      <c r="J18831" s="549"/>
    </row>
    <row r="18832" spans="5:10" x14ac:dyDescent="0.2">
      <c r="E18832" s="549"/>
      <c r="F18832" s="549"/>
      <c r="G18832" s="549"/>
      <c r="H18832" s="549"/>
      <c r="I18832" s="549"/>
      <c r="J18832" s="549"/>
    </row>
    <row r="18833" spans="5:10" x14ac:dyDescent="0.2">
      <c r="E18833" s="549"/>
      <c r="F18833" s="549"/>
      <c r="G18833" s="549"/>
      <c r="H18833" s="549"/>
      <c r="I18833" s="549"/>
      <c r="J18833" s="549"/>
    </row>
    <row r="18834" spans="5:10" x14ac:dyDescent="0.2">
      <c r="E18834" s="549"/>
      <c r="F18834" s="549"/>
      <c r="G18834" s="549"/>
      <c r="H18834" s="549"/>
      <c r="I18834" s="549"/>
      <c r="J18834" s="549"/>
    </row>
    <row r="18835" spans="5:10" x14ac:dyDescent="0.2">
      <c r="E18835" s="549"/>
      <c r="F18835" s="549"/>
      <c r="G18835" s="549"/>
      <c r="H18835" s="549"/>
      <c r="I18835" s="549"/>
      <c r="J18835" s="549"/>
    </row>
    <row r="18836" spans="5:10" x14ac:dyDescent="0.2">
      <c r="E18836" s="549"/>
      <c r="F18836" s="549"/>
      <c r="G18836" s="549"/>
      <c r="H18836" s="549"/>
      <c r="I18836" s="549"/>
      <c r="J18836" s="549"/>
    </row>
    <row r="18837" spans="5:10" x14ac:dyDescent="0.2">
      <c r="E18837" s="549"/>
      <c r="F18837" s="549"/>
      <c r="G18837" s="549"/>
      <c r="H18837" s="549"/>
      <c r="I18837" s="549"/>
      <c r="J18837" s="549"/>
    </row>
    <row r="18838" spans="5:10" x14ac:dyDescent="0.2">
      <c r="E18838" s="549"/>
      <c r="F18838" s="549"/>
      <c r="G18838" s="549"/>
      <c r="H18838" s="549"/>
      <c r="I18838" s="549"/>
      <c r="J18838" s="549"/>
    </row>
    <row r="18839" spans="5:10" x14ac:dyDescent="0.2">
      <c r="E18839" s="549"/>
      <c r="F18839" s="549"/>
      <c r="G18839" s="549"/>
      <c r="H18839" s="549"/>
      <c r="I18839" s="549"/>
      <c r="J18839" s="549"/>
    </row>
    <row r="18840" spans="5:10" x14ac:dyDescent="0.2">
      <c r="E18840" s="549"/>
      <c r="F18840" s="549"/>
      <c r="G18840" s="549"/>
      <c r="H18840" s="549"/>
      <c r="I18840" s="549"/>
      <c r="J18840" s="549"/>
    </row>
    <row r="18841" spans="5:10" x14ac:dyDescent="0.2">
      <c r="E18841" s="549"/>
      <c r="F18841" s="549"/>
      <c r="G18841" s="549"/>
      <c r="H18841" s="549"/>
      <c r="I18841" s="549"/>
      <c r="J18841" s="549"/>
    </row>
    <row r="18842" spans="5:10" x14ac:dyDescent="0.2">
      <c r="E18842" s="549"/>
      <c r="F18842" s="549"/>
      <c r="G18842" s="549"/>
      <c r="H18842" s="549"/>
      <c r="I18842" s="549"/>
      <c r="J18842" s="549"/>
    </row>
    <row r="18843" spans="5:10" x14ac:dyDescent="0.2">
      <c r="E18843" s="549"/>
      <c r="F18843" s="549"/>
      <c r="G18843" s="549"/>
      <c r="H18843" s="549"/>
      <c r="I18843" s="549"/>
      <c r="J18843" s="549"/>
    </row>
    <row r="18844" spans="5:10" x14ac:dyDescent="0.2">
      <c r="E18844" s="549"/>
      <c r="F18844" s="549"/>
      <c r="G18844" s="549"/>
      <c r="H18844" s="549"/>
      <c r="I18844" s="549"/>
      <c r="J18844" s="549"/>
    </row>
    <row r="18845" spans="5:10" x14ac:dyDescent="0.2">
      <c r="E18845" s="549"/>
      <c r="F18845" s="549"/>
      <c r="G18845" s="549"/>
      <c r="H18845" s="549"/>
      <c r="I18845" s="549"/>
      <c r="J18845" s="549"/>
    </row>
    <row r="18846" spans="5:10" x14ac:dyDescent="0.2">
      <c r="E18846" s="549"/>
      <c r="F18846" s="549"/>
      <c r="G18846" s="549"/>
      <c r="H18846" s="549"/>
      <c r="I18846" s="549"/>
      <c r="J18846" s="549"/>
    </row>
    <row r="18847" spans="5:10" x14ac:dyDescent="0.2">
      <c r="E18847" s="549"/>
      <c r="F18847" s="549"/>
      <c r="G18847" s="549"/>
      <c r="H18847" s="549"/>
      <c r="I18847" s="549"/>
      <c r="J18847" s="549"/>
    </row>
    <row r="18848" spans="5:10" x14ac:dyDescent="0.2">
      <c r="E18848" s="549"/>
      <c r="F18848" s="549"/>
      <c r="G18848" s="549"/>
      <c r="H18848" s="549"/>
      <c r="I18848" s="549"/>
      <c r="J18848" s="549"/>
    </row>
    <row r="18849" spans="5:10" x14ac:dyDescent="0.2">
      <c r="E18849" s="549"/>
      <c r="F18849" s="549"/>
      <c r="G18849" s="549"/>
      <c r="H18849" s="549"/>
      <c r="I18849" s="549"/>
      <c r="J18849" s="549"/>
    </row>
    <row r="18850" spans="5:10" x14ac:dyDescent="0.2">
      <c r="E18850" s="549"/>
      <c r="F18850" s="549"/>
      <c r="G18850" s="549"/>
      <c r="H18850" s="549"/>
      <c r="I18850" s="549"/>
      <c r="J18850" s="549"/>
    </row>
    <row r="18851" spans="5:10" x14ac:dyDescent="0.2">
      <c r="E18851" s="549"/>
      <c r="F18851" s="549"/>
      <c r="G18851" s="549"/>
      <c r="H18851" s="549"/>
      <c r="I18851" s="549"/>
      <c r="J18851" s="549"/>
    </row>
    <row r="18852" spans="5:10" x14ac:dyDescent="0.2">
      <c r="E18852" s="549"/>
      <c r="F18852" s="549"/>
      <c r="G18852" s="549"/>
      <c r="H18852" s="549"/>
      <c r="I18852" s="549"/>
      <c r="J18852" s="549"/>
    </row>
    <row r="18853" spans="5:10" x14ac:dyDescent="0.2">
      <c r="E18853" s="549"/>
      <c r="F18853" s="549"/>
      <c r="G18853" s="549"/>
      <c r="H18853" s="549"/>
      <c r="I18853" s="549"/>
      <c r="J18853" s="549"/>
    </row>
    <row r="18854" spans="5:10" x14ac:dyDescent="0.2">
      <c r="E18854" s="549"/>
      <c r="F18854" s="549"/>
      <c r="G18854" s="549"/>
      <c r="H18854" s="549"/>
      <c r="I18854" s="549"/>
      <c r="J18854" s="549"/>
    </row>
    <row r="18855" spans="5:10" x14ac:dyDescent="0.2">
      <c r="E18855" s="549"/>
      <c r="F18855" s="549"/>
      <c r="G18855" s="549"/>
      <c r="H18855" s="549"/>
      <c r="I18855" s="549"/>
      <c r="J18855" s="549"/>
    </row>
    <row r="18856" spans="5:10" x14ac:dyDescent="0.2">
      <c r="E18856" s="549"/>
      <c r="F18856" s="549"/>
      <c r="G18856" s="549"/>
      <c r="H18856" s="549"/>
      <c r="I18856" s="549"/>
      <c r="J18856" s="549"/>
    </row>
    <row r="18857" spans="5:10" x14ac:dyDescent="0.2">
      <c r="E18857" s="549"/>
      <c r="F18857" s="549"/>
      <c r="G18857" s="549"/>
      <c r="H18857" s="549"/>
      <c r="I18857" s="549"/>
      <c r="J18857" s="549"/>
    </row>
    <row r="18858" spans="5:10" x14ac:dyDescent="0.2">
      <c r="E18858" s="549"/>
      <c r="F18858" s="549"/>
      <c r="G18858" s="549"/>
      <c r="H18858" s="549"/>
      <c r="I18858" s="549"/>
      <c r="J18858" s="549"/>
    </row>
    <row r="18859" spans="5:10" x14ac:dyDescent="0.2">
      <c r="E18859" s="549"/>
      <c r="F18859" s="549"/>
      <c r="G18859" s="549"/>
      <c r="H18859" s="549"/>
      <c r="I18859" s="549"/>
      <c r="J18859" s="549"/>
    </row>
    <row r="18860" spans="5:10" x14ac:dyDescent="0.2">
      <c r="E18860" s="549"/>
      <c r="F18860" s="549"/>
      <c r="G18860" s="549"/>
      <c r="H18860" s="549"/>
      <c r="I18860" s="549"/>
      <c r="J18860" s="549"/>
    </row>
    <row r="18861" spans="5:10" x14ac:dyDescent="0.2">
      <c r="E18861" s="549"/>
      <c r="F18861" s="549"/>
      <c r="G18861" s="549"/>
      <c r="H18861" s="549"/>
      <c r="I18861" s="549"/>
      <c r="J18861" s="549"/>
    </row>
    <row r="18862" spans="5:10" x14ac:dyDescent="0.2">
      <c r="E18862" s="549"/>
      <c r="F18862" s="549"/>
      <c r="G18862" s="549"/>
      <c r="H18862" s="549"/>
      <c r="I18862" s="549"/>
      <c r="J18862" s="549"/>
    </row>
    <row r="18863" spans="5:10" x14ac:dyDescent="0.2">
      <c r="E18863" s="549"/>
      <c r="F18863" s="549"/>
      <c r="G18863" s="549"/>
      <c r="H18863" s="549"/>
      <c r="I18863" s="549"/>
      <c r="J18863" s="549"/>
    </row>
    <row r="18864" spans="5:10" x14ac:dyDescent="0.2">
      <c r="E18864" s="549"/>
      <c r="F18864" s="549"/>
      <c r="G18864" s="549"/>
      <c r="H18864" s="549"/>
      <c r="I18864" s="549"/>
      <c r="J18864" s="549"/>
    </row>
    <row r="18865" spans="5:10" x14ac:dyDescent="0.2">
      <c r="E18865" s="549"/>
      <c r="F18865" s="549"/>
      <c r="G18865" s="549"/>
      <c r="H18865" s="549"/>
      <c r="I18865" s="549"/>
      <c r="J18865" s="549"/>
    </row>
    <row r="18866" spans="5:10" x14ac:dyDescent="0.2">
      <c r="E18866" s="549"/>
      <c r="F18866" s="549"/>
      <c r="G18866" s="549"/>
      <c r="H18866" s="549"/>
      <c r="I18866" s="549"/>
      <c r="J18866" s="549"/>
    </row>
    <row r="18867" spans="5:10" x14ac:dyDescent="0.2">
      <c r="E18867" s="549"/>
      <c r="F18867" s="549"/>
      <c r="G18867" s="549"/>
      <c r="H18867" s="549"/>
      <c r="I18867" s="549"/>
      <c r="J18867" s="549"/>
    </row>
    <row r="18868" spans="5:10" x14ac:dyDescent="0.2">
      <c r="E18868" s="549"/>
      <c r="F18868" s="549"/>
      <c r="G18868" s="549"/>
      <c r="H18868" s="549"/>
      <c r="I18868" s="549"/>
      <c r="J18868" s="549"/>
    </row>
    <row r="18869" spans="5:10" x14ac:dyDescent="0.2">
      <c r="E18869" s="549"/>
      <c r="F18869" s="549"/>
      <c r="G18869" s="549"/>
      <c r="H18869" s="549"/>
      <c r="I18869" s="549"/>
      <c r="J18869" s="549"/>
    </row>
    <row r="18870" spans="5:10" x14ac:dyDescent="0.2">
      <c r="E18870" s="549"/>
      <c r="F18870" s="549"/>
      <c r="G18870" s="549"/>
      <c r="H18870" s="549"/>
      <c r="I18870" s="549"/>
      <c r="J18870" s="549"/>
    </row>
    <row r="18871" spans="5:10" x14ac:dyDescent="0.2">
      <c r="E18871" s="549"/>
      <c r="F18871" s="549"/>
      <c r="G18871" s="549"/>
      <c r="H18871" s="549"/>
      <c r="I18871" s="549"/>
      <c r="J18871" s="549"/>
    </row>
    <row r="18872" spans="5:10" x14ac:dyDescent="0.2">
      <c r="E18872" s="549"/>
      <c r="F18872" s="549"/>
      <c r="G18872" s="549"/>
      <c r="H18872" s="549"/>
      <c r="I18872" s="549"/>
      <c r="J18872" s="549"/>
    </row>
    <row r="18873" spans="5:10" x14ac:dyDescent="0.2">
      <c r="E18873" s="549"/>
      <c r="F18873" s="549"/>
      <c r="G18873" s="549"/>
      <c r="H18873" s="549"/>
      <c r="I18873" s="549"/>
      <c r="J18873" s="549"/>
    </row>
    <row r="18874" spans="5:10" x14ac:dyDescent="0.2">
      <c r="E18874" s="549"/>
      <c r="F18874" s="549"/>
      <c r="G18874" s="549"/>
      <c r="H18874" s="549"/>
      <c r="I18874" s="549"/>
      <c r="J18874" s="549"/>
    </row>
    <row r="18875" spans="5:10" x14ac:dyDescent="0.2">
      <c r="E18875" s="549"/>
      <c r="F18875" s="549"/>
      <c r="G18875" s="549"/>
      <c r="H18875" s="549"/>
      <c r="I18875" s="549"/>
      <c r="J18875" s="549"/>
    </row>
    <row r="18876" spans="5:10" x14ac:dyDescent="0.2">
      <c r="E18876" s="549"/>
      <c r="F18876" s="549"/>
      <c r="G18876" s="549"/>
      <c r="H18876" s="549"/>
      <c r="I18876" s="549"/>
      <c r="J18876" s="549"/>
    </row>
    <row r="18877" spans="5:10" x14ac:dyDescent="0.2">
      <c r="E18877" s="549"/>
      <c r="F18877" s="549"/>
      <c r="G18877" s="549"/>
      <c r="H18877" s="549"/>
      <c r="I18877" s="549"/>
      <c r="J18877" s="549"/>
    </row>
    <row r="18878" spans="5:10" x14ac:dyDescent="0.2">
      <c r="E18878" s="549"/>
      <c r="F18878" s="549"/>
      <c r="G18878" s="549"/>
      <c r="H18878" s="549"/>
      <c r="I18878" s="549"/>
      <c r="J18878" s="549"/>
    </row>
    <row r="18879" spans="5:10" x14ac:dyDescent="0.2">
      <c r="E18879" s="549"/>
      <c r="F18879" s="549"/>
      <c r="G18879" s="549"/>
      <c r="H18879" s="549"/>
      <c r="I18879" s="549"/>
      <c r="J18879" s="549"/>
    </row>
    <row r="18880" spans="5:10" x14ac:dyDescent="0.2">
      <c r="E18880" s="549"/>
      <c r="F18880" s="549"/>
      <c r="G18880" s="549"/>
      <c r="H18880" s="549"/>
      <c r="I18880" s="549"/>
      <c r="J18880" s="549"/>
    </row>
    <row r="18881" spans="5:10" x14ac:dyDescent="0.2">
      <c r="E18881" s="549"/>
      <c r="F18881" s="549"/>
      <c r="G18881" s="549"/>
      <c r="H18881" s="549"/>
      <c r="I18881" s="549"/>
      <c r="J18881" s="549"/>
    </row>
    <row r="18882" spans="5:10" x14ac:dyDescent="0.2">
      <c r="E18882" s="549"/>
      <c r="F18882" s="549"/>
      <c r="G18882" s="549"/>
      <c r="H18882" s="549"/>
      <c r="I18882" s="549"/>
      <c r="J18882" s="549"/>
    </row>
    <row r="18883" spans="5:10" x14ac:dyDescent="0.2">
      <c r="E18883" s="549"/>
      <c r="F18883" s="549"/>
      <c r="G18883" s="549"/>
      <c r="H18883" s="549"/>
      <c r="I18883" s="549"/>
      <c r="J18883" s="549"/>
    </row>
    <row r="18884" spans="5:10" x14ac:dyDescent="0.2">
      <c r="E18884" s="549"/>
      <c r="F18884" s="549"/>
      <c r="G18884" s="549"/>
      <c r="H18884" s="549"/>
      <c r="I18884" s="549"/>
      <c r="J18884" s="549"/>
    </row>
    <row r="18885" spans="5:10" x14ac:dyDescent="0.2">
      <c r="E18885" s="549"/>
      <c r="F18885" s="549"/>
      <c r="G18885" s="549"/>
      <c r="H18885" s="549"/>
      <c r="I18885" s="549"/>
      <c r="J18885" s="549"/>
    </row>
    <row r="18886" spans="5:10" x14ac:dyDescent="0.2">
      <c r="E18886" s="549"/>
      <c r="F18886" s="549"/>
      <c r="G18886" s="549"/>
      <c r="H18886" s="549"/>
      <c r="I18886" s="549"/>
      <c r="J18886" s="549"/>
    </row>
    <row r="18887" spans="5:10" x14ac:dyDescent="0.2">
      <c r="E18887" s="549"/>
      <c r="F18887" s="549"/>
      <c r="G18887" s="549"/>
      <c r="H18887" s="549"/>
      <c r="I18887" s="549"/>
      <c r="J18887" s="549"/>
    </row>
    <row r="18888" spans="5:10" x14ac:dyDescent="0.2">
      <c r="E18888" s="549"/>
      <c r="F18888" s="549"/>
      <c r="G18888" s="549"/>
      <c r="H18888" s="549"/>
      <c r="I18888" s="549"/>
      <c r="J18888" s="549"/>
    </row>
    <row r="18889" spans="5:10" x14ac:dyDescent="0.2">
      <c r="E18889" s="549"/>
      <c r="F18889" s="549"/>
      <c r="G18889" s="549"/>
      <c r="H18889" s="549"/>
      <c r="I18889" s="549"/>
      <c r="J18889" s="549"/>
    </row>
    <row r="18890" spans="5:10" x14ac:dyDescent="0.2">
      <c r="E18890" s="549"/>
      <c r="F18890" s="549"/>
      <c r="G18890" s="549"/>
      <c r="H18890" s="549"/>
      <c r="I18890" s="549"/>
      <c r="J18890" s="549"/>
    </row>
    <row r="18891" spans="5:10" x14ac:dyDescent="0.2">
      <c r="E18891" s="549"/>
      <c r="F18891" s="549"/>
      <c r="G18891" s="549"/>
      <c r="H18891" s="549"/>
      <c r="I18891" s="549"/>
      <c r="J18891" s="549"/>
    </row>
    <row r="18892" spans="5:10" x14ac:dyDescent="0.2">
      <c r="E18892" s="549"/>
      <c r="F18892" s="549"/>
      <c r="G18892" s="549"/>
      <c r="H18892" s="549"/>
      <c r="I18892" s="549"/>
      <c r="J18892" s="549"/>
    </row>
    <row r="18893" spans="5:10" x14ac:dyDescent="0.2">
      <c r="E18893" s="549"/>
      <c r="F18893" s="549"/>
      <c r="G18893" s="549"/>
      <c r="H18893" s="549"/>
      <c r="I18893" s="549"/>
      <c r="J18893" s="549"/>
    </row>
    <row r="18894" spans="5:10" x14ac:dyDescent="0.2">
      <c r="E18894" s="549"/>
      <c r="F18894" s="549"/>
      <c r="G18894" s="549"/>
      <c r="H18894" s="549"/>
      <c r="I18894" s="549"/>
      <c r="J18894" s="549"/>
    </row>
    <row r="18895" spans="5:10" x14ac:dyDescent="0.2">
      <c r="E18895" s="549"/>
      <c r="F18895" s="549"/>
      <c r="G18895" s="549"/>
      <c r="H18895" s="549"/>
      <c r="I18895" s="549"/>
      <c r="J18895" s="549"/>
    </row>
    <row r="18896" spans="5:10" x14ac:dyDescent="0.2">
      <c r="E18896" s="549"/>
      <c r="F18896" s="549"/>
      <c r="G18896" s="549"/>
      <c r="H18896" s="549"/>
      <c r="I18896" s="549"/>
      <c r="J18896" s="549"/>
    </row>
    <row r="18897" spans="5:10" x14ac:dyDescent="0.2">
      <c r="E18897" s="549"/>
      <c r="F18897" s="549"/>
      <c r="G18897" s="549"/>
      <c r="H18897" s="549"/>
      <c r="I18897" s="549"/>
      <c r="J18897" s="549"/>
    </row>
    <row r="18898" spans="5:10" x14ac:dyDescent="0.2">
      <c r="E18898" s="549"/>
      <c r="F18898" s="549"/>
      <c r="G18898" s="549"/>
      <c r="H18898" s="549"/>
      <c r="I18898" s="549"/>
      <c r="J18898" s="549"/>
    </row>
    <row r="18899" spans="5:10" x14ac:dyDescent="0.2">
      <c r="E18899" s="549"/>
      <c r="F18899" s="549"/>
      <c r="G18899" s="549"/>
      <c r="H18899" s="549"/>
      <c r="I18899" s="549"/>
      <c r="J18899" s="549"/>
    </row>
    <row r="18900" spans="5:10" x14ac:dyDescent="0.2">
      <c r="E18900" s="549"/>
      <c r="F18900" s="549"/>
      <c r="G18900" s="549"/>
      <c r="H18900" s="549"/>
      <c r="I18900" s="549"/>
      <c r="J18900" s="549"/>
    </row>
    <row r="18901" spans="5:10" x14ac:dyDescent="0.2">
      <c r="E18901" s="549"/>
      <c r="F18901" s="549"/>
      <c r="G18901" s="549"/>
      <c r="H18901" s="549"/>
      <c r="I18901" s="549"/>
      <c r="J18901" s="549"/>
    </row>
    <row r="18902" spans="5:10" x14ac:dyDescent="0.2">
      <c r="E18902" s="549"/>
      <c r="F18902" s="549"/>
      <c r="G18902" s="549"/>
      <c r="H18902" s="549"/>
      <c r="I18902" s="549"/>
      <c r="J18902" s="549"/>
    </row>
    <row r="18903" spans="5:10" x14ac:dyDescent="0.2">
      <c r="E18903" s="549"/>
      <c r="F18903" s="549"/>
      <c r="G18903" s="549"/>
      <c r="H18903" s="549"/>
      <c r="I18903" s="549"/>
      <c r="J18903" s="549"/>
    </row>
    <row r="18904" spans="5:10" x14ac:dyDescent="0.2">
      <c r="E18904" s="549"/>
      <c r="F18904" s="549"/>
      <c r="G18904" s="549"/>
      <c r="H18904" s="549"/>
      <c r="I18904" s="549"/>
      <c r="J18904" s="549"/>
    </row>
    <row r="18905" spans="5:10" x14ac:dyDescent="0.2">
      <c r="E18905" s="549"/>
      <c r="F18905" s="549"/>
      <c r="G18905" s="549"/>
      <c r="H18905" s="549"/>
      <c r="I18905" s="549"/>
      <c r="J18905" s="549"/>
    </row>
    <row r="18906" spans="5:10" x14ac:dyDescent="0.2">
      <c r="E18906" s="549"/>
      <c r="F18906" s="549"/>
      <c r="G18906" s="549"/>
      <c r="H18906" s="549"/>
      <c r="I18906" s="549"/>
      <c r="J18906" s="549"/>
    </row>
    <row r="18907" spans="5:10" x14ac:dyDescent="0.2">
      <c r="E18907" s="549"/>
      <c r="F18907" s="549"/>
      <c r="G18907" s="549"/>
      <c r="H18907" s="549"/>
      <c r="I18907" s="549"/>
      <c r="J18907" s="549"/>
    </row>
    <row r="18908" spans="5:10" x14ac:dyDescent="0.2">
      <c r="E18908" s="549"/>
      <c r="F18908" s="549"/>
      <c r="G18908" s="549"/>
      <c r="H18908" s="549"/>
      <c r="I18908" s="549"/>
      <c r="J18908" s="549"/>
    </row>
    <row r="18909" spans="5:10" x14ac:dyDescent="0.2">
      <c r="E18909" s="549"/>
      <c r="F18909" s="549"/>
      <c r="G18909" s="549"/>
      <c r="H18909" s="549"/>
      <c r="I18909" s="549"/>
      <c r="J18909" s="549"/>
    </row>
    <row r="18910" spans="5:10" x14ac:dyDescent="0.2">
      <c r="E18910" s="549"/>
      <c r="F18910" s="549"/>
      <c r="G18910" s="549"/>
      <c r="H18910" s="549"/>
      <c r="I18910" s="549"/>
      <c r="J18910" s="549"/>
    </row>
    <row r="18911" spans="5:10" x14ac:dyDescent="0.2">
      <c r="E18911" s="549"/>
      <c r="F18911" s="549"/>
      <c r="G18911" s="549"/>
      <c r="H18911" s="549"/>
      <c r="I18911" s="549"/>
      <c r="J18911" s="549"/>
    </row>
    <row r="18912" spans="5:10" x14ac:dyDescent="0.2">
      <c r="E18912" s="549"/>
      <c r="F18912" s="549"/>
      <c r="G18912" s="549"/>
      <c r="H18912" s="549"/>
      <c r="I18912" s="549"/>
      <c r="J18912" s="549"/>
    </row>
    <row r="18913" spans="5:10" x14ac:dyDescent="0.2">
      <c r="E18913" s="549"/>
      <c r="F18913" s="549"/>
      <c r="G18913" s="549"/>
      <c r="H18913" s="549"/>
      <c r="I18913" s="549"/>
      <c r="J18913" s="549"/>
    </row>
    <row r="18914" spans="5:10" x14ac:dyDescent="0.2">
      <c r="E18914" s="549"/>
      <c r="F18914" s="549"/>
      <c r="G18914" s="549"/>
      <c r="H18914" s="549"/>
      <c r="I18914" s="549"/>
      <c r="J18914" s="549"/>
    </row>
    <row r="18915" spans="5:10" x14ac:dyDescent="0.2">
      <c r="E18915" s="549"/>
      <c r="F18915" s="549"/>
      <c r="G18915" s="549"/>
      <c r="H18915" s="549"/>
      <c r="I18915" s="549"/>
      <c r="J18915" s="549"/>
    </row>
    <row r="18916" spans="5:10" x14ac:dyDescent="0.2">
      <c r="E18916" s="549"/>
      <c r="F18916" s="549"/>
      <c r="G18916" s="549"/>
      <c r="H18916" s="549"/>
      <c r="I18916" s="549"/>
      <c r="J18916" s="549"/>
    </row>
    <row r="18917" spans="5:10" x14ac:dyDescent="0.2">
      <c r="E18917" s="549"/>
      <c r="F18917" s="549"/>
      <c r="G18917" s="549"/>
      <c r="H18917" s="549"/>
      <c r="I18917" s="549"/>
      <c r="J18917" s="549"/>
    </row>
    <row r="18918" spans="5:10" x14ac:dyDescent="0.2">
      <c r="E18918" s="549"/>
      <c r="F18918" s="549"/>
      <c r="G18918" s="549"/>
      <c r="H18918" s="549"/>
      <c r="I18918" s="549"/>
      <c r="J18918" s="549"/>
    </row>
    <row r="18919" spans="5:10" x14ac:dyDescent="0.2">
      <c r="E18919" s="549"/>
      <c r="F18919" s="549"/>
      <c r="G18919" s="549"/>
      <c r="H18919" s="549"/>
      <c r="I18919" s="549"/>
      <c r="J18919" s="549"/>
    </row>
    <row r="18920" spans="5:10" x14ac:dyDescent="0.2">
      <c r="E18920" s="549"/>
      <c r="F18920" s="549"/>
      <c r="G18920" s="549"/>
      <c r="H18920" s="549"/>
      <c r="I18920" s="549"/>
      <c r="J18920" s="549"/>
    </row>
    <row r="18921" spans="5:10" x14ac:dyDescent="0.2">
      <c r="E18921" s="549"/>
      <c r="F18921" s="549"/>
      <c r="G18921" s="549"/>
      <c r="H18921" s="549"/>
      <c r="I18921" s="549"/>
      <c r="J18921" s="549"/>
    </row>
    <row r="18922" spans="5:10" x14ac:dyDescent="0.2">
      <c r="E18922" s="549"/>
      <c r="F18922" s="549"/>
      <c r="G18922" s="549"/>
      <c r="H18922" s="549"/>
      <c r="I18922" s="549"/>
      <c r="J18922" s="549"/>
    </row>
    <row r="18923" spans="5:10" x14ac:dyDescent="0.2">
      <c r="E18923" s="549"/>
      <c r="F18923" s="549"/>
      <c r="G18923" s="549"/>
      <c r="H18923" s="549"/>
      <c r="I18923" s="549"/>
      <c r="J18923" s="549"/>
    </row>
    <row r="18924" spans="5:10" x14ac:dyDescent="0.2">
      <c r="E18924" s="549"/>
      <c r="F18924" s="549"/>
      <c r="G18924" s="549"/>
      <c r="H18924" s="549"/>
      <c r="I18924" s="549"/>
      <c r="J18924" s="549"/>
    </row>
    <row r="18925" spans="5:10" x14ac:dyDescent="0.2">
      <c r="E18925" s="549"/>
      <c r="F18925" s="549"/>
      <c r="G18925" s="549"/>
      <c r="H18925" s="549"/>
      <c r="I18925" s="549"/>
      <c r="J18925" s="549"/>
    </row>
    <row r="18926" spans="5:10" x14ac:dyDescent="0.2">
      <c r="E18926" s="549"/>
      <c r="F18926" s="549"/>
      <c r="G18926" s="549"/>
      <c r="H18926" s="549"/>
      <c r="I18926" s="549"/>
      <c r="J18926" s="549"/>
    </row>
    <row r="18927" spans="5:10" x14ac:dyDescent="0.2">
      <c r="E18927" s="549"/>
      <c r="F18927" s="549"/>
      <c r="G18927" s="549"/>
      <c r="H18927" s="549"/>
      <c r="I18927" s="549"/>
      <c r="J18927" s="549"/>
    </row>
    <row r="18928" spans="5:10" x14ac:dyDescent="0.2">
      <c r="E18928" s="549"/>
      <c r="F18928" s="549"/>
      <c r="G18928" s="549"/>
      <c r="H18928" s="549"/>
      <c r="I18928" s="549"/>
      <c r="J18928" s="549"/>
    </row>
    <row r="18929" spans="5:10" x14ac:dyDescent="0.2">
      <c r="E18929" s="549"/>
      <c r="F18929" s="549"/>
      <c r="G18929" s="549"/>
      <c r="H18929" s="549"/>
      <c r="I18929" s="549"/>
      <c r="J18929" s="549"/>
    </row>
    <row r="18930" spans="5:10" x14ac:dyDescent="0.2">
      <c r="E18930" s="549"/>
      <c r="F18930" s="549"/>
      <c r="G18930" s="549"/>
      <c r="H18930" s="549"/>
      <c r="I18930" s="549"/>
      <c r="J18930" s="549"/>
    </row>
    <row r="18931" spans="5:10" x14ac:dyDescent="0.2">
      <c r="E18931" s="549"/>
      <c r="F18931" s="549"/>
      <c r="G18931" s="549"/>
      <c r="H18931" s="549"/>
      <c r="I18931" s="549"/>
      <c r="J18931" s="549"/>
    </row>
    <row r="18932" spans="5:10" x14ac:dyDescent="0.2">
      <c r="E18932" s="549"/>
      <c r="F18932" s="549"/>
      <c r="G18932" s="549"/>
      <c r="H18932" s="549"/>
      <c r="I18932" s="549"/>
      <c r="J18932" s="549"/>
    </row>
    <row r="18933" spans="5:10" x14ac:dyDescent="0.2">
      <c r="E18933" s="549"/>
      <c r="F18933" s="549"/>
      <c r="G18933" s="549"/>
      <c r="H18933" s="549"/>
      <c r="I18933" s="549"/>
      <c r="J18933" s="549"/>
    </row>
    <row r="18934" spans="5:10" x14ac:dyDescent="0.2">
      <c r="E18934" s="549"/>
      <c r="F18934" s="549"/>
      <c r="G18934" s="549"/>
      <c r="H18934" s="549"/>
      <c r="I18934" s="549"/>
      <c r="J18934" s="549"/>
    </row>
    <row r="18935" spans="5:10" x14ac:dyDescent="0.2">
      <c r="E18935" s="549"/>
      <c r="F18935" s="549"/>
      <c r="G18935" s="549"/>
      <c r="H18935" s="549"/>
      <c r="I18935" s="549"/>
      <c r="J18935" s="549"/>
    </row>
    <row r="18936" spans="5:10" x14ac:dyDescent="0.2">
      <c r="E18936" s="549"/>
      <c r="F18936" s="549"/>
      <c r="G18936" s="549"/>
      <c r="H18936" s="549"/>
      <c r="I18936" s="549"/>
      <c r="J18936" s="549"/>
    </row>
    <row r="18937" spans="5:10" x14ac:dyDescent="0.2">
      <c r="E18937" s="549"/>
      <c r="F18937" s="549"/>
      <c r="G18937" s="549"/>
      <c r="H18937" s="549"/>
      <c r="I18937" s="549"/>
      <c r="J18937" s="549"/>
    </row>
    <row r="18938" spans="5:10" x14ac:dyDescent="0.2">
      <c r="E18938" s="549"/>
      <c r="F18938" s="549"/>
      <c r="G18938" s="549"/>
      <c r="H18938" s="549"/>
      <c r="I18938" s="549"/>
      <c r="J18938" s="549"/>
    </row>
    <row r="18939" spans="5:10" x14ac:dyDescent="0.2">
      <c r="E18939" s="549"/>
      <c r="F18939" s="549"/>
      <c r="G18939" s="549"/>
      <c r="H18939" s="549"/>
      <c r="I18939" s="549"/>
      <c r="J18939" s="549"/>
    </row>
    <row r="18940" spans="5:10" x14ac:dyDescent="0.2">
      <c r="E18940" s="549"/>
      <c r="F18940" s="549"/>
      <c r="G18940" s="549"/>
      <c r="H18940" s="549"/>
      <c r="I18940" s="549"/>
      <c r="J18940" s="549"/>
    </row>
    <row r="18941" spans="5:10" x14ac:dyDescent="0.2">
      <c r="E18941" s="549"/>
      <c r="F18941" s="549"/>
      <c r="G18941" s="549"/>
      <c r="H18941" s="549"/>
      <c r="I18941" s="549"/>
      <c r="J18941" s="549"/>
    </row>
    <row r="18942" spans="5:10" x14ac:dyDescent="0.2">
      <c r="E18942" s="549"/>
      <c r="F18942" s="549"/>
      <c r="G18942" s="549"/>
      <c r="H18942" s="549"/>
      <c r="I18942" s="549"/>
      <c r="J18942" s="549"/>
    </row>
    <row r="18943" spans="5:10" x14ac:dyDescent="0.2">
      <c r="E18943" s="549"/>
      <c r="F18943" s="549"/>
      <c r="G18943" s="549"/>
      <c r="H18943" s="549"/>
      <c r="I18943" s="549"/>
      <c r="J18943" s="549"/>
    </row>
    <row r="18944" spans="5:10" x14ac:dyDescent="0.2">
      <c r="E18944" s="549"/>
      <c r="F18944" s="549"/>
      <c r="G18944" s="549"/>
      <c r="H18944" s="549"/>
      <c r="I18944" s="549"/>
      <c r="J18944" s="549"/>
    </row>
    <row r="18945" spans="5:10" x14ac:dyDescent="0.2">
      <c r="E18945" s="549"/>
      <c r="F18945" s="549"/>
      <c r="G18945" s="549"/>
      <c r="H18945" s="549"/>
      <c r="I18945" s="549"/>
      <c r="J18945" s="549"/>
    </row>
    <row r="18946" spans="5:10" x14ac:dyDescent="0.2">
      <c r="E18946" s="549"/>
      <c r="F18946" s="549"/>
      <c r="G18946" s="549"/>
      <c r="H18946" s="549"/>
      <c r="I18946" s="549"/>
      <c r="J18946" s="549"/>
    </row>
    <row r="18947" spans="5:10" x14ac:dyDescent="0.2">
      <c r="E18947" s="549"/>
      <c r="F18947" s="549"/>
      <c r="G18947" s="549"/>
      <c r="H18947" s="549"/>
      <c r="I18947" s="549"/>
      <c r="J18947" s="549"/>
    </row>
    <row r="18948" spans="5:10" x14ac:dyDescent="0.2">
      <c r="E18948" s="549"/>
      <c r="F18948" s="549"/>
      <c r="G18948" s="549"/>
      <c r="H18948" s="549"/>
      <c r="I18948" s="549"/>
      <c r="J18948" s="549"/>
    </row>
    <row r="18949" spans="5:10" x14ac:dyDescent="0.2">
      <c r="E18949" s="549"/>
      <c r="F18949" s="549"/>
      <c r="G18949" s="549"/>
      <c r="H18949" s="549"/>
      <c r="I18949" s="549"/>
      <c r="J18949" s="549"/>
    </row>
    <row r="18950" spans="5:10" x14ac:dyDescent="0.2">
      <c r="E18950" s="549"/>
      <c r="F18950" s="549"/>
      <c r="G18950" s="549"/>
      <c r="H18950" s="549"/>
      <c r="I18950" s="549"/>
      <c r="J18950" s="549"/>
    </row>
    <row r="18951" spans="5:10" x14ac:dyDescent="0.2">
      <c r="E18951" s="549"/>
      <c r="F18951" s="549"/>
      <c r="G18951" s="549"/>
      <c r="H18951" s="549"/>
      <c r="I18951" s="549"/>
      <c r="J18951" s="549"/>
    </row>
    <row r="18952" spans="5:10" x14ac:dyDescent="0.2">
      <c r="E18952" s="549"/>
      <c r="F18952" s="549"/>
      <c r="G18952" s="549"/>
      <c r="H18952" s="549"/>
      <c r="I18952" s="549"/>
      <c r="J18952" s="549"/>
    </row>
    <row r="18953" spans="5:10" x14ac:dyDescent="0.2">
      <c r="E18953" s="549"/>
      <c r="F18953" s="549"/>
      <c r="G18953" s="549"/>
      <c r="H18953" s="549"/>
      <c r="I18953" s="549"/>
      <c r="J18953" s="549"/>
    </row>
    <row r="18954" spans="5:10" x14ac:dyDescent="0.2">
      <c r="E18954" s="549"/>
      <c r="F18954" s="549"/>
      <c r="G18954" s="549"/>
      <c r="H18954" s="549"/>
      <c r="I18954" s="549"/>
      <c r="J18954" s="549"/>
    </row>
    <row r="18955" spans="5:10" x14ac:dyDescent="0.2">
      <c r="E18955" s="549"/>
      <c r="F18955" s="549"/>
      <c r="G18955" s="549"/>
      <c r="H18955" s="549"/>
      <c r="I18955" s="549"/>
      <c r="J18955" s="549"/>
    </row>
    <row r="18956" spans="5:10" x14ac:dyDescent="0.2">
      <c r="E18956" s="549"/>
      <c r="F18956" s="549"/>
      <c r="G18956" s="549"/>
      <c r="H18956" s="549"/>
      <c r="I18956" s="549"/>
      <c r="J18956" s="549"/>
    </row>
    <row r="18957" spans="5:10" x14ac:dyDescent="0.2">
      <c r="E18957" s="549"/>
      <c r="F18957" s="549"/>
      <c r="G18957" s="549"/>
      <c r="H18957" s="549"/>
      <c r="I18957" s="549"/>
      <c r="J18957" s="549"/>
    </row>
    <row r="18958" spans="5:10" x14ac:dyDescent="0.2">
      <c r="E18958" s="549"/>
      <c r="F18958" s="549"/>
      <c r="G18958" s="549"/>
      <c r="H18958" s="549"/>
      <c r="I18958" s="549"/>
      <c r="J18958" s="549"/>
    </row>
    <row r="18959" spans="5:10" x14ac:dyDescent="0.2">
      <c r="E18959" s="549"/>
      <c r="F18959" s="549"/>
      <c r="G18959" s="549"/>
      <c r="H18959" s="549"/>
      <c r="I18959" s="549"/>
      <c r="J18959" s="549"/>
    </row>
    <row r="18960" spans="5:10" x14ac:dyDescent="0.2">
      <c r="E18960" s="549"/>
      <c r="F18960" s="549"/>
      <c r="G18960" s="549"/>
      <c r="H18960" s="549"/>
      <c r="I18960" s="549"/>
      <c r="J18960" s="549"/>
    </row>
    <row r="18961" spans="5:10" x14ac:dyDescent="0.2">
      <c r="E18961" s="549"/>
      <c r="F18961" s="549"/>
      <c r="G18961" s="549"/>
      <c r="H18961" s="549"/>
      <c r="I18961" s="549"/>
      <c r="J18961" s="549"/>
    </row>
    <row r="18962" spans="5:10" x14ac:dyDescent="0.2">
      <c r="E18962" s="549"/>
      <c r="F18962" s="549"/>
      <c r="G18962" s="549"/>
      <c r="H18962" s="549"/>
      <c r="I18962" s="549"/>
      <c r="J18962" s="549"/>
    </row>
    <row r="18963" spans="5:10" x14ac:dyDescent="0.2">
      <c r="E18963" s="549"/>
      <c r="F18963" s="549"/>
      <c r="G18963" s="549"/>
      <c r="H18963" s="549"/>
      <c r="I18963" s="549"/>
      <c r="J18963" s="549"/>
    </row>
    <row r="18964" spans="5:10" x14ac:dyDescent="0.2">
      <c r="E18964" s="549"/>
      <c r="F18964" s="549"/>
      <c r="G18964" s="549"/>
      <c r="H18964" s="549"/>
      <c r="I18964" s="549"/>
      <c r="J18964" s="549"/>
    </row>
    <row r="18965" spans="5:10" x14ac:dyDescent="0.2">
      <c r="E18965" s="549"/>
      <c r="F18965" s="549"/>
      <c r="G18965" s="549"/>
      <c r="H18965" s="549"/>
      <c r="I18965" s="549"/>
      <c r="J18965" s="549"/>
    </row>
    <row r="18966" spans="5:10" x14ac:dyDescent="0.2">
      <c r="E18966" s="549"/>
      <c r="F18966" s="549"/>
      <c r="G18966" s="549"/>
      <c r="H18966" s="549"/>
      <c r="I18966" s="549"/>
      <c r="J18966" s="549"/>
    </row>
    <row r="18967" spans="5:10" x14ac:dyDescent="0.2">
      <c r="E18967" s="549"/>
      <c r="F18967" s="549"/>
      <c r="G18967" s="549"/>
      <c r="H18967" s="549"/>
      <c r="I18967" s="549"/>
      <c r="J18967" s="549"/>
    </row>
    <row r="18968" spans="5:10" x14ac:dyDescent="0.2">
      <c r="E18968" s="549"/>
      <c r="F18968" s="549"/>
      <c r="G18968" s="549"/>
      <c r="H18968" s="549"/>
      <c r="I18968" s="549"/>
      <c r="J18968" s="549"/>
    </row>
    <row r="18969" spans="5:10" x14ac:dyDescent="0.2">
      <c r="E18969" s="549"/>
      <c r="F18969" s="549"/>
      <c r="G18969" s="549"/>
      <c r="H18969" s="549"/>
      <c r="I18969" s="549"/>
      <c r="J18969" s="549"/>
    </row>
    <row r="18970" spans="5:10" x14ac:dyDescent="0.2">
      <c r="E18970" s="549"/>
      <c r="F18970" s="549"/>
      <c r="G18970" s="549"/>
      <c r="H18970" s="549"/>
      <c r="I18970" s="549"/>
      <c r="J18970" s="549"/>
    </row>
    <row r="18971" spans="5:10" x14ac:dyDescent="0.2">
      <c r="E18971" s="549"/>
      <c r="F18971" s="549"/>
      <c r="G18971" s="549"/>
      <c r="H18971" s="549"/>
      <c r="I18971" s="549"/>
      <c r="J18971" s="549"/>
    </row>
    <row r="18972" spans="5:10" x14ac:dyDescent="0.2">
      <c r="E18972" s="549"/>
      <c r="F18972" s="549"/>
      <c r="G18972" s="549"/>
      <c r="H18972" s="549"/>
      <c r="I18972" s="549"/>
      <c r="J18972" s="549"/>
    </row>
    <row r="18973" spans="5:10" x14ac:dyDescent="0.2">
      <c r="E18973" s="549"/>
      <c r="F18973" s="549"/>
      <c r="G18973" s="549"/>
      <c r="H18973" s="549"/>
      <c r="I18973" s="549"/>
      <c r="J18973" s="549"/>
    </row>
    <row r="18974" spans="5:10" x14ac:dyDescent="0.2">
      <c r="E18974" s="549"/>
      <c r="F18974" s="549"/>
      <c r="G18974" s="549"/>
      <c r="H18974" s="549"/>
      <c r="I18974" s="549"/>
      <c r="J18974" s="549"/>
    </row>
    <row r="18975" spans="5:10" x14ac:dyDescent="0.2">
      <c r="E18975" s="549"/>
      <c r="F18975" s="549"/>
      <c r="G18975" s="549"/>
      <c r="H18975" s="549"/>
      <c r="I18975" s="549"/>
      <c r="J18975" s="549"/>
    </row>
    <row r="18976" spans="5:10" x14ac:dyDescent="0.2">
      <c r="E18976" s="549"/>
      <c r="F18976" s="549"/>
      <c r="G18976" s="549"/>
      <c r="H18976" s="549"/>
      <c r="I18976" s="549"/>
      <c r="J18976" s="549"/>
    </row>
    <row r="18977" spans="5:10" x14ac:dyDescent="0.2">
      <c r="E18977" s="549"/>
      <c r="F18977" s="549"/>
      <c r="G18977" s="549"/>
      <c r="H18977" s="549"/>
      <c r="I18977" s="549"/>
      <c r="J18977" s="549"/>
    </row>
    <row r="18978" spans="5:10" x14ac:dyDescent="0.2">
      <c r="E18978" s="549"/>
      <c r="F18978" s="549"/>
      <c r="G18978" s="549"/>
      <c r="H18978" s="549"/>
      <c r="I18978" s="549"/>
      <c r="J18978" s="549"/>
    </row>
    <row r="18979" spans="5:10" x14ac:dyDescent="0.2">
      <c r="E18979" s="549"/>
      <c r="F18979" s="549"/>
      <c r="G18979" s="549"/>
      <c r="H18979" s="549"/>
      <c r="I18979" s="549"/>
      <c r="J18979" s="549"/>
    </row>
    <row r="18980" spans="5:10" x14ac:dyDescent="0.2">
      <c r="E18980" s="549"/>
      <c r="F18980" s="549"/>
      <c r="G18980" s="549"/>
      <c r="H18980" s="549"/>
      <c r="I18980" s="549"/>
      <c r="J18980" s="549"/>
    </row>
    <row r="18981" spans="5:10" x14ac:dyDescent="0.2">
      <c r="E18981" s="549"/>
      <c r="F18981" s="549"/>
      <c r="G18981" s="549"/>
      <c r="H18981" s="549"/>
      <c r="I18981" s="549"/>
      <c r="J18981" s="549"/>
    </row>
    <row r="18982" spans="5:10" x14ac:dyDescent="0.2">
      <c r="E18982" s="549"/>
      <c r="F18982" s="549"/>
      <c r="G18982" s="549"/>
      <c r="H18982" s="549"/>
      <c r="I18982" s="549"/>
      <c r="J18982" s="549"/>
    </row>
    <row r="18983" spans="5:10" x14ac:dyDescent="0.2">
      <c r="E18983" s="549"/>
      <c r="F18983" s="549"/>
      <c r="G18983" s="549"/>
      <c r="H18983" s="549"/>
      <c r="I18983" s="549"/>
      <c r="J18983" s="549"/>
    </row>
    <row r="18984" spans="5:10" x14ac:dyDescent="0.2">
      <c r="E18984" s="549"/>
      <c r="F18984" s="549"/>
      <c r="G18984" s="549"/>
      <c r="H18984" s="549"/>
      <c r="I18984" s="549"/>
      <c r="J18984" s="549"/>
    </row>
    <row r="18985" spans="5:10" x14ac:dyDescent="0.2">
      <c r="E18985" s="549"/>
      <c r="F18985" s="549"/>
      <c r="G18985" s="549"/>
      <c r="H18985" s="549"/>
      <c r="I18985" s="549"/>
      <c r="J18985" s="549"/>
    </row>
    <row r="18986" spans="5:10" x14ac:dyDescent="0.2">
      <c r="E18986" s="549"/>
      <c r="F18986" s="549"/>
      <c r="G18986" s="549"/>
      <c r="H18986" s="549"/>
      <c r="I18986" s="549"/>
      <c r="J18986" s="549"/>
    </row>
    <row r="18987" spans="5:10" x14ac:dyDescent="0.2">
      <c r="E18987" s="549"/>
      <c r="F18987" s="549"/>
      <c r="G18987" s="549"/>
      <c r="H18987" s="549"/>
      <c r="I18987" s="549"/>
      <c r="J18987" s="549"/>
    </row>
    <row r="18988" spans="5:10" x14ac:dyDescent="0.2">
      <c r="E18988" s="549"/>
      <c r="F18988" s="549"/>
      <c r="G18988" s="549"/>
      <c r="H18988" s="549"/>
      <c r="I18988" s="549"/>
      <c r="J18988" s="549"/>
    </row>
    <row r="18989" spans="5:10" x14ac:dyDescent="0.2">
      <c r="E18989" s="549"/>
      <c r="F18989" s="549"/>
      <c r="G18989" s="549"/>
      <c r="H18989" s="549"/>
      <c r="I18989" s="549"/>
      <c r="J18989" s="549"/>
    </row>
    <row r="18990" spans="5:10" x14ac:dyDescent="0.2">
      <c r="E18990" s="549"/>
      <c r="F18990" s="549"/>
      <c r="G18990" s="549"/>
      <c r="H18990" s="549"/>
      <c r="I18990" s="549"/>
      <c r="J18990" s="549"/>
    </row>
    <row r="18991" spans="5:10" x14ac:dyDescent="0.2">
      <c r="E18991" s="549"/>
      <c r="F18991" s="549"/>
      <c r="G18991" s="549"/>
      <c r="H18991" s="549"/>
      <c r="I18991" s="549"/>
      <c r="J18991" s="549"/>
    </row>
    <row r="18992" spans="5:10" x14ac:dyDescent="0.2">
      <c r="E18992" s="549"/>
      <c r="F18992" s="549"/>
      <c r="G18992" s="549"/>
      <c r="H18992" s="549"/>
      <c r="I18992" s="549"/>
      <c r="J18992" s="549"/>
    </row>
    <row r="18993" spans="5:10" x14ac:dyDescent="0.2">
      <c r="E18993" s="549"/>
      <c r="F18993" s="549"/>
      <c r="G18993" s="549"/>
      <c r="H18993" s="549"/>
      <c r="I18993" s="549"/>
      <c r="J18993" s="549"/>
    </row>
    <row r="18994" spans="5:10" x14ac:dyDescent="0.2">
      <c r="E18994" s="549"/>
      <c r="F18994" s="549"/>
      <c r="G18994" s="549"/>
      <c r="H18994" s="549"/>
      <c r="I18994" s="549"/>
      <c r="J18994" s="549"/>
    </row>
    <row r="18995" spans="5:10" x14ac:dyDescent="0.2">
      <c r="E18995" s="549"/>
      <c r="F18995" s="549"/>
      <c r="G18995" s="549"/>
      <c r="H18995" s="549"/>
      <c r="I18995" s="549"/>
      <c r="J18995" s="549"/>
    </row>
    <row r="18996" spans="5:10" x14ac:dyDescent="0.2">
      <c r="E18996" s="549"/>
      <c r="F18996" s="549"/>
      <c r="G18996" s="549"/>
      <c r="H18996" s="549"/>
      <c r="I18996" s="549"/>
      <c r="J18996" s="549"/>
    </row>
    <row r="18997" spans="5:10" x14ac:dyDescent="0.2">
      <c r="E18997" s="549"/>
      <c r="F18997" s="549"/>
      <c r="G18997" s="549"/>
      <c r="H18997" s="549"/>
      <c r="I18997" s="549"/>
      <c r="J18997" s="549"/>
    </row>
    <row r="18998" spans="5:10" x14ac:dyDescent="0.2">
      <c r="E18998" s="549"/>
      <c r="F18998" s="549"/>
      <c r="G18998" s="549"/>
      <c r="H18998" s="549"/>
      <c r="I18998" s="549"/>
      <c r="J18998" s="549"/>
    </row>
    <row r="18999" spans="5:10" x14ac:dyDescent="0.2">
      <c r="E18999" s="549"/>
      <c r="F18999" s="549"/>
      <c r="G18999" s="549"/>
      <c r="H18999" s="549"/>
      <c r="I18999" s="549"/>
      <c r="J18999" s="549"/>
    </row>
    <row r="19000" spans="5:10" x14ac:dyDescent="0.2">
      <c r="E19000" s="549"/>
      <c r="F19000" s="549"/>
      <c r="G19000" s="549"/>
      <c r="H19000" s="549"/>
      <c r="I19000" s="549"/>
      <c r="J19000" s="549"/>
    </row>
    <row r="19001" spans="5:10" x14ac:dyDescent="0.2">
      <c r="E19001" s="549"/>
      <c r="F19001" s="549"/>
      <c r="G19001" s="549"/>
      <c r="H19001" s="549"/>
      <c r="I19001" s="549"/>
      <c r="J19001" s="549"/>
    </row>
    <row r="19002" spans="5:10" x14ac:dyDescent="0.2">
      <c r="E19002" s="549"/>
      <c r="F19002" s="549"/>
      <c r="G19002" s="549"/>
      <c r="H19002" s="549"/>
      <c r="I19002" s="549"/>
      <c r="J19002" s="549"/>
    </row>
    <row r="19003" spans="5:10" x14ac:dyDescent="0.2">
      <c r="E19003" s="549"/>
      <c r="F19003" s="549"/>
      <c r="G19003" s="549"/>
      <c r="H19003" s="549"/>
      <c r="I19003" s="549"/>
      <c r="J19003" s="549"/>
    </row>
    <row r="19004" spans="5:10" x14ac:dyDescent="0.2">
      <c r="E19004" s="549"/>
      <c r="F19004" s="549"/>
      <c r="G19004" s="549"/>
      <c r="H19004" s="549"/>
      <c r="I19004" s="549"/>
      <c r="J19004" s="549"/>
    </row>
    <row r="19005" spans="5:10" x14ac:dyDescent="0.2">
      <c r="E19005" s="549"/>
      <c r="F19005" s="549"/>
      <c r="G19005" s="549"/>
      <c r="H19005" s="549"/>
      <c r="I19005" s="549"/>
      <c r="J19005" s="549"/>
    </row>
    <row r="19006" spans="5:10" x14ac:dyDescent="0.2">
      <c r="E19006" s="549"/>
      <c r="F19006" s="549"/>
      <c r="G19006" s="549"/>
      <c r="H19006" s="549"/>
      <c r="I19006" s="549"/>
      <c r="J19006" s="549"/>
    </row>
    <row r="19007" spans="5:10" x14ac:dyDescent="0.2">
      <c r="E19007" s="549"/>
      <c r="F19007" s="549"/>
      <c r="G19007" s="549"/>
      <c r="H19007" s="549"/>
      <c r="I19007" s="549"/>
      <c r="J19007" s="549"/>
    </row>
    <row r="19008" spans="5:10" x14ac:dyDescent="0.2">
      <c r="E19008" s="549"/>
      <c r="F19008" s="549"/>
      <c r="G19008" s="549"/>
      <c r="H19008" s="549"/>
      <c r="I19008" s="549"/>
      <c r="J19008" s="549"/>
    </row>
    <row r="19009" spans="5:10" x14ac:dyDescent="0.2">
      <c r="E19009" s="549"/>
      <c r="F19009" s="549"/>
      <c r="G19009" s="549"/>
      <c r="H19009" s="549"/>
      <c r="I19009" s="549"/>
      <c r="J19009" s="549"/>
    </row>
    <row r="19010" spans="5:10" x14ac:dyDescent="0.2">
      <c r="E19010" s="549"/>
      <c r="F19010" s="549"/>
      <c r="G19010" s="549"/>
      <c r="H19010" s="549"/>
      <c r="I19010" s="549"/>
      <c r="J19010" s="549"/>
    </row>
    <row r="19011" spans="5:10" x14ac:dyDescent="0.2">
      <c r="E19011" s="549"/>
      <c r="F19011" s="549"/>
      <c r="G19011" s="549"/>
      <c r="H19011" s="549"/>
      <c r="I19011" s="549"/>
      <c r="J19011" s="549"/>
    </row>
    <row r="19012" spans="5:10" x14ac:dyDescent="0.2">
      <c r="E19012" s="549"/>
      <c r="F19012" s="549"/>
      <c r="G19012" s="549"/>
      <c r="H19012" s="549"/>
      <c r="I19012" s="549"/>
      <c r="J19012" s="549"/>
    </row>
    <row r="19013" spans="5:10" x14ac:dyDescent="0.2">
      <c r="E19013" s="549"/>
      <c r="F19013" s="549"/>
      <c r="G19013" s="549"/>
      <c r="H19013" s="549"/>
      <c r="I19013" s="549"/>
      <c r="J19013" s="549"/>
    </row>
    <row r="19014" spans="5:10" x14ac:dyDescent="0.2">
      <c r="E19014" s="549"/>
      <c r="F19014" s="549"/>
      <c r="G19014" s="549"/>
      <c r="H19014" s="549"/>
      <c r="I19014" s="549"/>
      <c r="J19014" s="549"/>
    </row>
    <row r="19015" spans="5:10" x14ac:dyDescent="0.2">
      <c r="E19015" s="549"/>
      <c r="F19015" s="549"/>
      <c r="G19015" s="549"/>
      <c r="H19015" s="549"/>
      <c r="I19015" s="549"/>
      <c r="J19015" s="549"/>
    </row>
    <row r="19016" spans="5:10" x14ac:dyDescent="0.2">
      <c r="E19016" s="549"/>
      <c r="F19016" s="549"/>
      <c r="G19016" s="549"/>
      <c r="H19016" s="549"/>
      <c r="I19016" s="549"/>
      <c r="J19016" s="549"/>
    </row>
    <row r="19017" spans="5:10" x14ac:dyDescent="0.2">
      <c r="E19017" s="549"/>
      <c r="F19017" s="549"/>
      <c r="G19017" s="549"/>
      <c r="H19017" s="549"/>
      <c r="I19017" s="549"/>
      <c r="J19017" s="549"/>
    </row>
    <row r="19018" spans="5:10" x14ac:dyDescent="0.2">
      <c r="E19018" s="549"/>
      <c r="F19018" s="549"/>
      <c r="G19018" s="549"/>
      <c r="H19018" s="549"/>
      <c r="I19018" s="549"/>
      <c r="J19018" s="549"/>
    </row>
    <row r="19019" spans="5:10" x14ac:dyDescent="0.2">
      <c r="E19019" s="549"/>
      <c r="F19019" s="549"/>
      <c r="G19019" s="549"/>
      <c r="H19019" s="549"/>
      <c r="I19019" s="549"/>
      <c r="J19019" s="549"/>
    </row>
    <row r="19020" spans="5:10" x14ac:dyDescent="0.2">
      <c r="E19020" s="549"/>
      <c r="F19020" s="549"/>
      <c r="G19020" s="549"/>
      <c r="H19020" s="549"/>
      <c r="I19020" s="549"/>
      <c r="J19020" s="549"/>
    </row>
    <row r="19021" spans="5:10" x14ac:dyDescent="0.2">
      <c r="E19021" s="549"/>
      <c r="F19021" s="549"/>
      <c r="G19021" s="549"/>
      <c r="H19021" s="549"/>
      <c r="I19021" s="549"/>
      <c r="J19021" s="549"/>
    </row>
    <row r="19022" spans="5:10" x14ac:dyDescent="0.2">
      <c r="E19022" s="549"/>
      <c r="F19022" s="549"/>
      <c r="G19022" s="549"/>
      <c r="H19022" s="549"/>
      <c r="I19022" s="549"/>
      <c r="J19022" s="549"/>
    </row>
    <row r="19023" spans="5:10" x14ac:dyDescent="0.2">
      <c r="E19023" s="549"/>
      <c r="F19023" s="549"/>
      <c r="G19023" s="549"/>
      <c r="H19023" s="549"/>
      <c r="I19023" s="549"/>
      <c r="J19023" s="549"/>
    </row>
    <row r="19024" spans="5:10" x14ac:dyDescent="0.2">
      <c r="E19024" s="549"/>
      <c r="F19024" s="549"/>
      <c r="G19024" s="549"/>
      <c r="H19024" s="549"/>
      <c r="I19024" s="549"/>
      <c r="J19024" s="549"/>
    </row>
    <row r="19025" spans="5:10" x14ac:dyDescent="0.2">
      <c r="E19025" s="549"/>
      <c r="F19025" s="549"/>
      <c r="G19025" s="549"/>
      <c r="H19025" s="549"/>
      <c r="I19025" s="549"/>
      <c r="J19025" s="549"/>
    </row>
    <row r="19026" spans="5:10" x14ac:dyDescent="0.2">
      <c r="E19026" s="549"/>
      <c r="F19026" s="549"/>
      <c r="G19026" s="549"/>
      <c r="H19026" s="549"/>
      <c r="I19026" s="549"/>
      <c r="J19026" s="549"/>
    </row>
    <row r="19027" spans="5:10" x14ac:dyDescent="0.2">
      <c r="E19027" s="549"/>
      <c r="F19027" s="549"/>
      <c r="G19027" s="549"/>
      <c r="H19027" s="549"/>
      <c r="I19027" s="549"/>
      <c r="J19027" s="549"/>
    </row>
    <row r="19028" spans="5:10" x14ac:dyDescent="0.2">
      <c r="E19028" s="549"/>
      <c r="F19028" s="549"/>
      <c r="G19028" s="549"/>
      <c r="H19028" s="549"/>
      <c r="I19028" s="549"/>
      <c r="J19028" s="549"/>
    </row>
    <row r="19029" spans="5:10" x14ac:dyDescent="0.2">
      <c r="E19029" s="549"/>
      <c r="F19029" s="549"/>
      <c r="G19029" s="549"/>
      <c r="H19029" s="549"/>
      <c r="I19029" s="549"/>
      <c r="J19029" s="549"/>
    </row>
    <row r="19030" spans="5:10" x14ac:dyDescent="0.2">
      <c r="E19030" s="549"/>
      <c r="F19030" s="549"/>
      <c r="G19030" s="549"/>
      <c r="H19030" s="549"/>
      <c r="I19030" s="549"/>
      <c r="J19030" s="549"/>
    </row>
    <row r="19031" spans="5:10" x14ac:dyDescent="0.2">
      <c r="E19031" s="549"/>
      <c r="F19031" s="549"/>
      <c r="G19031" s="549"/>
      <c r="H19031" s="549"/>
      <c r="I19031" s="549"/>
      <c r="J19031" s="549"/>
    </row>
    <row r="19032" spans="5:10" x14ac:dyDescent="0.2">
      <c r="E19032" s="549"/>
      <c r="F19032" s="549"/>
      <c r="G19032" s="549"/>
      <c r="H19032" s="549"/>
      <c r="I19032" s="549"/>
      <c r="J19032" s="549"/>
    </row>
    <row r="19033" spans="5:10" x14ac:dyDescent="0.2">
      <c r="E19033" s="549"/>
      <c r="F19033" s="549"/>
      <c r="G19033" s="549"/>
      <c r="H19033" s="549"/>
      <c r="I19033" s="549"/>
      <c r="J19033" s="549"/>
    </row>
    <row r="19034" spans="5:10" x14ac:dyDescent="0.2">
      <c r="E19034" s="549"/>
      <c r="F19034" s="549"/>
      <c r="G19034" s="549"/>
      <c r="H19034" s="549"/>
      <c r="I19034" s="549"/>
      <c r="J19034" s="549"/>
    </row>
    <row r="19035" spans="5:10" x14ac:dyDescent="0.2">
      <c r="E19035" s="549"/>
      <c r="F19035" s="549"/>
      <c r="G19035" s="549"/>
      <c r="H19035" s="549"/>
      <c r="I19035" s="549"/>
      <c r="J19035" s="549"/>
    </row>
    <row r="19036" spans="5:10" x14ac:dyDescent="0.2">
      <c r="E19036" s="549"/>
      <c r="F19036" s="549"/>
      <c r="G19036" s="549"/>
      <c r="H19036" s="549"/>
      <c r="I19036" s="549"/>
      <c r="J19036" s="549"/>
    </row>
    <row r="19037" spans="5:10" x14ac:dyDescent="0.2">
      <c r="E19037" s="549"/>
      <c r="F19037" s="549"/>
      <c r="G19037" s="549"/>
      <c r="H19037" s="549"/>
      <c r="I19037" s="549"/>
      <c r="J19037" s="549"/>
    </row>
    <row r="19038" spans="5:10" x14ac:dyDescent="0.2">
      <c r="E19038" s="549"/>
      <c r="F19038" s="549"/>
      <c r="G19038" s="549"/>
      <c r="H19038" s="549"/>
      <c r="I19038" s="549"/>
      <c r="J19038" s="549"/>
    </row>
    <row r="19039" spans="5:10" x14ac:dyDescent="0.2">
      <c r="E19039" s="549"/>
      <c r="F19039" s="549"/>
      <c r="G19039" s="549"/>
      <c r="H19039" s="549"/>
      <c r="I19039" s="549"/>
      <c r="J19039" s="549"/>
    </row>
    <row r="19040" spans="5:10" x14ac:dyDescent="0.2">
      <c r="E19040" s="549"/>
      <c r="F19040" s="549"/>
      <c r="G19040" s="549"/>
      <c r="H19040" s="549"/>
      <c r="I19040" s="549"/>
      <c r="J19040" s="549"/>
    </row>
    <row r="19041" spans="5:10" x14ac:dyDescent="0.2">
      <c r="E19041" s="549"/>
      <c r="F19041" s="549"/>
      <c r="G19041" s="549"/>
      <c r="H19041" s="549"/>
      <c r="I19041" s="549"/>
      <c r="J19041" s="549"/>
    </row>
    <row r="19042" spans="5:10" x14ac:dyDescent="0.2">
      <c r="E19042" s="549"/>
      <c r="F19042" s="549"/>
      <c r="G19042" s="549"/>
      <c r="H19042" s="549"/>
      <c r="I19042" s="549"/>
      <c r="J19042" s="549"/>
    </row>
    <row r="19043" spans="5:10" x14ac:dyDescent="0.2">
      <c r="E19043" s="549"/>
      <c r="F19043" s="549"/>
      <c r="G19043" s="549"/>
      <c r="H19043" s="549"/>
      <c r="I19043" s="549"/>
      <c r="J19043" s="549"/>
    </row>
    <row r="19044" spans="5:10" x14ac:dyDescent="0.2">
      <c r="E19044" s="549"/>
      <c r="F19044" s="549"/>
      <c r="G19044" s="549"/>
      <c r="H19044" s="549"/>
      <c r="I19044" s="549"/>
      <c r="J19044" s="549"/>
    </row>
    <row r="19045" spans="5:10" x14ac:dyDescent="0.2">
      <c r="E19045" s="549"/>
      <c r="F19045" s="549"/>
      <c r="G19045" s="549"/>
      <c r="H19045" s="549"/>
      <c r="I19045" s="549"/>
      <c r="J19045" s="549"/>
    </row>
    <row r="19046" spans="5:10" x14ac:dyDescent="0.2">
      <c r="E19046" s="549"/>
      <c r="F19046" s="549"/>
      <c r="G19046" s="549"/>
      <c r="H19046" s="549"/>
      <c r="I19046" s="549"/>
      <c r="J19046" s="549"/>
    </row>
    <row r="19047" spans="5:10" x14ac:dyDescent="0.2">
      <c r="E19047" s="549"/>
      <c r="F19047" s="549"/>
      <c r="G19047" s="549"/>
      <c r="H19047" s="549"/>
      <c r="I19047" s="549"/>
      <c r="J19047" s="549"/>
    </row>
    <row r="19048" spans="5:10" x14ac:dyDescent="0.2">
      <c r="E19048" s="549"/>
      <c r="F19048" s="549"/>
      <c r="G19048" s="549"/>
      <c r="H19048" s="549"/>
      <c r="I19048" s="549"/>
      <c r="J19048" s="549"/>
    </row>
    <row r="19049" spans="5:10" x14ac:dyDescent="0.2">
      <c r="E19049" s="549"/>
      <c r="F19049" s="549"/>
      <c r="G19049" s="549"/>
      <c r="H19049" s="549"/>
      <c r="I19049" s="549"/>
      <c r="J19049" s="549"/>
    </row>
    <row r="19050" spans="5:10" x14ac:dyDescent="0.2">
      <c r="E19050" s="549"/>
      <c r="F19050" s="549"/>
      <c r="G19050" s="549"/>
      <c r="H19050" s="549"/>
      <c r="I19050" s="549"/>
      <c r="J19050" s="549"/>
    </row>
    <row r="19051" spans="5:10" x14ac:dyDescent="0.2">
      <c r="E19051" s="549"/>
      <c r="F19051" s="549"/>
      <c r="G19051" s="549"/>
      <c r="H19051" s="549"/>
      <c r="I19051" s="549"/>
      <c r="J19051" s="549"/>
    </row>
    <row r="19052" spans="5:10" x14ac:dyDescent="0.2">
      <c r="E19052" s="549"/>
      <c r="F19052" s="549"/>
      <c r="G19052" s="549"/>
      <c r="H19052" s="549"/>
      <c r="I19052" s="549"/>
      <c r="J19052" s="549"/>
    </row>
    <row r="19053" spans="5:10" x14ac:dyDescent="0.2">
      <c r="E19053" s="549"/>
      <c r="F19053" s="549"/>
      <c r="G19053" s="549"/>
      <c r="H19053" s="549"/>
      <c r="I19053" s="549"/>
      <c r="J19053" s="549"/>
    </row>
    <row r="19054" spans="5:10" x14ac:dyDescent="0.2">
      <c r="E19054" s="549"/>
      <c r="F19054" s="549"/>
      <c r="G19054" s="549"/>
      <c r="H19054" s="549"/>
      <c r="I19054" s="549"/>
      <c r="J19054" s="549"/>
    </row>
    <row r="19055" spans="5:10" x14ac:dyDescent="0.2">
      <c r="E19055" s="549"/>
      <c r="F19055" s="549"/>
      <c r="G19055" s="549"/>
      <c r="H19055" s="549"/>
      <c r="I19055" s="549"/>
      <c r="J19055" s="549"/>
    </row>
    <row r="19056" spans="5:10" x14ac:dyDescent="0.2">
      <c r="E19056" s="549"/>
      <c r="F19056" s="549"/>
      <c r="G19056" s="549"/>
      <c r="H19056" s="549"/>
      <c r="I19056" s="549"/>
      <c r="J19056" s="549"/>
    </row>
    <row r="19057" spans="5:10" x14ac:dyDescent="0.2">
      <c r="E19057" s="549"/>
      <c r="F19057" s="549"/>
      <c r="G19057" s="549"/>
      <c r="H19057" s="549"/>
      <c r="I19057" s="549"/>
      <c r="J19057" s="549"/>
    </row>
    <row r="19058" spans="5:10" x14ac:dyDescent="0.2">
      <c r="E19058" s="549"/>
      <c r="F19058" s="549"/>
      <c r="G19058" s="549"/>
      <c r="H19058" s="549"/>
      <c r="I19058" s="549"/>
      <c r="J19058" s="549"/>
    </row>
    <row r="19059" spans="5:10" x14ac:dyDescent="0.2">
      <c r="E19059" s="549"/>
      <c r="F19059" s="549"/>
      <c r="G19059" s="549"/>
      <c r="H19059" s="549"/>
      <c r="I19059" s="549"/>
      <c r="J19059" s="549"/>
    </row>
    <row r="19060" spans="5:10" x14ac:dyDescent="0.2">
      <c r="E19060" s="549"/>
      <c r="F19060" s="549"/>
      <c r="G19060" s="549"/>
      <c r="H19060" s="549"/>
      <c r="I19060" s="549"/>
      <c r="J19060" s="549"/>
    </row>
    <row r="19061" spans="5:10" x14ac:dyDescent="0.2">
      <c r="E19061" s="549"/>
      <c r="F19061" s="549"/>
      <c r="G19061" s="549"/>
      <c r="H19061" s="549"/>
      <c r="I19061" s="549"/>
      <c r="J19061" s="549"/>
    </row>
    <row r="19062" spans="5:10" x14ac:dyDescent="0.2">
      <c r="E19062" s="549"/>
      <c r="F19062" s="549"/>
      <c r="G19062" s="549"/>
      <c r="H19062" s="549"/>
      <c r="I19062" s="549"/>
      <c r="J19062" s="549"/>
    </row>
    <row r="19063" spans="5:10" x14ac:dyDescent="0.2">
      <c r="E19063" s="549"/>
      <c r="F19063" s="549"/>
      <c r="G19063" s="549"/>
      <c r="H19063" s="549"/>
      <c r="I19063" s="549"/>
      <c r="J19063" s="549"/>
    </row>
    <row r="19064" spans="5:10" x14ac:dyDescent="0.2">
      <c r="E19064" s="549"/>
      <c r="F19064" s="549"/>
      <c r="G19064" s="549"/>
      <c r="H19064" s="549"/>
      <c r="I19064" s="549"/>
      <c r="J19064" s="549"/>
    </row>
    <row r="19065" spans="5:10" x14ac:dyDescent="0.2">
      <c r="E19065" s="549"/>
      <c r="F19065" s="549"/>
      <c r="G19065" s="549"/>
      <c r="H19065" s="549"/>
      <c r="I19065" s="549"/>
      <c r="J19065" s="549"/>
    </row>
    <row r="19066" spans="5:10" x14ac:dyDescent="0.2">
      <c r="E19066" s="549"/>
      <c r="F19066" s="549"/>
      <c r="G19066" s="549"/>
      <c r="H19066" s="549"/>
      <c r="I19066" s="549"/>
      <c r="J19066" s="549"/>
    </row>
    <row r="19067" spans="5:10" x14ac:dyDescent="0.2">
      <c r="E19067" s="549"/>
      <c r="F19067" s="549"/>
      <c r="G19067" s="549"/>
      <c r="H19067" s="549"/>
      <c r="I19067" s="549"/>
      <c r="J19067" s="549"/>
    </row>
    <row r="19068" spans="5:10" x14ac:dyDescent="0.2">
      <c r="E19068" s="549"/>
      <c r="F19068" s="549"/>
      <c r="G19068" s="549"/>
      <c r="H19068" s="549"/>
      <c r="I19068" s="549"/>
      <c r="J19068" s="549"/>
    </row>
    <row r="19069" spans="5:10" x14ac:dyDescent="0.2">
      <c r="E19069" s="549"/>
      <c r="F19069" s="549"/>
      <c r="G19069" s="549"/>
      <c r="H19069" s="549"/>
      <c r="I19069" s="549"/>
      <c r="J19069" s="549"/>
    </row>
    <row r="19070" spans="5:10" x14ac:dyDescent="0.2">
      <c r="E19070" s="549"/>
      <c r="F19070" s="549"/>
      <c r="G19070" s="549"/>
      <c r="H19070" s="549"/>
      <c r="I19070" s="549"/>
      <c r="J19070" s="549"/>
    </row>
    <row r="19071" spans="5:10" x14ac:dyDescent="0.2">
      <c r="E19071" s="549"/>
      <c r="F19071" s="549"/>
      <c r="G19071" s="549"/>
      <c r="H19071" s="549"/>
      <c r="I19071" s="549"/>
      <c r="J19071" s="549"/>
    </row>
    <row r="19072" spans="5:10" x14ac:dyDescent="0.2">
      <c r="E19072" s="549"/>
      <c r="F19072" s="549"/>
      <c r="G19072" s="549"/>
      <c r="H19072" s="549"/>
      <c r="I19072" s="549"/>
      <c r="J19072" s="549"/>
    </row>
    <row r="19073" spans="5:10" x14ac:dyDescent="0.2">
      <c r="E19073" s="549"/>
      <c r="F19073" s="549"/>
      <c r="G19073" s="549"/>
      <c r="H19073" s="549"/>
      <c r="I19073" s="549"/>
      <c r="J19073" s="549"/>
    </row>
    <row r="19074" spans="5:10" x14ac:dyDescent="0.2">
      <c r="E19074" s="549"/>
      <c r="F19074" s="549"/>
      <c r="G19074" s="549"/>
      <c r="H19074" s="549"/>
      <c r="I19074" s="549"/>
      <c r="J19074" s="549"/>
    </row>
    <row r="19075" spans="5:10" x14ac:dyDescent="0.2">
      <c r="E19075" s="549"/>
      <c r="F19075" s="549"/>
      <c r="G19075" s="549"/>
      <c r="H19075" s="549"/>
      <c r="I19075" s="549"/>
      <c r="J19075" s="549"/>
    </row>
    <row r="19076" spans="5:10" x14ac:dyDescent="0.2">
      <c r="E19076" s="549"/>
      <c r="F19076" s="549"/>
      <c r="G19076" s="549"/>
      <c r="H19076" s="549"/>
      <c r="I19076" s="549"/>
      <c r="J19076" s="549"/>
    </row>
    <row r="19077" spans="5:10" x14ac:dyDescent="0.2">
      <c r="E19077" s="549"/>
      <c r="F19077" s="549"/>
      <c r="G19077" s="549"/>
      <c r="H19077" s="549"/>
      <c r="I19077" s="549"/>
      <c r="J19077" s="549"/>
    </row>
    <row r="19078" spans="5:10" x14ac:dyDescent="0.2">
      <c r="E19078" s="549"/>
      <c r="F19078" s="549"/>
      <c r="G19078" s="549"/>
      <c r="H19078" s="549"/>
      <c r="I19078" s="549"/>
      <c r="J19078" s="549"/>
    </row>
    <row r="19079" spans="5:10" x14ac:dyDescent="0.2">
      <c r="E19079" s="549"/>
      <c r="F19079" s="549"/>
      <c r="G19079" s="549"/>
      <c r="H19079" s="549"/>
      <c r="I19079" s="549"/>
      <c r="J19079" s="549"/>
    </row>
    <row r="19080" spans="5:10" x14ac:dyDescent="0.2">
      <c r="E19080" s="549"/>
      <c r="F19080" s="549"/>
      <c r="G19080" s="549"/>
      <c r="H19080" s="549"/>
      <c r="I19080" s="549"/>
      <c r="J19080" s="549"/>
    </row>
    <row r="19081" spans="5:10" x14ac:dyDescent="0.2">
      <c r="E19081" s="549"/>
      <c r="F19081" s="549"/>
      <c r="G19081" s="549"/>
      <c r="H19081" s="549"/>
      <c r="I19081" s="549"/>
      <c r="J19081" s="549"/>
    </row>
    <row r="19082" spans="5:10" x14ac:dyDescent="0.2">
      <c r="E19082" s="549"/>
      <c r="F19082" s="549"/>
      <c r="G19082" s="549"/>
      <c r="H19082" s="549"/>
      <c r="I19082" s="549"/>
      <c r="J19082" s="549"/>
    </row>
    <row r="19083" spans="5:10" x14ac:dyDescent="0.2">
      <c r="E19083" s="549"/>
      <c r="F19083" s="549"/>
      <c r="G19083" s="549"/>
      <c r="H19083" s="549"/>
      <c r="I19083" s="549"/>
      <c r="J19083" s="549"/>
    </row>
    <row r="19084" spans="5:10" x14ac:dyDescent="0.2">
      <c r="E19084" s="549"/>
      <c r="F19084" s="549"/>
      <c r="G19084" s="549"/>
      <c r="H19084" s="549"/>
      <c r="I19084" s="549"/>
      <c r="J19084" s="549"/>
    </row>
    <row r="19085" spans="5:10" x14ac:dyDescent="0.2">
      <c r="E19085" s="549"/>
      <c r="F19085" s="549"/>
      <c r="G19085" s="549"/>
      <c r="H19085" s="549"/>
      <c r="I19085" s="549"/>
      <c r="J19085" s="549"/>
    </row>
    <row r="19086" spans="5:10" x14ac:dyDescent="0.2">
      <c r="E19086" s="549"/>
      <c r="F19086" s="549"/>
      <c r="G19086" s="549"/>
      <c r="H19086" s="549"/>
      <c r="I19086" s="549"/>
      <c r="J19086" s="549"/>
    </row>
    <row r="19087" spans="5:10" x14ac:dyDescent="0.2">
      <c r="E19087" s="549"/>
      <c r="F19087" s="549"/>
      <c r="G19087" s="549"/>
      <c r="H19087" s="549"/>
      <c r="I19087" s="549"/>
      <c r="J19087" s="549"/>
    </row>
    <row r="19088" spans="5:10" x14ac:dyDescent="0.2">
      <c r="E19088" s="549"/>
      <c r="F19088" s="549"/>
      <c r="G19088" s="549"/>
      <c r="H19088" s="549"/>
      <c r="I19088" s="549"/>
      <c r="J19088" s="549"/>
    </row>
    <row r="19089" spans="5:10" x14ac:dyDescent="0.2">
      <c r="E19089" s="549"/>
      <c r="F19089" s="549"/>
      <c r="G19089" s="549"/>
      <c r="H19089" s="549"/>
      <c r="I19089" s="549"/>
      <c r="J19089" s="549"/>
    </row>
    <row r="19090" spans="5:10" x14ac:dyDescent="0.2">
      <c r="E19090" s="549"/>
      <c r="F19090" s="549"/>
      <c r="G19090" s="549"/>
      <c r="H19090" s="549"/>
      <c r="I19090" s="549"/>
      <c r="J19090" s="549"/>
    </row>
    <row r="19091" spans="5:10" x14ac:dyDescent="0.2">
      <c r="E19091" s="549"/>
      <c r="F19091" s="549"/>
      <c r="G19091" s="549"/>
      <c r="H19091" s="549"/>
      <c r="I19091" s="549"/>
      <c r="J19091" s="549"/>
    </row>
    <row r="19092" spans="5:10" x14ac:dyDescent="0.2">
      <c r="E19092" s="549"/>
      <c r="F19092" s="549"/>
      <c r="G19092" s="549"/>
      <c r="H19092" s="549"/>
      <c r="I19092" s="549"/>
      <c r="J19092" s="549"/>
    </row>
    <row r="19093" spans="5:10" x14ac:dyDescent="0.2">
      <c r="E19093" s="549"/>
      <c r="F19093" s="549"/>
      <c r="G19093" s="549"/>
      <c r="H19093" s="549"/>
      <c r="I19093" s="549"/>
      <c r="J19093" s="549"/>
    </row>
    <row r="19094" spans="5:10" x14ac:dyDescent="0.2">
      <c r="E19094" s="549"/>
      <c r="F19094" s="549"/>
      <c r="G19094" s="549"/>
      <c r="H19094" s="549"/>
      <c r="I19094" s="549"/>
      <c r="J19094" s="549"/>
    </row>
    <row r="19095" spans="5:10" x14ac:dyDescent="0.2">
      <c r="E19095" s="549"/>
      <c r="F19095" s="549"/>
      <c r="G19095" s="549"/>
      <c r="H19095" s="549"/>
      <c r="I19095" s="549"/>
      <c r="J19095" s="549"/>
    </row>
    <row r="19096" spans="5:10" x14ac:dyDescent="0.2">
      <c r="E19096" s="549"/>
      <c r="F19096" s="549"/>
      <c r="G19096" s="549"/>
      <c r="H19096" s="549"/>
      <c r="I19096" s="549"/>
      <c r="J19096" s="549"/>
    </row>
    <row r="19097" spans="5:10" x14ac:dyDescent="0.2">
      <c r="E19097" s="549"/>
      <c r="F19097" s="549"/>
      <c r="G19097" s="549"/>
      <c r="H19097" s="549"/>
      <c r="I19097" s="549"/>
      <c r="J19097" s="549"/>
    </row>
    <row r="19098" spans="5:10" x14ac:dyDescent="0.2">
      <c r="E19098" s="549"/>
      <c r="F19098" s="549"/>
      <c r="G19098" s="549"/>
      <c r="H19098" s="549"/>
      <c r="I19098" s="549"/>
      <c r="J19098" s="549"/>
    </row>
    <row r="19099" spans="5:10" x14ac:dyDescent="0.2">
      <c r="E19099" s="549"/>
      <c r="F19099" s="549"/>
      <c r="G19099" s="549"/>
      <c r="H19099" s="549"/>
      <c r="I19099" s="549"/>
      <c r="J19099" s="549"/>
    </row>
    <row r="19100" spans="5:10" x14ac:dyDescent="0.2">
      <c r="E19100" s="549"/>
      <c r="F19100" s="549"/>
      <c r="G19100" s="549"/>
      <c r="H19100" s="549"/>
      <c r="I19100" s="549"/>
      <c r="J19100" s="549"/>
    </row>
    <row r="19101" spans="5:10" x14ac:dyDescent="0.2">
      <c r="E19101" s="549"/>
      <c r="F19101" s="549"/>
      <c r="G19101" s="549"/>
      <c r="H19101" s="549"/>
      <c r="I19101" s="549"/>
      <c r="J19101" s="549"/>
    </row>
    <row r="19102" spans="5:10" x14ac:dyDescent="0.2">
      <c r="E19102" s="549"/>
      <c r="F19102" s="549"/>
      <c r="G19102" s="549"/>
      <c r="H19102" s="549"/>
      <c r="I19102" s="549"/>
      <c r="J19102" s="549"/>
    </row>
    <row r="19103" spans="5:10" x14ac:dyDescent="0.2">
      <c r="E19103" s="549"/>
      <c r="F19103" s="549"/>
      <c r="G19103" s="549"/>
      <c r="H19103" s="549"/>
      <c r="I19103" s="549"/>
      <c r="J19103" s="549"/>
    </row>
    <row r="19104" spans="5:10" x14ac:dyDescent="0.2">
      <c r="E19104" s="549"/>
      <c r="F19104" s="549"/>
      <c r="G19104" s="549"/>
      <c r="H19104" s="549"/>
      <c r="I19104" s="549"/>
      <c r="J19104" s="549"/>
    </row>
    <row r="19105" spans="5:10" x14ac:dyDescent="0.2">
      <c r="E19105" s="549"/>
      <c r="F19105" s="549"/>
      <c r="G19105" s="549"/>
      <c r="H19105" s="549"/>
      <c r="I19105" s="549"/>
      <c r="J19105" s="549"/>
    </row>
    <row r="19106" spans="5:10" x14ac:dyDescent="0.2">
      <c r="E19106" s="549"/>
      <c r="F19106" s="549"/>
      <c r="G19106" s="549"/>
      <c r="H19106" s="549"/>
      <c r="I19106" s="549"/>
      <c r="J19106" s="549"/>
    </row>
    <row r="19107" spans="5:10" x14ac:dyDescent="0.2">
      <c r="E19107" s="549"/>
      <c r="F19107" s="549"/>
      <c r="G19107" s="549"/>
      <c r="H19107" s="549"/>
      <c r="I19107" s="549"/>
      <c r="J19107" s="549"/>
    </row>
    <row r="19108" spans="5:10" x14ac:dyDescent="0.2">
      <c r="E19108" s="549"/>
      <c r="F19108" s="549"/>
      <c r="G19108" s="549"/>
      <c r="H19108" s="549"/>
      <c r="I19108" s="549"/>
      <c r="J19108" s="549"/>
    </row>
    <row r="19109" spans="5:10" x14ac:dyDescent="0.2">
      <c r="E19109" s="549"/>
      <c r="F19109" s="549"/>
      <c r="G19109" s="549"/>
      <c r="H19109" s="549"/>
      <c r="I19109" s="549"/>
      <c r="J19109" s="549"/>
    </row>
    <row r="19110" spans="5:10" x14ac:dyDescent="0.2">
      <c r="E19110" s="549"/>
      <c r="F19110" s="549"/>
      <c r="G19110" s="549"/>
      <c r="H19110" s="549"/>
      <c r="I19110" s="549"/>
      <c r="J19110" s="549"/>
    </row>
    <row r="19111" spans="5:10" x14ac:dyDescent="0.2">
      <c r="E19111" s="549"/>
      <c r="F19111" s="549"/>
      <c r="G19111" s="549"/>
      <c r="H19111" s="549"/>
      <c r="I19111" s="549"/>
      <c r="J19111" s="549"/>
    </row>
    <row r="19112" spans="5:10" x14ac:dyDescent="0.2">
      <c r="E19112" s="549"/>
      <c r="F19112" s="549"/>
      <c r="G19112" s="549"/>
      <c r="H19112" s="549"/>
      <c r="I19112" s="549"/>
      <c r="J19112" s="549"/>
    </row>
    <row r="19113" spans="5:10" x14ac:dyDescent="0.2">
      <c r="E19113" s="549"/>
      <c r="F19113" s="549"/>
      <c r="G19113" s="549"/>
      <c r="H19113" s="549"/>
      <c r="I19113" s="549"/>
      <c r="J19113" s="549"/>
    </row>
    <row r="19114" spans="5:10" x14ac:dyDescent="0.2">
      <c r="E19114" s="549"/>
      <c r="F19114" s="549"/>
      <c r="G19114" s="549"/>
      <c r="H19114" s="549"/>
      <c r="I19114" s="549"/>
      <c r="J19114" s="549"/>
    </row>
    <row r="19115" spans="5:10" x14ac:dyDescent="0.2">
      <c r="E19115" s="549"/>
      <c r="F19115" s="549"/>
      <c r="G19115" s="549"/>
      <c r="H19115" s="549"/>
      <c r="I19115" s="549"/>
      <c r="J19115" s="549"/>
    </row>
    <row r="19116" spans="5:10" x14ac:dyDescent="0.2">
      <c r="E19116" s="549"/>
      <c r="F19116" s="549"/>
      <c r="G19116" s="549"/>
      <c r="H19116" s="549"/>
      <c r="I19116" s="549"/>
      <c r="J19116" s="549"/>
    </row>
    <row r="19117" spans="5:10" x14ac:dyDescent="0.2">
      <c r="E19117" s="549"/>
      <c r="F19117" s="549"/>
      <c r="G19117" s="549"/>
      <c r="H19117" s="549"/>
      <c r="I19117" s="549"/>
      <c r="J19117" s="549"/>
    </row>
    <row r="19118" spans="5:10" x14ac:dyDescent="0.2">
      <c r="E19118" s="549"/>
      <c r="F19118" s="549"/>
      <c r="G19118" s="549"/>
      <c r="H19118" s="549"/>
      <c r="I19118" s="549"/>
      <c r="J19118" s="549"/>
    </row>
    <row r="19119" spans="5:10" x14ac:dyDescent="0.2">
      <c r="E19119" s="549"/>
      <c r="F19119" s="549"/>
      <c r="G19119" s="549"/>
      <c r="H19119" s="549"/>
      <c r="I19119" s="549"/>
      <c r="J19119" s="549"/>
    </row>
    <row r="19120" spans="5:10" x14ac:dyDescent="0.2">
      <c r="E19120" s="549"/>
      <c r="F19120" s="549"/>
      <c r="G19120" s="549"/>
      <c r="H19120" s="549"/>
      <c r="I19120" s="549"/>
      <c r="J19120" s="549"/>
    </row>
    <row r="19121" spans="5:10" x14ac:dyDescent="0.2">
      <c r="E19121" s="549"/>
      <c r="F19121" s="549"/>
      <c r="G19121" s="549"/>
      <c r="H19121" s="549"/>
      <c r="I19121" s="549"/>
      <c r="J19121" s="549"/>
    </row>
    <row r="19122" spans="5:10" x14ac:dyDescent="0.2">
      <c r="E19122" s="549"/>
      <c r="F19122" s="549"/>
      <c r="G19122" s="549"/>
      <c r="H19122" s="549"/>
      <c r="I19122" s="549"/>
      <c r="J19122" s="549"/>
    </row>
    <row r="19123" spans="5:10" x14ac:dyDescent="0.2">
      <c r="E19123" s="549"/>
      <c r="F19123" s="549"/>
      <c r="G19123" s="549"/>
      <c r="H19123" s="549"/>
      <c r="I19123" s="549"/>
      <c r="J19123" s="549"/>
    </row>
    <row r="19124" spans="5:10" x14ac:dyDescent="0.2">
      <c r="E19124" s="549"/>
      <c r="F19124" s="549"/>
      <c r="G19124" s="549"/>
      <c r="H19124" s="549"/>
      <c r="I19124" s="549"/>
      <c r="J19124" s="549"/>
    </row>
    <row r="19125" spans="5:10" x14ac:dyDescent="0.2">
      <c r="E19125" s="549"/>
      <c r="F19125" s="549"/>
      <c r="G19125" s="549"/>
      <c r="H19125" s="549"/>
      <c r="I19125" s="549"/>
      <c r="J19125" s="549"/>
    </row>
    <row r="19126" spans="5:10" x14ac:dyDescent="0.2">
      <c r="E19126" s="549"/>
      <c r="F19126" s="549"/>
      <c r="G19126" s="549"/>
      <c r="H19126" s="549"/>
      <c r="I19126" s="549"/>
      <c r="J19126" s="549"/>
    </row>
    <row r="19127" spans="5:10" x14ac:dyDescent="0.2">
      <c r="E19127" s="549"/>
      <c r="F19127" s="549"/>
      <c r="G19127" s="549"/>
      <c r="H19127" s="549"/>
      <c r="I19127" s="549"/>
      <c r="J19127" s="549"/>
    </row>
    <row r="19128" spans="5:10" x14ac:dyDescent="0.2">
      <c r="E19128" s="549"/>
      <c r="F19128" s="549"/>
      <c r="G19128" s="549"/>
      <c r="H19128" s="549"/>
      <c r="I19128" s="549"/>
      <c r="J19128" s="549"/>
    </row>
    <row r="19129" spans="5:10" x14ac:dyDescent="0.2">
      <c r="E19129" s="549"/>
      <c r="F19129" s="549"/>
      <c r="G19129" s="549"/>
      <c r="H19129" s="549"/>
      <c r="I19129" s="549"/>
      <c r="J19129" s="549"/>
    </row>
    <row r="19130" spans="5:10" x14ac:dyDescent="0.2">
      <c r="E19130" s="549"/>
      <c r="F19130" s="549"/>
      <c r="G19130" s="549"/>
      <c r="H19130" s="549"/>
      <c r="I19130" s="549"/>
      <c r="J19130" s="549"/>
    </row>
    <row r="19131" spans="5:10" x14ac:dyDescent="0.2">
      <c r="E19131" s="549"/>
      <c r="F19131" s="549"/>
      <c r="G19131" s="549"/>
      <c r="H19131" s="549"/>
      <c r="I19131" s="549"/>
      <c r="J19131" s="549"/>
    </row>
    <row r="19132" spans="5:10" x14ac:dyDescent="0.2">
      <c r="E19132" s="549"/>
      <c r="F19132" s="549"/>
      <c r="G19132" s="549"/>
      <c r="H19132" s="549"/>
      <c r="I19132" s="549"/>
      <c r="J19132" s="549"/>
    </row>
    <row r="19133" spans="5:10" x14ac:dyDescent="0.2">
      <c r="E19133" s="549"/>
      <c r="F19133" s="549"/>
      <c r="G19133" s="549"/>
      <c r="H19133" s="549"/>
      <c r="I19133" s="549"/>
      <c r="J19133" s="549"/>
    </row>
    <row r="19134" spans="5:10" x14ac:dyDescent="0.2">
      <c r="E19134" s="549"/>
      <c r="F19134" s="549"/>
      <c r="G19134" s="549"/>
      <c r="H19134" s="549"/>
      <c r="I19134" s="549"/>
      <c r="J19134" s="549"/>
    </row>
    <row r="19135" spans="5:10" x14ac:dyDescent="0.2">
      <c r="E19135" s="549"/>
      <c r="F19135" s="549"/>
      <c r="G19135" s="549"/>
      <c r="H19135" s="549"/>
      <c r="I19135" s="549"/>
      <c r="J19135" s="549"/>
    </row>
    <row r="19136" spans="5:10" x14ac:dyDescent="0.2">
      <c r="E19136" s="549"/>
      <c r="F19136" s="549"/>
      <c r="G19136" s="549"/>
      <c r="H19136" s="549"/>
      <c r="I19136" s="549"/>
      <c r="J19136" s="549"/>
    </row>
    <row r="19137" spans="5:10" x14ac:dyDescent="0.2">
      <c r="E19137" s="549"/>
      <c r="F19137" s="549"/>
      <c r="G19137" s="549"/>
      <c r="H19137" s="549"/>
      <c r="I19137" s="549"/>
      <c r="J19137" s="549"/>
    </row>
    <row r="19138" spans="5:10" x14ac:dyDescent="0.2">
      <c r="E19138" s="549"/>
      <c r="F19138" s="549"/>
      <c r="G19138" s="549"/>
      <c r="H19138" s="549"/>
      <c r="I19138" s="549"/>
      <c r="J19138" s="549"/>
    </row>
    <row r="19139" spans="5:10" x14ac:dyDescent="0.2">
      <c r="E19139" s="549"/>
      <c r="F19139" s="549"/>
      <c r="G19139" s="549"/>
      <c r="H19139" s="549"/>
      <c r="I19139" s="549"/>
      <c r="J19139" s="549"/>
    </row>
    <row r="19140" spans="5:10" x14ac:dyDescent="0.2">
      <c r="E19140" s="549"/>
      <c r="F19140" s="549"/>
      <c r="G19140" s="549"/>
      <c r="H19140" s="549"/>
      <c r="I19140" s="549"/>
      <c r="J19140" s="549"/>
    </row>
    <row r="19141" spans="5:10" x14ac:dyDescent="0.2">
      <c r="E19141" s="549"/>
      <c r="F19141" s="549"/>
      <c r="G19141" s="549"/>
      <c r="H19141" s="549"/>
      <c r="I19141" s="549"/>
      <c r="J19141" s="549"/>
    </row>
    <row r="19142" spans="5:10" x14ac:dyDescent="0.2">
      <c r="E19142" s="549"/>
      <c r="F19142" s="549"/>
      <c r="G19142" s="549"/>
      <c r="H19142" s="549"/>
      <c r="I19142" s="549"/>
      <c r="J19142" s="549"/>
    </row>
    <row r="19143" spans="5:10" x14ac:dyDescent="0.2">
      <c r="E19143" s="549"/>
      <c r="F19143" s="549"/>
      <c r="G19143" s="549"/>
      <c r="H19143" s="549"/>
      <c r="I19143" s="549"/>
      <c r="J19143" s="549"/>
    </row>
    <row r="19144" spans="5:10" x14ac:dyDescent="0.2">
      <c r="E19144" s="549"/>
      <c r="F19144" s="549"/>
      <c r="G19144" s="549"/>
      <c r="H19144" s="549"/>
      <c r="I19144" s="549"/>
      <c r="J19144" s="549"/>
    </row>
    <row r="19145" spans="5:10" x14ac:dyDescent="0.2">
      <c r="E19145" s="549"/>
      <c r="F19145" s="549"/>
      <c r="G19145" s="549"/>
      <c r="H19145" s="549"/>
      <c r="I19145" s="549"/>
      <c r="J19145" s="549"/>
    </row>
    <row r="19146" spans="5:10" x14ac:dyDescent="0.2">
      <c r="E19146" s="549"/>
      <c r="F19146" s="549"/>
      <c r="G19146" s="549"/>
      <c r="H19146" s="549"/>
      <c r="I19146" s="549"/>
      <c r="J19146" s="549"/>
    </row>
    <row r="19147" spans="5:10" x14ac:dyDescent="0.2">
      <c r="E19147" s="549"/>
      <c r="F19147" s="549"/>
      <c r="G19147" s="549"/>
      <c r="H19147" s="549"/>
      <c r="I19147" s="549"/>
      <c r="J19147" s="549"/>
    </row>
    <row r="19148" spans="5:10" x14ac:dyDescent="0.2">
      <c r="E19148" s="549"/>
      <c r="F19148" s="549"/>
      <c r="G19148" s="549"/>
      <c r="H19148" s="549"/>
      <c r="I19148" s="549"/>
      <c r="J19148" s="549"/>
    </row>
    <row r="19149" spans="5:10" x14ac:dyDescent="0.2">
      <c r="E19149" s="549"/>
      <c r="F19149" s="549"/>
      <c r="G19149" s="549"/>
      <c r="H19149" s="549"/>
      <c r="I19149" s="549"/>
      <c r="J19149" s="549"/>
    </row>
    <row r="19150" spans="5:10" x14ac:dyDescent="0.2">
      <c r="E19150" s="549"/>
      <c r="F19150" s="549"/>
      <c r="G19150" s="549"/>
      <c r="H19150" s="549"/>
      <c r="I19150" s="549"/>
      <c r="J19150" s="549"/>
    </row>
    <row r="19151" spans="5:10" x14ac:dyDescent="0.2">
      <c r="E19151" s="549"/>
      <c r="F19151" s="549"/>
      <c r="G19151" s="549"/>
      <c r="H19151" s="549"/>
      <c r="I19151" s="549"/>
      <c r="J19151" s="549"/>
    </row>
    <row r="19152" spans="5:10" x14ac:dyDescent="0.2">
      <c r="E19152" s="549"/>
      <c r="F19152" s="549"/>
      <c r="G19152" s="549"/>
      <c r="H19152" s="549"/>
      <c r="I19152" s="549"/>
      <c r="J19152" s="549"/>
    </row>
    <row r="19153" spans="5:10" x14ac:dyDescent="0.2">
      <c r="E19153" s="549"/>
      <c r="F19153" s="549"/>
      <c r="G19153" s="549"/>
      <c r="H19153" s="549"/>
      <c r="I19153" s="549"/>
      <c r="J19153" s="549"/>
    </row>
    <row r="19154" spans="5:10" x14ac:dyDescent="0.2">
      <c r="E19154" s="549"/>
      <c r="F19154" s="549"/>
      <c r="G19154" s="549"/>
      <c r="H19154" s="549"/>
      <c r="I19154" s="549"/>
      <c r="J19154" s="549"/>
    </row>
    <row r="19155" spans="5:10" x14ac:dyDescent="0.2">
      <c r="E19155" s="549"/>
      <c r="F19155" s="549"/>
      <c r="G19155" s="549"/>
      <c r="H19155" s="549"/>
      <c r="I19155" s="549"/>
      <c r="J19155" s="549"/>
    </row>
    <row r="19156" spans="5:10" x14ac:dyDescent="0.2">
      <c r="E19156" s="549"/>
      <c r="F19156" s="549"/>
      <c r="G19156" s="549"/>
      <c r="H19156" s="549"/>
      <c r="I19156" s="549"/>
      <c r="J19156" s="549"/>
    </row>
    <row r="19157" spans="5:10" x14ac:dyDescent="0.2">
      <c r="E19157" s="549"/>
      <c r="F19157" s="549"/>
      <c r="G19157" s="549"/>
      <c r="H19157" s="549"/>
      <c r="I19157" s="549"/>
      <c r="J19157" s="549"/>
    </row>
    <row r="19158" spans="5:10" x14ac:dyDescent="0.2">
      <c r="E19158" s="549"/>
      <c r="F19158" s="549"/>
      <c r="G19158" s="549"/>
      <c r="H19158" s="549"/>
      <c r="I19158" s="549"/>
      <c r="J19158" s="549"/>
    </row>
    <row r="19159" spans="5:10" x14ac:dyDescent="0.2">
      <c r="E19159" s="549"/>
      <c r="F19159" s="549"/>
      <c r="G19159" s="549"/>
      <c r="H19159" s="549"/>
      <c r="I19159" s="549"/>
      <c r="J19159" s="549"/>
    </row>
    <row r="19160" spans="5:10" x14ac:dyDescent="0.2">
      <c r="E19160" s="549"/>
      <c r="F19160" s="549"/>
      <c r="G19160" s="549"/>
      <c r="H19160" s="549"/>
      <c r="I19160" s="549"/>
      <c r="J19160" s="549"/>
    </row>
    <row r="19161" spans="5:10" x14ac:dyDescent="0.2">
      <c r="E19161" s="549"/>
      <c r="F19161" s="549"/>
      <c r="G19161" s="549"/>
      <c r="H19161" s="549"/>
      <c r="I19161" s="549"/>
      <c r="J19161" s="549"/>
    </row>
    <row r="19162" spans="5:10" x14ac:dyDescent="0.2">
      <c r="E19162" s="549"/>
      <c r="F19162" s="549"/>
      <c r="G19162" s="549"/>
      <c r="H19162" s="549"/>
      <c r="I19162" s="549"/>
      <c r="J19162" s="549"/>
    </row>
    <row r="19163" spans="5:10" x14ac:dyDescent="0.2">
      <c r="E19163" s="549"/>
      <c r="F19163" s="549"/>
      <c r="G19163" s="549"/>
      <c r="H19163" s="549"/>
      <c r="I19163" s="549"/>
      <c r="J19163" s="549"/>
    </row>
    <row r="19164" spans="5:10" x14ac:dyDescent="0.2">
      <c r="E19164" s="549"/>
      <c r="F19164" s="549"/>
      <c r="G19164" s="549"/>
      <c r="H19164" s="549"/>
      <c r="I19164" s="549"/>
      <c r="J19164" s="549"/>
    </row>
    <row r="19165" spans="5:10" x14ac:dyDescent="0.2">
      <c r="E19165" s="549"/>
      <c r="F19165" s="549"/>
      <c r="G19165" s="549"/>
      <c r="H19165" s="549"/>
      <c r="I19165" s="549"/>
      <c r="J19165" s="549"/>
    </row>
    <row r="19166" spans="5:10" x14ac:dyDescent="0.2">
      <c r="E19166" s="549"/>
      <c r="F19166" s="549"/>
      <c r="G19166" s="549"/>
      <c r="H19166" s="549"/>
      <c r="I19166" s="549"/>
      <c r="J19166" s="549"/>
    </row>
    <row r="19167" spans="5:10" x14ac:dyDescent="0.2">
      <c r="E19167" s="549"/>
      <c r="F19167" s="549"/>
      <c r="G19167" s="549"/>
      <c r="H19167" s="549"/>
      <c r="I19167" s="549"/>
      <c r="J19167" s="549"/>
    </row>
    <row r="19168" spans="5:10" x14ac:dyDescent="0.2">
      <c r="E19168" s="549"/>
      <c r="F19168" s="549"/>
      <c r="G19168" s="549"/>
      <c r="H19168" s="549"/>
      <c r="I19168" s="549"/>
      <c r="J19168" s="549"/>
    </row>
    <row r="19169" spans="5:10" x14ac:dyDescent="0.2">
      <c r="E19169" s="549"/>
      <c r="F19169" s="549"/>
      <c r="G19169" s="549"/>
      <c r="H19169" s="549"/>
      <c r="I19169" s="549"/>
      <c r="J19169" s="549"/>
    </row>
    <row r="19170" spans="5:10" x14ac:dyDescent="0.2">
      <c r="E19170" s="549"/>
      <c r="F19170" s="549"/>
      <c r="G19170" s="549"/>
      <c r="H19170" s="549"/>
      <c r="I19170" s="549"/>
      <c r="J19170" s="549"/>
    </row>
    <row r="19171" spans="5:10" x14ac:dyDescent="0.2">
      <c r="E19171" s="549"/>
      <c r="F19171" s="549"/>
      <c r="G19171" s="549"/>
      <c r="H19171" s="549"/>
      <c r="I19171" s="549"/>
      <c r="J19171" s="549"/>
    </row>
    <row r="19172" spans="5:10" x14ac:dyDescent="0.2">
      <c r="E19172" s="549"/>
      <c r="F19172" s="549"/>
      <c r="G19172" s="549"/>
      <c r="H19172" s="549"/>
      <c r="I19172" s="549"/>
      <c r="J19172" s="549"/>
    </row>
    <row r="19173" spans="5:10" x14ac:dyDescent="0.2">
      <c r="E19173" s="549"/>
      <c r="F19173" s="549"/>
      <c r="G19173" s="549"/>
      <c r="H19173" s="549"/>
      <c r="I19173" s="549"/>
      <c r="J19173" s="549"/>
    </row>
    <row r="19174" spans="5:10" x14ac:dyDescent="0.2">
      <c r="E19174" s="549"/>
      <c r="F19174" s="549"/>
      <c r="G19174" s="549"/>
      <c r="H19174" s="549"/>
      <c r="I19174" s="549"/>
      <c r="J19174" s="549"/>
    </row>
    <row r="19175" spans="5:10" x14ac:dyDescent="0.2">
      <c r="E19175" s="549"/>
      <c r="F19175" s="549"/>
      <c r="G19175" s="549"/>
      <c r="H19175" s="549"/>
      <c r="I19175" s="549"/>
      <c r="J19175" s="549"/>
    </row>
    <row r="19176" spans="5:10" x14ac:dyDescent="0.2">
      <c r="E19176" s="549"/>
      <c r="F19176" s="549"/>
      <c r="G19176" s="549"/>
      <c r="H19176" s="549"/>
      <c r="I19176" s="549"/>
      <c r="J19176" s="549"/>
    </row>
    <row r="19177" spans="5:10" x14ac:dyDescent="0.2">
      <c r="E19177" s="549"/>
      <c r="F19177" s="549"/>
      <c r="G19177" s="549"/>
      <c r="H19177" s="549"/>
      <c r="I19177" s="549"/>
      <c r="J19177" s="549"/>
    </row>
    <row r="19178" spans="5:10" x14ac:dyDescent="0.2">
      <c r="E19178" s="549"/>
      <c r="F19178" s="549"/>
      <c r="G19178" s="549"/>
      <c r="H19178" s="549"/>
      <c r="I19178" s="549"/>
      <c r="J19178" s="549"/>
    </row>
    <row r="19179" spans="5:10" x14ac:dyDescent="0.2">
      <c r="E19179" s="549"/>
      <c r="F19179" s="549"/>
      <c r="G19179" s="549"/>
      <c r="H19179" s="549"/>
      <c r="I19179" s="549"/>
      <c r="J19179" s="549"/>
    </row>
    <row r="19180" spans="5:10" x14ac:dyDescent="0.2">
      <c r="E19180" s="549"/>
      <c r="F19180" s="549"/>
      <c r="G19180" s="549"/>
      <c r="H19180" s="549"/>
      <c r="I19180" s="549"/>
      <c r="J19180" s="549"/>
    </row>
    <row r="19181" spans="5:10" x14ac:dyDescent="0.2">
      <c r="E19181" s="549"/>
      <c r="F19181" s="549"/>
      <c r="G19181" s="549"/>
      <c r="H19181" s="549"/>
      <c r="I19181" s="549"/>
      <c r="J19181" s="549"/>
    </row>
    <row r="19182" spans="5:10" x14ac:dyDescent="0.2">
      <c r="E19182" s="549"/>
      <c r="F19182" s="549"/>
      <c r="G19182" s="549"/>
      <c r="H19182" s="549"/>
      <c r="I19182" s="549"/>
      <c r="J19182" s="549"/>
    </row>
    <row r="19183" spans="5:10" x14ac:dyDescent="0.2">
      <c r="E19183" s="549"/>
      <c r="F19183" s="549"/>
      <c r="G19183" s="549"/>
      <c r="H19183" s="549"/>
      <c r="I19183" s="549"/>
      <c r="J19183" s="549"/>
    </row>
    <row r="19184" spans="5:10" x14ac:dyDescent="0.2">
      <c r="E19184" s="549"/>
      <c r="F19184" s="549"/>
      <c r="G19184" s="549"/>
      <c r="H19184" s="549"/>
      <c r="I19184" s="549"/>
      <c r="J19184" s="549"/>
    </row>
    <row r="19185" spans="5:10" x14ac:dyDescent="0.2">
      <c r="E19185" s="549"/>
      <c r="F19185" s="549"/>
      <c r="G19185" s="549"/>
      <c r="H19185" s="549"/>
      <c r="I19185" s="549"/>
      <c r="J19185" s="549"/>
    </row>
    <row r="19186" spans="5:10" x14ac:dyDescent="0.2">
      <c r="E19186" s="549"/>
      <c r="F19186" s="549"/>
      <c r="G19186" s="549"/>
      <c r="H19186" s="549"/>
      <c r="I19186" s="549"/>
      <c r="J19186" s="549"/>
    </row>
    <row r="19187" spans="5:10" x14ac:dyDescent="0.2">
      <c r="E19187" s="549"/>
      <c r="F19187" s="549"/>
      <c r="G19187" s="549"/>
      <c r="H19187" s="549"/>
      <c r="I19187" s="549"/>
      <c r="J19187" s="549"/>
    </row>
    <row r="19188" spans="5:10" x14ac:dyDescent="0.2">
      <c r="E19188" s="549"/>
      <c r="F19188" s="549"/>
      <c r="G19188" s="549"/>
      <c r="H19188" s="549"/>
      <c r="I19188" s="549"/>
      <c r="J19188" s="549"/>
    </row>
    <row r="19189" spans="5:10" x14ac:dyDescent="0.2">
      <c r="E19189" s="549"/>
      <c r="F19189" s="549"/>
      <c r="G19189" s="549"/>
      <c r="H19189" s="549"/>
      <c r="I19189" s="549"/>
      <c r="J19189" s="549"/>
    </row>
    <row r="19190" spans="5:10" x14ac:dyDescent="0.2">
      <c r="E19190" s="549"/>
      <c r="F19190" s="549"/>
      <c r="G19190" s="549"/>
      <c r="H19190" s="549"/>
      <c r="I19190" s="549"/>
      <c r="J19190" s="549"/>
    </row>
    <row r="19191" spans="5:10" x14ac:dyDescent="0.2">
      <c r="E19191" s="549"/>
      <c r="F19191" s="549"/>
      <c r="G19191" s="549"/>
      <c r="H19191" s="549"/>
      <c r="I19191" s="549"/>
      <c r="J19191" s="549"/>
    </row>
    <row r="19192" spans="5:10" x14ac:dyDescent="0.2">
      <c r="E19192" s="549"/>
      <c r="F19192" s="549"/>
      <c r="G19192" s="549"/>
      <c r="H19192" s="549"/>
      <c r="I19192" s="549"/>
      <c r="J19192" s="549"/>
    </row>
    <row r="19193" spans="5:10" x14ac:dyDescent="0.2">
      <c r="E19193" s="549"/>
      <c r="F19193" s="549"/>
      <c r="G19193" s="549"/>
      <c r="H19193" s="549"/>
      <c r="I19193" s="549"/>
      <c r="J19193" s="549"/>
    </row>
    <row r="19194" spans="5:10" x14ac:dyDescent="0.2">
      <c r="E19194" s="549"/>
      <c r="F19194" s="549"/>
      <c r="G19194" s="549"/>
      <c r="H19194" s="549"/>
      <c r="I19194" s="549"/>
      <c r="J19194" s="549"/>
    </row>
    <row r="19195" spans="5:10" x14ac:dyDescent="0.2">
      <c r="E19195" s="549"/>
      <c r="F19195" s="549"/>
      <c r="G19195" s="549"/>
      <c r="H19195" s="549"/>
      <c r="I19195" s="549"/>
      <c r="J19195" s="549"/>
    </row>
    <row r="19196" spans="5:10" x14ac:dyDescent="0.2">
      <c r="E19196" s="549"/>
      <c r="F19196" s="549"/>
      <c r="G19196" s="549"/>
      <c r="H19196" s="549"/>
      <c r="I19196" s="549"/>
      <c r="J19196" s="549"/>
    </row>
    <row r="19197" spans="5:10" x14ac:dyDescent="0.2">
      <c r="E19197" s="549"/>
      <c r="F19197" s="549"/>
      <c r="G19197" s="549"/>
      <c r="H19197" s="549"/>
      <c r="I19197" s="549"/>
      <c r="J19197" s="549"/>
    </row>
    <row r="19198" spans="5:10" x14ac:dyDescent="0.2">
      <c r="E19198" s="549"/>
      <c r="F19198" s="549"/>
      <c r="G19198" s="549"/>
      <c r="H19198" s="549"/>
      <c r="I19198" s="549"/>
      <c r="J19198" s="549"/>
    </row>
    <row r="19199" spans="5:10" x14ac:dyDescent="0.2">
      <c r="E19199" s="549"/>
      <c r="F19199" s="549"/>
      <c r="G19199" s="549"/>
      <c r="H19199" s="549"/>
      <c r="I19199" s="549"/>
      <c r="J19199" s="549"/>
    </row>
    <row r="19200" spans="5:10" x14ac:dyDescent="0.2">
      <c r="E19200" s="549"/>
      <c r="F19200" s="549"/>
      <c r="G19200" s="549"/>
      <c r="H19200" s="549"/>
      <c r="I19200" s="549"/>
      <c r="J19200" s="549"/>
    </row>
    <row r="19201" spans="5:10" x14ac:dyDescent="0.2">
      <c r="E19201" s="549"/>
      <c r="F19201" s="549"/>
      <c r="G19201" s="549"/>
      <c r="H19201" s="549"/>
      <c r="I19201" s="549"/>
      <c r="J19201" s="549"/>
    </row>
    <row r="19202" spans="5:10" x14ac:dyDescent="0.2">
      <c r="E19202" s="549"/>
      <c r="F19202" s="549"/>
      <c r="G19202" s="549"/>
      <c r="H19202" s="549"/>
      <c r="I19202" s="549"/>
      <c r="J19202" s="549"/>
    </row>
    <row r="19203" spans="5:10" x14ac:dyDescent="0.2">
      <c r="E19203" s="549"/>
      <c r="F19203" s="549"/>
      <c r="G19203" s="549"/>
      <c r="H19203" s="549"/>
      <c r="I19203" s="549"/>
      <c r="J19203" s="549"/>
    </row>
    <row r="19204" spans="5:10" x14ac:dyDescent="0.2">
      <c r="E19204" s="549"/>
      <c r="F19204" s="549"/>
      <c r="G19204" s="549"/>
      <c r="H19204" s="549"/>
      <c r="I19204" s="549"/>
      <c r="J19204" s="549"/>
    </row>
    <row r="19205" spans="5:10" x14ac:dyDescent="0.2">
      <c r="E19205" s="549"/>
      <c r="F19205" s="549"/>
      <c r="G19205" s="549"/>
      <c r="H19205" s="549"/>
      <c r="I19205" s="549"/>
      <c r="J19205" s="549"/>
    </row>
    <row r="19206" spans="5:10" x14ac:dyDescent="0.2">
      <c r="E19206" s="549"/>
      <c r="F19206" s="549"/>
      <c r="G19206" s="549"/>
      <c r="H19206" s="549"/>
      <c r="I19206" s="549"/>
      <c r="J19206" s="549"/>
    </row>
    <row r="19207" spans="5:10" x14ac:dyDescent="0.2">
      <c r="E19207" s="549"/>
      <c r="F19207" s="549"/>
      <c r="G19207" s="549"/>
      <c r="H19207" s="549"/>
      <c r="I19207" s="549"/>
      <c r="J19207" s="549"/>
    </row>
    <row r="19208" spans="5:10" x14ac:dyDescent="0.2">
      <c r="E19208" s="549"/>
      <c r="F19208" s="549"/>
      <c r="G19208" s="549"/>
      <c r="H19208" s="549"/>
      <c r="I19208" s="549"/>
      <c r="J19208" s="549"/>
    </row>
    <row r="19209" spans="5:10" x14ac:dyDescent="0.2">
      <c r="E19209" s="549"/>
      <c r="F19209" s="549"/>
      <c r="G19209" s="549"/>
      <c r="H19209" s="549"/>
      <c r="I19209" s="549"/>
      <c r="J19209" s="549"/>
    </row>
    <row r="19210" spans="5:10" x14ac:dyDescent="0.2">
      <c r="E19210" s="549"/>
      <c r="F19210" s="549"/>
      <c r="G19210" s="549"/>
      <c r="H19210" s="549"/>
      <c r="I19210" s="549"/>
      <c r="J19210" s="549"/>
    </row>
    <row r="19211" spans="5:10" x14ac:dyDescent="0.2">
      <c r="E19211" s="549"/>
      <c r="F19211" s="549"/>
      <c r="G19211" s="549"/>
      <c r="H19211" s="549"/>
      <c r="I19211" s="549"/>
      <c r="J19211" s="549"/>
    </row>
    <row r="19212" spans="5:10" x14ac:dyDescent="0.2">
      <c r="E19212" s="549"/>
      <c r="F19212" s="549"/>
      <c r="G19212" s="549"/>
      <c r="H19212" s="549"/>
      <c r="I19212" s="549"/>
      <c r="J19212" s="549"/>
    </row>
    <row r="19213" spans="5:10" x14ac:dyDescent="0.2">
      <c r="E19213" s="549"/>
      <c r="F19213" s="549"/>
      <c r="G19213" s="549"/>
      <c r="H19213" s="549"/>
      <c r="I19213" s="549"/>
      <c r="J19213" s="549"/>
    </row>
    <row r="19214" spans="5:10" x14ac:dyDescent="0.2">
      <c r="E19214" s="549"/>
      <c r="F19214" s="549"/>
      <c r="G19214" s="549"/>
      <c r="H19214" s="549"/>
      <c r="I19214" s="549"/>
      <c r="J19214" s="549"/>
    </row>
    <row r="19215" spans="5:10" x14ac:dyDescent="0.2">
      <c r="E19215" s="549"/>
      <c r="F19215" s="549"/>
      <c r="G19215" s="549"/>
      <c r="H19215" s="549"/>
      <c r="I19215" s="549"/>
      <c r="J19215" s="549"/>
    </row>
    <row r="19216" spans="5:10" x14ac:dyDescent="0.2">
      <c r="E19216" s="549"/>
      <c r="F19216" s="549"/>
      <c r="G19216" s="549"/>
      <c r="H19216" s="549"/>
      <c r="I19216" s="549"/>
      <c r="J19216" s="549"/>
    </row>
    <row r="19217" spans="5:10" x14ac:dyDescent="0.2">
      <c r="E19217" s="549"/>
      <c r="F19217" s="549"/>
      <c r="G19217" s="549"/>
      <c r="H19217" s="549"/>
      <c r="I19217" s="549"/>
      <c r="J19217" s="549"/>
    </row>
    <row r="19218" spans="5:10" x14ac:dyDescent="0.2">
      <c r="E19218" s="549"/>
      <c r="F19218" s="549"/>
      <c r="G19218" s="549"/>
      <c r="H19218" s="549"/>
      <c r="I19218" s="549"/>
      <c r="J19218" s="549"/>
    </row>
    <row r="19219" spans="5:10" x14ac:dyDescent="0.2">
      <c r="E19219" s="549"/>
      <c r="F19219" s="549"/>
      <c r="G19219" s="549"/>
      <c r="H19219" s="549"/>
      <c r="I19219" s="549"/>
      <c r="J19219" s="549"/>
    </row>
    <row r="19220" spans="5:10" x14ac:dyDescent="0.2">
      <c r="E19220" s="549"/>
      <c r="F19220" s="549"/>
      <c r="G19220" s="549"/>
      <c r="H19220" s="549"/>
      <c r="I19220" s="549"/>
      <c r="J19220" s="549"/>
    </row>
    <row r="19221" spans="5:10" x14ac:dyDescent="0.2">
      <c r="E19221" s="549"/>
      <c r="F19221" s="549"/>
      <c r="G19221" s="549"/>
      <c r="H19221" s="549"/>
      <c r="I19221" s="549"/>
      <c r="J19221" s="549"/>
    </row>
    <row r="19222" spans="5:10" x14ac:dyDescent="0.2">
      <c r="E19222" s="549"/>
      <c r="F19222" s="549"/>
      <c r="G19222" s="549"/>
      <c r="H19222" s="549"/>
      <c r="I19222" s="549"/>
      <c r="J19222" s="549"/>
    </row>
    <row r="19223" spans="5:10" x14ac:dyDescent="0.2">
      <c r="E19223" s="549"/>
      <c r="F19223" s="549"/>
      <c r="G19223" s="549"/>
      <c r="H19223" s="549"/>
      <c r="I19223" s="549"/>
      <c r="J19223" s="549"/>
    </row>
    <row r="19224" spans="5:10" x14ac:dyDescent="0.2">
      <c r="E19224" s="549"/>
      <c r="F19224" s="549"/>
      <c r="G19224" s="549"/>
      <c r="H19224" s="549"/>
      <c r="I19224" s="549"/>
      <c r="J19224" s="549"/>
    </row>
    <row r="19225" spans="5:10" x14ac:dyDescent="0.2">
      <c r="E19225" s="549"/>
      <c r="F19225" s="549"/>
      <c r="G19225" s="549"/>
      <c r="H19225" s="549"/>
      <c r="I19225" s="549"/>
      <c r="J19225" s="549"/>
    </row>
    <row r="19226" spans="5:10" x14ac:dyDescent="0.2">
      <c r="E19226" s="549"/>
      <c r="F19226" s="549"/>
      <c r="G19226" s="549"/>
      <c r="H19226" s="549"/>
      <c r="I19226" s="549"/>
      <c r="J19226" s="549"/>
    </row>
    <row r="19227" spans="5:10" x14ac:dyDescent="0.2">
      <c r="E19227" s="549"/>
      <c r="F19227" s="549"/>
      <c r="G19227" s="549"/>
      <c r="H19227" s="549"/>
      <c r="I19227" s="549"/>
      <c r="J19227" s="549"/>
    </row>
    <row r="19228" spans="5:10" x14ac:dyDescent="0.2">
      <c r="E19228" s="549"/>
      <c r="F19228" s="549"/>
      <c r="G19228" s="549"/>
      <c r="H19228" s="549"/>
      <c r="I19228" s="549"/>
      <c r="J19228" s="549"/>
    </row>
    <row r="19229" spans="5:10" x14ac:dyDescent="0.2">
      <c r="E19229" s="549"/>
      <c r="F19229" s="549"/>
      <c r="G19229" s="549"/>
      <c r="H19229" s="549"/>
      <c r="I19229" s="549"/>
      <c r="J19229" s="549"/>
    </row>
    <row r="19230" spans="5:10" x14ac:dyDescent="0.2">
      <c r="E19230" s="549"/>
      <c r="F19230" s="549"/>
      <c r="G19230" s="549"/>
      <c r="H19230" s="549"/>
      <c r="I19230" s="549"/>
      <c r="J19230" s="549"/>
    </row>
    <row r="19231" spans="5:10" x14ac:dyDescent="0.2">
      <c r="E19231" s="549"/>
      <c r="F19231" s="549"/>
      <c r="G19231" s="549"/>
      <c r="H19231" s="549"/>
      <c r="I19231" s="549"/>
      <c r="J19231" s="549"/>
    </row>
    <row r="19232" spans="5:10" x14ac:dyDescent="0.2">
      <c r="E19232" s="549"/>
      <c r="F19232" s="549"/>
      <c r="G19232" s="549"/>
      <c r="H19232" s="549"/>
      <c r="I19232" s="549"/>
      <c r="J19232" s="549"/>
    </row>
    <row r="19233" spans="5:10" x14ac:dyDescent="0.2">
      <c r="E19233" s="549"/>
      <c r="F19233" s="549"/>
      <c r="G19233" s="549"/>
      <c r="H19233" s="549"/>
      <c r="I19233" s="549"/>
      <c r="J19233" s="549"/>
    </row>
    <row r="19234" spans="5:10" x14ac:dyDescent="0.2">
      <c r="E19234" s="549"/>
      <c r="F19234" s="549"/>
      <c r="G19234" s="549"/>
      <c r="H19234" s="549"/>
      <c r="I19234" s="549"/>
      <c r="J19234" s="549"/>
    </row>
    <row r="19235" spans="5:10" x14ac:dyDescent="0.2">
      <c r="E19235" s="549"/>
      <c r="F19235" s="549"/>
      <c r="G19235" s="549"/>
      <c r="H19235" s="549"/>
      <c r="I19235" s="549"/>
      <c r="J19235" s="549"/>
    </row>
    <row r="19236" spans="5:10" x14ac:dyDescent="0.2">
      <c r="E19236" s="549"/>
      <c r="F19236" s="549"/>
      <c r="G19236" s="549"/>
      <c r="H19236" s="549"/>
      <c r="I19236" s="549"/>
      <c r="J19236" s="549"/>
    </row>
    <row r="19237" spans="5:10" x14ac:dyDescent="0.2">
      <c r="E19237" s="549"/>
      <c r="F19237" s="549"/>
      <c r="G19237" s="549"/>
      <c r="H19237" s="549"/>
      <c r="I19237" s="549"/>
      <c r="J19237" s="549"/>
    </row>
    <row r="19238" spans="5:10" x14ac:dyDescent="0.2">
      <c r="E19238" s="549"/>
      <c r="F19238" s="549"/>
      <c r="G19238" s="549"/>
      <c r="H19238" s="549"/>
      <c r="I19238" s="549"/>
      <c r="J19238" s="549"/>
    </row>
    <row r="19239" spans="5:10" x14ac:dyDescent="0.2">
      <c r="E19239" s="549"/>
      <c r="F19239" s="549"/>
      <c r="G19239" s="549"/>
      <c r="H19239" s="549"/>
      <c r="I19239" s="549"/>
      <c r="J19239" s="549"/>
    </row>
    <row r="19240" spans="5:10" x14ac:dyDescent="0.2">
      <c r="E19240" s="549"/>
      <c r="F19240" s="549"/>
      <c r="G19240" s="549"/>
      <c r="H19240" s="549"/>
      <c r="I19240" s="549"/>
      <c r="J19240" s="549"/>
    </row>
    <row r="19241" spans="5:10" x14ac:dyDescent="0.2">
      <c r="E19241" s="549"/>
      <c r="F19241" s="549"/>
      <c r="G19241" s="549"/>
      <c r="H19241" s="549"/>
      <c r="I19241" s="549"/>
      <c r="J19241" s="549"/>
    </row>
    <row r="19242" spans="5:10" x14ac:dyDescent="0.2">
      <c r="E19242" s="549"/>
      <c r="F19242" s="549"/>
      <c r="G19242" s="549"/>
      <c r="H19242" s="549"/>
      <c r="I19242" s="549"/>
      <c r="J19242" s="549"/>
    </row>
    <row r="19243" spans="5:10" x14ac:dyDescent="0.2">
      <c r="E19243" s="549"/>
      <c r="F19243" s="549"/>
      <c r="G19243" s="549"/>
      <c r="H19243" s="549"/>
      <c r="I19243" s="549"/>
      <c r="J19243" s="549"/>
    </row>
    <row r="19244" spans="5:10" x14ac:dyDescent="0.2">
      <c r="E19244" s="549"/>
      <c r="F19244" s="549"/>
      <c r="G19244" s="549"/>
      <c r="H19244" s="549"/>
      <c r="I19244" s="549"/>
      <c r="J19244" s="549"/>
    </row>
    <row r="19245" spans="5:10" x14ac:dyDescent="0.2">
      <c r="E19245" s="549"/>
      <c r="F19245" s="549"/>
      <c r="G19245" s="549"/>
      <c r="H19245" s="549"/>
      <c r="I19245" s="549"/>
      <c r="J19245" s="549"/>
    </row>
    <row r="19246" spans="5:10" x14ac:dyDescent="0.2">
      <c r="E19246" s="549"/>
      <c r="F19246" s="549"/>
      <c r="G19246" s="549"/>
      <c r="H19246" s="549"/>
      <c r="I19246" s="549"/>
      <c r="J19246" s="549"/>
    </row>
    <row r="19247" spans="5:10" x14ac:dyDescent="0.2">
      <c r="E19247" s="549"/>
      <c r="F19247" s="549"/>
      <c r="G19247" s="549"/>
      <c r="H19247" s="549"/>
      <c r="I19247" s="549"/>
      <c r="J19247" s="549"/>
    </row>
    <row r="19248" spans="5:10" x14ac:dyDescent="0.2">
      <c r="E19248" s="549"/>
      <c r="F19248" s="549"/>
      <c r="G19248" s="549"/>
      <c r="H19248" s="549"/>
      <c r="I19248" s="549"/>
      <c r="J19248" s="549"/>
    </row>
    <row r="19249" spans="5:10" x14ac:dyDescent="0.2">
      <c r="E19249" s="549"/>
      <c r="F19249" s="549"/>
      <c r="G19249" s="549"/>
      <c r="H19249" s="549"/>
      <c r="I19249" s="549"/>
      <c r="J19249" s="549"/>
    </row>
    <row r="19250" spans="5:10" x14ac:dyDescent="0.2">
      <c r="E19250" s="549"/>
      <c r="F19250" s="549"/>
      <c r="G19250" s="549"/>
      <c r="H19250" s="549"/>
      <c r="I19250" s="549"/>
      <c r="J19250" s="549"/>
    </row>
    <row r="19251" spans="5:10" x14ac:dyDescent="0.2">
      <c r="E19251" s="549"/>
      <c r="F19251" s="549"/>
      <c r="G19251" s="549"/>
      <c r="H19251" s="549"/>
      <c r="I19251" s="549"/>
      <c r="J19251" s="549"/>
    </row>
    <row r="19252" spans="5:10" x14ac:dyDescent="0.2">
      <c r="E19252" s="549"/>
      <c r="F19252" s="549"/>
      <c r="G19252" s="549"/>
      <c r="H19252" s="549"/>
      <c r="I19252" s="549"/>
      <c r="J19252" s="549"/>
    </row>
    <row r="19253" spans="5:10" x14ac:dyDescent="0.2">
      <c r="E19253" s="549"/>
      <c r="F19253" s="549"/>
      <c r="G19253" s="549"/>
      <c r="H19253" s="549"/>
      <c r="I19253" s="549"/>
      <c r="J19253" s="549"/>
    </row>
    <row r="19254" spans="5:10" x14ac:dyDescent="0.2">
      <c r="E19254" s="549"/>
      <c r="F19254" s="549"/>
      <c r="G19254" s="549"/>
      <c r="H19254" s="549"/>
      <c r="I19254" s="549"/>
      <c r="J19254" s="549"/>
    </row>
    <row r="19255" spans="5:10" x14ac:dyDescent="0.2">
      <c r="E19255" s="549"/>
      <c r="F19255" s="549"/>
      <c r="G19255" s="549"/>
      <c r="H19255" s="549"/>
      <c r="I19255" s="549"/>
      <c r="J19255" s="549"/>
    </row>
    <row r="19256" spans="5:10" x14ac:dyDescent="0.2">
      <c r="E19256" s="549"/>
      <c r="F19256" s="549"/>
      <c r="G19256" s="549"/>
      <c r="H19256" s="549"/>
      <c r="I19256" s="549"/>
      <c r="J19256" s="549"/>
    </row>
    <row r="19257" spans="5:10" x14ac:dyDescent="0.2">
      <c r="E19257" s="549"/>
      <c r="F19257" s="549"/>
      <c r="G19257" s="549"/>
      <c r="H19257" s="549"/>
      <c r="I19257" s="549"/>
      <c r="J19257" s="549"/>
    </row>
    <row r="19258" spans="5:10" x14ac:dyDescent="0.2">
      <c r="E19258" s="549"/>
      <c r="F19258" s="549"/>
      <c r="G19258" s="549"/>
      <c r="H19258" s="549"/>
      <c r="I19258" s="549"/>
      <c r="J19258" s="549"/>
    </row>
    <row r="19259" spans="5:10" x14ac:dyDescent="0.2">
      <c r="E19259" s="549"/>
      <c r="F19259" s="549"/>
      <c r="G19259" s="549"/>
      <c r="H19259" s="549"/>
      <c r="I19259" s="549"/>
      <c r="J19259" s="549"/>
    </row>
    <row r="19260" spans="5:10" x14ac:dyDescent="0.2">
      <c r="E19260" s="549"/>
      <c r="F19260" s="549"/>
      <c r="G19260" s="549"/>
      <c r="H19260" s="549"/>
      <c r="I19260" s="549"/>
      <c r="J19260" s="549"/>
    </row>
    <row r="19261" spans="5:10" x14ac:dyDescent="0.2">
      <c r="E19261" s="549"/>
      <c r="F19261" s="549"/>
      <c r="G19261" s="549"/>
      <c r="H19261" s="549"/>
      <c r="I19261" s="549"/>
      <c r="J19261" s="549"/>
    </row>
    <row r="19262" spans="5:10" x14ac:dyDescent="0.2">
      <c r="E19262" s="549"/>
      <c r="F19262" s="549"/>
      <c r="G19262" s="549"/>
      <c r="H19262" s="549"/>
      <c r="I19262" s="549"/>
      <c r="J19262" s="549"/>
    </row>
    <row r="19263" spans="5:10" x14ac:dyDescent="0.2">
      <c r="E19263" s="549"/>
      <c r="F19263" s="549"/>
      <c r="G19263" s="549"/>
      <c r="H19263" s="549"/>
      <c r="I19263" s="549"/>
      <c r="J19263" s="549"/>
    </row>
    <row r="19264" spans="5:10" x14ac:dyDescent="0.2">
      <c r="E19264" s="549"/>
      <c r="F19264" s="549"/>
      <c r="G19264" s="549"/>
      <c r="H19264" s="549"/>
      <c r="I19264" s="549"/>
      <c r="J19264" s="549"/>
    </row>
    <row r="19265" spans="5:10" x14ac:dyDescent="0.2">
      <c r="E19265" s="549"/>
      <c r="F19265" s="549"/>
      <c r="G19265" s="549"/>
      <c r="H19265" s="549"/>
      <c r="I19265" s="549"/>
      <c r="J19265" s="549"/>
    </row>
    <row r="19266" spans="5:10" x14ac:dyDescent="0.2">
      <c r="E19266" s="549"/>
      <c r="F19266" s="549"/>
      <c r="G19266" s="549"/>
      <c r="H19266" s="549"/>
      <c r="I19266" s="549"/>
      <c r="J19266" s="549"/>
    </row>
    <row r="19267" spans="5:10" x14ac:dyDescent="0.2">
      <c r="E19267" s="549"/>
      <c r="F19267" s="549"/>
      <c r="G19267" s="549"/>
      <c r="H19267" s="549"/>
      <c r="I19267" s="549"/>
      <c r="J19267" s="549"/>
    </row>
    <row r="19268" spans="5:10" x14ac:dyDescent="0.2">
      <c r="E19268" s="549"/>
      <c r="F19268" s="549"/>
      <c r="G19268" s="549"/>
      <c r="H19268" s="549"/>
      <c r="I19268" s="549"/>
      <c r="J19268" s="549"/>
    </row>
    <row r="19269" spans="5:10" x14ac:dyDescent="0.2">
      <c r="E19269" s="549"/>
      <c r="F19269" s="549"/>
      <c r="G19269" s="549"/>
      <c r="H19269" s="549"/>
      <c r="I19269" s="549"/>
      <c r="J19269" s="549"/>
    </row>
    <row r="19270" spans="5:10" x14ac:dyDescent="0.2">
      <c r="E19270" s="549"/>
      <c r="F19270" s="549"/>
      <c r="G19270" s="549"/>
      <c r="H19270" s="549"/>
      <c r="I19270" s="549"/>
      <c r="J19270" s="549"/>
    </row>
    <row r="19271" spans="5:10" x14ac:dyDescent="0.2">
      <c r="E19271" s="549"/>
      <c r="F19271" s="549"/>
      <c r="G19271" s="549"/>
      <c r="H19271" s="549"/>
      <c r="I19271" s="549"/>
      <c r="J19271" s="549"/>
    </row>
    <row r="19272" spans="5:10" x14ac:dyDescent="0.2">
      <c r="E19272" s="549"/>
      <c r="F19272" s="549"/>
      <c r="G19272" s="549"/>
      <c r="H19272" s="549"/>
      <c r="I19272" s="549"/>
      <c r="J19272" s="549"/>
    </row>
    <row r="19273" spans="5:10" x14ac:dyDescent="0.2">
      <c r="E19273" s="549"/>
      <c r="F19273" s="549"/>
      <c r="G19273" s="549"/>
      <c r="H19273" s="549"/>
      <c r="I19273" s="549"/>
      <c r="J19273" s="549"/>
    </row>
    <row r="19274" spans="5:10" x14ac:dyDescent="0.2">
      <c r="E19274" s="549"/>
      <c r="F19274" s="549"/>
      <c r="G19274" s="549"/>
      <c r="H19274" s="549"/>
      <c r="I19274" s="549"/>
      <c r="J19274" s="549"/>
    </row>
    <row r="19275" spans="5:10" x14ac:dyDescent="0.2">
      <c r="E19275" s="549"/>
      <c r="F19275" s="549"/>
      <c r="G19275" s="549"/>
      <c r="H19275" s="549"/>
      <c r="I19275" s="549"/>
      <c r="J19275" s="549"/>
    </row>
    <row r="19276" spans="5:10" x14ac:dyDescent="0.2">
      <c r="E19276" s="549"/>
      <c r="F19276" s="549"/>
      <c r="G19276" s="549"/>
      <c r="H19276" s="549"/>
      <c r="I19276" s="549"/>
      <c r="J19276" s="549"/>
    </row>
    <row r="19277" spans="5:10" x14ac:dyDescent="0.2">
      <c r="E19277" s="549"/>
      <c r="F19277" s="549"/>
      <c r="G19277" s="549"/>
      <c r="H19277" s="549"/>
      <c r="I19277" s="549"/>
      <c r="J19277" s="549"/>
    </row>
    <row r="19278" spans="5:10" x14ac:dyDescent="0.2">
      <c r="E19278" s="549"/>
      <c r="F19278" s="549"/>
      <c r="G19278" s="549"/>
      <c r="H19278" s="549"/>
      <c r="I19278" s="549"/>
      <c r="J19278" s="549"/>
    </row>
    <row r="19279" spans="5:10" x14ac:dyDescent="0.2">
      <c r="E19279" s="549"/>
      <c r="F19279" s="549"/>
      <c r="G19279" s="549"/>
      <c r="H19279" s="549"/>
      <c r="I19279" s="549"/>
      <c r="J19279" s="549"/>
    </row>
    <row r="19280" spans="5:10" x14ac:dyDescent="0.2">
      <c r="E19280" s="549"/>
      <c r="F19280" s="549"/>
      <c r="G19280" s="549"/>
      <c r="H19280" s="549"/>
      <c r="I19280" s="549"/>
      <c r="J19280" s="549"/>
    </row>
    <row r="19281" spans="5:10" x14ac:dyDescent="0.2">
      <c r="E19281" s="549"/>
      <c r="F19281" s="549"/>
      <c r="G19281" s="549"/>
      <c r="H19281" s="549"/>
      <c r="I19281" s="549"/>
      <c r="J19281" s="549"/>
    </row>
    <row r="19282" spans="5:10" x14ac:dyDescent="0.2">
      <c r="E19282" s="549"/>
      <c r="F19282" s="549"/>
      <c r="G19282" s="549"/>
      <c r="H19282" s="549"/>
      <c r="I19282" s="549"/>
      <c r="J19282" s="549"/>
    </row>
    <row r="19283" spans="5:10" x14ac:dyDescent="0.2">
      <c r="E19283" s="549"/>
      <c r="F19283" s="549"/>
      <c r="G19283" s="549"/>
      <c r="H19283" s="549"/>
      <c r="I19283" s="549"/>
      <c r="J19283" s="549"/>
    </row>
    <row r="19284" spans="5:10" x14ac:dyDescent="0.2">
      <c r="E19284" s="549"/>
      <c r="F19284" s="549"/>
      <c r="G19284" s="549"/>
      <c r="H19284" s="549"/>
      <c r="I19284" s="549"/>
      <c r="J19284" s="549"/>
    </row>
    <row r="19285" spans="5:10" x14ac:dyDescent="0.2">
      <c r="E19285" s="549"/>
      <c r="F19285" s="549"/>
      <c r="G19285" s="549"/>
      <c r="H19285" s="549"/>
      <c r="I19285" s="549"/>
      <c r="J19285" s="549"/>
    </row>
    <row r="19286" spans="5:10" x14ac:dyDescent="0.2">
      <c r="E19286" s="549"/>
      <c r="F19286" s="549"/>
      <c r="G19286" s="549"/>
      <c r="H19286" s="549"/>
      <c r="I19286" s="549"/>
      <c r="J19286" s="549"/>
    </row>
    <row r="19287" spans="5:10" x14ac:dyDescent="0.2">
      <c r="E19287" s="549"/>
      <c r="F19287" s="549"/>
      <c r="G19287" s="549"/>
      <c r="H19287" s="549"/>
      <c r="I19287" s="549"/>
      <c r="J19287" s="549"/>
    </row>
    <row r="19288" spans="5:10" x14ac:dyDescent="0.2">
      <c r="E19288" s="549"/>
      <c r="F19288" s="549"/>
      <c r="G19288" s="549"/>
      <c r="H19288" s="549"/>
      <c r="I19288" s="549"/>
      <c r="J19288" s="549"/>
    </row>
    <row r="19289" spans="5:10" x14ac:dyDescent="0.2">
      <c r="E19289" s="549"/>
      <c r="F19289" s="549"/>
      <c r="G19289" s="549"/>
      <c r="H19289" s="549"/>
      <c r="I19289" s="549"/>
      <c r="J19289" s="549"/>
    </row>
    <row r="19290" spans="5:10" x14ac:dyDescent="0.2">
      <c r="E19290" s="549"/>
      <c r="F19290" s="549"/>
      <c r="G19290" s="549"/>
      <c r="H19290" s="549"/>
      <c r="I19290" s="549"/>
      <c r="J19290" s="549"/>
    </row>
    <row r="19291" spans="5:10" x14ac:dyDescent="0.2">
      <c r="E19291" s="549"/>
      <c r="F19291" s="549"/>
      <c r="G19291" s="549"/>
      <c r="H19291" s="549"/>
      <c r="I19291" s="549"/>
      <c r="J19291" s="549"/>
    </row>
    <row r="19292" spans="5:10" x14ac:dyDescent="0.2">
      <c r="E19292" s="549"/>
      <c r="F19292" s="549"/>
      <c r="G19292" s="549"/>
      <c r="H19292" s="549"/>
      <c r="I19292" s="549"/>
      <c r="J19292" s="549"/>
    </row>
    <row r="19293" spans="5:10" x14ac:dyDescent="0.2">
      <c r="E19293" s="549"/>
      <c r="F19293" s="549"/>
      <c r="G19293" s="549"/>
      <c r="H19293" s="549"/>
      <c r="I19293" s="549"/>
      <c r="J19293" s="549"/>
    </row>
    <row r="19294" spans="5:10" x14ac:dyDescent="0.2">
      <c r="E19294" s="549"/>
      <c r="F19294" s="549"/>
      <c r="G19294" s="549"/>
      <c r="H19294" s="549"/>
      <c r="I19294" s="549"/>
      <c r="J19294" s="549"/>
    </row>
    <row r="19295" spans="5:10" x14ac:dyDescent="0.2">
      <c r="E19295" s="549"/>
      <c r="F19295" s="549"/>
      <c r="G19295" s="549"/>
      <c r="H19295" s="549"/>
      <c r="I19295" s="549"/>
      <c r="J19295" s="549"/>
    </row>
    <row r="19296" spans="5:10" x14ac:dyDescent="0.2">
      <c r="E19296" s="549"/>
      <c r="F19296" s="549"/>
      <c r="G19296" s="549"/>
      <c r="H19296" s="549"/>
      <c r="I19296" s="549"/>
      <c r="J19296" s="549"/>
    </row>
    <row r="19297" spans="5:10" x14ac:dyDescent="0.2">
      <c r="E19297" s="549"/>
      <c r="F19297" s="549"/>
      <c r="G19297" s="549"/>
      <c r="H19297" s="549"/>
      <c r="I19297" s="549"/>
      <c r="J19297" s="549"/>
    </row>
    <row r="19298" spans="5:10" x14ac:dyDescent="0.2">
      <c r="E19298" s="549"/>
      <c r="F19298" s="549"/>
      <c r="G19298" s="549"/>
      <c r="H19298" s="549"/>
      <c r="I19298" s="549"/>
      <c r="J19298" s="549"/>
    </row>
    <row r="19299" spans="5:10" x14ac:dyDescent="0.2">
      <c r="E19299" s="549"/>
      <c r="F19299" s="549"/>
      <c r="G19299" s="549"/>
      <c r="H19299" s="549"/>
      <c r="I19299" s="549"/>
      <c r="J19299" s="549"/>
    </row>
    <row r="19300" spans="5:10" x14ac:dyDescent="0.2">
      <c r="E19300" s="549"/>
      <c r="F19300" s="549"/>
      <c r="G19300" s="549"/>
      <c r="H19300" s="549"/>
      <c r="I19300" s="549"/>
      <c r="J19300" s="549"/>
    </row>
    <row r="19301" spans="5:10" x14ac:dyDescent="0.2">
      <c r="E19301" s="549"/>
      <c r="F19301" s="549"/>
      <c r="G19301" s="549"/>
      <c r="H19301" s="549"/>
      <c r="I19301" s="549"/>
      <c r="J19301" s="549"/>
    </row>
    <row r="19302" spans="5:10" x14ac:dyDescent="0.2">
      <c r="E19302" s="549"/>
      <c r="F19302" s="549"/>
      <c r="G19302" s="549"/>
      <c r="H19302" s="549"/>
      <c r="I19302" s="549"/>
      <c r="J19302" s="549"/>
    </row>
    <row r="19303" spans="5:10" x14ac:dyDescent="0.2">
      <c r="E19303" s="549"/>
      <c r="F19303" s="549"/>
      <c r="G19303" s="549"/>
      <c r="H19303" s="549"/>
      <c r="I19303" s="549"/>
      <c r="J19303" s="549"/>
    </row>
    <row r="19304" spans="5:10" x14ac:dyDescent="0.2">
      <c r="E19304" s="549"/>
      <c r="F19304" s="549"/>
      <c r="G19304" s="549"/>
      <c r="H19304" s="549"/>
      <c r="I19304" s="549"/>
      <c r="J19304" s="549"/>
    </row>
    <row r="19305" spans="5:10" x14ac:dyDescent="0.2">
      <c r="E19305" s="549"/>
      <c r="F19305" s="549"/>
      <c r="G19305" s="549"/>
      <c r="H19305" s="549"/>
      <c r="I19305" s="549"/>
      <c r="J19305" s="549"/>
    </row>
    <row r="19306" spans="5:10" x14ac:dyDescent="0.2">
      <c r="E19306" s="549"/>
      <c r="F19306" s="549"/>
      <c r="G19306" s="549"/>
      <c r="H19306" s="549"/>
      <c r="I19306" s="549"/>
      <c r="J19306" s="549"/>
    </row>
    <row r="19307" spans="5:10" x14ac:dyDescent="0.2">
      <c r="E19307" s="549"/>
      <c r="F19307" s="549"/>
      <c r="G19307" s="549"/>
      <c r="H19307" s="549"/>
      <c r="I19307" s="549"/>
      <c r="J19307" s="549"/>
    </row>
    <row r="19308" spans="5:10" x14ac:dyDescent="0.2">
      <c r="E19308" s="549"/>
      <c r="F19308" s="549"/>
      <c r="G19308" s="549"/>
      <c r="H19308" s="549"/>
      <c r="I19308" s="549"/>
      <c r="J19308" s="549"/>
    </row>
    <row r="19309" spans="5:10" x14ac:dyDescent="0.2">
      <c r="E19309" s="549"/>
      <c r="F19309" s="549"/>
      <c r="G19309" s="549"/>
      <c r="H19309" s="549"/>
      <c r="I19309" s="549"/>
      <c r="J19309" s="549"/>
    </row>
    <row r="19310" spans="5:10" x14ac:dyDescent="0.2">
      <c r="E19310" s="549"/>
      <c r="F19310" s="549"/>
      <c r="G19310" s="549"/>
      <c r="H19310" s="549"/>
      <c r="I19310" s="549"/>
      <c r="J19310" s="549"/>
    </row>
    <row r="19311" spans="5:10" x14ac:dyDescent="0.2">
      <c r="E19311" s="549"/>
      <c r="F19311" s="549"/>
      <c r="G19311" s="549"/>
      <c r="H19311" s="549"/>
      <c r="I19311" s="549"/>
      <c r="J19311" s="549"/>
    </row>
    <row r="19312" spans="5:10" x14ac:dyDescent="0.2">
      <c r="E19312" s="549"/>
      <c r="F19312" s="549"/>
      <c r="G19312" s="549"/>
      <c r="H19312" s="549"/>
      <c r="I19312" s="549"/>
      <c r="J19312" s="549"/>
    </row>
    <row r="19313" spans="5:10" x14ac:dyDescent="0.2">
      <c r="E19313" s="549"/>
      <c r="F19313" s="549"/>
      <c r="G19313" s="549"/>
      <c r="H19313" s="549"/>
      <c r="I19313" s="549"/>
      <c r="J19313" s="549"/>
    </row>
    <row r="19314" spans="5:10" x14ac:dyDescent="0.2">
      <c r="E19314" s="549"/>
      <c r="F19314" s="549"/>
      <c r="G19314" s="549"/>
      <c r="H19314" s="549"/>
      <c r="I19314" s="549"/>
      <c r="J19314" s="549"/>
    </row>
    <row r="19315" spans="5:10" x14ac:dyDescent="0.2">
      <c r="E19315" s="549"/>
      <c r="F19315" s="549"/>
      <c r="G19315" s="549"/>
      <c r="H19315" s="549"/>
      <c r="I19315" s="549"/>
      <c r="J19315" s="549"/>
    </row>
    <row r="19316" spans="5:10" x14ac:dyDescent="0.2">
      <c r="E19316" s="549"/>
      <c r="F19316" s="549"/>
      <c r="G19316" s="549"/>
      <c r="H19316" s="549"/>
      <c r="I19316" s="549"/>
      <c r="J19316" s="549"/>
    </row>
    <row r="19317" spans="5:10" x14ac:dyDescent="0.2">
      <c r="E19317" s="549"/>
      <c r="F19317" s="549"/>
      <c r="G19317" s="549"/>
      <c r="H19317" s="549"/>
      <c r="I19317" s="549"/>
      <c r="J19317" s="549"/>
    </row>
    <row r="19318" spans="5:10" x14ac:dyDescent="0.2">
      <c r="E19318" s="549"/>
      <c r="F19318" s="549"/>
      <c r="G19318" s="549"/>
      <c r="H19318" s="549"/>
      <c r="I19318" s="549"/>
      <c r="J19318" s="549"/>
    </row>
    <row r="19319" spans="5:10" x14ac:dyDescent="0.2">
      <c r="E19319" s="549"/>
      <c r="F19319" s="549"/>
      <c r="G19319" s="549"/>
      <c r="H19319" s="549"/>
      <c r="I19319" s="549"/>
      <c r="J19319" s="549"/>
    </row>
    <row r="19320" spans="5:10" x14ac:dyDescent="0.2">
      <c r="E19320" s="549"/>
      <c r="F19320" s="549"/>
      <c r="G19320" s="549"/>
      <c r="H19320" s="549"/>
      <c r="I19320" s="549"/>
      <c r="J19320" s="549"/>
    </row>
    <row r="19321" spans="5:10" x14ac:dyDescent="0.2">
      <c r="E19321" s="549"/>
      <c r="F19321" s="549"/>
      <c r="G19321" s="549"/>
      <c r="H19321" s="549"/>
      <c r="I19321" s="549"/>
      <c r="J19321" s="549"/>
    </row>
    <row r="19322" spans="5:10" x14ac:dyDescent="0.2">
      <c r="E19322" s="549"/>
      <c r="F19322" s="549"/>
      <c r="G19322" s="549"/>
      <c r="H19322" s="549"/>
      <c r="I19322" s="549"/>
      <c r="J19322" s="549"/>
    </row>
    <row r="19323" spans="5:10" x14ac:dyDescent="0.2">
      <c r="E19323" s="549"/>
      <c r="F19323" s="549"/>
      <c r="G19323" s="549"/>
      <c r="H19323" s="549"/>
      <c r="I19323" s="549"/>
      <c r="J19323" s="549"/>
    </row>
    <row r="19324" spans="5:10" x14ac:dyDescent="0.2">
      <c r="E19324" s="549"/>
      <c r="F19324" s="549"/>
      <c r="G19324" s="549"/>
      <c r="H19324" s="549"/>
      <c r="I19324" s="549"/>
      <c r="J19324" s="549"/>
    </row>
    <row r="19325" spans="5:10" x14ac:dyDescent="0.2">
      <c r="E19325" s="549"/>
      <c r="F19325" s="549"/>
      <c r="G19325" s="549"/>
      <c r="H19325" s="549"/>
      <c r="I19325" s="549"/>
      <c r="J19325" s="549"/>
    </row>
    <row r="19326" spans="5:10" x14ac:dyDescent="0.2">
      <c r="E19326" s="549"/>
      <c r="F19326" s="549"/>
      <c r="G19326" s="549"/>
      <c r="H19326" s="549"/>
      <c r="I19326" s="549"/>
      <c r="J19326" s="549"/>
    </row>
    <row r="19327" spans="5:10" x14ac:dyDescent="0.2">
      <c r="E19327" s="549"/>
      <c r="F19327" s="549"/>
      <c r="G19327" s="549"/>
      <c r="H19327" s="549"/>
      <c r="I19327" s="549"/>
      <c r="J19327" s="549"/>
    </row>
    <row r="19328" spans="5:10" x14ac:dyDescent="0.2">
      <c r="E19328" s="549"/>
      <c r="F19328" s="549"/>
      <c r="G19328" s="549"/>
      <c r="H19328" s="549"/>
      <c r="I19328" s="549"/>
      <c r="J19328" s="549"/>
    </row>
    <row r="19329" spans="5:10" x14ac:dyDescent="0.2">
      <c r="E19329" s="549"/>
      <c r="F19329" s="549"/>
      <c r="G19329" s="549"/>
      <c r="H19329" s="549"/>
      <c r="I19329" s="549"/>
      <c r="J19329" s="549"/>
    </row>
    <row r="19330" spans="5:10" x14ac:dyDescent="0.2">
      <c r="E19330" s="549"/>
      <c r="F19330" s="549"/>
      <c r="G19330" s="549"/>
      <c r="H19330" s="549"/>
      <c r="I19330" s="549"/>
      <c r="J19330" s="549"/>
    </row>
    <row r="19331" spans="5:10" x14ac:dyDescent="0.2">
      <c r="E19331" s="549"/>
      <c r="F19331" s="549"/>
      <c r="G19331" s="549"/>
      <c r="H19331" s="549"/>
      <c r="I19331" s="549"/>
      <c r="J19331" s="549"/>
    </row>
    <row r="19332" spans="5:10" x14ac:dyDescent="0.2">
      <c r="E19332" s="549"/>
      <c r="F19332" s="549"/>
      <c r="G19332" s="549"/>
      <c r="H19332" s="549"/>
      <c r="I19332" s="549"/>
      <c r="J19332" s="549"/>
    </row>
    <row r="19333" spans="5:10" x14ac:dyDescent="0.2">
      <c r="E19333" s="549"/>
      <c r="F19333" s="549"/>
      <c r="G19333" s="549"/>
      <c r="H19333" s="549"/>
      <c r="I19333" s="549"/>
      <c r="J19333" s="549"/>
    </row>
    <row r="19334" spans="5:10" x14ac:dyDescent="0.2">
      <c r="E19334" s="549"/>
      <c r="F19334" s="549"/>
      <c r="G19334" s="549"/>
      <c r="H19334" s="549"/>
      <c r="I19334" s="549"/>
      <c r="J19334" s="549"/>
    </row>
    <row r="19335" spans="5:10" x14ac:dyDescent="0.2">
      <c r="E19335" s="549"/>
      <c r="F19335" s="549"/>
      <c r="G19335" s="549"/>
      <c r="H19335" s="549"/>
      <c r="I19335" s="549"/>
      <c r="J19335" s="549"/>
    </row>
    <row r="19336" spans="5:10" x14ac:dyDescent="0.2">
      <c r="E19336" s="549"/>
      <c r="F19336" s="549"/>
      <c r="G19336" s="549"/>
      <c r="H19336" s="549"/>
      <c r="I19336" s="549"/>
      <c r="J19336" s="549"/>
    </row>
    <row r="19337" spans="5:10" x14ac:dyDescent="0.2">
      <c r="E19337" s="549"/>
      <c r="F19337" s="549"/>
      <c r="G19337" s="549"/>
      <c r="H19337" s="549"/>
      <c r="I19337" s="549"/>
      <c r="J19337" s="549"/>
    </row>
    <row r="19338" spans="5:10" x14ac:dyDescent="0.2">
      <c r="E19338" s="549"/>
      <c r="F19338" s="549"/>
      <c r="G19338" s="549"/>
      <c r="H19338" s="549"/>
      <c r="I19338" s="549"/>
      <c r="J19338" s="549"/>
    </row>
    <row r="19339" spans="5:10" x14ac:dyDescent="0.2">
      <c r="E19339" s="549"/>
      <c r="F19339" s="549"/>
      <c r="G19339" s="549"/>
      <c r="H19339" s="549"/>
      <c r="I19339" s="549"/>
      <c r="J19339" s="549"/>
    </row>
    <row r="19340" spans="5:10" x14ac:dyDescent="0.2">
      <c r="E19340" s="549"/>
      <c r="F19340" s="549"/>
      <c r="G19340" s="549"/>
      <c r="H19340" s="549"/>
      <c r="I19340" s="549"/>
      <c r="J19340" s="549"/>
    </row>
    <row r="19341" spans="5:10" x14ac:dyDescent="0.2">
      <c r="E19341" s="549"/>
      <c r="F19341" s="549"/>
      <c r="G19341" s="549"/>
      <c r="H19341" s="549"/>
      <c r="I19341" s="549"/>
      <c r="J19341" s="549"/>
    </row>
    <row r="19342" spans="5:10" x14ac:dyDescent="0.2">
      <c r="E19342" s="549"/>
      <c r="F19342" s="549"/>
      <c r="G19342" s="549"/>
      <c r="H19342" s="549"/>
      <c r="I19342" s="549"/>
      <c r="J19342" s="549"/>
    </row>
    <row r="19343" spans="5:10" x14ac:dyDescent="0.2">
      <c r="E19343" s="549"/>
      <c r="F19343" s="549"/>
      <c r="G19343" s="549"/>
      <c r="H19343" s="549"/>
      <c r="I19343" s="549"/>
      <c r="J19343" s="549"/>
    </row>
    <row r="19344" spans="5:10" x14ac:dyDescent="0.2">
      <c r="E19344" s="549"/>
      <c r="F19344" s="549"/>
      <c r="G19344" s="549"/>
      <c r="H19344" s="549"/>
      <c r="I19344" s="549"/>
      <c r="J19344" s="549"/>
    </row>
    <row r="19345" spans="5:10" x14ac:dyDescent="0.2">
      <c r="E19345" s="549"/>
      <c r="F19345" s="549"/>
      <c r="G19345" s="549"/>
      <c r="H19345" s="549"/>
      <c r="I19345" s="549"/>
      <c r="J19345" s="549"/>
    </row>
    <row r="19346" spans="5:10" x14ac:dyDescent="0.2">
      <c r="E19346" s="549"/>
      <c r="F19346" s="549"/>
      <c r="G19346" s="549"/>
      <c r="H19346" s="549"/>
      <c r="I19346" s="549"/>
      <c r="J19346" s="549"/>
    </row>
    <row r="19347" spans="5:10" x14ac:dyDescent="0.2">
      <c r="E19347" s="549"/>
      <c r="F19347" s="549"/>
      <c r="G19347" s="549"/>
      <c r="H19347" s="549"/>
      <c r="I19347" s="549"/>
      <c r="J19347" s="549"/>
    </row>
    <row r="19348" spans="5:10" x14ac:dyDescent="0.2">
      <c r="E19348" s="549"/>
      <c r="F19348" s="549"/>
      <c r="G19348" s="549"/>
      <c r="H19348" s="549"/>
      <c r="I19348" s="549"/>
      <c r="J19348" s="549"/>
    </row>
    <row r="19349" spans="5:10" x14ac:dyDescent="0.2">
      <c r="E19349" s="549"/>
      <c r="F19349" s="549"/>
      <c r="G19349" s="549"/>
      <c r="H19349" s="549"/>
      <c r="I19349" s="549"/>
      <c r="J19349" s="549"/>
    </row>
    <row r="19350" spans="5:10" x14ac:dyDescent="0.2">
      <c r="E19350" s="549"/>
      <c r="F19350" s="549"/>
      <c r="G19350" s="549"/>
      <c r="H19350" s="549"/>
      <c r="I19350" s="549"/>
      <c r="J19350" s="549"/>
    </row>
    <row r="19351" spans="5:10" x14ac:dyDescent="0.2">
      <c r="E19351" s="549"/>
      <c r="F19351" s="549"/>
      <c r="G19351" s="549"/>
      <c r="H19351" s="549"/>
      <c r="I19351" s="549"/>
      <c r="J19351" s="549"/>
    </row>
    <row r="19352" spans="5:10" x14ac:dyDescent="0.2">
      <c r="E19352" s="549"/>
      <c r="F19352" s="549"/>
      <c r="G19352" s="549"/>
      <c r="H19352" s="549"/>
      <c r="I19352" s="549"/>
      <c r="J19352" s="549"/>
    </row>
    <row r="19353" spans="5:10" x14ac:dyDescent="0.2">
      <c r="E19353" s="549"/>
      <c r="F19353" s="549"/>
      <c r="G19353" s="549"/>
      <c r="H19353" s="549"/>
      <c r="I19353" s="549"/>
      <c r="J19353" s="549"/>
    </row>
    <row r="19354" spans="5:10" x14ac:dyDescent="0.2">
      <c r="E19354" s="549"/>
      <c r="F19354" s="549"/>
      <c r="G19354" s="549"/>
      <c r="H19354" s="549"/>
      <c r="I19354" s="549"/>
      <c r="J19354" s="549"/>
    </row>
    <row r="19355" spans="5:10" x14ac:dyDescent="0.2">
      <c r="E19355" s="549"/>
      <c r="F19355" s="549"/>
      <c r="G19355" s="549"/>
      <c r="H19355" s="549"/>
      <c r="I19355" s="549"/>
      <c r="J19355" s="549"/>
    </row>
    <row r="19356" spans="5:10" x14ac:dyDescent="0.2">
      <c r="E19356" s="549"/>
      <c r="F19356" s="549"/>
      <c r="G19356" s="549"/>
      <c r="H19356" s="549"/>
      <c r="I19356" s="549"/>
      <c r="J19356" s="549"/>
    </row>
    <row r="19357" spans="5:10" x14ac:dyDescent="0.2">
      <c r="E19357" s="549"/>
      <c r="F19357" s="549"/>
      <c r="G19357" s="549"/>
      <c r="H19357" s="549"/>
      <c r="I19357" s="549"/>
      <c r="J19357" s="549"/>
    </row>
    <row r="19358" spans="5:10" x14ac:dyDescent="0.2">
      <c r="E19358" s="549"/>
      <c r="F19358" s="549"/>
      <c r="G19358" s="549"/>
      <c r="H19358" s="549"/>
      <c r="I19358" s="549"/>
      <c r="J19358" s="549"/>
    </row>
    <row r="19359" spans="5:10" x14ac:dyDescent="0.2">
      <c r="E19359" s="549"/>
      <c r="F19359" s="549"/>
      <c r="G19359" s="549"/>
      <c r="H19359" s="549"/>
      <c r="I19359" s="549"/>
      <c r="J19359" s="549"/>
    </row>
    <row r="19360" spans="5:10" x14ac:dyDescent="0.2">
      <c r="E19360" s="549"/>
      <c r="F19360" s="549"/>
      <c r="G19360" s="549"/>
      <c r="H19360" s="549"/>
      <c r="I19360" s="549"/>
      <c r="J19360" s="549"/>
    </row>
    <row r="19361" spans="5:10" x14ac:dyDescent="0.2">
      <c r="E19361" s="549"/>
      <c r="F19361" s="549"/>
      <c r="G19361" s="549"/>
      <c r="H19361" s="549"/>
      <c r="I19361" s="549"/>
      <c r="J19361" s="549"/>
    </row>
    <row r="19362" spans="5:10" x14ac:dyDescent="0.2">
      <c r="E19362" s="549"/>
      <c r="F19362" s="549"/>
      <c r="G19362" s="549"/>
      <c r="H19362" s="549"/>
      <c r="I19362" s="549"/>
      <c r="J19362" s="549"/>
    </row>
    <row r="19363" spans="5:10" x14ac:dyDescent="0.2">
      <c r="E19363" s="549"/>
      <c r="F19363" s="549"/>
      <c r="G19363" s="549"/>
      <c r="H19363" s="549"/>
      <c r="I19363" s="549"/>
      <c r="J19363" s="549"/>
    </row>
    <row r="19364" spans="5:10" x14ac:dyDescent="0.2">
      <c r="E19364" s="549"/>
      <c r="F19364" s="549"/>
      <c r="G19364" s="549"/>
      <c r="H19364" s="549"/>
      <c r="I19364" s="549"/>
      <c r="J19364" s="549"/>
    </row>
    <row r="19365" spans="5:10" x14ac:dyDescent="0.2">
      <c r="E19365" s="549"/>
      <c r="F19365" s="549"/>
      <c r="G19365" s="549"/>
      <c r="H19365" s="549"/>
      <c r="I19365" s="549"/>
      <c r="J19365" s="549"/>
    </row>
    <row r="19366" spans="5:10" x14ac:dyDescent="0.2">
      <c r="E19366" s="549"/>
      <c r="F19366" s="549"/>
      <c r="G19366" s="549"/>
      <c r="H19366" s="549"/>
      <c r="I19366" s="549"/>
      <c r="J19366" s="549"/>
    </row>
    <row r="19367" spans="5:10" x14ac:dyDescent="0.2">
      <c r="E19367" s="549"/>
      <c r="F19367" s="549"/>
      <c r="G19367" s="549"/>
      <c r="H19367" s="549"/>
      <c r="I19367" s="549"/>
      <c r="J19367" s="549"/>
    </row>
    <row r="19368" spans="5:10" x14ac:dyDescent="0.2">
      <c r="E19368" s="549"/>
      <c r="F19368" s="549"/>
      <c r="G19368" s="549"/>
      <c r="H19368" s="549"/>
      <c r="I19368" s="549"/>
      <c r="J19368" s="549"/>
    </row>
    <row r="19369" spans="5:10" x14ac:dyDescent="0.2">
      <c r="E19369" s="549"/>
      <c r="F19369" s="549"/>
      <c r="G19369" s="549"/>
      <c r="H19369" s="549"/>
      <c r="I19369" s="549"/>
      <c r="J19369" s="549"/>
    </row>
    <row r="19370" spans="5:10" x14ac:dyDescent="0.2">
      <c r="E19370" s="549"/>
      <c r="F19370" s="549"/>
      <c r="G19370" s="549"/>
      <c r="H19370" s="549"/>
      <c r="I19370" s="549"/>
      <c r="J19370" s="549"/>
    </row>
    <row r="19371" spans="5:10" x14ac:dyDescent="0.2">
      <c r="E19371" s="549"/>
      <c r="F19371" s="549"/>
      <c r="G19371" s="549"/>
      <c r="H19371" s="549"/>
      <c r="I19371" s="549"/>
      <c r="J19371" s="549"/>
    </row>
    <row r="19372" spans="5:10" x14ac:dyDescent="0.2">
      <c r="E19372" s="549"/>
      <c r="F19372" s="549"/>
      <c r="G19372" s="549"/>
      <c r="H19372" s="549"/>
      <c r="I19372" s="549"/>
      <c r="J19372" s="549"/>
    </row>
    <row r="19373" spans="5:10" x14ac:dyDescent="0.2">
      <c r="E19373" s="549"/>
      <c r="F19373" s="549"/>
      <c r="G19373" s="549"/>
      <c r="H19373" s="549"/>
      <c r="I19373" s="549"/>
      <c r="J19373" s="549"/>
    </row>
    <row r="19374" spans="5:10" x14ac:dyDescent="0.2">
      <c r="E19374" s="549"/>
      <c r="F19374" s="549"/>
      <c r="G19374" s="549"/>
      <c r="H19374" s="549"/>
      <c r="I19374" s="549"/>
      <c r="J19374" s="549"/>
    </row>
    <row r="19375" spans="5:10" x14ac:dyDescent="0.2">
      <c r="E19375" s="549"/>
      <c r="F19375" s="549"/>
      <c r="G19375" s="549"/>
      <c r="H19375" s="549"/>
      <c r="I19375" s="549"/>
      <c r="J19375" s="549"/>
    </row>
    <row r="19376" spans="5:10" x14ac:dyDescent="0.2">
      <c r="E19376" s="549"/>
      <c r="F19376" s="549"/>
      <c r="G19376" s="549"/>
      <c r="H19376" s="549"/>
      <c r="I19376" s="549"/>
      <c r="J19376" s="549"/>
    </row>
    <row r="19377" spans="5:10" x14ac:dyDescent="0.2">
      <c r="E19377" s="549"/>
      <c r="F19377" s="549"/>
      <c r="G19377" s="549"/>
      <c r="H19377" s="549"/>
      <c r="I19377" s="549"/>
      <c r="J19377" s="549"/>
    </row>
    <row r="19378" spans="5:10" x14ac:dyDescent="0.2">
      <c r="E19378" s="549"/>
      <c r="F19378" s="549"/>
      <c r="G19378" s="549"/>
      <c r="H19378" s="549"/>
      <c r="I19378" s="549"/>
      <c r="J19378" s="549"/>
    </row>
    <row r="19379" spans="5:10" x14ac:dyDescent="0.2">
      <c r="E19379" s="549"/>
      <c r="F19379" s="549"/>
      <c r="G19379" s="549"/>
      <c r="H19379" s="549"/>
      <c r="I19379" s="549"/>
      <c r="J19379" s="549"/>
    </row>
    <row r="19380" spans="5:10" x14ac:dyDescent="0.2">
      <c r="E19380" s="549"/>
      <c r="F19380" s="549"/>
      <c r="G19380" s="549"/>
      <c r="H19380" s="549"/>
      <c r="I19380" s="549"/>
      <c r="J19380" s="549"/>
    </row>
    <row r="19381" spans="5:10" x14ac:dyDescent="0.2">
      <c r="E19381" s="549"/>
      <c r="F19381" s="549"/>
      <c r="G19381" s="549"/>
      <c r="H19381" s="549"/>
      <c r="I19381" s="549"/>
      <c r="J19381" s="549"/>
    </row>
    <row r="19382" spans="5:10" x14ac:dyDescent="0.2">
      <c r="E19382" s="549"/>
      <c r="F19382" s="549"/>
      <c r="G19382" s="549"/>
      <c r="H19382" s="549"/>
      <c r="I19382" s="549"/>
      <c r="J19382" s="549"/>
    </row>
    <row r="19383" spans="5:10" x14ac:dyDescent="0.2">
      <c r="E19383" s="549"/>
      <c r="F19383" s="549"/>
      <c r="G19383" s="549"/>
      <c r="H19383" s="549"/>
      <c r="I19383" s="549"/>
      <c r="J19383" s="549"/>
    </row>
    <row r="19384" spans="5:10" x14ac:dyDescent="0.2">
      <c r="E19384" s="549"/>
      <c r="F19384" s="549"/>
      <c r="G19384" s="549"/>
      <c r="H19384" s="549"/>
      <c r="I19384" s="549"/>
      <c r="J19384" s="549"/>
    </row>
    <row r="19385" spans="5:10" x14ac:dyDescent="0.2">
      <c r="E19385" s="549"/>
      <c r="F19385" s="549"/>
      <c r="G19385" s="549"/>
      <c r="H19385" s="549"/>
      <c r="I19385" s="549"/>
      <c r="J19385" s="549"/>
    </row>
    <row r="19386" spans="5:10" x14ac:dyDescent="0.2">
      <c r="E19386" s="549"/>
      <c r="F19386" s="549"/>
      <c r="G19386" s="549"/>
      <c r="H19386" s="549"/>
      <c r="I19386" s="549"/>
      <c r="J19386" s="549"/>
    </row>
    <row r="19387" spans="5:10" x14ac:dyDescent="0.2">
      <c r="E19387" s="549"/>
      <c r="F19387" s="549"/>
      <c r="G19387" s="549"/>
      <c r="H19387" s="549"/>
      <c r="I19387" s="549"/>
      <c r="J19387" s="549"/>
    </row>
    <row r="19388" spans="5:10" x14ac:dyDescent="0.2">
      <c r="E19388" s="549"/>
      <c r="F19388" s="549"/>
      <c r="G19388" s="549"/>
      <c r="H19388" s="549"/>
      <c r="I19388" s="549"/>
      <c r="J19388" s="549"/>
    </row>
    <row r="19389" spans="5:10" x14ac:dyDescent="0.2">
      <c r="E19389" s="549"/>
      <c r="F19389" s="549"/>
      <c r="G19389" s="549"/>
      <c r="H19389" s="549"/>
      <c r="I19389" s="549"/>
      <c r="J19389" s="549"/>
    </row>
    <row r="19390" spans="5:10" x14ac:dyDescent="0.2">
      <c r="E19390" s="549"/>
      <c r="F19390" s="549"/>
      <c r="G19390" s="549"/>
      <c r="H19390" s="549"/>
      <c r="I19390" s="549"/>
      <c r="J19390" s="549"/>
    </row>
    <row r="19391" spans="5:10" x14ac:dyDescent="0.2">
      <c r="E19391" s="549"/>
      <c r="F19391" s="549"/>
      <c r="G19391" s="549"/>
      <c r="H19391" s="549"/>
      <c r="I19391" s="549"/>
      <c r="J19391" s="549"/>
    </row>
    <row r="19392" spans="5:10" x14ac:dyDescent="0.2">
      <c r="E19392" s="549"/>
      <c r="F19392" s="549"/>
      <c r="G19392" s="549"/>
      <c r="H19392" s="549"/>
      <c r="I19392" s="549"/>
      <c r="J19392" s="549"/>
    </row>
    <row r="19393" spans="5:10" x14ac:dyDescent="0.2">
      <c r="E19393" s="549"/>
      <c r="F19393" s="549"/>
      <c r="G19393" s="549"/>
      <c r="H19393" s="549"/>
      <c r="I19393" s="549"/>
      <c r="J19393" s="549"/>
    </row>
    <row r="19394" spans="5:10" x14ac:dyDescent="0.2">
      <c r="E19394" s="549"/>
      <c r="F19394" s="549"/>
      <c r="G19394" s="549"/>
      <c r="H19394" s="549"/>
      <c r="I19394" s="549"/>
      <c r="J19394" s="549"/>
    </row>
    <row r="19395" spans="5:10" x14ac:dyDescent="0.2">
      <c r="E19395" s="549"/>
      <c r="F19395" s="549"/>
      <c r="G19395" s="549"/>
      <c r="H19395" s="549"/>
      <c r="I19395" s="549"/>
      <c r="J19395" s="549"/>
    </row>
    <row r="19396" spans="5:10" x14ac:dyDescent="0.2">
      <c r="E19396" s="549"/>
      <c r="F19396" s="549"/>
      <c r="G19396" s="549"/>
      <c r="H19396" s="549"/>
      <c r="I19396" s="549"/>
      <c r="J19396" s="549"/>
    </row>
    <row r="19397" spans="5:10" x14ac:dyDescent="0.2">
      <c r="E19397" s="549"/>
      <c r="F19397" s="549"/>
      <c r="G19397" s="549"/>
      <c r="H19397" s="549"/>
      <c r="I19397" s="549"/>
      <c r="J19397" s="549"/>
    </row>
    <row r="19398" spans="5:10" x14ac:dyDescent="0.2">
      <c r="E19398" s="549"/>
      <c r="F19398" s="549"/>
      <c r="G19398" s="549"/>
      <c r="H19398" s="549"/>
      <c r="I19398" s="549"/>
      <c r="J19398" s="549"/>
    </row>
    <row r="19399" spans="5:10" x14ac:dyDescent="0.2">
      <c r="E19399" s="549"/>
      <c r="F19399" s="549"/>
      <c r="G19399" s="549"/>
      <c r="H19399" s="549"/>
      <c r="I19399" s="549"/>
      <c r="J19399" s="549"/>
    </row>
    <row r="19400" spans="5:10" x14ac:dyDescent="0.2">
      <c r="E19400" s="549"/>
      <c r="F19400" s="549"/>
      <c r="G19400" s="549"/>
      <c r="H19400" s="549"/>
      <c r="I19400" s="549"/>
      <c r="J19400" s="549"/>
    </row>
    <row r="19401" spans="5:10" x14ac:dyDescent="0.2">
      <c r="E19401" s="549"/>
      <c r="F19401" s="549"/>
      <c r="G19401" s="549"/>
      <c r="H19401" s="549"/>
      <c r="I19401" s="549"/>
      <c r="J19401" s="549"/>
    </row>
    <row r="19402" spans="5:10" x14ac:dyDescent="0.2">
      <c r="E19402" s="549"/>
      <c r="F19402" s="549"/>
      <c r="G19402" s="549"/>
      <c r="H19402" s="549"/>
      <c r="I19402" s="549"/>
      <c r="J19402" s="549"/>
    </row>
    <row r="19403" spans="5:10" x14ac:dyDescent="0.2">
      <c r="E19403" s="549"/>
      <c r="F19403" s="549"/>
      <c r="G19403" s="549"/>
      <c r="H19403" s="549"/>
      <c r="I19403" s="549"/>
      <c r="J19403" s="549"/>
    </row>
    <row r="19404" spans="5:10" x14ac:dyDescent="0.2">
      <c r="E19404" s="549"/>
      <c r="F19404" s="549"/>
      <c r="G19404" s="549"/>
      <c r="H19404" s="549"/>
      <c r="I19404" s="549"/>
      <c r="J19404" s="549"/>
    </row>
    <row r="19405" spans="5:10" x14ac:dyDescent="0.2">
      <c r="E19405" s="549"/>
      <c r="F19405" s="549"/>
      <c r="G19405" s="549"/>
      <c r="H19405" s="549"/>
      <c r="I19405" s="549"/>
      <c r="J19405" s="549"/>
    </row>
    <row r="19406" spans="5:10" x14ac:dyDescent="0.2">
      <c r="E19406" s="549"/>
      <c r="F19406" s="549"/>
      <c r="G19406" s="549"/>
      <c r="H19406" s="549"/>
      <c r="I19406" s="549"/>
      <c r="J19406" s="549"/>
    </row>
    <row r="19407" spans="5:10" x14ac:dyDescent="0.2">
      <c r="E19407" s="549"/>
      <c r="F19407" s="549"/>
      <c r="G19407" s="549"/>
      <c r="H19407" s="549"/>
      <c r="I19407" s="549"/>
      <c r="J19407" s="549"/>
    </row>
    <row r="19408" spans="5:10" x14ac:dyDescent="0.2">
      <c r="E19408" s="549"/>
      <c r="F19408" s="549"/>
      <c r="G19408" s="549"/>
      <c r="H19408" s="549"/>
      <c r="I19408" s="549"/>
      <c r="J19408" s="549"/>
    </row>
    <row r="19409" spans="5:10" x14ac:dyDescent="0.2">
      <c r="E19409" s="549"/>
      <c r="F19409" s="549"/>
      <c r="G19409" s="549"/>
      <c r="H19409" s="549"/>
      <c r="I19409" s="549"/>
      <c r="J19409" s="549"/>
    </row>
    <row r="19410" spans="5:10" x14ac:dyDescent="0.2">
      <c r="E19410" s="549"/>
      <c r="F19410" s="549"/>
      <c r="G19410" s="549"/>
      <c r="H19410" s="549"/>
      <c r="I19410" s="549"/>
      <c r="J19410" s="549"/>
    </row>
    <row r="19411" spans="5:10" x14ac:dyDescent="0.2">
      <c r="E19411" s="549"/>
      <c r="F19411" s="549"/>
      <c r="G19411" s="549"/>
      <c r="H19411" s="549"/>
      <c r="I19411" s="549"/>
      <c r="J19411" s="549"/>
    </row>
    <row r="19412" spans="5:10" x14ac:dyDescent="0.2">
      <c r="E19412" s="549"/>
      <c r="F19412" s="549"/>
      <c r="G19412" s="549"/>
      <c r="H19412" s="549"/>
      <c r="I19412" s="549"/>
      <c r="J19412" s="549"/>
    </row>
    <row r="19413" spans="5:10" x14ac:dyDescent="0.2">
      <c r="E19413" s="549"/>
      <c r="F19413" s="549"/>
      <c r="G19413" s="549"/>
      <c r="H19413" s="549"/>
      <c r="I19413" s="549"/>
      <c r="J19413" s="549"/>
    </row>
    <row r="19414" spans="5:10" x14ac:dyDescent="0.2">
      <c r="E19414" s="549"/>
      <c r="F19414" s="549"/>
      <c r="G19414" s="549"/>
      <c r="H19414" s="549"/>
      <c r="I19414" s="549"/>
      <c r="J19414" s="549"/>
    </row>
    <row r="19415" spans="5:10" x14ac:dyDescent="0.2">
      <c r="E19415" s="549"/>
      <c r="F19415" s="549"/>
      <c r="G19415" s="549"/>
      <c r="H19415" s="549"/>
      <c r="I19415" s="549"/>
      <c r="J19415" s="549"/>
    </row>
    <row r="19416" spans="5:10" x14ac:dyDescent="0.2">
      <c r="E19416" s="549"/>
      <c r="F19416" s="549"/>
      <c r="G19416" s="549"/>
      <c r="H19416" s="549"/>
      <c r="I19416" s="549"/>
      <c r="J19416" s="549"/>
    </row>
    <row r="19417" spans="5:10" x14ac:dyDescent="0.2">
      <c r="E19417" s="549"/>
      <c r="F19417" s="549"/>
      <c r="G19417" s="549"/>
      <c r="H19417" s="549"/>
      <c r="I19417" s="549"/>
      <c r="J19417" s="549"/>
    </row>
    <row r="19418" spans="5:10" x14ac:dyDescent="0.2">
      <c r="E19418" s="549"/>
      <c r="F19418" s="549"/>
      <c r="G19418" s="549"/>
      <c r="H19418" s="549"/>
      <c r="I19418" s="549"/>
      <c r="J19418" s="549"/>
    </row>
    <row r="19419" spans="5:10" x14ac:dyDescent="0.2">
      <c r="E19419" s="549"/>
      <c r="F19419" s="549"/>
      <c r="G19419" s="549"/>
      <c r="H19419" s="549"/>
      <c r="I19419" s="549"/>
      <c r="J19419" s="549"/>
    </row>
    <row r="19420" spans="5:10" x14ac:dyDescent="0.2">
      <c r="E19420" s="549"/>
      <c r="F19420" s="549"/>
      <c r="G19420" s="549"/>
      <c r="H19420" s="549"/>
      <c r="I19420" s="549"/>
      <c r="J19420" s="549"/>
    </row>
    <row r="19421" spans="5:10" x14ac:dyDescent="0.2">
      <c r="E19421" s="549"/>
      <c r="F19421" s="549"/>
      <c r="G19421" s="549"/>
      <c r="H19421" s="549"/>
      <c r="I19421" s="549"/>
      <c r="J19421" s="549"/>
    </row>
    <row r="19422" spans="5:10" x14ac:dyDescent="0.2">
      <c r="E19422" s="549"/>
      <c r="F19422" s="549"/>
      <c r="G19422" s="549"/>
      <c r="H19422" s="549"/>
      <c r="I19422" s="549"/>
      <c r="J19422" s="549"/>
    </row>
    <row r="19423" spans="5:10" x14ac:dyDescent="0.2">
      <c r="E19423" s="549"/>
      <c r="F19423" s="549"/>
      <c r="G19423" s="549"/>
      <c r="H19423" s="549"/>
      <c r="I19423" s="549"/>
      <c r="J19423" s="549"/>
    </row>
    <row r="19424" spans="5:10" x14ac:dyDescent="0.2">
      <c r="E19424" s="549"/>
      <c r="F19424" s="549"/>
      <c r="G19424" s="549"/>
      <c r="H19424" s="549"/>
      <c r="I19424" s="549"/>
      <c r="J19424" s="549"/>
    </row>
    <row r="19425" spans="5:10" x14ac:dyDescent="0.2">
      <c r="E19425" s="549"/>
      <c r="F19425" s="549"/>
      <c r="G19425" s="549"/>
      <c r="H19425" s="549"/>
      <c r="I19425" s="549"/>
      <c r="J19425" s="549"/>
    </row>
    <row r="19426" spans="5:10" x14ac:dyDescent="0.2">
      <c r="E19426" s="549"/>
      <c r="F19426" s="549"/>
      <c r="G19426" s="549"/>
      <c r="H19426" s="549"/>
      <c r="I19426" s="549"/>
      <c r="J19426" s="549"/>
    </row>
    <row r="19427" spans="5:10" x14ac:dyDescent="0.2">
      <c r="E19427" s="549"/>
      <c r="F19427" s="549"/>
      <c r="G19427" s="549"/>
      <c r="H19427" s="549"/>
      <c r="I19427" s="549"/>
      <c r="J19427" s="549"/>
    </row>
    <row r="19428" spans="5:10" x14ac:dyDescent="0.2">
      <c r="E19428" s="549"/>
      <c r="F19428" s="549"/>
      <c r="G19428" s="549"/>
      <c r="H19428" s="549"/>
      <c r="I19428" s="549"/>
      <c r="J19428" s="549"/>
    </row>
    <row r="19429" spans="5:10" x14ac:dyDescent="0.2">
      <c r="E19429" s="549"/>
      <c r="F19429" s="549"/>
      <c r="G19429" s="549"/>
      <c r="H19429" s="549"/>
      <c r="I19429" s="549"/>
      <c r="J19429" s="549"/>
    </row>
    <row r="19430" spans="5:10" x14ac:dyDescent="0.2">
      <c r="E19430" s="549"/>
      <c r="F19430" s="549"/>
      <c r="G19430" s="549"/>
      <c r="H19430" s="549"/>
      <c r="I19430" s="549"/>
      <c r="J19430" s="549"/>
    </row>
    <row r="19431" spans="5:10" x14ac:dyDescent="0.2">
      <c r="E19431" s="549"/>
      <c r="F19431" s="549"/>
      <c r="G19431" s="549"/>
      <c r="H19431" s="549"/>
      <c r="I19431" s="549"/>
      <c r="J19431" s="549"/>
    </row>
    <row r="19432" spans="5:10" x14ac:dyDescent="0.2">
      <c r="E19432" s="549"/>
      <c r="F19432" s="549"/>
      <c r="G19432" s="549"/>
      <c r="H19432" s="549"/>
      <c r="I19432" s="549"/>
      <c r="J19432" s="549"/>
    </row>
    <row r="19433" spans="5:10" x14ac:dyDescent="0.2">
      <c r="E19433" s="549"/>
      <c r="F19433" s="549"/>
      <c r="G19433" s="549"/>
      <c r="H19433" s="549"/>
      <c r="I19433" s="549"/>
      <c r="J19433" s="549"/>
    </row>
    <row r="19434" spans="5:10" x14ac:dyDescent="0.2">
      <c r="E19434" s="549"/>
      <c r="F19434" s="549"/>
      <c r="G19434" s="549"/>
      <c r="H19434" s="549"/>
      <c r="I19434" s="549"/>
      <c r="J19434" s="549"/>
    </row>
    <row r="19435" spans="5:10" x14ac:dyDescent="0.2">
      <c r="E19435" s="549"/>
      <c r="F19435" s="549"/>
      <c r="G19435" s="549"/>
      <c r="H19435" s="549"/>
      <c r="I19435" s="549"/>
      <c r="J19435" s="549"/>
    </row>
    <row r="19436" spans="5:10" x14ac:dyDescent="0.2">
      <c r="E19436" s="549"/>
      <c r="F19436" s="549"/>
      <c r="G19436" s="549"/>
      <c r="H19436" s="549"/>
      <c r="I19436" s="549"/>
      <c r="J19436" s="549"/>
    </row>
    <row r="19437" spans="5:10" x14ac:dyDescent="0.2">
      <c r="E19437" s="549"/>
      <c r="F19437" s="549"/>
      <c r="G19437" s="549"/>
      <c r="H19437" s="549"/>
      <c r="I19437" s="549"/>
      <c r="J19437" s="549"/>
    </row>
    <row r="19438" spans="5:10" x14ac:dyDescent="0.2">
      <c r="E19438" s="549"/>
      <c r="F19438" s="549"/>
      <c r="G19438" s="549"/>
      <c r="H19438" s="549"/>
      <c r="I19438" s="549"/>
      <c r="J19438" s="549"/>
    </row>
    <row r="19439" spans="5:10" x14ac:dyDescent="0.2">
      <c r="E19439" s="549"/>
      <c r="F19439" s="549"/>
      <c r="G19439" s="549"/>
      <c r="H19439" s="549"/>
      <c r="I19439" s="549"/>
      <c r="J19439" s="549"/>
    </row>
    <row r="19440" spans="5:10" x14ac:dyDescent="0.2">
      <c r="E19440" s="549"/>
      <c r="F19440" s="549"/>
      <c r="G19440" s="549"/>
      <c r="H19440" s="549"/>
      <c r="I19440" s="549"/>
      <c r="J19440" s="549"/>
    </row>
    <row r="19441" spans="5:10" x14ac:dyDescent="0.2">
      <c r="E19441" s="549"/>
      <c r="F19441" s="549"/>
      <c r="G19441" s="549"/>
      <c r="H19441" s="549"/>
      <c r="I19441" s="549"/>
      <c r="J19441" s="549"/>
    </row>
    <row r="19442" spans="5:10" x14ac:dyDescent="0.2">
      <c r="E19442" s="549"/>
      <c r="F19442" s="549"/>
      <c r="G19442" s="549"/>
      <c r="H19442" s="549"/>
      <c r="I19442" s="549"/>
      <c r="J19442" s="549"/>
    </row>
    <row r="19443" spans="5:10" x14ac:dyDescent="0.2">
      <c r="E19443" s="549"/>
      <c r="F19443" s="549"/>
      <c r="G19443" s="549"/>
      <c r="H19443" s="549"/>
      <c r="I19443" s="549"/>
      <c r="J19443" s="549"/>
    </row>
    <row r="19444" spans="5:10" x14ac:dyDescent="0.2">
      <c r="E19444" s="549"/>
      <c r="F19444" s="549"/>
      <c r="G19444" s="549"/>
      <c r="H19444" s="549"/>
      <c r="I19444" s="549"/>
      <c r="J19444" s="549"/>
    </row>
    <row r="19445" spans="5:10" x14ac:dyDescent="0.2">
      <c r="E19445" s="549"/>
      <c r="F19445" s="549"/>
      <c r="G19445" s="549"/>
      <c r="H19445" s="549"/>
      <c r="I19445" s="549"/>
      <c r="J19445" s="549"/>
    </row>
    <row r="19446" spans="5:10" x14ac:dyDescent="0.2">
      <c r="E19446" s="549"/>
      <c r="F19446" s="549"/>
      <c r="G19446" s="549"/>
      <c r="H19446" s="549"/>
      <c r="I19446" s="549"/>
      <c r="J19446" s="549"/>
    </row>
    <row r="19447" spans="5:10" x14ac:dyDescent="0.2">
      <c r="E19447" s="549"/>
      <c r="F19447" s="549"/>
      <c r="G19447" s="549"/>
      <c r="H19447" s="549"/>
      <c r="I19447" s="549"/>
      <c r="J19447" s="549"/>
    </row>
    <row r="19448" spans="5:10" x14ac:dyDescent="0.2">
      <c r="E19448" s="549"/>
      <c r="F19448" s="549"/>
      <c r="G19448" s="549"/>
      <c r="H19448" s="549"/>
      <c r="I19448" s="549"/>
      <c r="J19448" s="549"/>
    </row>
    <row r="19449" spans="5:10" x14ac:dyDescent="0.2">
      <c r="E19449" s="549"/>
      <c r="F19449" s="549"/>
      <c r="G19449" s="549"/>
      <c r="H19449" s="549"/>
      <c r="I19449" s="549"/>
      <c r="J19449" s="549"/>
    </row>
    <row r="19450" spans="5:10" x14ac:dyDescent="0.2">
      <c r="E19450" s="549"/>
      <c r="F19450" s="549"/>
      <c r="G19450" s="549"/>
      <c r="H19450" s="549"/>
      <c r="I19450" s="549"/>
      <c r="J19450" s="549"/>
    </row>
    <row r="19451" spans="5:10" x14ac:dyDescent="0.2">
      <c r="E19451" s="549"/>
      <c r="F19451" s="549"/>
      <c r="G19451" s="549"/>
      <c r="H19451" s="549"/>
      <c r="I19451" s="549"/>
      <c r="J19451" s="549"/>
    </row>
    <row r="19452" spans="5:10" x14ac:dyDescent="0.2">
      <c r="E19452" s="549"/>
      <c r="F19452" s="549"/>
      <c r="G19452" s="549"/>
      <c r="H19452" s="549"/>
      <c r="I19452" s="549"/>
      <c r="J19452" s="549"/>
    </row>
    <row r="19453" spans="5:10" x14ac:dyDescent="0.2">
      <c r="E19453" s="549"/>
      <c r="F19453" s="549"/>
      <c r="G19453" s="549"/>
      <c r="H19453" s="549"/>
      <c r="I19453" s="549"/>
      <c r="J19453" s="549"/>
    </row>
    <row r="19454" spans="5:10" x14ac:dyDescent="0.2">
      <c r="E19454" s="549"/>
      <c r="F19454" s="549"/>
      <c r="G19454" s="549"/>
      <c r="H19454" s="549"/>
      <c r="I19454" s="549"/>
      <c r="J19454" s="549"/>
    </row>
    <row r="19455" spans="5:10" x14ac:dyDescent="0.2">
      <c r="E19455" s="549"/>
      <c r="F19455" s="549"/>
      <c r="G19455" s="549"/>
      <c r="H19455" s="549"/>
      <c r="I19455" s="549"/>
      <c r="J19455" s="549"/>
    </row>
    <row r="19456" spans="5:10" x14ac:dyDescent="0.2">
      <c r="E19456" s="549"/>
      <c r="F19456" s="549"/>
      <c r="G19456" s="549"/>
      <c r="H19456" s="549"/>
      <c r="I19456" s="549"/>
      <c r="J19456" s="549"/>
    </row>
    <row r="19457" spans="5:10" x14ac:dyDescent="0.2">
      <c r="E19457" s="549"/>
      <c r="F19457" s="549"/>
      <c r="G19457" s="549"/>
      <c r="H19457" s="549"/>
      <c r="I19457" s="549"/>
      <c r="J19457" s="549"/>
    </row>
    <row r="19458" spans="5:10" x14ac:dyDescent="0.2">
      <c r="E19458" s="549"/>
      <c r="F19458" s="549"/>
      <c r="G19458" s="549"/>
      <c r="H19458" s="549"/>
      <c r="I19458" s="549"/>
      <c r="J19458" s="549"/>
    </row>
    <row r="19459" spans="5:10" x14ac:dyDescent="0.2">
      <c r="E19459" s="549"/>
      <c r="F19459" s="549"/>
      <c r="G19459" s="549"/>
      <c r="H19459" s="549"/>
      <c r="I19459" s="549"/>
      <c r="J19459" s="549"/>
    </row>
    <row r="19460" spans="5:10" x14ac:dyDescent="0.2">
      <c r="E19460" s="549"/>
      <c r="F19460" s="549"/>
      <c r="G19460" s="549"/>
      <c r="H19460" s="549"/>
      <c r="I19460" s="549"/>
      <c r="J19460" s="549"/>
    </row>
    <row r="19461" spans="5:10" x14ac:dyDescent="0.2">
      <c r="E19461" s="549"/>
      <c r="F19461" s="549"/>
      <c r="G19461" s="549"/>
      <c r="H19461" s="549"/>
      <c r="I19461" s="549"/>
      <c r="J19461" s="549"/>
    </row>
    <row r="19462" spans="5:10" x14ac:dyDescent="0.2">
      <c r="E19462" s="549"/>
      <c r="F19462" s="549"/>
      <c r="G19462" s="549"/>
      <c r="H19462" s="549"/>
      <c r="I19462" s="549"/>
      <c r="J19462" s="549"/>
    </row>
    <row r="19463" spans="5:10" x14ac:dyDescent="0.2">
      <c r="E19463" s="549"/>
      <c r="F19463" s="549"/>
      <c r="G19463" s="549"/>
      <c r="H19463" s="549"/>
      <c r="I19463" s="549"/>
      <c r="J19463" s="549"/>
    </row>
    <row r="19464" spans="5:10" x14ac:dyDescent="0.2">
      <c r="E19464" s="549"/>
      <c r="F19464" s="549"/>
      <c r="G19464" s="549"/>
      <c r="H19464" s="549"/>
      <c r="I19464" s="549"/>
      <c r="J19464" s="549"/>
    </row>
    <row r="19465" spans="5:10" x14ac:dyDescent="0.2">
      <c r="E19465" s="549"/>
      <c r="F19465" s="549"/>
      <c r="G19465" s="549"/>
      <c r="H19465" s="549"/>
      <c r="I19465" s="549"/>
      <c r="J19465" s="549"/>
    </row>
    <row r="19466" spans="5:10" x14ac:dyDescent="0.2">
      <c r="E19466" s="549"/>
      <c r="F19466" s="549"/>
      <c r="G19466" s="549"/>
      <c r="H19466" s="549"/>
      <c r="I19466" s="549"/>
      <c r="J19466" s="549"/>
    </row>
    <row r="19467" spans="5:10" x14ac:dyDescent="0.2">
      <c r="E19467" s="549"/>
      <c r="F19467" s="549"/>
      <c r="G19467" s="549"/>
      <c r="H19467" s="549"/>
      <c r="I19467" s="549"/>
      <c r="J19467" s="549"/>
    </row>
    <row r="19468" spans="5:10" x14ac:dyDescent="0.2">
      <c r="E19468" s="549"/>
      <c r="F19468" s="549"/>
      <c r="G19468" s="549"/>
      <c r="H19468" s="549"/>
      <c r="I19468" s="549"/>
      <c r="J19468" s="549"/>
    </row>
    <row r="19469" spans="5:10" x14ac:dyDescent="0.2">
      <c r="E19469" s="549"/>
      <c r="F19469" s="549"/>
      <c r="G19469" s="549"/>
      <c r="H19469" s="549"/>
      <c r="I19469" s="549"/>
      <c r="J19469" s="549"/>
    </row>
    <row r="19470" spans="5:10" x14ac:dyDescent="0.2">
      <c r="E19470" s="549"/>
      <c r="F19470" s="549"/>
      <c r="G19470" s="549"/>
      <c r="H19470" s="549"/>
      <c r="I19470" s="549"/>
      <c r="J19470" s="549"/>
    </row>
    <row r="19471" spans="5:10" x14ac:dyDescent="0.2">
      <c r="E19471" s="549"/>
      <c r="F19471" s="549"/>
      <c r="G19471" s="549"/>
      <c r="H19471" s="549"/>
      <c r="I19471" s="549"/>
      <c r="J19471" s="549"/>
    </row>
    <row r="19472" spans="5:10" x14ac:dyDescent="0.2">
      <c r="E19472" s="549"/>
      <c r="F19472" s="549"/>
      <c r="G19472" s="549"/>
      <c r="H19472" s="549"/>
      <c r="I19472" s="549"/>
      <c r="J19472" s="549"/>
    </row>
    <row r="19473" spans="5:10" x14ac:dyDescent="0.2">
      <c r="E19473" s="549"/>
      <c r="F19473" s="549"/>
      <c r="G19473" s="549"/>
      <c r="H19473" s="549"/>
      <c r="I19473" s="549"/>
      <c r="J19473" s="549"/>
    </row>
    <row r="19474" spans="5:10" x14ac:dyDescent="0.2">
      <c r="E19474" s="549"/>
      <c r="F19474" s="549"/>
      <c r="G19474" s="549"/>
      <c r="H19474" s="549"/>
      <c r="I19474" s="549"/>
      <c r="J19474" s="549"/>
    </row>
    <row r="19475" spans="5:10" x14ac:dyDescent="0.2">
      <c r="E19475" s="549"/>
      <c r="F19475" s="549"/>
      <c r="G19475" s="549"/>
      <c r="H19475" s="549"/>
      <c r="I19475" s="549"/>
      <c r="J19475" s="549"/>
    </row>
    <row r="19476" spans="5:10" x14ac:dyDescent="0.2">
      <c r="E19476" s="549"/>
      <c r="F19476" s="549"/>
      <c r="G19476" s="549"/>
      <c r="H19476" s="549"/>
      <c r="I19476" s="549"/>
      <c r="J19476" s="549"/>
    </row>
    <row r="19477" spans="5:10" x14ac:dyDescent="0.2">
      <c r="E19477" s="549"/>
      <c r="F19477" s="549"/>
      <c r="G19477" s="549"/>
      <c r="H19477" s="549"/>
      <c r="I19477" s="549"/>
      <c r="J19477" s="549"/>
    </row>
    <row r="19478" spans="5:10" x14ac:dyDescent="0.2">
      <c r="E19478" s="549"/>
      <c r="F19478" s="549"/>
      <c r="G19478" s="549"/>
      <c r="H19478" s="549"/>
      <c r="I19478" s="549"/>
      <c r="J19478" s="549"/>
    </row>
    <row r="19479" spans="5:10" x14ac:dyDescent="0.2">
      <c r="E19479" s="549"/>
      <c r="F19479" s="549"/>
      <c r="G19479" s="549"/>
      <c r="H19479" s="549"/>
      <c r="I19479" s="549"/>
      <c r="J19479" s="549"/>
    </row>
    <row r="19480" spans="5:10" x14ac:dyDescent="0.2">
      <c r="E19480" s="549"/>
      <c r="F19480" s="549"/>
      <c r="G19480" s="549"/>
      <c r="H19480" s="549"/>
      <c r="I19480" s="549"/>
      <c r="J19480" s="549"/>
    </row>
    <row r="19481" spans="5:10" x14ac:dyDescent="0.2">
      <c r="E19481" s="549"/>
      <c r="F19481" s="549"/>
      <c r="G19481" s="549"/>
      <c r="H19481" s="549"/>
      <c r="I19481" s="549"/>
      <c r="J19481" s="549"/>
    </row>
    <row r="19482" spans="5:10" x14ac:dyDescent="0.2">
      <c r="E19482" s="549"/>
      <c r="F19482" s="549"/>
      <c r="G19482" s="549"/>
      <c r="H19482" s="549"/>
      <c r="I19482" s="549"/>
      <c r="J19482" s="549"/>
    </row>
    <row r="19483" spans="5:10" x14ac:dyDescent="0.2">
      <c r="E19483" s="549"/>
      <c r="F19483" s="549"/>
      <c r="G19483" s="549"/>
      <c r="H19483" s="549"/>
      <c r="I19483" s="549"/>
      <c r="J19483" s="549"/>
    </row>
    <row r="19484" spans="5:10" x14ac:dyDescent="0.2">
      <c r="E19484" s="549"/>
      <c r="F19484" s="549"/>
      <c r="G19484" s="549"/>
      <c r="H19484" s="549"/>
      <c r="I19484" s="549"/>
      <c r="J19484" s="549"/>
    </row>
    <row r="19485" spans="5:10" x14ac:dyDescent="0.2">
      <c r="E19485" s="549"/>
      <c r="F19485" s="549"/>
      <c r="G19485" s="549"/>
      <c r="H19485" s="549"/>
      <c r="I19485" s="549"/>
      <c r="J19485" s="549"/>
    </row>
    <row r="19486" spans="5:10" x14ac:dyDescent="0.2">
      <c r="E19486" s="549"/>
      <c r="F19486" s="549"/>
      <c r="G19486" s="549"/>
      <c r="H19486" s="549"/>
      <c r="I19486" s="549"/>
      <c r="J19486" s="549"/>
    </row>
    <row r="19487" spans="5:10" x14ac:dyDescent="0.2">
      <c r="E19487" s="549"/>
      <c r="F19487" s="549"/>
      <c r="G19487" s="549"/>
      <c r="H19487" s="549"/>
      <c r="I19487" s="549"/>
      <c r="J19487" s="549"/>
    </row>
    <row r="19488" spans="5:10" x14ac:dyDescent="0.2">
      <c r="E19488" s="549"/>
      <c r="F19488" s="549"/>
      <c r="G19488" s="549"/>
      <c r="H19488" s="549"/>
      <c r="I19488" s="549"/>
      <c r="J19488" s="549"/>
    </row>
    <row r="19489" spans="5:10" x14ac:dyDescent="0.2">
      <c r="E19489" s="549"/>
      <c r="F19489" s="549"/>
      <c r="G19489" s="549"/>
      <c r="H19489" s="549"/>
      <c r="I19489" s="549"/>
      <c r="J19489" s="549"/>
    </row>
    <row r="19490" spans="5:10" x14ac:dyDescent="0.2">
      <c r="E19490" s="549"/>
      <c r="F19490" s="549"/>
      <c r="G19490" s="549"/>
      <c r="H19490" s="549"/>
      <c r="I19490" s="549"/>
      <c r="J19490" s="549"/>
    </row>
    <row r="19491" spans="5:10" x14ac:dyDescent="0.2">
      <c r="E19491" s="549"/>
      <c r="F19491" s="549"/>
      <c r="G19491" s="549"/>
      <c r="H19491" s="549"/>
      <c r="I19491" s="549"/>
      <c r="J19491" s="549"/>
    </row>
    <row r="19492" spans="5:10" x14ac:dyDescent="0.2">
      <c r="E19492" s="549"/>
      <c r="F19492" s="549"/>
      <c r="G19492" s="549"/>
      <c r="H19492" s="549"/>
      <c r="I19492" s="549"/>
      <c r="J19492" s="549"/>
    </row>
    <row r="19493" spans="5:10" x14ac:dyDescent="0.2">
      <c r="E19493" s="549"/>
      <c r="F19493" s="549"/>
      <c r="G19493" s="549"/>
      <c r="H19493" s="549"/>
      <c r="I19493" s="549"/>
      <c r="J19493" s="549"/>
    </row>
    <row r="19494" spans="5:10" x14ac:dyDescent="0.2">
      <c r="E19494" s="549"/>
      <c r="F19494" s="549"/>
      <c r="G19494" s="549"/>
      <c r="H19494" s="549"/>
      <c r="I19494" s="549"/>
      <c r="J19494" s="549"/>
    </row>
    <row r="19495" spans="5:10" x14ac:dyDescent="0.2">
      <c r="E19495" s="549"/>
      <c r="F19495" s="549"/>
      <c r="G19495" s="549"/>
      <c r="H19495" s="549"/>
      <c r="I19495" s="549"/>
      <c r="J19495" s="549"/>
    </row>
    <row r="19496" spans="5:10" x14ac:dyDescent="0.2">
      <c r="E19496" s="549"/>
      <c r="F19496" s="549"/>
      <c r="G19496" s="549"/>
      <c r="H19496" s="549"/>
      <c r="I19496" s="549"/>
      <c r="J19496" s="549"/>
    </row>
    <row r="19497" spans="5:10" x14ac:dyDescent="0.2">
      <c r="E19497" s="549"/>
      <c r="F19497" s="549"/>
      <c r="G19497" s="549"/>
      <c r="H19497" s="549"/>
      <c r="I19497" s="549"/>
      <c r="J19497" s="549"/>
    </row>
    <row r="19498" spans="5:10" x14ac:dyDescent="0.2">
      <c r="E19498" s="549"/>
      <c r="F19498" s="549"/>
      <c r="G19498" s="549"/>
      <c r="H19498" s="549"/>
      <c r="I19498" s="549"/>
      <c r="J19498" s="549"/>
    </row>
    <row r="19499" spans="5:10" x14ac:dyDescent="0.2">
      <c r="E19499" s="549"/>
      <c r="F19499" s="549"/>
      <c r="G19499" s="549"/>
      <c r="H19499" s="549"/>
      <c r="I19499" s="549"/>
      <c r="J19499" s="549"/>
    </row>
    <row r="19500" spans="5:10" x14ac:dyDescent="0.2">
      <c r="E19500" s="549"/>
      <c r="F19500" s="549"/>
      <c r="G19500" s="549"/>
      <c r="H19500" s="549"/>
      <c r="I19500" s="549"/>
      <c r="J19500" s="549"/>
    </row>
    <row r="19501" spans="5:10" x14ac:dyDescent="0.2">
      <c r="E19501" s="549"/>
      <c r="F19501" s="549"/>
      <c r="G19501" s="549"/>
      <c r="H19501" s="549"/>
      <c r="I19501" s="549"/>
      <c r="J19501" s="549"/>
    </row>
    <row r="19502" spans="5:10" x14ac:dyDescent="0.2">
      <c r="E19502" s="549"/>
      <c r="F19502" s="549"/>
      <c r="G19502" s="549"/>
      <c r="H19502" s="549"/>
      <c r="I19502" s="549"/>
      <c r="J19502" s="549"/>
    </row>
    <row r="19503" spans="5:10" x14ac:dyDescent="0.2">
      <c r="E19503" s="549"/>
      <c r="F19503" s="549"/>
      <c r="G19503" s="549"/>
      <c r="H19503" s="549"/>
      <c r="I19503" s="549"/>
      <c r="J19503" s="549"/>
    </row>
    <row r="19504" spans="5:10" x14ac:dyDescent="0.2">
      <c r="E19504" s="549"/>
      <c r="F19504" s="549"/>
      <c r="G19504" s="549"/>
      <c r="H19504" s="549"/>
      <c r="I19504" s="549"/>
      <c r="J19504" s="549"/>
    </row>
    <row r="19505" spans="5:10" x14ac:dyDescent="0.2">
      <c r="E19505" s="549"/>
      <c r="F19505" s="549"/>
      <c r="G19505" s="549"/>
      <c r="H19505" s="549"/>
      <c r="I19505" s="549"/>
      <c r="J19505" s="549"/>
    </row>
    <row r="19506" spans="5:10" x14ac:dyDescent="0.2">
      <c r="E19506" s="549"/>
      <c r="F19506" s="549"/>
      <c r="G19506" s="549"/>
      <c r="H19506" s="549"/>
      <c r="I19506" s="549"/>
      <c r="J19506" s="549"/>
    </row>
    <row r="19507" spans="5:10" x14ac:dyDescent="0.2">
      <c r="E19507" s="549"/>
      <c r="F19507" s="549"/>
      <c r="G19507" s="549"/>
      <c r="H19507" s="549"/>
      <c r="I19507" s="549"/>
      <c r="J19507" s="549"/>
    </row>
    <row r="19508" spans="5:10" x14ac:dyDescent="0.2">
      <c r="E19508" s="549"/>
      <c r="F19508" s="549"/>
      <c r="G19508" s="549"/>
      <c r="H19508" s="549"/>
      <c r="I19508" s="549"/>
      <c r="J19508" s="549"/>
    </row>
    <row r="19509" spans="5:10" x14ac:dyDescent="0.2">
      <c r="E19509" s="549"/>
      <c r="F19509" s="549"/>
      <c r="G19509" s="549"/>
      <c r="H19509" s="549"/>
      <c r="I19509" s="549"/>
      <c r="J19509" s="549"/>
    </row>
    <row r="19510" spans="5:10" x14ac:dyDescent="0.2">
      <c r="E19510" s="549"/>
      <c r="F19510" s="549"/>
      <c r="G19510" s="549"/>
      <c r="H19510" s="549"/>
      <c r="I19510" s="549"/>
      <c r="J19510" s="549"/>
    </row>
    <row r="19511" spans="5:10" x14ac:dyDescent="0.2">
      <c r="E19511" s="549"/>
      <c r="F19511" s="549"/>
      <c r="G19511" s="549"/>
      <c r="H19511" s="549"/>
      <c r="I19511" s="549"/>
      <c r="J19511" s="549"/>
    </row>
    <row r="19512" spans="5:10" x14ac:dyDescent="0.2">
      <c r="E19512" s="549"/>
      <c r="F19512" s="549"/>
      <c r="G19512" s="549"/>
      <c r="H19512" s="549"/>
      <c r="I19512" s="549"/>
      <c r="J19512" s="549"/>
    </row>
    <row r="19513" spans="5:10" x14ac:dyDescent="0.2">
      <c r="E19513" s="549"/>
      <c r="F19513" s="549"/>
      <c r="G19513" s="549"/>
      <c r="H19513" s="549"/>
      <c r="I19513" s="549"/>
      <c r="J19513" s="549"/>
    </row>
    <row r="19514" spans="5:10" x14ac:dyDescent="0.2">
      <c r="E19514" s="549"/>
      <c r="F19514" s="549"/>
      <c r="G19514" s="549"/>
      <c r="H19514" s="549"/>
      <c r="I19514" s="549"/>
      <c r="J19514" s="549"/>
    </row>
    <row r="19515" spans="5:10" x14ac:dyDescent="0.2">
      <c r="E19515" s="549"/>
      <c r="F19515" s="549"/>
      <c r="G19515" s="549"/>
      <c r="H19515" s="549"/>
      <c r="I19515" s="549"/>
      <c r="J19515" s="549"/>
    </row>
    <row r="19516" spans="5:10" x14ac:dyDescent="0.2">
      <c r="E19516" s="549"/>
      <c r="F19516" s="549"/>
      <c r="G19516" s="549"/>
      <c r="H19516" s="549"/>
      <c r="I19516" s="549"/>
      <c r="J19516" s="549"/>
    </row>
    <row r="19517" spans="5:10" x14ac:dyDescent="0.2">
      <c r="E19517" s="549"/>
      <c r="F19517" s="549"/>
      <c r="G19517" s="549"/>
      <c r="H19517" s="549"/>
      <c r="I19517" s="549"/>
      <c r="J19517" s="549"/>
    </row>
    <row r="19518" spans="5:10" x14ac:dyDescent="0.2">
      <c r="E19518" s="549"/>
      <c r="F19518" s="549"/>
      <c r="G19518" s="549"/>
      <c r="H19518" s="549"/>
      <c r="I19518" s="549"/>
      <c r="J19518" s="549"/>
    </row>
    <row r="19519" spans="5:10" x14ac:dyDescent="0.2">
      <c r="E19519" s="549"/>
      <c r="F19519" s="549"/>
      <c r="G19519" s="549"/>
      <c r="H19519" s="549"/>
      <c r="I19519" s="549"/>
      <c r="J19519" s="549"/>
    </row>
    <row r="19520" spans="5:10" x14ac:dyDescent="0.2">
      <c r="E19520" s="549"/>
      <c r="F19520" s="549"/>
      <c r="G19520" s="549"/>
      <c r="H19520" s="549"/>
      <c r="I19520" s="549"/>
      <c r="J19520" s="549"/>
    </row>
    <row r="19521" spans="5:10" x14ac:dyDescent="0.2">
      <c r="E19521" s="549"/>
      <c r="F19521" s="549"/>
      <c r="G19521" s="549"/>
      <c r="H19521" s="549"/>
      <c r="I19521" s="549"/>
      <c r="J19521" s="549"/>
    </row>
    <row r="19522" spans="5:10" x14ac:dyDescent="0.2">
      <c r="E19522" s="549"/>
      <c r="F19522" s="549"/>
      <c r="G19522" s="549"/>
      <c r="H19522" s="549"/>
      <c r="I19522" s="549"/>
      <c r="J19522" s="549"/>
    </row>
    <row r="19523" spans="5:10" x14ac:dyDescent="0.2">
      <c r="E19523" s="549"/>
      <c r="F19523" s="549"/>
      <c r="G19523" s="549"/>
      <c r="H19523" s="549"/>
      <c r="I19523" s="549"/>
      <c r="J19523" s="549"/>
    </row>
    <row r="19524" spans="5:10" x14ac:dyDescent="0.2">
      <c r="E19524" s="549"/>
      <c r="F19524" s="549"/>
      <c r="G19524" s="549"/>
      <c r="H19524" s="549"/>
      <c r="I19524" s="549"/>
      <c r="J19524" s="549"/>
    </row>
    <row r="19525" spans="5:10" x14ac:dyDescent="0.2">
      <c r="E19525" s="549"/>
      <c r="F19525" s="549"/>
      <c r="G19525" s="549"/>
      <c r="H19525" s="549"/>
      <c r="I19525" s="549"/>
      <c r="J19525" s="549"/>
    </row>
    <row r="19526" spans="5:10" x14ac:dyDescent="0.2">
      <c r="E19526" s="549"/>
      <c r="F19526" s="549"/>
      <c r="G19526" s="549"/>
      <c r="H19526" s="549"/>
      <c r="I19526" s="549"/>
      <c r="J19526" s="549"/>
    </row>
    <row r="19527" spans="5:10" x14ac:dyDescent="0.2">
      <c r="E19527" s="549"/>
      <c r="F19527" s="549"/>
      <c r="G19527" s="549"/>
      <c r="H19527" s="549"/>
      <c r="I19527" s="549"/>
      <c r="J19527" s="549"/>
    </row>
    <row r="19528" spans="5:10" x14ac:dyDescent="0.2">
      <c r="E19528" s="549"/>
      <c r="F19528" s="549"/>
      <c r="G19528" s="549"/>
      <c r="H19528" s="549"/>
      <c r="I19528" s="549"/>
      <c r="J19528" s="549"/>
    </row>
    <row r="19529" spans="5:10" x14ac:dyDescent="0.2">
      <c r="E19529" s="549"/>
      <c r="F19529" s="549"/>
      <c r="G19529" s="549"/>
      <c r="H19529" s="549"/>
      <c r="I19529" s="549"/>
      <c r="J19529" s="549"/>
    </row>
    <row r="19530" spans="5:10" x14ac:dyDescent="0.2">
      <c r="E19530" s="549"/>
      <c r="F19530" s="549"/>
      <c r="G19530" s="549"/>
      <c r="H19530" s="549"/>
      <c r="I19530" s="549"/>
      <c r="J19530" s="549"/>
    </row>
    <row r="19531" spans="5:10" x14ac:dyDescent="0.2">
      <c r="E19531" s="549"/>
      <c r="F19531" s="549"/>
      <c r="G19531" s="549"/>
      <c r="H19531" s="549"/>
      <c r="I19531" s="549"/>
      <c r="J19531" s="549"/>
    </row>
    <row r="19532" spans="5:10" x14ac:dyDescent="0.2">
      <c r="E19532" s="549"/>
      <c r="F19532" s="549"/>
      <c r="G19532" s="549"/>
      <c r="H19532" s="549"/>
      <c r="I19532" s="549"/>
      <c r="J19532" s="549"/>
    </row>
    <row r="19533" spans="5:10" x14ac:dyDescent="0.2">
      <c r="E19533" s="549"/>
      <c r="F19533" s="549"/>
      <c r="G19533" s="549"/>
      <c r="H19533" s="549"/>
      <c r="I19533" s="549"/>
      <c r="J19533" s="549"/>
    </row>
    <row r="19534" spans="5:10" x14ac:dyDescent="0.2">
      <c r="E19534" s="549"/>
      <c r="F19534" s="549"/>
      <c r="G19534" s="549"/>
      <c r="H19534" s="549"/>
      <c r="I19534" s="549"/>
      <c r="J19534" s="549"/>
    </row>
    <row r="19535" spans="5:10" x14ac:dyDescent="0.2">
      <c r="E19535" s="549"/>
      <c r="F19535" s="549"/>
      <c r="G19535" s="549"/>
      <c r="H19535" s="549"/>
      <c r="I19535" s="549"/>
      <c r="J19535" s="549"/>
    </row>
    <row r="19536" spans="5:10" x14ac:dyDescent="0.2">
      <c r="E19536" s="549"/>
      <c r="F19536" s="549"/>
      <c r="G19536" s="549"/>
      <c r="H19536" s="549"/>
      <c r="I19536" s="549"/>
      <c r="J19536" s="549"/>
    </row>
    <row r="19537" spans="5:10" x14ac:dyDescent="0.2">
      <c r="E19537" s="549"/>
      <c r="F19537" s="549"/>
      <c r="G19537" s="549"/>
      <c r="H19537" s="549"/>
      <c r="I19537" s="549"/>
      <c r="J19537" s="549"/>
    </row>
    <row r="19538" spans="5:10" x14ac:dyDescent="0.2">
      <c r="E19538" s="549"/>
      <c r="F19538" s="549"/>
      <c r="G19538" s="549"/>
      <c r="H19538" s="549"/>
      <c r="I19538" s="549"/>
      <c r="J19538" s="549"/>
    </row>
    <row r="19539" spans="5:10" x14ac:dyDescent="0.2">
      <c r="E19539" s="549"/>
      <c r="F19539" s="549"/>
      <c r="G19539" s="549"/>
      <c r="H19539" s="549"/>
      <c r="I19539" s="549"/>
      <c r="J19539" s="549"/>
    </row>
    <row r="19540" spans="5:10" x14ac:dyDescent="0.2">
      <c r="E19540" s="549"/>
      <c r="F19540" s="549"/>
      <c r="G19540" s="549"/>
      <c r="H19540" s="549"/>
      <c r="I19540" s="549"/>
      <c r="J19540" s="549"/>
    </row>
    <row r="19541" spans="5:10" x14ac:dyDescent="0.2">
      <c r="E19541" s="549"/>
      <c r="F19541" s="549"/>
      <c r="G19541" s="549"/>
      <c r="H19541" s="549"/>
      <c r="I19541" s="549"/>
      <c r="J19541" s="549"/>
    </row>
    <row r="19542" spans="5:10" x14ac:dyDescent="0.2">
      <c r="E19542" s="549"/>
      <c r="F19542" s="549"/>
      <c r="G19542" s="549"/>
      <c r="H19542" s="549"/>
      <c r="I19542" s="549"/>
      <c r="J19542" s="549"/>
    </row>
    <row r="19543" spans="5:10" x14ac:dyDescent="0.2">
      <c r="E19543" s="549"/>
      <c r="F19543" s="549"/>
      <c r="G19543" s="549"/>
      <c r="H19543" s="549"/>
      <c r="I19543" s="549"/>
      <c r="J19543" s="549"/>
    </row>
    <row r="19544" spans="5:10" x14ac:dyDescent="0.2">
      <c r="E19544" s="549"/>
      <c r="F19544" s="549"/>
      <c r="G19544" s="549"/>
      <c r="H19544" s="549"/>
      <c r="I19544" s="549"/>
      <c r="J19544" s="549"/>
    </row>
    <row r="19545" spans="5:10" x14ac:dyDescent="0.2">
      <c r="E19545" s="549"/>
      <c r="F19545" s="549"/>
      <c r="G19545" s="549"/>
      <c r="H19545" s="549"/>
      <c r="I19545" s="549"/>
      <c r="J19545" s="549"/>
    </row>
    <row r="19546" spans="5:10" x14ac:dyDescent="0.2">
      <c r="E19546" s="549"/>
      <c r="F19546" s="549"/>
      <c r="G19546" s="549"/>
      <c r="H19546" s="549"/>
      <c r="I19546" s="549"/>
      <c r="J19546" s="549"/>
    </row>
    <row r="19547" spans="5:10" x14ac:dyDescent="0.2">
      <c r="E19547" s="549"/>
      <c r="F19547" s="549"/>
      <c r="G19547" s="549"/>
      <c r="H19547" s="549"/>
      <c r="I19547" s="549"/>
      <c r="J19547" s="549"/>
    </row>
    <row r="19548" spans="5:10" x14ac:dyDescent="0.2">
      <c r="E19548" s="549"/>
      <c r="F19548" s="549"/>
      <c r="G19548" s="549"/>
      <c r="H19548" s="549"/>
      <c r="I19548" s="549"/>
      <c r="J19548" s="549"/>
    </row>
    <row r="19549" spans="5:10" x14ac:dyDescent="0.2">
      <c r="E19549" s="549"/>
      <c r="F19549" s="549"/>
      <c r="G19549" s="549"/>
      <c r="H19549" s="549"/>
      <c r="I19549" s="549"/>
      <c r="J19549" s="549"/>
    </row>
    <row r="19550" spans="5:10" x14ac:dyDescent="0.2">
      <c r="E19550" s="549"/>
      <c r="F19550" s="549"/>
      <c r="G19550" s="549"/>
      <c r="H19550" s="549"/>
      <c r="I19550" s="549"/>
      <c r="J19550" s="549"/>
    </row>
    <row r="19551" spans="5:10" x14ac:dyDescent="0.2">
      <c r="E19551" s="549"/>
      <c r="F19551" s="549"/>
      <c r="G19551" s="549"/>
      <c r="H19551" s="549"/>
      <c r="I19551" s="549"/>
      <c r="J19551" s="549"/>
    </row>
    <row r="19552" spans="5:10" x14ac:dyDescent="0.2">
      <c r="E19552" s="549"/>
      <c r="F19552" s="549"/>
      <c r="G19552" s="549"/>
      <c r="H19552" s="549"/>
      <c r="I19552" s="549"/>
      <c r="J19552" s="549"/>
    </row>
    <row r="19553" spans="5:10" x14ac:dyDescent="0.2">
      <c r="E19553" s="549"/>
      <c r="F19553" s="549"/>
      <c r="G19553" s="549"/>
      <c r="H19553" s="549"/>
      <c r="I19553" s="549"/>
      <c r="J19553" s="549"/>
    </row>
    <row r="19554" spans="5:10" x14ac:dyDescent="0.2">
      <c r="E19554" s="549"/>
      <c r="F19554" s="549"/>
      <c r="G19554" s="549"/>
      <c r="H19554" s="549"/>
      <c r="I19554" s="549"/>
      <c r="J19554" s="549"/>
    </row>
    <row r="19555" spans="5:10" x14ac:dyDescent="0.2">
      <c r="E19555" s="549"/>
      <c r="F19555" s="549"/>
      <c r="G19555" s="549"/>
      <c r="H19555" s="549"/>
      <c r="I19555" s="549"/>
      <c r="J19555" s="549"/>
    </row>
    <row r="19556" spans="5:10" x14ac:dyDescent="0.2">
      <c r="E19556" s="549"/>
      <c r="F19556" s="549"/>
      <c r="G19556" s="549"/>
      <c r="H19556" s="549"/>
      <c r="I19556" s="549"/>
      <c r="J19556" s="549"/>
    </row>
    <row r="19557" spans="5:10" x14ac:dyDescent="0.2">
      <c r="E19557" s="549"/>
      <c r="F19557" s="549"/>
      <c r="G19557" s="549"/>
      <c r="H19557" s="549"/>
      <c r="I19557" s="549"/>
      <c r="J19557" s="549"/>
    </row>
    <row r="19558" spans="5:10" x14ac:dyDescent="0.2">
      <c r="E19558" s="549"/>
      <c r="F19558" s="549"/>
      <c r="G19558" s="549"/>
      <c r="H19558" s="549"/>
      <c r="I19558" s="549"/>
      <c r="J19558" s="549"/>
    </row>
    <row r="19559" spans="5:10" x14ac:dyDescent="0.2">
      <c r="E19559" s="549"/>
      <c r="F19559" s="549"/>
      <c r="G19559" s="549"/>
      <c r="H19559" s="549"/>
      <c r="I19559" s="549"/>
      <c r="J19559" s="549"/>
    </row>
    <row r="19560" spans="5:10" x14ac:dyDescent="0.2">
      <c r="E19560" s="549"/>
      <c r="F19560" s="549"/>
      <c r="G19560" s="549"/>
      <c r="H19560" s="549"/>
      <c r="I19560" s="549"/>
      <c r="J19560" s="549"/>
    </row>
    <row r="19561" spans="5:10" x14ac:dyDescent="0.2">
      <c r="E19561" s="549"/>
      <c r="F19561" s="549"/>
      <c r="G19561" s="549"/>
      <c r="H19561" s="549"/>
      <c r="I19561" s="549"/>
      <c r="J19561" s="549"/>
    </row>
    <row r="19562" spans="5:10" x14ac:dyDescent="0.2">
      <c r="E19562" s="549"/>
      <c r="F19562" s="549"/>
      <c r="G19562" s="549"/>
      <c r="H19562" s="549"/>
      <c r="I19562" s="549"/>
      <c r="J19562" s="549"/>
    </row>
    <row r="19563" spans="5:10" x14ac:dyDescent="0.2">
      <c r="E19563" s="549"/>
      <c r="F19563" s="549"/>
      <c r="G19563" s="549"/>
      <c r="H19563" s="549"/>
      <c r="I19563" s="549"/>
      <c r="J19563" s="549"/>
    </row>
    <row r="19564" spans="5:10" x14ac:dyDescent="0.2">
      <c r="E19564" s="549"/>
      <c r="F19564" s="549"/>
      <c r="G19564" s="549"/>
      <c r="H19564" s="549"/>
      <c r="I19564" s="549"/>
      <c r="J19564" s="549"/>
    </row>
    <row r="19565" spans="5:10" x14ac:dyDescent="0.2">
      <c r="E19565" s="549"/>
      <c r="F19565" s="549"/>
      <c r="G19565" s="549"/>
      <c r="H19565" s="549"/>
      <c r="I19565" s="549"/>
      <c r="J19565" s="549"/>
    </row>
    <row r="19566" spans="5:10" x14ac:dyDescent="0.2">
      <c r="E19566" s="549"/>
      <c r="F19566" s="549"/>
      <c r="G19566" s="549"/>
      <c r="H19566" s="549"/>
      <c r="I19566" s="549"/>
      <c r="J19566" s="549"/>
    </row>
    <row r="19567" spans="5:10" x14ac:dyDescent="0.2">
      <c r="E19567" s="549"/>
      <c r="F19567" s="549"/>
      <c r="G19567" s="549"/>
      <c r="H19567" s="549"/>
      <c r="I19567" s="549"/>
      <c r="J19567" s="549"/>
    </row>
    <row r="19568" spans="5:10" x14ac:dyDescent="0.2">
      <c r="E19568" s="549"/>
      <c r="F19568" s="549"/>
      <c r="G19568" s="549"/>
      <c r="H19568" s="549"/>
      <c r="I19568" s="549"/>
      <c r="J19568" s="549"/>
    </row>
    <row r="19569" spans="5:10" x14ac:dyDescent="0.2">
      <c r="E19569" s="549"/>
      <c r="F19569" s="549"/>
      <c r="G19569" s="549"/>
      <c r="H19569" s="549"/>
      <c r="I19569" s="549"/>
      <c r="J19569" s="549"/>
    </row>
    <row r="19570" spans="5:10" x14ac:dyDescent="0.2">
      <c r="E19570" s="549"/>
      <c r="F19570" s="549"/>
      <c r="G19570" s="549"/>
      <c r="H19570" s="549"/>
      <c r="I19570" s="549"/>
      <c r="J19570" s="549"/>
    </row>
    <row r="19571" spans="5:10" x14ac:dyDescent="0.2">
      <c r="E19571" s="549"/>
      <c r="F19571" s="549"/>
      <c r="G19571" s="549"/>
      <c r="H19571" s="549"/>
      <c r="I19571" s="549"/>
      <c r="J19571" s="549"/>
    </row>
    <row r="19572" spans="5:10" x14ac:dyDescent="0.2">
      <c r="E19572" s="549"/>
      <c r="F19572" s="549"/>
      <c r="G19572" s="549"/>
      <c r="H19572" s="549"/>
      <c r="I19572" s="549"/>
      <c r="J19572" s="549"/>
    </row>
    <row r="19573" spans="5:10" x14ac:dyDescent="0.2">
      <c r="E19573" s="549"/>
      <c r="F19573" s="549"/>
      <c r="G19573" s="549"/>
      <c r="H19573" s="549"/>
      <c r="I19573" s="549"/>
      <c r="J19573" s="549"/>
    </row>
    <row r="19574" spans="5:10" x14ac:dyDescent="0.2">
      <c r="E19574" s="549"/>
      <c r="F19574" s="549"/>
      <c r="G19574" s="549"/>
      <c r="H19574" s="549"/>
      <c r="I19574" s="549"/>
      <c r="J19574" s="549"/>
    </row>
    <row r="19575" spans="5:10" x14ac:dyDescent="0.2">
      <c r="E19575" s="549"/>
      <c r="F19575" s="549"/>
      <c r="G19575" s="549"/>
      <c r="H19575" s="549"/>
      <c r="I19575" s="549"/>
      <c r="J19575" s="549"/>
    </row>
    <row r="19576" spans="5:10" x14ac:dyDescent="0.2">
      <c r="E19576" s="549"/>
      <c r="F19576" s="549"/>
      <c r="G19576" s="549"/>
      <c r="H19576" s="549"/>
      <c r="I19576" s="549"/>
      <c r="J19576" s="549"/>
    </row>
    <row r="19577" spans="5:10" x14ac:dyDescent="0.2">
      <c r="E19577" s="549"/>
      <c r="F19577" s="549"/>
      <c r="G19577" s="549"/>
      <c r="H19577" s="549"/>
      <c r="I19577" s="549"/>
      <c r="J19577" s="549"/>
    </row>
    <row r="19578" spans="5:10" x14ac:dyDescent="0.2">
      <c r="E19578" s="549"/>
      <c r="F19578" s="549"/>
      <c r="G19578" s="549"/>
      <c r="H19578" s="549"/>
      <c r="I19578" s="549"/>
      <c r="J19578" s="549"/>
    </row>
    <row r="19579" spans="5:10" x14ac:dyDescent="0.2">
      <c r="E19579" s="549"/>
      <c r="F19579" s="549"/>
      <c r="G19579" s="549"/>
      <c r="H19579" s="549"/>
      <c r="I19579" s="549"/>
      <c r="J19579" s="549"/>
    </row>
    <row r="19580" spans="5:10" x14ac:dyDescent="0.2">
      <c r="E19580" s="549"/>
      <c r="F19580" s="549"/>
      <c r="G19580" s="549"/>
      <c r="H19580" s="549"/>
      <c r="I19580" s="549"/>
      <c r="J19580" s="549"/>
    </row>
    <row r="19581" spans="5:10" x14ac:dyDescent="0.2">
      <c r="E19581" s="549"/>
      <c r="F19581" s="549"/>
      <c r="G19581" s="549"/>
      <c r="H19581" s="549"/>
      <c r="I19581" s="549"/>
      <c r="J19581" s="549"/>
    </row>
    <row r="19582" spans="5:10" x14ac:dyDescent="0.2">
      <c r="E19582" s="549"/>
      <c r="F19582" s="549"/>
      <c r="G19582" s="549"/>
      <c r="H19582" s="549"/>
      <c r="I19582" s="549"/>
      <c r="J19582" s="549"/>
    </row>
    <row r="19583" spans="5:10" x14ac:dyDescent="0.2">
      <c r="E19583" s="549"/>
      <c r="F19583" s="549"/>
      <c r="G19583" s="549"/>
      <c r="H19583" s="549"/>
      <c r="I19583" s="549"/>
      <c r="J19583" s="549"/>
    </row>
    <row r="19584" spans="5:10" x14ac:dyDescent="0.2">
      <c r="E19584" s="549"/>
      <c r="F19584" s="549"/>
      <c r="G19584" s="549"/>
      <c r="H19584" s="549"/>
      <c r="I19584" s="549"/>
      <c r="J19584" s="549"/>
    </row>
    <row r="19585" spans="5:10" x14ac:dyDescent="0.2">
      <c r="E19585" s="549"/>
      <c r="F19585" s="549"/>
      <c r="G19585" s="549"/>
      <c r="H19585" s="549"/>
      <c r="I19585" s="549"/>
      <c r="J19585" s="549"/>
    </row>
    <row r="19586" spans="5:10" x14ac:dyDescent="0.2">
      <c r="E19586" s="549"/>
      <c r="F19586" s="549"/>
      <c r="G19586" s="549"/>
      <c r="H19586" s="549"/>
      <c r="I19586" s="549"/>
      <c r="J19586" s="549"/>
    </row>
    <row r="19587" spans="5:10" x14ac:dyDescent="0.2">
      <c r="E19587" s="549"/>
      <c r="F19587" s="549"/>
      <c r="G19587" s="549"/>
      <c r="H19587" s="549"/>
      <c r="I19587" s="549"/>
      <c r="J19587" s="549"/>
    </row>
    <row r="19588" spans="5:10" x14ac:dyDescent="0.2">
      <c r="E19588" s="549"/>
      <c r="F19588" s="549"/>
      <c r="G19588" s="549"/>
      <c r="H19588" s="549"/>
      <c r="I19588" s="549"/>
      <c r="J19588" s="549"/>
    </row>
    <row r="19589" spans="5:10" x14ac:dyDescent="0.2">
      <c r="E19589" s="549"/>
      <c r="F19589" s="549"/>
      <c r="G19589" s="549"/>
      <c r="H19589" s="549"/>
      <c r="I19589" s="549"/>
      <c r="J19589" s="549"/>
    </row>
    <row r="19590" spans="5:10" x14ac:dyDescent="0.2">
      <c r="E19590" s="549"/>
      <c r="F19590" s="549"/>
      <c r="G19590" s="549"/>
      <c r="H19590" s="549"/>
      <c r="I19590" s="549"/>
      <c r="J19590" s="549"/>
    </row>
    <row r="19591" spans="5:10" x14ac:dyDescent="0.2">
      <c r="E19591" s="549"/>
      <c r="F19591" s="549"/>
      <c r="G19591" s="549"/>
      <c r="H19591" s="549"/>
      <c r="I19591" s="549"/>
      <c r="J19591" s="549"/>
    </row>
    <row r="19592" spans="5:10" x14ac:dyDescent="0.2">
      <c r="E19592" s="549"/>
      <c r="F19592" s="549"/>
      <c r="G19592" s="549"/>
      <c r="H19592" s="549"/>
      <c r="I19592" s="549"/>
      <c r="J19592" s="549"/>
    </row>
    <row r="19593" spans="5:10" x14ac:dyDescent="0.2">
      <c r="E19593" s="549"/>
      <c r="F19593" s="549"/>
      <c r="G19593" s="549"/>
      <c r="H19593" s="549"/>
      <c r="I19593" s="549"/>
      <c r="J19593" s="549"/>
    </row>
    <row r="19594" spans="5:10" x14ac:dyDescent="0.2">
      <c r="E19594" s="549"/>
      <c r="F19594" s="549"/>
      <c r="G19594" s="549"/>
      <c r="H19594" s="549"/>
      <c r="I19594" s="549"/>
      <c r="J19594" s="549"/>
    </row>
    <row r="19595" spans="5:10" x14ac:dyDescent="0.2">
      <c r="E19595" s="549"/>
      <c r="F19595" s="549"/>
      <c r="G19595" s="549"/>
      <c r="H19595" s="549"/>
      <c r="I19595" s="549"/>
      <c r="J19595" s="549"/>
    </row>
    <row r="19596" spans="5:10" x14ac:dyDescent="0.2">
      <c r="E19596" s="549"/>
      <c r="F19596" s="549"/>
      <c r="G19596" s="549"/>
      <c r="H19596" s="549"/>
      <c r="I19596" s="549"/>
      <c r="J19596" s="549"/>
    </row>
    <row r="19597" spans="5:10" x14ac:dyDescent="0.2">
      <c r="E19597" s="549"/>
      <c r="F19597" s="549"/>
      <c r="G19597" s="549"/>
      <c r="H19597" s="549"/>
      <c r="I19597" s="549"/>
      <c r="J19597" s="549"/>
    </row>
    <row r="19598" spans="5:10" x14ac:dyDescent="0.2">
      <c r="E19598" s="549"/>
      <c r="F19598" s="549"/>
      <c r="G19598" s="549"/>
      <c r="H19598" s="549"/>
      <c r="I19598" s="549"/>
      <c r="J19598" s="549"/>
    </row>
    <row r="19599" spans="5:10" x14ac:dyDescent="0.2">
      <c r="E19599" s="549"/>
      <c r="F19599" s="549"/>
      <c r="G19599" s="549"/>
      <c r="H19599" s="549"/>
      <c r="I19599" s="549"/>
      <c r="J19599" s="549"/>
    </row>
    <row r="19600" spans="5:10" x14ac:dyDescent="0.2">
      <c r="E19600" s="549"/>
      <c r="F19600" s="549"/>
      <c r="G19600" s="549"/>
      <c r="H19600" s="549"/>
      <c r="I19600" s="549"/>
      <c r="J19600" s="549"/>
    </row>
    <row r="19601" spans="5:10" x14ac:dyDescent="0.2">
      <c r="E19601" s="549"/>
      <c r="F19601" s="549"/>
      <c r="G19601" s="549"/>
      <c r="H19601" s="549"/>
      <c r="I19601" s="549"/>
      <c r="J19601" s="549"/>
    </row>
    <row r="19602" spans="5:10" x14ac:dyDescent="0.2">
      <c r="E19602" s="549"/>
      <c r="F19602" s="549"/>
      <c r="G19602" s="549"/>
      <c r="H19602" s="549"/>
      <c r="I19602" s="549"/>
      <c r="J19602" s="549"/>
    </row>
    <row r="19603" spans="5:10" x14ac:dyDescent="0.2">
      <c r="E19603" s="549"/>
      <c r="F19603" s="549"/>
      <c r="G19603" s="549"/>
      <c r="H19603" s="549"/>
      <c r="I19603" s="549"/>
      <c r="J19603" s="549"/>
    </row>
    <row r="19604" spans="5:10" x14ac:dyDescent="0.2">
      <c r="E19604" s="549"/>
      <c r="F19604" s="549"/>
      <c r="G19604" s="549"/>
      <c r="H19604" s="549"/>
      <c r="I19604" s="549"/>
      <c r="J19604" s="549"/>
    </row>
    <row r="19605" spans="5:10" x14ac:dyDescent="0.2">
      <c r="E19605" s="549"/>
      <c r="F19605" s="549"/>
      <c r="G19605" s="549"/>
      <c r="H19605" s="549"/>
      <c r="I19605" s="549"/>
      <c r="J19605" s="549"/>
    </row>
    <row r="19606" spans="5:10" x14ac:dyDescent="0.2">
      <c r="E19606" s="549"/>
      <c r="F19606" s="549"/>
      <c r="G19606" s="549"/>
      <c r="H19606" s="549"/>
      <c r="I19606" s="549"/>
      <c r="J19606" s="549"/>
    </row>
    <row r="19607" spans="5:10" x14ac:dyDescent="0.2">
      <c r="E19607" s="549"/>
      <c r="F19607" s="549"/>
      <c r="G19607" s="549"/>
      <c r="H19607" s="549"/>
      <c r="I19607" s="549"/>
      <c r="J19607" s="549"/>
    </row>
    <row r="19608" spans="5:10" x14ac:dyDescent="0.2">
      <c r="E19608" s="549"/>
      <c r="F19608" s="549"/>
      <c r="G19608" s="549"/>
      <c r="H19608" s="549"/>
      <c r="I19608" s="549"/>
      <c r="J19608" s="549"/>
    </row>
    <row r="19609" spans="5:10" x14ac:dyDescent="0.2">
      <c r="E19609" s="549"/>
      <c r="F19609" s="549"/>
      <c r="G19609" s="549"/>
      <c r="H19609" s="549"/>
      <c r="I19609" s="549"/>
      <c r="J19609" s="549"/>
    </row>
    <row r="19610" spans="5:10" x14ac:dyDescent="0.2">
      <c r="E19610" s="549"/>
      <c r="F19610" s="549"/>
      <c r="G19610" s="549"/>
      <c r="H19610" s="549"/>
      <c r="I19610" s="549"/>
      <c r="J19610" s="549"/>
    </row>
    <row r="19611" spans="5:10" x14ac:dyDescent="0.2">
      <c r="E19611" s="549"/>
      <c r="F19611" s="549"/>
      <c r="G19611" s="549"/>
      <c r="H19611" s="549"/>
      <c r="I19611" s="549"/>
      <c r="J19611" s="549"/>
    </row>
    <row r="19612" spans="5:10" x14ac:dyDescent="0.2">
      <c r="E19612" s="549"/>
      <c r="F19612" s="549"/>
      <c r="G19612" s="549"/>
      <c r="H19612" s="549"/>
      <c r="I19612" s="549"/>
      <c r="J19612" s="549"/>
    </row>
    <row r="19613" spans="5:10" x14ac:dyDescent="0.2">
      <c r="E19613" s="549"/>
      <c r="F19613" s="549"/>
      <c r="G19613" s="549"/>
      <c r="H19613" s="549"/>
      <c r="I19613" s="549"/>
      <c r="J19613" s="549"/>
    </row>
    <row r="19614" spans="5:10" x14ac:dyDescent="0.2">
      <c r="E19614" s="549"/>
      <c r="F19614" s="549"/>
      <c r="G19614" s="549"/>
      <c r="H19614" s="549"/>
      <c r="I19614" s="549"/>
      <c r="J19614" s="549"/>
    </row>
    <row r="19615" spans="5:10" x14ac:dyDescent="0.2">
      <c r="E19615" s="549"/>
      <c r="F19615" s="549"/>
      <c r="G19615" s="549"/>
      <c r="H19615" s="549"/>
      <c r="I19615" s="549"/>
      <c r="J19615" s="549"/>
    </row>
    <row r="19616" spans="5:10" x14ac:dyDescent="0.2">
      <c r="E19616" s="549"/>
      <c r="F19616" s="549"/>
      <c r="G19616" s="549"/>
      <c r="H19616" s="549"/>
      <c r="I19616" s="549"/>
      <c r="J19616" s="549"/>
    </row>
    <row r="19617" spans="5:10" x14ac:dyDescent="0.2">
      <c r="E19617" s="549"/>
      <c r="F19617" s="549"/>
      <c r="G19617" s="549"/>
      <c r="H19617" s="549"/>
      <c r="I19617" s="549"/>
      <c r="J19617" s="549"/>
    </row>
    <row r="19618" spans="5:10" x14ac:dyDescent="0.2">
      <c r="E19618" s="549"/>
      <c r="F19618" s="549"/>
      <c r="G19618" s="549"/>
      <c r="H19618" s="549"/>
      <c r="I19618" s="549"/>
      <c r="J19618" s="549"/>
    </row>
    <row r="19619" spans="5:10" x14ac:dyDescent="0.2">
      <c r="E19619" s="549"/>
      <c r="F19619" s="549"/>
      <c r="G19619" s="549"/>
      <c r="H19619" s="549"/>
      <c r="I19619" s="549"/>
      <c r="J19619" s="549"/>
    </row>
    <row r="19620" spans="5:10" x14ac:dyDescent="0.2">
      <c r="E19620" s="549"/>
      <c r="F19620" s="549"/>
      <c r="G19620" s="549"/>
      <c r="H19620" s="549"/>
      <c r="I19620" s="549"/>
      <c r="J19620" s="549"/>
    </row>
    <row r="19621" spans="5:10" x14ac:dyDescent="0.2">
      <c r="E19621" s="549"/>
      <c r="F19621" s="549"/>
      <c r="G19621" s="549"/>
      <c r="H19621" s="549"/>
      <c r="I19621" s="549"/>
      <c r="J19621" s="549"/>
    </row>
    <row r="19622" spans="5:10" x14ac:dyDescent="0.2">
      <c r="E19622" s="549"/>
      <c r="F19622" s="549"/>
      <c r="G19622" s="549"/>
      <c r="H19622" s="549"/>
      <c r="I19622" s="549"/>
      <c r="J19622" s="549"/>
    </row>
    <row r="19623" spans="5:10" x14ac:dyDescent="0.2">
      <c r="E19623" s="549"/>
      <c r="F19623" s="549"/>
      <c r="G19623" s="549"/>
      <c r="H19623" s="549"/>
      <c r="I19623" s="549"/>
      <c r="J19623" s="549"/>
    </row>
    <row r="19624" spans="5:10" x14ac:dyDescent="0.2">
      <c r="E19624" s="549"/>
      <c r="F19624" s="549"/>
      <c r="G19624" s="549"/>
      <c r="H19624" s="549"/>
      <c r="I19624" s="549"/>
      <c r="J19624" s="549"/>
    </row>
    <row r="19625" spans="5:10" x14ac:dyDescent="0.2">
      <c r="E19625" s="549"/>
      <c r="F19625" s="549"/>
      <c r="G19625" s="549"/>
      <c r="H19625" s="549"/>
      <c r="I19625" s="549"/>
      <c r="J19625" s="549"/>
    </row>
    <row r="19626" spans="5:10" x14ac:dyDescent="0.2">
      <c r="E19626" s="549"/>
      <c r="F19626" s="549"/>
      <c r="G19626" s="549"/>
      <c r="H19626" s="549"/>
      <c r="I19626" s="549"/>
      <c r="J19626" s="549"/>
    </row>
    <row r="19627" spans="5:10" x14ac:dyDescent="0.2">
      <c r="E19627" s="549"/>
      <c r="F19627" s="549"/>
      <c r="G19627" s="549"/>
      <c r="H19627" s="549"/>
      <c r="I19627" s="549"/>
      <c r="J19627" s="549"/>
    </row>
    <row r="19628" spans="5:10" x14ac:dyDescent="0.2">
      <c r="E19628" s="549"/>
      <c r="F19628" s="549"/>
      <c r="G19628" s="549"/>
      <c r="H19628" s="549"/>
      <c r="I19628" s="549"/>
      <c r="J19628" s="549"/>
    </row>
    <row r="19629" spans="5:10" x14ac:dyDescent="0.2">
      <c r="E19629" s="549"/>
      <c r="F19629" s="549"/>
      <c r="G19629" s="549"/>
      <c r="H19629" s="549"/>
      <c r="I19629" s="549"/>
      <c r="J19629" s="549"/>
    </row>
    <row r="19630" spans="5:10" x14ac:dyDescent="0.2">
      <c r="E19630" s="549"/>
      <c r="F19630" s="549"/>
      <c r="G19630" s="549"/>
      <c r="H19630" s="549"/>
      <c r="I19630" s="549"/>
      <c r="J19630" s="549"/>
    </row>
    <row r="19631" spans="5:10" x14ac:dyDescent="0.2">
      <c r="E19631" s="549"/>
      <c r="F19631" s="549"/>
      <c r="G19631" s="549"/>
      <c r="H19631" s="549"/>
      <c r="I19631" s="549"/>
      <c r="J19631" s="549"/>
    </row>
    <row r="19632" spans="5:10" x14ac:dyDescent="0.2">
      <c r="E19632" s="549"/>
      <c r="F19632" s="549"/>
      <c r="G19632" s="549"/>
      <c r="H19632" s="549"/>
      <c r="I19632" s="549"/>
      <c r="J19632" s="549"/>
    </row>
    <row r="19633" spans="5:10" x14ac:dyDescent="0.2">
      <c r="E19633" s="549"/>
      <c r="F19633" s="549"/>
      <c r="G19633" s="549"/>
      <c r="H19633" s="549"/>
      <c r="I19633" s="549"/>
      <c r="J19633" s="549"/>
    </row>
    <row r="19634" spans="5:10" x14ac:dyDescent="0.2">
      <c r="E19634" s="549"/>
      <c r="F19634" s="549"/>
      <c r="G19634" s="549"/>
      <c r="H19634" s="549"/>
      <c r="I19634" s="549"/>
      <c r="J19634" s="549"/>
    </row>
    <row r="19635" spans="5:10" x14ac:dyDescent="0.2">
      <c r="E19635" s="549"/>
      <c r="F19635" s="549"/>
      <c r="G19635" s="549"/>
      <c r="H19635" s="549"/>
      <c r="I19635" s="549"/>
      <c r="J19635" s="549"/>
    </row>
    <row r="19636" spans="5:10" x14ac:dyDescent="0.2">
      <c r="E19636" s="549"/>
      <c r="F19636" s="549"/>
      <c r="G19636" s="549"/>
      <c r="H19636" s="549"/>
      <c r="I19636" s="549"/>
      <c r="J19636" s="549"/>
    </row>
    <row r="19637" spans="5:10" x14ac:dyDescent="0.2">
      <c r="E19637" s="549"/>
      <c r="F19637" s="549"/>
      <c r="G19637" s="549"/>
      <c r="H19637" s="549"/>
      <c r="I19637" s="549"/>
      <c r="J19637" s="549"/>
    </row>
    <row r="19638" spans="5:10" x14ac:dyDescent="0.2">
      <c r="E19638" s="549"/>
      <c r="F19638" s="549"/>
      <c r="G19638" s="549"/>
      <c r="H19638" s="549"/>
      <c r="I19638" s="549"/>
      <c r="J19638" s="549"/>
    </row>
    <row r="19639" spans="5:10" x14ac:dyDescent="0.2">
      <c r="E19639" s="549"/>
      <c r="F19639" s="549"/>
      <c r="G19639" s="549"/>
      <c r="H19639" s="549"/>
      <c r="I19639" s="549"/>
      <c r="J19639" s="549"/>
    </row>
    <row r="19640" spans="5:10" x14ac:dyDescent="0.2">
      <c r="E19640" s="549"/>
      <c r="F19640" s="549"/>
      <c r="G19640" s="549"/>
      <c r="H19640" s="549"/>
      <c r="I19640" s="549"/>
      <c r="J19640" s="549"/>
    </row>
    <row r="19641" spans="5:10" x14ac:dyDescent="0.2">
      <c r="E19641" s="549"/>
      <c r="F19641" s="549"/>
      <c r="G19641" s="549"/>
      <c r="H19641" s="549"/>
      <c r="I19641" s="549"/>
      <c r="J19641" s="549"/>
    </row>
    <row r="19642" spans="5:10" x14ac:dyDescent="0.2">
      <c r="E19642" s="549"/>
      <c r="F19642" s="549"/>
      <c r="G19642" s="549"/>
      <c r="H19642" s="549"/>
      <c r="I19642" s="549"/>
      <c r="J19642" s="549"/>
    </row>
    <row r="19643" spans="5:10" x14ac:dyDescent="0.2">
      <c r="E19643" s="549"/>
      <c r="F19643" s="549"/>
      <c r="G19643" s="549"/>
      <c r="H19643" s="549"/>
      <c r="I19643" s="549"/>
      <c r="J19643" s="549"/>
    </row>
    <row r="19644" spans="5:10" x14ac:dyDescent="0.2">
      <c r="E19644" s="549"/>
      <c r="F19644" s="549"/>
      <c r="G19644" s="549"/>
      <c r="H19644" s="549"/>
      <c r="I19644" s="549"/>
      <c r="J19644" s="549"/>
    </row>
    <row r="19645" spans="5:10" x14ac:dyDescent="0.2">
      <c r="E19645" s="549"/>
      <c r="F19645" s="549"/>
      <c r="G19645" s="549"/>
      <c r="H19645" s="549"/>
      <c r="I19645" s="549"/>
      <c r="J19645" s="549"/>
    </row>
    <row r="19646" spans="5:10" x14ac:dyDescent="0.2">
      <c r="E19646" s="549"/>
      <c r="F19646" s="549"/>
      <c r="G19646" s="549"/>
      <c r="H19646" s="549"/>
      <c r="I19646" s="549"/>
      <c r="J19646" s="549"/>
    </row>
    <row r="19647" spans="5:10" x14ac:dyDescent="0.2">
      <c r="E19647" s="549"/>
      <c r="F19647" s="549"/>
      <c r="G19647" s="549"/>
      <c r="H19647" s="549"/>
      <c r="I19647" s="549"/>
      <c r="J19647" s="549"/>
    </row>
    <row r="19648" spans="5:10" x14ac:dyDescent="0.2">
      <c r="E19648" s="549"/>
      <c r="F19648" s="549"/>
      <c r="G19648" s="549"/>
      <c r="H19648" s="549"/>
      <c r="I19648" s="549"/>
      <c r="J19648" s="549"/>
    </row>
    <row r="19649" spans="5:10" x14ac:dyDescent="0.2">
      <c r="E19649" s="549"/>
      <c r="F19649" s="549"/>
      <c r="G19649" s="549"/>
      <c r="H19649" s="549"/>
      <c r="I19649" s="549"/>
      <c r="J19649" s="549"/>
    </row>
    <row r="19650" spans="5:10" x14ac:dyDescent="0.2">
      <c r="E19650" s="549"/>
      <c r="F19650" s="549"/>
      <c r="G19650" s="549"/>
      <c r="H19650" s="549"/>
      <c r="I19650" s="549"/>
      <c r="J19650" s="549"/>
    </row>
    <row r="19651" spans="5:10" x14ac:dyDescent="0.2">
      <c r="E19651" s="549"/>
      <c r="F19651" s="549"/>
      <c r="G19651" s="549"/>
      <c r="H19651" s="549"/>
      <c r="I19651" s="549"/>
      <c r="J19651" s="549"/>
    </row>
    <row r="19652" spans="5:10" x14ac:dyDescent="0.2">
      <c r="E19652" s="549"/>
      <c r="F19652" s="549"/>
      <c r="G19652" s="549"/>
      <c r="H19652" s="549"/>
      <c r="I19652" s="549"/>
      <c r="J19652" s="549"/>
    </row>
    <row r="19653" spans="5:10" x14ac:dyDescent="0.2">
      <c r="E19653" s="549"/>
      <c r="F19653" s="549"/>
      <c r="G19653" s="549"/>
      <c r="H19653" s="549"/>
      <c r="I19653" s="549"/>
      <c r="J19653" s="549"/>
    </row>
    <row r="19654" spans="5:10" x14ac:dyDescent="0.2">
      <c r="E19654" s="549"/>
      <c r="F19654" s="549"/>
      <c r="G19654" s="549"/>
      <c r="H19654" s="549"/>
      <c r="I19654" s="549"/>
      <c r="J19654" s="549"/>
    </row>
    <row r="19655" spans="5:10" x14ac:dyDescent="0.2">
      <c r="E19655" s="549"/>
      <c r="F19655" s="549"/>
      <c r="G19655" s="549"/>
      <c r="H19655" s="549"/>
      <c r="I19655" s="549"/>
      <c r="J19655" s="549"/>
    </row>
    <row r="19656" spans="5:10" x14ac:dyDescent="0.2">
      <c r="E19656" s="549"/>
      <c r="F19656" s="549"/>
      <c r="G19656" s="549"/>
      <c r="H19656" s="549"/>
      <c r="I19656" s="549"/>
      <c r="J19656" s="549"/>
    </row>
    <row r="19657" spans="5:10" x14ac:dyDescent="0.2">
      <c r="E19657" s="549"/>
      <c r="F19657" s="549"/>
      <c r="G19657" s="549"/>
      <c r="H19657" s="549"/>
      <c r="I19657" s="549"/>
      <c r="J19657" s="549"/>
    </row>
    <row r="19658" spans="5:10" x14ac:dyDescent="0.2">
      <c r="E19658" s="549"/>
      <c r="F19658" s="549"/>
      <c r="G19658" s="549"/>
      <c r="H19658" s="549"/>
      <c r="I19658" s="549"/>
      <c r="J19658" s="549"/>
    </row>
    <row r="19659" spans="5:10" x14ac:dyDescent="0.2">
      <c r="E19659" s="549"/>
      <c r="F19659" s="549"/>
      <c r="G19659" s="549"/>
      <c r="H19659" s="549"/>
      <c r="I19659" s="549"/>
      <c r="J19659" s="549"/>
    </row>
    <row r="19660" spans="5:10" x14ac:dyDescent="0.2">
      <c r="E19660" s="549"/>
      <c r="F19660" s="549"/>
      <c r="G19660" s="549"/>
      <c r="H19660" s="549"/>
      <c r="I19660" s="549"/>
      <c r="J19660" s="549"/>
    </row>
    <row r="19661" spans="5:10" x14ac:dyDescent="0.2">
      <c r="E19661" s="549"/>
      <c r="F19661" s="549"/>
      <c r="G19661" s="549"/>
      <c r="H19661" s="549"/>
      <c r="I19661" s="549"/>
      <c r="J19661" s="549"/>
    </row>
    <row r="19662" spans="5:10" x14ac:dyDescent="0.2">
      <c r="E19662" s="549"/>
      <c r="F19662" s="549"/>
      <c r="G19662" s="549"/>
      <c r="H19662" s="549"/>
      <c r="I19662" s="549"/>
      <c r="J19662" s="549"/>
    </row>
    <row r="19663" spans="5:10" x14ac:dyDescent="0.2">
      <c r="E19663" s="549"/>
      <c r="F19663" s="549"/>
      <c r="G19663" s="549"/>
      <c r="H19663" s="549"/>
      <c r="I19663" s="549"/>
      <c r="J19663" s="549"/>
    </row>
    <row r="19664" spans="5:10" x14ac:dyDescent="0.2">
      <c r="E19664" s="549"/>
      <c r="F19664" s="549"/>
      <c r="G19664" s="549"/>
      <c r="H19664" s="549"/>
      <c r="I19664" s="549"/>
      <c r="J19664" s="549"/>
    </row>
    <row r="19665" spans="5:10" x14ac:dyDescent="0.2">
      <c r="E19665" s="549"/>
      <c r="F19665" s="549"/>
      <c r="G19665" s="549"/>
      <c r="H19665" s="549"/>
      <c r="I19665" s="549"/>
      <c r="J19665" s="549"/>
    </row>
    <row r="19666" spans="5:10" x14ac:dyDescent="0.2">
      <c r="E19666" s="549"/>
      <c r="F19666" s="549"/>
      <c r="G19666" s="549"/>
      <c r="H19666" s="549"/>
      <c r="I19666" s="549"/>
      <c r="J19666" s="549"/>
    </row>
    <row r="19667" spans="5:10" x14ac:dyDescent="0.2">
      <c r="E19667" s="549"/>
      <c r="F19667" s="549"/>
      <c r="G19667" s="549"/>
      <c r="H19667" s="549"/>
      <c r="I19667" s="549"/>
      <c r="J19667" s="549"/>
    </row>
    <row r="19668" spans="5:10" x14ac:dyDescent="0.2">
      <c r="E19668" s="549"/>
      <c r="F19668" s="549"/>
      <c r="G19668" s="549"/>
      <c r="H19668" s="549"/>
      <c r="I19668" s="549"/>
      <c r="J19668" s="549"/>
    </row>
    <row r="19669" spans="5:10" x14ac:dyDescent="0.2">
      <c r="E19669" s="549"/>
      <c r="F19669" s="549"/>
      <c r="G19669" s="549"/>
      <c r="H19669" s="549"/>
      <c r="I19669" s="549"/>
      <c r="J19669" s="549"/>
    </row>
    <row r="19670" spans="5:10" x14ac:dyDescent="0.2">
      <c r="E19670" s="549"/>
      <c r="F19670" s="549"/>
      <c r="G19670" s="549"/>
      <c r="H19670" s="549"/>
      <c r="I19670" s="549"/>
      <c r="J19670" s="549"/>
    </row>
    <row r="19671" spans="5:10" x14ac:dyDescent="0.2">
      <c r="E19671" s="549"/>
      <c r="F19671" s="549"/>
      <c r="G19671" s="549"/>
      <c r="H19671" s="549"/>
      <c r="I19671" s="549"/>
      <c r="J19671" s="549"/>
    </row>
    <row r="19672" spans="5:10" x14ac:dyDescent="0.2">
      <c r="E19672" s="549"/>
      <c r="F19672" s="549"/>
      <c r="G19672" s="549"/>
      <c r="H19672" s="549"/>
      <c r="I19672" s="549"/>
      <c r="J19672" s="549"/>
    </row>
    <row r="19673" spans="5:10" x14ac:dyDescent="0.2">
      <c r="E19673" s="549"/>
      <c r="F19673" s="549"/>
      <c r="G19673" s="549"/>
      <c r="H19673" s="549"/>
      <c r="I19673" s="549"/>
      <c r="J19673" s="549"/>
    </row>
    <row r="19674" spans="5:10" x14ac:dyDescent="0.2">
      <c r="E19674" s="549"/>
      <c r="F19674" s="549"/>
      <c r="G19674" s="549"/>
      <c r="H19674" s="549"/>
      <c r="I19674" s="549"/>
      <c r="J19674" s="549"/>
    </row>
    <row r="19675" spans="5:10" x14ac:dyDescent="0.2">
      <c r="E19675" s="549"/>
      <c r="F19675" s="549"/>
      <c r="G19675" s="549"/>
      <c r="H19675" s="549"/>
      <c r="I19675" s="549"/>
      <c r="J19675" s="549"/>
    </row>
    <row r="19676" spans="5:10" x14ac:dyDescent="0.2">
      <c r="E19676" s="549"/>
      <c r="F19676" s="549"/>
      <c r="G19676" s="549"/>
      <c r="H19676" s="549"/>
      <c r="I19676" s="549"/>
      <c r="J19676" s="549"/>
    </row>
    <row r="19677" spans="5:10" x14ac:dyDescent="0.2">
      <c r="E19677" s="549"/>
      <c r="F19677" s="549"/>
      <c r="G19677" s="549"/>
      <c r="H19677" s="549"/>
      <c r="I19677" s="549"/>
      <c r="J19677" s="549"/>
    </row>
    <row r="19678" spans="5:10" x14ac:dyDescent="0.2">
      <c r="E19678" s="549"/>
      <c r="F19678" s="549"/>
      <c r="G19678" s="549"/>
      <c r="H19678" s="549"/>
      <c r="I19678" s="549"/>
      <c r="J19678" s="549"/>
    </row>
    <row r="19679" spans="5:10" x14ac:dyDescent="0.2">
      <c r="E19679" s="549"/>
      <c r="F19679" s="549"/>
      <c r="G19679" s="549"/>
      <c r="H19679" s="549"/>
      <c r="I19679" s="549"/>
      <c r="J19679" s="549"/>
    </row>
    <row r="19680" spans="5:10" x14ac:dyDescent="0.2">
      <c r="E19680" s="549"/>
      <c r="F19680" s="549"/>
      <c r="G19680" s="549"/>
      <c r="H19680" s="549"/>
      <c r="I19680" s="549"/>
      <c r="J19680" s="549"/>
    </row>
    <row r="19681" spans="5:10" x14ac:dyDescent="0.2">
      <c r="E19681" s="549"/>
      <c r="F19681" s="549"/>
      <c r="G19681" s="549"/>
      <c r="H19681" s="549"/>
      <c r="I19681" s="549"/>
      <c r="J19681" s="549"/>
    </row>
    <row r="19682" spans="5:10" x14ac:dyDescent="0.2">
      <c r="E19682" s="549"/>
      <c r="F19682" s="549"/>
      <c r="G19682" s="549"/>
      <c r="H19682" s="549"/>
      <c r="I19682" s="549"/>
      <c r="J19682" s="549"/>
    </row>
    <row r="19683" spans="5:10" x14ac:dyDescent="0.2">
      <c r="E19683" s="549"/>
      <c r="F19683" s="549"/>
      <c r="G19683" s="549"/>
      <c r="H19683" s="549"/>
      <c r="I19683" s="549"/>
      <c r="J19683" s="549"/>
    </row>
    <row r="19684" spans="5:10" x14ac:dyDescent="0.2">
      <c r="E19684" s="549"/>
      <c r="F19684" s="549"/>
      <c r="G19684" s="549"/>
      <c r="H19684" s="549"/>
      <c r="I19684" s="549"/>
      <c r="J19684" s="549"/>
    </row>
    <row r="19685" spans="5:10" x14ac:dyDescent="0.2">
      <c r="E19685" s="549"/>
      <c r="F19685" s="549"/>
      <c r="G19685" s="549"/>
      <c r="H19685" s="549"/>
      <c r="I19685" s="549"/>
      <c r="J19685" s="549"/>
    </row>
    <row r="19686" spans="5:10" x14ac:dyDescent="0.2">
      <c r="E19686" s="549"/>
      <c r="F19686" s="549"/>
      <c r="G19686" s="549"/>
      <c r="H19686" s="549"/>
      <c r="I19686" s="549"/>
      <c r="J19686" s="549"/>
    </row>
    <row r="19687" spans="5:10" x14ac:dyDescent="0.2">
      <c r="E19687" s="549"/>
      <c r="F19687" s="549"/>
      <c r="G19687" s="549"/>
      <c r="H19687" s="549"/>
      <c r="I19687" s="549"/>
      <c r="J19687" s="549"/>
    </row>
    <row r="19688" spans="5:10" x14ac:dyDescent="0.2">
      <c r="E19688" s="549"/>
      <c r="F19688" s="549"/>
      <c r="G19688" s="549"/>
      <c r="H19688" s="549"/>
      <c r="I19688" s="549"/>
      <c r="J19688" s="549"/>
    </row>
    <row r="19689" spans="5:10" x14ac:dyDescent="0.2">
      <c r="E19689" s="549"/>
      <c r="F19689" s="549"/>
      <c r="G19689" s="549"/>
      <c r="H19689" s="549"/>
      <c r="I19689" s="549"/>
      <c r="J19689" s="549"/>
    </row>
    <row r="19690" spans="5:10" x14ac:dyDescent="0.2">
      <c r="E19690" s="549"/>
      <c r="F19690" s="549"/>
      <c r="G19690" s="549"/>
      <c r="H19690" s="549"/>
      <c r="I19690" s="549"/>
      <c r="J19690" s="549"/>
    </row>
    <row r="19691" spans="5:10" x14ac:dyDescent="0.2">
      <c r="E19691" s="549"/>
      <c r="F19691" s="549"/>
      <c r="G19691" s="549"/>
      <c r="H19691" s="549"/>
      <c r="I19691" s="549"/>
      <c r="J19691" s="549"/>
    </row>
    <row r="19692" spans="5:10" x14ac:dyDescent="0.2">
      <c r="E19692" s="549"/>
      <c r="F19692" s="549"/>
      <c r="G19692" s="549"/>
      <c r="H19692" s="549"/>
      <c r="I19692" s="549"/>
      <c r="J19692" s="549"/>
    </row>
    <row r="19693" spans="5:10" x14ac:dyDescent="0.2">
      <c r="E19693" s="549"/>
      <c r="F19693" s="549"/>
      <c r="G19693" s="549"/>
      <c r="H19693" s="549"/>
      <c r="I19693" s="549"/>
      <c r="J19693" s="549"/>
    </row>
    <row r="19694" spans="5:10" x14ac:dyDescent="0.2">
      <c r="E19694" s="549"/>
      <c r="F19694" s="549"/>
      <c r="G19694" s="549"/>
      <c r="H19694" s="549"/>
      <c r="I19694" s="549"/>
      <c r="J19694" s="549"/>
    </row>
    <row r="19695" spans="5:10" x14ac:dyDescent="0.2">
      <c r="E19695" s="549"/>
      <c r="F19695" s="549"/>
      <c r="G19695" s="549"/>
      <c r="H19695" s="549"/>
      <c r="I19695" s="549"/>
      <c r="J19695" s="549"/>
    </row>
    <row r="19696" spans="5:10" x14ac:dyDescent="0.2">
      <c r="E19696" s="549"/>
      <c r="F19696" s="549"/>
      <c r="G19696" s="549"/>
      <c r="H19696" s="549"/>
      <c r="I19696" s="549"/>
      <c r="J19696" s="549"/>
    </row>
    <row r="19697" spans="5:10" x14ac:dyDescent="0.2">
      <c r="E19697" s="549"/>
      <c r="F19697" s="549"/>
      <c r="G19697" s="549"/>
      <c r="H19697" s="549"/>
      <c r="I19697" s="549"/>
      <c r="J19697" s="549"/>
    </row>
    <row r="19698" spans="5:10" x14ac:dyDescent="0.2">
      <c r="E19698" s="549"/>
      <c r="F19698" s="549"/>
      <c r="G19698" s="549"/>
      <c r="H19698" s="549"/>
      <c r="I19698" s="549"/>
      <c r="J19698" s="549"/>
    </row>
    <row r="19699" spans="5:10" x14ac:dyDescent="0.2">
      <c r="E19699" s="549"/>
      <c r="F19699" s="549"/>
      <c r="G19699" s="549"/>
      <c r="H19699" s="549"/>
      <c r="I19699" s="549"/>
      <c r="J19699" s="549"/>
    </row>
    <row r="19700" spans="5:10" x14ac:dyDescent="0.2">
      <c r="E19700" s="549"/>
      <c r="F19700" s="549"/>
      <c r="G19700" s="549"/>
      <c r="H19700" s="549"/>
      <c r="I19700" s="549"/>
      <c r="J19700" s="549"/>
    </row>
    <row r="19701" spans="5:10" x14ac:dyDescent="0.2">
      <c r="E19701" s="549"/>
      <c r="F19701" s="549"/>
      <c r="G19701" s="549"/>
      <c r="H19701" s="549"/>
      <c r="I19701" s="549"/>
      <c r="J19701" s="549"/>
    </row>
    <row r="19702" spans="5:10" x14ac:dyDescent="0.2">
      <c r="E19702" s="549"/>
      <c r="F19702" s="549"/>
      <c r="G19702" s="549"/>
      <c r="H19702" s="549"/>
      <c r="I19702" s="549"/>
      <c r="J19702" s="549"/>
    </row>
    <row r="19703" spans="5:10" x14ac:dyDescent="0.2">
      <c r="E19703" s="549"/>
      <c r="F19703" s="549"/>
      <c r="G19703" s="549"/>
      <c r="H19703" s="549"/>
      <c r="I19703" s="549"/>
      <c r="J19703" s="549"/>
    </row>
    <row r="19704" spans="5:10" x14ac:dyDescent="0.2">
      <c r="E19704" s="549"/>
      <c r="F19704" s="549"/>
      <c r="G19704" s="549"/>
      <c r="H19704" s="549"/>
      <c r="I19704" s="549"/>
      <c r="J19704" s="549"/>
    </row>
    <row r="19705" spans="5:10" x14ac:dyDescent="0.2">
      <c r="E19705" s="549"/>
      <c r="F19705" s="549"/>
      <c r="G19705" s="549"/>
      <c r="H19705" s="549"/>
      <c r="I19705" s="549"/>
      <c r="J19705" s="549"/>
    </row>
    <row r="19706" spans="5:10" x14ac:dyDescent="0.2">
      <c r="E19706" s="549"/>
      <c r="F19706" s="549"/>
      <c r="G19706" s="549"/>
      <c r="H19706" s="549"/>
      <c r="I19706" s="549"/>
      <c r="J19706" s="549"/>
    </row>
    <row r="19707" spans="5:10" x14ac:dyDescent="0.2">
      <c r="E19707" s="549"/>
      <c r="F19707" s="549"/>
      <c r="G19707" s="549"/>
      <c r="H19707" s="549"/>
      <c r="I19707" s="549"/>
      <c r="J19707" s="549"/>
    </row>
    <row r="19708" spans="5:10" x14ac:dyDescent="0.2">
      <c r="E19708" s="549"/>
      <c r="F19708" s="549"/>
      <c r="G19708" s="549"/>
      <c r="H19708" s="549"/>
      <c r="I19708" s="549"/>
      <c r="J19708" s="549"/>
    </row>
    <row r="19709" spans="5:10" x14ac:dyDescent="0.2">
      <c r="E19709" s="549"/>
      <c r="F19709" s="549"/>
      <c r="G19709" s="549"/>
      <c r="H19709" s="549"/>
      <c r="I19709" s="549"/>
      <c r="J19709" s="549"/>
    </row>
    <row r="19710" spans="5:10" x14ac:dyDescent="0.2">
      <c r="E19710" s="549"/>
      <c r="F19710" s="549"/>
      <c r="G19710" s="549"/>
      <c r="H19710" s="549"/>
      <c r="I19710" s="549"/>
      <c r="J19710" s="549"/>
    </row>
    <row r="19711" spans="5:10" x14ac:dyDescent="0.2">
      <c r="E19711" s="549"/>
      <c r="F19711" s="549"/>
      <c r="G19711" s="549"/>
      <c r="H19711" s="549"/>
      <c r="I19711" s="549"/>
      <c r="J19711" s="549"/>
    </row>
    <row r="19712" spans="5:10" x14ac:dyDescent="0.2">
      <c r="E19712" s="549"/>
      <c r="F19712" s="549"/>
      <c r="G19712" s="549"/>
      <c r="H19712" s="549"/>
      <c r="I19712" s="549"/>
      <c r="J19712" s="549"/>
    </row>
    <row r="19713" spans="5:10" x14ac:dyDescent="0.2">
      <c r="E19713" s="549"/>
      <c r="F19713" s="549"/>
      <c r="G19713" s="549"/>
      <c r="H19713" s="549"/>
      <c r="I19713" s="549"/>
      <c r="J19713" s="549"/>
    </row>
    <row r="19714" spans="5:10" x14ac:dyDescent="0.2">
      <c r="E19714" s="549"/>
      <c r="F19714" s="549"/>
      <c r="G19714" s="549"/>
      <c r="H19714" s="549"/>
      <c r="I19714" s="549"/>
      <c r="J19714" s="549"/>
    </row>
    <row r="19715" spans="5:10" x14ac:dyDescent="0.2">
      <c r="E19715" s="549"/>
      <c r="F19715" s="549"/>
      <c r="G19715" s="549"/>
      <c r="H19715" s="549"/>
      <c r="I19715" s="549"/>
      <c r="J19715" s="549"/>
    </row>
    <row r="19716" spans="5:10" x14ac:dyDescent="0.2">
      <c r="E19716" s="549"/>
      <c r="F19716" s="549"/>
      <c r="G19716" s="549"/>
      <c r="H19716" s="549"/>
      <c r="I19716" s="549"/>
      <c r="J19716" s="549"/>
    </row>
    <row r="19717" spans="5:10" x14ac:dyDescent="0.2">
      <c r="E19717" s="549"/>
      <c r="F19717" s="549"/>
      <c r="G19717" s="549"/>
      <c r="H19717" s="549"/>
      <c r="I19717" s="549"/>
      <c r="J19717" s="549"/>
    </row>
    <row r="19718" spans="5:10" x14ac:dyDescent="0.2">
      <c r="E19718" s="549"/>
      <c r="F19718" s="549"/>
      <c r="G19718" s="549"/>
      <c r="H19718" s="549"/>
      <c r="I19718" s="549"/>
      <c r="J19718" s="549"/>
    </row>
    <row r="19719" spans="5:10" x14ac:dyDescent="0.2">
      <c r="E19719" s="549"/>
      <c r="F19719" s="549"/>
      <c r="G19719" s="549"/>
      <c r="H19719" s="549"/>
      <c r="I19719" s="549"/>
      <c r="J19719" s="549"/>
    </row>
    <row r="19720" spans="5:10" x14ac:dyDescent="0.2">
      <c r="E19720" s="549"/>
      <c r="F19720" s="549"/>
      <c r="G19720" s="549"/>
      <c r="H19720" s="549"/>
      <c r="I19720" s="549"/>
      <c r="J19720" s="549"/>
    </row>
    <row r="19721" spans="5:10" x14ac:dyDescent="0.2">
      <c r="E19721" s="549"/>
      <c r="F19721" s="549"/>
      <c r="G19721" s="549"/>
      <c r="H19721" s="549"/>
      <c r="I19721" s="549"/>
      <c r="J19721" s="549"/>
    </row>
    <row r="19722" spans="5:10" x14ac:dyDescent="0.2">
      <c r="E19722" s="549"/>
      <c r="F19722" s="549"/>
      <c r="G19722" s="549"/>
      <c r="H19722" s="549"/>
      <c r="I19722" s="549"/>
      <c r="J19722" s="549"/>
    </row>
    <row r="19723" spans="5:10" x14ac:dyDescent="0.2">
      <c r="E19723" s="549"/>
      <c r="F19723" s="549"/>
      <c r="G19723" s="549"/>
      <c r="H19723" s="549"/>
      <c r="I19723" s="549"/>
      <c r="J19723" s="549"/>
    </row>
    <row r="19724" spans="5:10" x14ac:dyDescent="0.2">
      <c r="E19724" s="549"/>
      <c r="F19724" s="549"/>
      <c r="G19724" s="549"/>
      <c r="H19724" s="549"/>
      <c r="I19724" s="549"/>
      <c r="J19724" s="549"/>
    </row>
    <row r="19725" spans="5:10" x14ac:dyDescent="0.2">
      <c r="E19725" s="549"/>
      <c r="F19725" s="549"/>
      <c r="G19725" s="549"/>
      <c r="H19725" s="549"/>
      <c r="I19725" s="549"/>
      <c r="J19725" s="549"/>
    </row>
    <row r="19726" spans="5:10" x14ac:dyDescent="0.2">
      <c r="E19726" s="549"/>
      <c r="F19726" s="549"/>
      <c r="G19726" s="549"/>
      <c r="H19726" s="549"/>
      <c r="I19726" s="549"/>
      <c r="J19726" s="549"/>
    </row>
    <row r="19727" spans="5:10" x14ac:dyDescent="0.2">
      <c r="E19727" s="549"/>
      <c r="F19727" s="549"/>
      <c r="G19727" s="549"/>
      <c r="H19727" s="549"/>
      <c r="I19727" s="549"/>
      <c r="J19727" s="549"/>
    </row>
    <row r="19728" spans="5:10" x14ac:dyDescent="0.2">
      <c r="E19728" s="549"/>
      <c r="F19728" s="549"/>
      <c r="G19728" s="549"/>
      <c r="H19728" s="549"/>
      <c r="I19728" s="549"/>
      <c r="J19728" s="549"/>
    </row>
    <row r="19729" spans="5:10" x14ac:dyDescent="0.2">
      <c r="E19729" s="549"/>
      <c r="F19729" s="549"/>
      <c r="G19729" s="549"/>
      <c r="H19729" s="549"/>
      <c r="I19729" s="549"/>
      <c r="J19729" s="549"/>
    </row>
    <row r="19730" spans="5:10" x14ac:dyDescent="0.2">
      <c r="E19730" s="549"/>
      <c r="F19730" s="549"/>
      <c r="G19730" s="549"/>
      <c r="H19730" s="549"/>
      <c r="I19730" s="549"/>
      <c r="J19730" s="549"/>
    </row>
    <row r="19731" spans="5:10" x14ac:dyDescent="0.2">
      <c r="E19731" s="549"/>
      <c r="F19731" s="549"/>
      <c r="G19731" s="549"/>
      <c r="H19731" s="549"/>
      <c r="I19731" s="549"/>
      <c r="J19731" s="549"/>
    </row>
    <row r="19732" spans="5:10" x14ac:dyDescent="0.2">
      <c r="E19732" s="549"/>
      <c r="F19732" s="549"/>
      <c r="G19732" s="549"/>
      <c r="H19732" s="549"/>
      <c r="I19732" s="549"/>
      <c r="J19732" s="549"/>
    </row>
    <row r="19733" spans="5:10" x14ac:dyDescent="0.2">
      <c r="E19733" s="549"/>
      <c r="F19733" s="549"/>
      <c r="G19733" s="549"/>
      <c r="H19733" s="549"/>
      <c r="I19733" s="549"/>
      <c r="J19733" s="549"/>
    </row>
    <row r="19734" spans="5:10" x14ac:dyDescent="0.2">
      <c r="E19734" s="549"/>
      <c r="F19734" s="549"/>
      <c r="G19734" s="549"/>
      <c r="H19734" s="549"/>
      <c r="I19734" s="549"/>
      <c r="J19734" s="549"/>
    </row>
    <row r="19735" spans="5:10" x14ac:dyDescent="0.2">
      <c r="E19735" s="549"/>
      <c r="F19735" s="549"/>
      <c r="G19735" s="549"/>
      <c r="H19735" s="549"/>
      <c r="I19735" s="549"/>
      <c r="J19735" s="549"/>
    </row>
    <row r="19736" spans="5:10" x14ac:dyDescent="0.2">
      <c r="E19736" s="549"/>
      <c r="F19736" s="549"/>
      <c r="G19736" s="549"/>
      <c r="H19736" s="549"/>
      <c r="I19736" s="549"/>
      <c r="J19736" s="549"/>
    </row>
    <row r="19737" spans="5:10" x14ac:dyDescent="0.2">
      <c r="E19737" s="549"/>
      <c r="F19737" s="549"/>
      <c r="G19737" s="549"/>
      <c r="H19737" s="549"/>
      <c r="I19737" s="549"/>
      <c r="J19737" s="549"/>
    </row>
    <row r="19738" spans="5:10" x14ac:dyDescent="0.2">
      <c r="E19738" s="549"/>
      <c r="F19738" s="549"/>
      <c r="G19738" s="549"/>
      <c r="H19738" s="549"/>
      <c r="I19738" s="549"/>
      <c r="J19738" s="549"/>
    </row>
    <row r="19739" spans="5:10" x14ac:dyDescent="0.2">
      <c r="E19739" s="549"/>
      <c r="F19739" s="549"/>
      <c r="G19739" s="549"/>
      <c r="H19739" s="549"/>
      <c r="I19739" s="549"/>
      <c r="J19739" s="549"/>
    </row>
    <row r="19740" spans="5:10" x14ac:dyDescent="0.2">
      <c r="E19740" s="549"/>
      <c r="F19740" s="549"/>
      <c r="G19740" s="549"/>
      <c r="H19740" s="549"/>
      <c r="I19740" s="549"/>
      <c r="J19740" s="549"/>
    </row>
    <row r="19741" spans="5:10" x14ac:dyDescent="0.2">
      <c r="E19741" s="549"/>
      <c r="F19741" s="549"/>
      <c r="G19741" s="549"/>
      <c r="H19741" s="549"/>
      <c r="I19741" s="549"/>
      <c r="J19741" s="549"/>
    </row>
    <row r="19742" spans="5:10" x14ac:dyDescent="0.2">
      <c r="E19742" s="549"/>
      <c r="F19742" s="549"/>
      <c r="G19742" s="549"/>
      <c r="H19742" s="549"/>
      <c r="I19742" s="549"/>
      <c r="J19742" s="549"/>
    </row>
    <row r="19743" spans="5:10" x14ac:dyDescent="0.2">
      <c r="E19743" s="549"/>
      <c r="F19743" s="549"/>
      <c r="G19743" s="549"/>
      <c r="H19743" s="549"/>
      <c r="I19743" s="549"/>
      <c r="J19743" s="549"/>
    </row>
    <row r="19744" spans="5:10" x14ac:dyDescent="0.2">
      <c r="E19744" s="549"/>
      <c r="F19744" s="549"/>
      <c r="G19744" s="549"/>
      <c r="H19744" s="549"/>
      <c r="I19744" s="549"/>
      <c r="J19744" s="549"/>
    </row>
    <row r="19745" spans="5:10" x14ac:dyDescent="0.2">
      <c r="E19745" s="549"/>
      <c r="F19745" s="549"/>
      <c r="G19745" s="549"/>
      <c r="H19745" s="549"/>
      <c r="I19745" s="549"/>
      <c r="J19745" s="549"/>
    </row>
    <row r="19746" spans="5:10" x14ac:dyDescent="0.2">
      <c r="E19746" s="549"/>
      <c r="F19746" s="549"/>
      <c r="G19746" s="549"/>
      <c r="H19746" s="549"/>
      <c r="I19746" s="549"/>
      <c r="J19746" s="549"/>
    </row>
    <row r="19747" spans="5:10" x14ac:dyDescent="0.2">
      <c r="E19747" s="549"/>
      <c r="F19747" s="549"/>
      <c r="G19747" s="549"/>
      <c r="H19747" s="549"/>
      <c r="I19747" s="549"/>
      <c r="J19747" s="549"/>
    </row>
    <row r="19748" spans="5:10" x14ac:dyDescent="0.2">
      <c r="E19748" s="549"/>
      <c r="F19748" s="549"/>
      <c r="G19748" s="549"/>
      <c r="H19748" s="549"/>
      <c r="I19748" s="549"/>
      <c r="J19748" s="549"/>
    </row>
    <row r="19749" spans="5:10" x14ac:dyDescent="0.2">
      <c r="E19749" s="549"/>
      <c r="F19749" s="549"/>
      <c r="G19749" s="549"/>
      <c r="H19749" s="549"/>
      <c r="I19749" s="549"/>
      <c r="J19749" s="549"/>
    </row>
    <row r="19750" spans="5:10" x14ac:dyDescent="0.2">
      <c r="E19750" s="549"/>
      <c r="F19750" s="549"/>
      <c r="G19750" s="549"/>
      <c r="H19750" s="549"/>
      <c r="I19750" s="549"/>
      <c r="J19750" s="549"/>
    </row>
    <row r="19751" spans="5:10" x14ac:dyDescent="0.2">
      <c r="E19751" s="549"/>
      <c r="F19751" s="549"/>
      <c r="G19751" s="549"/>
      <c r="H19751" s="549"/>
      <c r="I19751" s="549"/>
      <c r="J19751" s="549"/>
    </row>
    <row r="19752" spans="5:10" x14ac:dyDescent="0.2">
      <c r="E19752" s="549"/>
      <c r="F19752" s="549"/>
      <c r="G19752" s="549"/>
      <c r="H19752" s="549"/>
      <c r="I19752" s="549"/>
      <c r="J19752" s="549"/>
    </row>
    <row r="19753" spans="5:10" x14ac:dyDescent="0.2">
      <c r="E19753" s="549"/>
      <c r="F19753" s="549"/>
      <c r="G19753" s="549"/>
      <c r="H19753" s="549"/>
      <c r="I19753" s="549"/>
      <c r="J19753" s="549"/>
    </row>
    <row r="19754" spans="5:10" x14ac:dyDescent="0.2">
      <c r="E19754" s="549"/>
      <c r="F19754" s="549"/>
      <c r="G19754" s="549"/>
      <c r="H19754" s="549"/>
      <c r="I19754" s="549"/>
      <c r="J19754" s="549"/>
    </row>
    <row r="19755" spans="5:10" x14ac:dyDescent="0.2">
      <c r="E19755" s="549"/>
      <c r="F19755" s="549"/>
      <c r="G19755" s="549"/>
      <c r="H19755" s="549"/>
      <c r="I19755" s="549"/>
      <c r="J19755" s="549"/>
    </row>
    <row r="19756" spans="5:10" x14ac:dyDescent="0.2">
      <c r="E19756" s="549"/>
      <c r="F19756" s="549"/>
      <c r="G19756" s="549"/>
      <c r="H19756" s="549"/>
      <c r="I19756" s="549"/>
      <c r="J19756" s="549"/>
    </row>
    <row r="19757" spans="5:10" x14ac:dyDescent="0.2">
      <c r="E19757" s="549"/>
      <c r="F19757" s="549"/>
      <c r="G19757" s="549"/>
      <c r="H19757" s="549"/>
      <c r="I19757" s="549"/>
      <c r="J19757" s="549"/>
    </row>
    <row r="19758" spans="5:10" x14ac:dyDescent="0.2">
      <c r="E19758" s="549"/>
      <c r="F19758" s="549"/>
      <c r="G19758" s="549"/>
      <c r="H19758" s="549"/>
      <c r="I19758" s="549"/>
      <c r="J19758" s="549"/>
    </row>
    <row r="19759" spans="5:10" x14ac:dyDescent="0.2">
      <c r="E19759" s="549"/>
      <c r="F19759" s="549"/>
      <c r="G19759" s="549"/>
      <c r="H19759" s="549"/>
      <c r="I19759" s="549"/>
      <c r="J19759" s="549"/>
    </row>
    <row r="19760" spans="5:10" x14ac:dyDescent="0.2">
      <c r="E19760" s="549"/>
      <c r="F19760" s="549"/>
      <c r="G19760" s="549"/>
      <c r="H19760" s="549"/>
      <c r="I19760" s="549"/>
      <c r="J19760" s="549"/>
    </row>
    <row r="19761" spans="5:10" x14ac:dyDescent="0.2">
      <c r="E19761" s="549"/>
      <c r="F19761" s="549"/>
      <c r="G19761" s="549"/>
      <c r="H19761" s="549"/>
      <c r="I19761" s="549"/>
      <c r="J19761" s="549"/>
    </row>
    <row r="19762" spans="5:10" x14ac:dyDescent="0.2">
      <c r="E19762" s="549"/>
      <c r="F19762" s="549"/>
      <c r="G19762" s="549"/>
      <c r="H19762" s="549"/>
      <c r="I19762" s="549"/>
      <c r="J19762" s="549"/>
    </row>
    <row r="19763" spans="5:10" x14ac:dyDescent="0.2">
      <c r="E19763" s="549"/>
      <c r="F19763" s="549"/>
      <c r="G19763" s="549"/>
      <c r="H19763" s="549"/>
      <c r="I19763" s="549"/>
      <c r="J19763" s="549"/>
    </row>
    <row r="19764" spans="5:10" x14ac:dyDescent="0.2">
      <c r="E19764" s="549"/>
      <c r="F19764" s="549"/>
      <c r="G19764" s="549"/>
      <c r="H19764" s="549"/>
      <c r="I19764" s="549"/>
      <c r="J19764" s="549"/>
    </row>
    <row r="19765" spans="5:10" x14ac:dyDescent="0.2">
      <c r="E19765" s="549"/>
      <c r="F19765" s="549"/>
      <c r="G19765" s="549"/>
      <c r="H19765" s="549"/>
      <c r="I19765" s="549"/>
      <c r="J19765" s="549"/>
    </row>
    <row r="19766" spans="5:10" x14ac:dyDescent="0.2">
      <c r="E19766" s="549"/>
      <c r="F19766" s="549"/>
      <c r="G19766" s="549"/>
      <c r="H19766" s="549"/>
      <c r="I19766" s="549"/>
      <c r="J19766" s="549"/>
    </row>
    <row r="19767" spans="5:10" x14ac:dyDescent="0.2">
      <c r="E19767" s="549"/>
      <c r="F19767" s="549"/>
      <c r="G19767" s="549"/>
      <c r="H19767" s="549"/>
      <c r="I19767" s="549"/>
      <c r="J19767" s="549"/>
    </row>
    <row r="19768" spans="5:10" x14ac:dyDescent="0.2">
      <c r="E19768" s="549"/>
      <c r="F19768" s="549"/>
      <c r="G19768" s="549"/>
      <c r="H19768" s="549"/>
      <c r="I19768" s="549"/>
      <c r="J19768" s="549"/>
    </row>
    <row r="19769" spans="5:10" x14ac:dyDescent="0.2">
      <c r="E19769" s="549"/>
      <c r="F19769" s="549"/>
      <c r="G19769" s="549"/>
      <c r="H19769" s="549"/>
      <c r="I19769" s="549"/>
      <c r="J19769" s="549"/>
    </row>
    <row r="19770" spans="5:10" x14ac:dyDescent="0.2">
      <c r="E19770" s="549"/>
      <c r="F19770" s="549"/>
      <c r="G19770" s="549"/>
      <c r="H19770" s="549"/>
      <c r="I19770" s="549"/>
      <c r="J19770" s="549"/>
    </row>
    <row r="19771" spans="5:10" x14ac:dyDescent="0.2">
      <c r="E19771" s="549"/>
      <c r="F19771" s="549"/>
      <c r="G19771" s="549"/>
      <c r="H19771" s="549"/>
      <c r="I19771" s="549"/>
      <c r="J19771" s="549"/>
    </row>
    <row r="19772" spans="5:10" x14ac:dyDescent="0.2">
      <c r="E19772" s="549"/>
      <c r="F19772" s="549"/>
      <c r="G19772" s="549"/>
      <c r="H19772" s="549"/>
      <c r="I19772" s="549"/>
      <c r="J19772" s="549"/>
    </row>
    <row r="19773" spans="5:10" x14ac:dyDescent="0.2">
      <c r="E19773" s="549"/>
      <c r="F19773" s="549"/>
      <c r="G19773" s="549"/>
      <c r="H19773" s="549"/>
      <c r="I19773" s="549"/>
      <c r="J19773" s="549"/>
    </row>
    <row r="19774" spans="5:10" x14ac:dyDescent="0.2">
      <c r="E19774" s="549"/>
      <c r="F19774" s="549"/>
      <c r="G19774" s="549"/>
      <c r="H19774" s="549"/>
      <c r="I19774" s="549"/>
      <c r="J19774" s="549"/>
    </row>
    <row r="19775" spans="5:10" x14ac:dyDescent="0.2">
      <c r="E19775" s="549"/>
      <c r="F19775" s="549"/>
      <c r="G19775" s="549"/>
      <c r="H19775" s="549"/>
      <c r="I19775" s="549"/>
      <c r="J19775" s="549"/>
    </row>
    <row r="19776" spans="5:10" x14ac:dyDescent="0.2">
      <c r="E19776" s="549"/>
      <c r="F19776" s="549"/>
      <c r="G19776" s="549"/>
      <c r="H19776" s="549"/>
      <c r="I19776" s="549"/>
      <c r="J19776" s="549"/>
    </row>
    <row r="19777" spans="5:10" x14ac:dyDescent="0.2">
      <c r="E19777" s="549"/>
      <c r="F19777" s="549"/>
      <c r="G19777" s="549"/>
      <c r="H19777" s="549"/>
      <c r="I19777" s="549"/>
      <c r="J19777" s="549"/>
    </row>
    <row r="19778" spans="5:10" x14ac:dyDescent="0.2">
      <c r="E19778" s="549"/>
      <c r="F19778" s="549"/>
      <c r="G19778" s="549"/>
      <c r="H19778" s="549"/>
      <c r="I19778" s="549"/>
      <c r="J19778" s="549"/>
    </row>
    <row r="19779" spans="5:10" x14ac:dyDescent="0.2">
      <c r="E19779" s="549"/>
      <c r="F19779" s="549"/>
      <c r="G19779" s="549"/>
      <c r="H19779" s="549"/>
      <c r="I19779" s="549"/>
      <c r="J19779" s="549"/>
    </row>
    <row r="19780" spans="5:10" x14ac:dyDescent="0.2">
      <c r="E19780" s="549"/>
      <c r="F19780" s="549"/>
      <c r="G19780" s="549"/>
      <c r="H19780" s="549"/>
      <c r="I19780" s="549"/>
      <c r="J19780" s="549"/>
    </row>
    <row r="19781" spans="5:10" x14ac:dyDescent="0.2">
      <c r="E19781" s="549"/>
      <c r="F19781" s="549"/>
      <c r="G19781" s="549"/>
      <c r="H19781" s="549"/>
      <c r="I19781" s="549"/>
      <c r="J19781" s="549"/>
    </row>
    <row r="19782" spans="5:10" x14ac:dyDescent="0.2">
      <c r="E19782" s="549"/>
      <c r="F19782" s="549"/>
      <c r="G19782" s="549"/>
      <c r="H19782" s="549"/>
      <c r="I19782" s="549"/>
      <c r="J19782" s="549"/>
    </row>
    <row r="19783" spans="5:10" x14ac:dyDescent="0.2">
      <c r="E19783" s="549"/>
      <c r="F19783" s="549"/>
      <c r="G19783" s="549"/>
      <c r="H19783" s="549"/>
      <c r="I19783" s="549"/>
      <c r="J19783" s="549"/>
    </row>
    <row r="19784" spans="5:10" x14ac:dyDescent="0.2">
      <c r="E19784" s="549"/>
      <c r="F19784" s="549"/>
      <c r="G19784" s="549"/>
      <c r="H19784" s="549"/>
      <c r="I19784" s="549"/>
      <c r="J19784" s="549"/>
    </row>
    <row r="19785" spans="5:10" x14ac:dyDescent="0.2">
      <c r="E19785" s="549"/>
      <c r="F19785" s="549"/>
      <c r="G19785" s="549"/>
      <c r="H19785" s="549"/>
      <c r="I19785" s="549"/>
      <c r="J19785" s="549"/>
    </row>
    <row r="19786" spans="5:10" x14ac:dyDescent="0.2">
      <c r="E19786" s="549"/>
      <c r="F19786" s="549"/>
      <c r="G19786" s="549"/>
      <c r="H19786" s="549"/>
      <c r="I19786" s="549"/>
      <c r="J19786" s="549"/>
    </row>
    <row r="19787" spans="5:10" x14ac:dyDescent="0.2">
      <c r="E19787" s="549"/>
      <c r="F19787" s="549"/>
      <c r="G19787" s="549"/>
      <c r="H19787" s="549"/>
      <c r="I19787" s="549"/>
      <c r="J19787" s="549"/>
    </row>
    <row r="19788" spans="5:10" x14ac:dyDescent="0.2">
      <c r="E19788" s="549"/>
      <c r="F19788" s="549"/>
      <c r="G19788" s="549"/>
      <c r="H19788" s="549"/>
      <c r="I19788" s="549"/>
      <c r="J19788" s="549"/>
    </row>
    <row r="19789" spans="5:10" x14ac:dyDescent="0.2">
      <c r="E19789" s="549"/>
      <c r="F19789" s="549"/>
      <c r="G19789" s="549"/>
      <c r="H19789" s="549"/>
      <c r="I19789" s="549"/>
      <c r="J19789" s="549"/>
    </row>
    <row r="19790" spans="5:10" x14ac:dyDescent="0.2">
      <c r="E19790" s="549"/>
      <c r="F19790" s="549"/>
      <c r="G19790" s="549"/>
      <c r="H19790" s="549"/>
      <c r="I19790" s="549"/>
      <c r="J19790" s="549"/>
    </row>
    <row r="19791" spans="5:10" x14ac:dyDescent="0.2">
      <c r="E19791" s="549"/>
      <c r="F19791" s="549"/>
      <c r="G19791" s="549"/>
      <c r="H19791" s="549"/>
      <c r="I19791" s="549"/>
      <c r="J19791" s="549"/>
    </row>
    <row r="19792" spans="5:10" x14ac:dyDescent="0.2">
      <c r="E19792" s="549"/>
      <c r="F19792" s="549"/>
      <c r="G19792" s="549"/>
      <c r="H19792" s="549"/>
      <c r="I19792" s="549"/>
      <c r="J19792" s="549"/>
    </row>
    <row r="19793" spans="5:10" x14ac:dyDescent="0.2">
      <c r="E19793" s="549"/>
      <c r="F19793" s="549"/>
      <c r="G19793" s="549"/>
      <c r="H19793" s="549"/>
      <c r="I19793" s="549"/>
      <c r="J19793" s="549"/>
    </row>
    <row r="19794" spans="5:10" x14ac:dyDescent="0.2">
      <c r="E19794" s="549"/>
      <c r="F19794" s="549"/>
      <c r="G19794" s="549"/>
      <c r="H19794" s="549"/>
      <c r="I19794" s="549"/>
      <c r="J19794" s="549"/>
    </row>
    <row r="19795" spans="5:10" x14ac:dyDescent="0.2">
      <c r="E19795" s="549"/>
      <c r="F19795" s="549"/>
      <c r="G19795" s="549"/>
      <c r="H19795" s="549"/>
      <c r="I19795" s="549"/>
      <c r="J19795" s="549"/>
    </row>
    <row r="19796" spans="5:10" x14ac:dyDescent="0.2">
      <c r="E19796" s="549"/>
      <c r="F19796" s="549"/>
      <c r="G19796" s="549"/>
      <c r="H19796" s="549"/>
      <c r="I19796" s="549"/>
      <c r="J19796" s="549"/>
    </row>
    <row r="19797" spans="5:10" x14ac:dyDescent="0.2">
      <c r="E19797" s="549"/>
      <c r="F19797" s="549"/>
      <c r="G19797" s="549"/>
      <c r="H19797" s="549"/>
      <c r="I19797" s="549"/>
      <c r="J19797" s="549"/>
    </row>
    <row r="19798" spans="5:10" x14ac:dyDescent="0.2">
      <c r="E19798" s="549"/>
      <c r="F19798" s="549"/>
      <c r="G19798" s="549"/>
      <c r="H19798" s="549"/>
      <c r="I19798" s="549"/>
      <c r="J19798" s="549"/>
    </row>
    <row r="19799" spans="5:10" x14ac:dyDescent="0.2">
      <c r="E19799" s="549"/>
      <c r="F19799" s="549"/>
      <c r="G19799" s="549"/>
      <c r="H19799" s="549"/>
      <c r="I19799" s="549"/>
      <c r="J19799" s="549"/>
    </row>
    <row r="19800" spans="5:10" x14ac:dyDescent="0.2">
      <c r="E19800" s="549"/>
      <c r="F19800" s="549"/>
      <c r="G19800" s="549"/>
      <c r="H19800" s="549"/>
      <c r="I19800" s="549"/>
      <c r="J19800" s="549"/>
    </row>
    <row r="19801" spans="5:10" x14ac:dyDescent="0.2">
      <c r="E19801" s="549"/>
      <c r="F19801" s="549"/>
      <c r="G19801" s="549"/>
      <c r="H19801" s="549"/>
      <c r="I19801" s="549"/>
      <c r="J19801" s="549"/>
    </row>
    <row r="19802" spans="5:10" x14ac:dyDescent="0.2">
      <c r="E19802" s="549"/>
      <c r="F19802" s="549"/>
      <c r="G19802" s="549"/>
      <c r="H19802" s="549"/>
      <c r="I19802" s="549"/>
      <c r="J19802" s="549"/>
    </row>
    <row r="19803" spans="5:10" x14ac:dyDescent="0.2">
      <c r="E19803" s="549"/>
      <c r="F19803" s="549"/>
      <c r="G19803" s="549"/>
      <c r="H19803" s="549"/>
      <c r="I19803" s="549"/>
      <c r="J19803" s="549"/>
    </row>
    <row r="19804" spans="5:10" x14ac:dyDescent="0.2">
      <c r="E19804" s="549"/>
      <c r="F19804" s="549"/>
      <c r="G19804" s="549"/>
      <c r="H19804" s="549"/>
      <c r="I19804" s="549"/>
      <c r="J19804" s="549"/>
    </row>
    <row r="19805" spans="5:10" x14ac:dyDescent="0.2">
      <c r="E19805" s="549"/>
      <c r="F19805" s="549"/>
      <c r="G19805" s="549"/>
      <c r="H19805" s="549"/>
      <c r="I19805" s="549"/>
      <c r="J19805" s="549"/>
    </row>
    <row r="19806" spans="5:10" x14ac:dyDescent="0.2">
      <c r="E19806" s="549"/>
      <c r="F19806" s="549"/>
      <c r="G19806" s="549"/>
      <c r="H19806" s="549"/>
      <c r="I19806" s="549"/>
      <c r="J19806" s="549"/>
    </row>
    <row r="19807" spans="5:10" x14ac:dyDescent="0.2">
      <c r="E19807" s="549"/>
      <c r="F19807" s="549"/>
      <c r="G19807" s="549"/>
      <c r="H19807" s="549"/>
      <c r="I19807" s="549"/>
      <c r="J19807" s="549"/>
    </row>
    <row r="19808" spans="5:10" x14ac:dyDescent="0.2">
      <c r="E19808" s="549"/>
      <c r="F19808" s="549"/>
      <c r="G19808" s="549"/>
      <c r="H19808" s="549"/>
      <c r="I19808" s="549"/>
      <c r="J19808" s="549"/>
    </row>
    <row r="19809" spans="5:10" x14ac:dyDescent="0.2">
      <c r="E19809" s="549"/>
      <c r="F19809" s="549"/>
      <c r="G19809" s="549"/>
      <c r="H19809" s="549"/>
      <c r="I19809" s="549"/>
      <c r="J19809" s="549"/>
    </row>
    <row r="19810" spans="5:10" x14ac:dyDescent="0.2">
      <c r="E19810" s="549"/>
      <c r="F19810" s="549"/>
      <c r="G19810" s="549"/>
      <c r="H19810" s="549"/>
      <c r="I19810" s="549"/>
      <c r="J19810" s="549"/>
    </row>
    <row r="19811" spans="5:10" x14ac:dyDescent="0.2">
      <c r="E19811" s="549"/>
      <c r="F19811" s="549"/>
      <c r="G19811" s="549"/>
      <c r="H19811" s="549"/>
      <c r="I19811" s="549"/>
      <c r="J19811" s="549"/>
    </row>
    <row r="19812" spans="5:10" x14ac:dyDescent="0.2">
      <c r="E19812" s="549"/>
      <c r="F19812" s="549"/>
      <c r="G19812" s="549"/>
      <c r="H19812" s="549"/>
      <c r="I19812" s="549"/>
      <c r="J19812" s="549"/>
    </row>
    <row r="19813" spans="5:10" x14ac:dyDescent="0.2">
      <c r="E19813" s="549"/>
      <c r="F19813" s="549"/>
      <c r="G19813" s="549"/>
      <c r="H19813" s="549"/>
      <c r="I19813" s="549"/>
      <c r="J19813" s="549"/>
    </row>
    <row r="19814" spans="5:10" x14ac:dyDescent="0.2">
      <c r="E19814" s="549"/>
      <c r="F19814" s="549"/>
      <c r="G19814" s="549"/>
      <c r="H19814" s="549"/>
      <c r="I19814" s="549"/>
      <c r="J19814" s="549"/>
    </row>
    <row r="19815" spans="5:10" x14ac:dyDescent="0.2">
      <c r="E19815" s="549"/>
      <c r="F19815" s="549"/>
      <c r="G19815" s="549"/>
      <c r="H19815" s="549"/>
      <c r="I19815" s="549"/>
      <c r="J19815" s="549"/>
    </row>
    <row r="19816" spans="5:10" x14ac:dyDescent="0.2">
      <c r="E19816" s="549"/>
      <c r="F19816" s="549"/>
      <c r="G19816" s="549"/>
      <c r="H19816" s="549"/>
      <c r="I19816" s="549"/>
      <c r="J19816" s="549"/>
    </row>
    <row r="19817" spans="5:10" x14ac:dyDescent="0.2">
      <c r="E19817" s="549"/>
      <c r="F19817" s="549"/>
      <c r="G19817" s="549"/>
      <c r="H19817" s="549"/>
      <c r="I19817" s="549"/>
      <c r="J19817" s="549"/>
    </row>
    <row r="19818" spans="5:10" x14ac:dyDescent="0.2">
      <c r="E19818" s="549"/>
      <c r="F19818" s="549"/>
      <c r="G19818" s="549"/>
      <c r="H19818" s="549"/>
      <c r="I19818" s="549"/>
      <c r="J19818" s="549"/>
    </row>
    <row r="19819" spans="5:10" x14ac:dyDescent="0.2">
      <c r="E19819" s="549"/>
      <c r="F19819" s="549"/>
      <c r="G19819" s="549"/>
      <c r="H19819" s="549"/>
      <c r="I19819" s="549"/>
      <c r="J19819" s="549"/>
    </row>
    <row r="19820" spans="5:10" x14ac:dyDescent="0.2">
      <c r="E19820" s="549"/>
      <c r="F19820" s="549"/>
      <c r="G19820" s="549"/>
      <c r="H19820" s="549"/>
      <c r="I19820" s="549"/>
      <c r="J19820" s="549"/>
    </row>
    <row r="19821" spans="5:10" x14ac:dyDescent="0.2">
      <c r="E19821" s="549"/>
      <c r="F19821" s="549"/>
      <c r="G19821" s="549"/>
      <c r="H19821" s="549"/>
      <c r="I19821" s="549"/>
      <c r="J19821" s="549"/>
    </row>
    <row r="19822" spans="5:10" x14ac:dyDescent="0.2">
      <c r="E19822" s="549"/>
      <c r="F19822" s="549"/>
      <c r="G19822" s="549"/>
      <c r="H19822" s="549"/>
      <c r="I19822" s="549"/>
      <c r="J19822" s="549"/>
    </row>
    <row r="19823" spans="5:10" x14ac:dyDescent="0.2">
      <c r="E19823" s="549"/>
      <c r="F19823" s="549"/>
      <c r="G19823" s="549"/>
      <c r="H19823" s="549"/>
      <c r="I19823" s="549"/>
      <c r="J19823" s="549"/>
    </row>
    <row r="19824" spans="5:10" x14ac:dyDescent="0.2">
      <c r="E19824" s="549"/>
      <c r="F19824" s="549"/>
      <c r="G19824" s="549"/>
      <c r="H19824" s="549"/>
      <c r="I19824" s="549"/>
      <c r="J19824" s="549"/>
    </row>
    <row r="19825" spans="5:10" x14ac:dyDescent="0.2">
      <c r="E19825" s="549"/>
      <c r="F19825" s="549"/>
      <c r="G19825" s="549"/>
      <c r="H19825" s="549"/>
      <c r="I19825" s="549"/>
      <c r="J19825" s="549"/>
    </row>
    <row r="19826" spans="5:10" x14ac:dyDescent="0.2">
      <c r="E19826" s="549"/>
      <c r="F19826" s="549"/>
      <c r="G19826" s="549"/>
      <c r="H19826" s="549"/>
      <c r="I19826" s="549"/>
      <c r="J19826" s="549"/>
    </row>
    <row r="19827" spans="5:10" x14ac:dyDescent="0.2">
      <c r="E19827" s="549"/>
      <c r="F19827" s="549"/>
      <c r="G19827" s="549"/>
      <c r="H19827" s="549"/>
      <c r="I19827" s="549"/>
      <c r="J19827" s="549"/>
    </row>
    <row r="19828" spans="5:10" x14ac:dyDescent="0.2">
      <c r="E19828" s="549"/>
      <c r="F19828" s="549"/>
      <c r="G19828" s="549"/>
      <c r="H19828" s="549"/>
      <c r="I19828" s="549"/>
      <c r="J19828" s="549"/>
    </row>
    <row r="19829" spans="5:10" x14ac:dyDescent="0.2">
      <c r="E19829" s="549"/>
      <c r="F19829" s="549"/>
      <c r="G19829" s="549"/>
      <c r="H19829" s="549"/>
      <c r="I19829" s="549"/>
      <c r="J19829" s="549"/>
    </row>
    <row r="19830" spans="5:10" x14ac:dyDescent="0.2">
      <c r="E19830" s="549"/>
      <c r="F19830" s="549"/>
      <c r="G19830" s="549"/>
      <c r="H19830" s="549"/>
      <c r="I19830" s="549"/>
      <c r="J19830" s="549"/>
    </row>
    <row r="19831" spans="5:10" x14ac:dyDescent="0.2">
      <c r="E19831" s="549"/>
      <c r="F19831" s="549"/>
      <c r="G19831" s="549"/>
      <c r="H19831" s="549"/>
      <c r="I19831" s="549"/>
      <c r="J19831" s="549"/>
    </row>
    <row r="19832" spans="5:10" x14ac:dyDescent="0.2">
      <c r="E19832" s="549"/>
      <c r="F19832" s="549"/>
      <c r="G19832" s="549"/>
      <c r="H19832" s="549"/>
      <c r="I19832" s="549"/>
      <c r="J19832" s="549"/>
    </row>
    <row r="19833" spans="5:10" x14ac:dyDescent="0.2">
      <c r="E19833" s="549"/>
      <c r="F19833" s="549"/>
      <c r="G19833" s="549"/>
      <c r="H19833" s="549"/>
      <c r="I19833" s="549"/>
      <c r="J19833" s="549"/>
    </row>
    <row r="19834" spans="5:10" x14ac:dyDescent="0.2">
      <c r="E19834" s="549"/>
      <c r="F19834" s="549"/>
      <c r="G19834" s="549"/>
      <c r="H19834" s="549"/>
      <c r="I19834" s="549"/>
      <c r="J19834" s="549"/>
    </row>
    <row r="19835" spans="5:10" x14ac:dyDescent="0.2">
      <c r="E19835" s="549"/>
      <c r="F19835" s="549"/>
      <c r="G19835" s="549"/>
      <c r="H19835" s="549"/>
      <c r="I19835" s="549"/>
      <c r="J19835" s="549"/>
    </row>
    <row r="19836" spans="5:10" x14ac:dyDescent="0.2">
      <c r="E19836" s="549"/>
      <c r="F19836" s="549"/>
      <c r="G19836" s="549"/>
      <c r="H19836" s="549"/>
      <c r="I19836" s="549"/>
      <c r="J19836" s="549"/>
    </row>
    <row r="19837" spans="5:10" x14ac:dyDescent="0.2">
      <c r="E19837" s="549"/>
      <c r="F19837" s="549"/>
      <c r="G19837" s="549"/>
      <c r="H19837" s="549"/>
      <c r="I19837" s="549"/>
      <c r="J19837" s="549"/>
    </row>
    <row r="19838" spans="5:10" x14ac:dyDescent="0.2">
      <c r="E19838" s="549"/>
      <c r="F19838" s="549"/>
      <c r="G19838" s="549"/>
      <c r="H19838" s="549"/>
      <c r="I19838" s="549"/>
      <c r="J19838" s="549"/>
    </row>
    <row r="19839" spans="5:10" x14ac:dyDescent="0.2">
      <c r="E19839" s="549"/>
      <c r="F19839" s="549"/>
      <c r="G19839" s="549"/>
      <c r="H19839" s="549"/>
      <c r="I19839" s="549"/>
      <c r="J19839" s="549"/>
    </row>
    <row r="19840" spans="5:10" x14ac:dyDescent="0.2">
      <c r="E19840" s="549"/>
      <c r="F19840" s="549"/>
      <c r="G19840" s="549"/>
      <c r="H19840" s="549"/>
      <c r="I19840" s="549"/>
      <c r="J19840" s="549"/>
    </row>
    <row r="19841" spans="5:10" x14ac:dyDescent="0.2">
      <c r="E19841" s="549"/>
      <c r="F19841" s="549"/>
      <c r="G19841" s="549"/>
      <c r="H19841" s="549"/>
      <c r="I19841" s="549"/>
      <c r="J19841" s="549"/>
    </row>
    <row r="19842" spans="5:10" x14ac:dyDescent="0.2">
      <c r="E19842" s="549"/>
      <c r="F19842" s="549"/>
      <c r="G19842" s="549"/>
      <c r="H19842" s="549"/>
      <c r="I19842" s="549"/>
      <c r="J19842" s="549"/>
    </row>
    <row r="19843" spans="5:10" x14ac:dyDescent="0.2">
      <c r="E19843" s="549"/>
      <c r="F19843" s="549"/>
      <c r="G19843" s="549"/>
      <c r="H19843" s="549"/>
      <c r="I19843" s="549"/>
      <c r="J19843" s="549"/>
    </row>
    <row r="19844" spans="5:10" x14ac:dyDescent="0.2">
      <c r="E19844" s="549"/>
      <c r="F19844" s="549"/>
      <c r="G19844" s="549"/>
      <c r="H19844" s="549"/>
      <c r="I19844" s="549"/>
      <c r="J19844" s="549"/>
    </row>
    <row r="19845" spans="5:10" x14ac:dyDescent="0.2">
      <c r="E19845" s="549"/>
      <c r="F19845" s="549"/>
      <c r="G19845" s="549"/>
      <c r="H19845" s="549"/>
      <c r="I19845" s="549"/>
      <c r="J19845" s="549"/>
    </row>
    <row r="19846" spans="5:10" x14ac:dyDescent="0.2">
      <c r="E19846" s="549"/>
      <c r="F19846" s="549"/>
      <c r="G19846" s="549"/>
      <c r="H19846" s="549"/>
      <c r="I19846" s="549"/>
      <c r="J19846" s="549"/>
    </row>
    <row r="19847" spans="5:10" x14ac:dyDescent="0.2">
      <c r="E19847" s="549"/>
      <c r="F19847" s="549"/>
      <c r="G19847" s="549"/>
      <c r="H19847" s="549"/>
      <c r="I19847" s="549"/>
      <c r="J19847" s="549"/>
    </row>
    <row r="19848" spans="5:10" x14ac:dyDescent="0.2">
      <c r="E19848" s="549"/>
      <c r="F19848" s="549"/>
      <c r="G19848" s="549"/>
      <c r="H19848" s="549"/>
      <c r="I19848" s="549"/>
      <c r="J19848" s="549"/>
    </row>
    <row r="19849" spans="5:10" x14ac:dyDescent="0.2">
      <c r="E19849" s="549"/>
      <c r="F19849" s="549"/>
      <c r="G19849" s="549"/>
      <c r="H19849" s="549"/>
      <c r="I19849" s="549"/>
      <c r="J19849" s="549"/>
    </row>
    <row r="19850" spans="5:10" x14ac:dyDescent="0.2">
      <c r="E19850" s="549"/>
      <c r="F19850" s="549"/>
      <c r="G19850" s="549"/>
      <c r="H19850" s="549"/>
      <c r="I19850" s="549"/>
      <c r="J19850" s="549"/>
    </row>
    <row r="19851" spans="5:10" x14ac:dyDescent="0.2">
      <c r="E19851" s="549"/>
      <c r="F19851" s="549"/>
      <c r="G19851" s="549"/>
      <c r="H19851" s="549"/>
      <c r="I19851" s="549"/>
      <c r="J19851" s="549"/>
    </row>
    <row r="19852" spans="5:10" x14ac:dyDescent="0.2">
      <c r="E19852" s="549"/>
      <c r="F19852" s="549"/>
      <c r="G19852" s="549"/>
      <c r="H19852" s="549"/>
      <c r="I19852" s="549"/>
      <c r="J19852" s="549"/>
    </row>
    <row r="19853" spans="5:10" x14ac:dyDescent="0.2">
      <c r="E19853" s="549"/>
      <c r="F19853" s="549"/>
      <c r="G19853" s="549"/>
      <c r="H19853" s="549"/>
      <c r="I19853" s="549"/>
      <c r="J19853" s="549"/>
    </row>
    <row r="19854" spans="5:10" x14ac:dyDescent="0.2">
      <c r="E19854" s="549"/>
      <c r="F19854" s="549"/>
      <c r="G19854" s="549"/>
      <c r="H19854" s="549"/>
      <c r="I19854" s="549"/>
      <c r="J19854" s="549"/>
    </row>
    <row r="19855" spans="5:10" x14ac:dyDescent="0.2">
      <c r="E19855" s="549"/>
      <c r="F19855" s="549"/>
      <c r="G19855" s="549"/>
      <c r="H19855" s="549"/>
      <c r="I19855" s="549"/>
      <c r="J19855" s="549"/>
    </row>
    <row r="19856" spans="5:10" x14ac:dyDescent="0.2">
      <c r="E19856" s="549"/>
      <c r="F19856" s="549"/>
      <c r="G19856" s="549"/>
      <c r="H19856" s="549"/>
      <c r="I19856" s="549"/>
      <c r="J19856" s="549"/>
    </row>
    <row r="19857" spans="5:10" x14ac:dyDescent="0.2">
      <c r="E19857" s="549"/>
      <c r="F19857" s="549"/>
      <c r="G19857" s="549"/>
      <c r="H19857" s="549"/>
      <c r="I19857" s="549"/>
      <c r="J19857" s="549"/>
    </row>
    <row r="19858" spans="5:10" x14ac:dyDescent="0.2">
      <c r="E19858" s="549"/>
      <c r="F19858" s="549"/>
      <c r="G19858" s="549"/>
      <c r="H19858" s="549"/>
      <c r="I19858" s="549"/>
      <c r="J19858" s="549"/>
    </row>
    <row r="19859" spans="5:10" x14ac:dyDescent="0.2">
      <c r="E19859" s="549"/>
      <c r="F19859" s="549"/>
      <c r="G19859" s="549"/>
      <c r="H19859" s="549"/>
      <c r="I19859" s="549"/>
      <c r="J19859" s="549"/>
    </row>
    <row r="19860" spans="5:10" x14ac:dyDescent="0.2">
      <c r="E19860" s="549"/>
      <c r="F19860" s="549"/>
      <c r="G19860" s="549"/>
      <c r="H19860" s="549"/>
      <c r="I19860" s="549"/>
      <c r="J19860" s="549"/>
    </row>
    <row r="19861" spans="5:10" x14ac:dyDescent="0.2">
      <c r="E19861" s="549"/>
      <c r="F19861" s="549"/>
      <c r="G19861" s="549"/>
      <c r="H19861" s="549"/>
      <c r="I19861" s="549"/>
      <c r="J19861" s="549"/>
    </row>
    <row r="19862" spans="5:10" x14ac:dyDescent="0.2">
      <c r="E19862" s="549"/>
      <c r="F19862" s="549"/>
      <c r="G19862" s="549"/>
      <c r="H19862" s="549"/>
      <c r="I19862" s="549"/>
      <c r="J19862" s="549"/>
    </row>
    <row r="19863" spans="5:10" x14ac:dyDescent="0.2">
      <c r="E19863" s="549"/>
      <c r="F19863" s="549"/>
      <c r="G19863" s="549"/>
      <c r="H19863" s="549"/>
      <c r="I19863" s="549"/>
      <c r="J19863" s="549"/>
    </row>
    <row r="19864" spans="5:10" x14ac:dyDescent="0.2">
      <c r="E19864" s="549"/>
      <c r="F19864" s="549"/>
      <c r="G19864" s="549"/>
      <c r="H19864" s="549"/>
      <c r="I19864" s="549"/>
      <c r="J19864" s="549"/>
    </row>
    <row r="19865" spans="5:10" x14ac:dyDescent="0.2">
      <c r="E19865" s="549"/>
      <c r="F19865" s="549"/>
      <c r="G19865" s="549"/>
      <c r="H19865" s="549"/>
      <c r="I19865" s="549"/>
      <c r="J19865" s="549"/>
    </row>
    <row r="19866" spans="5:10" x14ac:dyDescent="0.2">
      <c r="E19866" s="549"/>
      <c r="F19866" s="549"/>
      <c r="G19866" s="549"/>
      <c r="H19866" s="549"/>
      <c r="I19866" s="549"/>
      <c r="J19866" s="549"/>
    </row>
    <row r="19867" spans="5:10" x14ac:dyDescent="0.2">
      <c r="E19867" s="549"/>
      <c r="F19867" s="549"/>
      <c r="G19867" s="549"/>
      <c r="H19867" s="549"/>
      <c r="I19867" s="549"/>
      <c r="J19867" s="549"/>
    </row>
    <row r="19868" spans="5:10" x14ac:dyDescent="0.2">
      <c r="E19868" s="549"/>
      <c r="F19868" s="549"/>
      <c r="G19868" s="549"/>
      <c r="H19868" s="549"/>
      <c r="I19868" s="549"/>
      <c r="J19868" s="549"/>
    </row>
    <row r="19869" spans="5:10" x14ac:dyDescent="0.2">
      <c r="E19869" s="549"/>
      <c r="F19869" s="549"/>
      <c r="G19869" s="549"/>
      <c r="H19869" s="549"/>
      <c r="I19869" s="549"/>
      <c r="J19869" s="549"/>
    </row>
    <row r="19870" spans="5:10" x14ac:dyDescent="0.2">
      <c r="E19870" s="549"/>
      <c r="F19870" s="549"/>
      <c r="G19870" s="549"/>
      <c r="H19870" s="549"/>
      <c r="I19870" s="549"/>
      <c r="J19870" s="549"/>
    </row>
    <row r="19871" spans="5:10" x14ac:dyDescent="0.2">
      <c r="E19871" s="549"/>
      <c r="F19871" s="549"/>
      <c r="G19871" s="549"/>
      <c r="H19871" s="549"/>
      <c r="I19871" s="549"/>
      <c r="J19871" s="549"/>
    </row>
    <row r="19872" spans="5:10" x14ac:dyDescent="0.2">
      <c r="E19872" s="549"/>
      <c r="F19872" s="549"/>
      <c r="G19872" s="549"/>
      <c r="H19872" s="549"/>
      <c r="I19872" s="549"/>
      <c r="J19872" s="549"/>
    </row>
    <row r="19873" spans="5:10" x14ac:dyDescent="0.2">
      <c r="E19873" s="549"/>
      <c r="F19873" s="549"/>
      <c r="G19873" s="549"/>
      <c r="H19873" s="549"/>
      <c r="I19873" s="549"/>
      <c r="J19873" s="549"/>
    </row>
    <row r="19874" spans="5:10" x14ac:dyDescent="0.2">
      <c r="E19874" s="549"/>
      <c r="F19874" s="549"/>
      <c r="G19874" s="549"/>
      <c r="H19874" s="549"/>
      <c r="I19874" s="549"/>
      <c r="J19874" s="549"/>
    </row>
    <row r="19875" spans="5:10" x14ac:dyDescent="0.2">
      <c r="E19875" s="549"/>
      <c r="F19875" s="549"/>
      <c r="G19875" s="549"/>
      <c r="H19875" s="549"/>
      <c r="I19875" s="549"/>
      <c r="J19875" s="549"/>
    </row>
    <row r="19876" spans="5:10" x14ac:dyDescent="0.2">
      <c r="E19876" s="549"/>
      <c r="F19876" s="549"/>
      <c r="G19876" s="549"/>
      <c r="H19876" s="549"/>
      <c r="I19876" s="549"/>
      <c r="J19876" s="549"/>
    </row>
    <row r="19877" spans="5:10" x14ac:dyDescent="0.2">
      <c r="E19877" s="549"/>
      <c r="F19877" s="549"/>
      <c r="G19877" s="549"/>
      <c r="H19877" s="549"/>
      <c r="I19877" s="549"/>
      <c r="J19877" s="549"/>
    </row>
    <row r="19878" spans="5:10" x14ac:dyDescent="0.2">
      <c r="E19878" s="549"/>
      <c r="F19878" s="549"/>
      <c r="G19878" s="549"/>
      <c r="H19878" s="549"/>
      <c r="I19878" s="549"/>
      <c r="J19878" s="549"/>
    </row>
    <row r="19879" spans="5:10" x14ac:dyDescent="0.2">
      <c r="E19879" s="549"/>
      <c r="F19879" s="549"/>
      <c r="G19879" s="549"/>
      <c r="H19879" s="549"/>
      <c r="I19879" s="549"/>
      <c r="J19879" s="549"/>
    </row>
    <row r="19880" spans="5:10" x14ac:dyDescent="0.2">
      <c r="E19880" s="549"/>
      <c r="F19880" s="549"/>
      <c r="G19880" s="549"/>
      <c r="H19880" s="549"/>
      <c r="I19880" s="549"/>
      <c r="J19880" s="549"/>
    </row>
    <row r="19881" spans="5:10" x14ac:dyDescent="0.2">
      <c r="E19881" s="549"/>
      <c r="F19881" s="549"/>
      <c r="G19881" s="549"/>
      <c r="H19881" s="549"/>
      <c r="I19881" s="549"/>
      <c r="J19881" s="549"/>
    </row>
    <row r="19882" spans="5:10" x14ac:dyDescent="0.2">
      <c r="E19882" s="549"/>
      <c r="F19882" s="549"/>
      <c r="G19882" s="549"/>
      <c r="H19882" s="549"/>
      <c r="I19882" s="549"/>
      <c r="J19882" s="549"/>
    </row>
    <row r="19883" spans="5:10" x14ac:dyDescent="0.2">
      <c r="E19883" s="549"/>
      <c r="F19883" s="549"/>
      <c r="G19883" s="549"/>
      <c r="H19883" s="549"/>
      <c r="I19883" s="549"/>
      <c r="J19883" s="549"/>
    </row>
    <row r="19884" spans="5:10" x14ac:dyDescent="0.2">
      <c r="E19884" s="549"/>
      <c r="F19884" s="549"/>
      <c r="G19884" s="549"/>
      <c r="H19884" s="549"/>
      <c r="I19884" s="549"/>
      <c r="J19884" s="549"/>
    </row>
    <row r="19885" spans="5:10" x14ac:dyDescent="0.2">
      <c r="E19885" s="549"/>
      <c r="F19885" s="549"/>
      <c r="G19885" s="549"/>
      <c r="H19885" s="549"/>
      <c r="I19885" s="549"/>
      <c r="J19885" s="549"/>
    </row>
    <row r="19886" spans="5:10" x14ac:dyDescent="0.2">
      <c r="E19886" s="549"/>
      <c r="F19886" s="549"/>
      <c r="G19886" s="549"/>
      <c r="H19886" s="549"/>
      <c r="I19886" s="549"/>
      <c r="J19886" s="549"/>
    </row>
    <row r="19887" spans="5:10" x14ac:dyDescent="0.2">
      <c r="E19887" s="549"/>
      <c r="F19887" s="549"/>
      <c r="G19887" s="549"/>
      <c r="H19887" s="549"/>
      <c r="I19887" s="549"/>
      <c r="J19887" s="549"/>
    </row>
    <row r="19888" spans="5:10" x14ac:dyDescent="0.2">
      <c r="E19888" s="549"/>
      <c r="F19888" s="549"/>
      <c r="G19888" s="549"/>
      <c r="H19888" s="549"/>
      <c r="I19888" s="549"/>
      <c r="J19888" s="549"/>
    </row>
    <row r="19889" spans="5:10" x14ac:dyDescent="0.2">
      <c r="E19889" s="549"/>
      <c r="F19889" s="549"/>
      <c r="G19889" s="549"/>
      <c r="H19889" s="549"/>
      <c r="I19889" s="549"/>
      <c r="J19889" s="549"/>
    </row>
    <row r="19890" spans="5:10" x14ac:dyDescent="0.2">
      <c r="E19890" s="549"/>
      <c r="F19890" s="549"/>
      <c r="G19890" s="549"/>
      <c r="H19890" s="549"/>
      <c r="I19890" s="549"/>
      <c r="J19890" s="549"/>
    </row>
    <row r="19891" spans="5:10" x14ac:dyDescent="0.2">
      <c r="E19891" s="549"/>
      <c r="F19891" s="549"/>
      <c r="G19891" s="549"/>
      <c r="H19891" s="549"/>
      <c r="I19891" s="549"/>
      <c r="J19891" s="549"/>
    </row>
    <row r="19892" spans="5:10" x14ac:dyDescent="0.2">
      <c r="E19892" s="549"/>
      <c r="F19892" s="549"/>
      <c r="G19892" s="549"/>
      <c r="H19892" s="549"/>
      <c r="I19892" s="549"/>
      <c r="J19892" s="549"/>
    </row>
    <row r="19893" spans="5:10" x14ac:dyDescent="0.2">
      <c r="E19893" s="549"/>
      <c r="F19893" s="549"/>
      <c r="G19893" s="549"/>
      <c r="H19893" s="549"/>
      <c r="I19893" s="549"/>
      <c r="J19893" s="549"/>
    </row>
    <row r="19894" spans="5:10" x14ac:dyDescent="0.2">
      <c r="E19894" s="549"/>
      <c r="F19894" s="549"/>
      <c r="G19894" s="549"/>
      <c r="H19894" s="549"/>
      <c r="I19894" s="549"/>
      <c r="J19894" s="549"/>
    </row>
    <row r="19895" spans="5:10" x14ac:dyDescent="0.2">
      <c r="E19895" s="549"/>
      <c r="F19895" s="549"/>
      <c r="G19895" s="549"/>
      <c r="H19895" s="549"/>
      <c r="I19895" s="549"/>
      <c r="J19895" s="549"/>
    </row>
    <row r="19896" spans="5:10" x14ac:dyDescent="0.2">
      <c r="E19896" s="549"/>
      <c r="F19896" s="549"/>
      <c r="G19896" s="549"/>
      <c r="H19896" s="549"/>
      <c r="I19896" s="549"/>
      <c r="J19896" s="549"/>
    </row>
    <row r="19897" spans="5:10" x14ac:dyDescent="0.2">
      <c r="E19897" s="549"/>
      <c r="F19897" s="549"/>
      <c r="G19897" s="549"/>
      <c r="H19897" s="549"/>
      <c r="I19897" s="549"/>
      <c r="J19897" s="549"/>
    </row>
    <row r="19898" spans="5:10" x14ac:dyDescent="0.2">
      <c r="E19898" s="549"/>
      <c r="F19898" s="549"/>
      <c r="G19898" s="549"/>
      <c r="H19898" s="549"/>
      <c r="I19898" s="549"/>
      <c r="J19898" s="549"/>
    </row>
    <row r="19899" spans="5:10" x14ac:dyDescent="0.2">
      <c r="E19899" s="549"/>
      <c r="F19899" s="549"/>
      <c r="G19899" s="549"/>
      <c r="H19899" s="549"/>
      <c r="I19899" s="549"/>
      <c r="J19899" s="549"/>
    </row>
    <row r="19900" spans="5:10" x14ac:dyDescent="0.2">
      <c r="E19900" s="549"/>
      <c r="F19900" s="549"/>
      <c r="G19900" s="549"/>
      <c r="H19900" s="549"/>
      <c r="I19900" s="549"/>
      <c r="J19900" s="549"/>
    </row>
    <row r="19901" spans="5:10" x14ac:dyDescent="0.2">
      <c r="E19901" s="549"/>
      <c r="F19901" s="549"/>
      <c r="G19901" s="549"/>
      <c r="H19901" s="549"/>
      <c r="I19901" s="549"/>
      <c r="J19901" s="549"/>
    </row>
    <row r="19902" spans="5:10" x14ac:dyDescent="0.2">
      <c r="E19902" s="549"/>
      <c r="F19902" s="549"/>
      <c r="G19902" s="549"/>
      <c r="H19902" s="549"/>
      <c r="I19902" s="549"/>
      <c r="J19902" s="549"/>
    </row>
    <row r="19903" spans="5:10" x14ac:dyDescent="0.2">
      <c r="E19903" s="549"/>
      <c r="F19903" s="549"/>
      <c r="G19903" s="549"/>
      <c r="H19903" s="549"/>
      <c r="I19903" s="549"/>
      <c r="J19903" s="549"/>
    </row>
    <row r="19904" spans="5:10" x14ac:dyDescent="0.2">
      <c r="E19904" s="549"/>
      <c r="F19904" s="549"/>
      <c r="G19904" s="549"/>
      <c r="H19904" s="549"/>
      <c r="I19904" s="549"/>
      <c r="J19904" s="549"/>
    </row>
    <row r="19905" spans="5:10" x14ac:dyDescent="0.2">
      <c r="E19905" s="549"/>
      <c r="F19905" s="549"/>
      <c r="G19905" s="549"/>
      <c r="H19905" s="549"/>
      <c r="I19905" s="549"/>
      <c r="J19905" s="549"/>
    </row>
    <row r="19906" spans="5:10" x14ac:dyDescent="0.2">
      <c r="E19906" s="549"/>
      <c r="F19906" s="549"/>
      <c r="G19906" s="549"/>
      <c r="H19906" s="549"/>
      <c r="I19906" s="549"/>
      <c r="J19906" s="549"/>
    </row>
    <row r="19907" spans="5:10" x14ac:dyDescent="0.2">
      <c r="E19907" s="549"/>
      <c r="F19907" s="549"/>
      <c r="G19907" s="549"/>
      <c r="H19907" s="549"/>
      <c r="I19907" s="549"/>
      <c r="J19907" s="549"/>
    </row>
    <row r="19908" spans="5:10" x14ac:dyDescent="0.2">
      <c r="E19908" s="549"/>
      <c r="F19908" s="549"/>
      <c r="G19908" s="549"/>
      <c r="H19908" s="549"/>
      <c r="I19908" s="549"/>
      <c r="J19908" s="549"/>
    </row>
    <row r="19909" spans="5:10" x14ac:dyDescent="0.2">
      <c r="E19909" s="549"/>
      <c r="F19909" s="549"/>
      <c r="G19909" s="549"/>
      <c r="H19909" s="549"/>
      <c r="I19909" s="549"/>
      <c r="J19909" s="549"/>
    </row>
    <row r="19910" spans="5:10" x14ac:dyDescent="0.2">
      <c r="E19910" s="549"/>
      <c r="F19910" s="549"/>
      <c r="G19910" s="549"/>
      <c r="H19910" s="549"/>
      <c r="I19910" s="549"/>
      <c r="J19910" s="549"/>
    </row>
    <row r="19911" spans="5:10" x14ac:dyDescent="0.2">
      <c r="E19911" s="549"/>
      <c r="F19911" s="549"/>
      <c r="G19911" s="549"/>
      <c r="H19911" s="549"/>
      <c r="I19911" s="549"/>
      <c r="J19911" s="549"/>
    </row>
    <row r="19912" spans="5:10" x14ac:dyDescent="0.2">
      <c r="E19912" s="549"/>
      <c r="F19912" s="549"/>
      <c r="G19912" s="549"/>
      <c r="H19912" s="549"/>
      <c r="I19912" s="549"/>
      <c r="J19912" s="549"/>
    </row>
    <row r="19913" spans="5:10" x14ac:dyDescent="0.2">
      <c r="E19913" s="549"/>
      <c r="F19913" s="549"/>
      <c r="G19913" s="549"/>
      <c r="H19913" s="549"/>
      <c r="I19913" s="549"/>
      <c r="J19913" s="549"/>
    </row>
    <row r="19914" spans="5:10" x14ac:dyDescent="0.2">
      <c r="E19914" s="549"/>
      <c r="F19914" s="549"/>
      <c r="G19914" s="549"/>
      <c r="H19914" s="549"/>
      <c r="I19914" s="549"/>
      <c r="J19914" s="549"/>
    </row>
    <row r="19915" spans="5:10" x14ac:dyDescent="0.2">
      <c r="E19915" s="549"/>
      <c r="F19915" s="549"/>
      <c r="G19915" s="549"/>
      <c r="H19915" s="549"/>
      <c r="I19915" s="549"/>
      <c r="J19915" s="549"/>
    </row>
    <row r="19916" spans="5:10" x14ac:dyDescent="0.2">
      <c r="E19916" s="549"/>
      <c r="F19916" s="549"/>
      <c r="G19916" s="549"/>
      <c r="H19916" s="549"/>
      <c r="I19916" s="549"/>
      <c r="J19916" s="549"/>
    </row>
    <row r="19917" spans="5:10" x14ac:dyDescent="0.2">
      <c r="E19917" s="549"/>
      <c r="F19917" s="549"/>
      <c r="G19917" s="549"/>
      <c r="H19917" s="549"/>
      <c r="I19917" s="549"/>
      <c r="J19917" s="549"/>
    </row>
    <row r="19918" spans="5:10" x14ac:dyDescent="0.2">
      <c r="E19918" s="549"/>
      <c r="F19918" s="549"/>
      <c r="G19918" s="549"/>
      <c r="H19918" s="549"/>
      <c r="I19918" s="549"/>
      <c r="J19918" s="549"/>
    </row>
    <row r="19919" spans="5:10" x14ac:dyDescent="0.2">
      <c r="E19919" s="549"/>
      <c r="F19919" s="549"/>
      <c r="G19919" s="549"/>
      <c r="H19919" s="549"/>
      <c r="I19919" s="549"/>
      <c r="J19919" s="549"/>
    </row>
    <row r="19920" spans="5:10" x14ac:dyDescent="0.2">
      <c r="E19920" s="549"/>
      <c r="F19920" s="549"/>
      <c r="G19920" s="549"/>
      <c r="H19920" s="549"/>
      <c r="I19920" s="549"/>
      <c r="J19920" s="549"/>
    </row>
    <row r="19921" spans="5:10" x14ac:dyDescent="0.2">
      <c r="E19921" s="549"/>
      <c r="F19921" s="549"/>
      <c r="G19921" s="549"/>
      <c r="H19921" s="549"/>
      <c r="I19921" s="549"/>
      <c r="J19921" s="549"/>
    </row>
    <row r="19922" spans="5:10" x14ac:dyDescent="0.2">
      <c r="E19922" s="549"/>
      <c r="F19922" s="549"/>
      <c r="G19922" s="549"/>
      <c r="H19922" s="549"/>
      <c r="I19922" s="549"/>
      <c r="J19922" s="549"/>
    </row>
    <row r="19923" spans="5:10" x14ac:dyDescent="0.2">
      <c r="E19923" s="549"/>
      <c r="F19923" s="549"/>
      <c r="G19923" s="549"/>
      <c r="H19923" s="549"/>
      <c r="I19923" s="549"/>
      <c r="J19923" s="549"/>
    </row>
    <row r="19924" spans="5:10" x14ac:dyDescent="0.2">
      <c r="E19924" s="549"/>
      <c r="F19924" s="549"/>
      <c r="G19924" s="549"/>
      <c r="H19924" s="549"/>
      <c r="I19924" s="549"/>
      <c r="J19924" s="549"/>
    </row>
    <row r="19925" spans="5:10" x14ac:dyDescent="0.2">
      <c r="E19925" s="549"/>
      <c r="F19925" s="549"/>
      <c r="G19925" s="549"/>
      <c r="H19925" s="549"/>
      <c r="I19925" s="549"/>
      <c r="J19925" s="549"/>
    </row>
    <row r="19926" spans="5:10" x14ac:dyDescent="0.2">
      <c r="E19926" s="549"/>
      <c r="F19926" s="549"/>
      <c r="G19926" s="549"/>
      <c r="H19926" s="549"/>
      <c r="I19926" s="549"/>
      <c r="J19926" s="549"/>
    </row>
    <row r="19927" spans="5:10" x14ac:dyDescent="0.2">
      <c r="E19927" s="549"/>
      <c r="F19927" s="549"/>
      <c r="G19927" s="549"/>
      <c r="H19927" s="549"/>
      <c r="I19927" s="549"/>
      <c r="J19927" s="549"/>
    </row>
    <row r="19928" spans="5:10" x14ac:dyDescent="0.2">
      <c r="E19928" s="549"/>
      <c r="F19928" s="549"/>
      <c r="G19928" s="549"/>
      <c r="H19928" s="549"/>
      <c r="I19928" s="549"/>
      <c r="J19928" s="549"/>
    </row>
    <row r="19929" spans="5:10" x14ac:dyDescent="0.2">
      <c r="E19929" s="549"/>
      <c r="F19929" s="549"/>
      <c r="G19929" s="549"/>
      <c r="H19929" s="549"/>
      <c r="I19929" s="549"/>
      <c r="J19929" s="549"/>
    </row>
    <row r="19930" spans="5:10" x14ac:dyDescent="0.2">
      <c r="E19930" s="549"/>
      <c r="F19930" s="549"/>
      <c r="G19930" s="549"/>
      <c r="H19930" s="549"/>
      <c r="I19930" s="549"/>
      <c r="J19930" s="549"/>
    </row>
    <row r="19931" spans="5:10" x14ac:dyDescent="0.2">
      <c r="E19931" s="549"/>
      <c r="F19931" s="549"/>
      <c r="G19931" s="549"/>
      <c r="H19931" s="549"/>
      <c r="I19931" s="549"/>
      <c r="J19931" s="549"/>
    </row>
    <row r="19932" spans="5:10" x14ac:dyDescent="0.2">
      <c r="E19932" s="549"/>
      <c r="F19932" s="549"/>
      <c r="G19932" s="549"/>
      <c r="H19932" s="549"/>
      <c r="I19932" s="549"/>
      <c r="J19932" s="549"/>
    </row>
    <row r="19933" spans="5:10" x14ac:dyDescent="0.2">
      <c r="E19933" s="549"/>
      <c r="F19933" s="549"/>
      <c r="G19933" s="549"/>
      <c r="H19933" s="549"/>
      <c r="I19933" s="549"/>
      <c r="J19933" s="549"/>
    </row>
    <row r="19934" spans="5:10" x14ac:dyDescent="0.2">
      <c r="E19934" s="549"/>
      <c r="F19934" s="549"/>
      <c r="G19934" s="549"/>
      <c r="H19934" s="549"/>
      <c r="I19934" s="549"/>
      <c r="J19934" s="549"/>
    </row>
    <row r="19935" spans="5:10" x14ac:dyDescent="0.2">
      <c r="E19935" s="549"/>
      <c r="F19935" s="549"/>
      <c r="G19935" s="549"/>
      <c r="H19935" s="549"/>
      <c r="I19935" s="549"/>
      <c r="J19935" s="549"/>
    </row>
    <row r="19936" spans="5:10" x14ac:dyDescent="0.2">
      <c r="E19936" s="549"/>
      <c r="F19936" s="549"/>
      <c r="G19936" s="549"/>
      <c r="H19936" s="549"/>
      <c r="I19936" s="549"/>
      <c r="J19936" s="549"/>
    </row>
    <row r="19937" spans="5:10" x14ac:dyDescent="0.2">
      <c r="E19937" s="549"/>
      <c r="F19937" s="549"/>
      <c r="G19937" s="549"/>
      <c r="H19937" s="549"/>
      <c r="I19937" s="549"/>
      <c r="J19937" s="549"/>
    </row>
    <row r="19938" spans="5:10" x14ac:dyDescent="0.2">
      <c r="E19938" s="549"/>
      <c r="F19938" s="549"/>
      <c r="G19938" s="549"/>
      <c r="H19938" s="549"/>
      <c r="I19938" s="549"/>
      <c r="J19938" s="549"/>
    </row>
    <row r="19939" spans="5:10" x14ac:dyDescent="0.2">
      <c r="E19939" s="549"/>
      <c r="F19939" s="549"/>
      <c r="G19939" s="549"/>
      <c r="H19939" s="549"/>
      <c r="I19939" s="549"/>
      <c r="J19939" s="549"/>
    </row>
    <row r="19940" spans="5:10" x14ac:dyDescent="0.2">
      <c r="E19940" s="549"/>
      <c r="F19940" s="549"/>
      <c r="G19940" s="549"/>
      <c r="H19940" s="549"/>
      <c r="I19940" s="549"/>
      <c r="J19940" s="549"/>
    </row>
    <row r="19941" spans="5:10" x14ac:dyDescent="0.2">
      <c r="E19941" s="549"/>
      <c r="F19941" s="549"/>
      <c r="G19941" s="549"/>
      <c r="H19941" s="549"/>
      <c r="I19941" s="549"/>
      <c r="J19941" s="549"/>
    </row>
    <row r="19942" spans="5:10" x14ac:dyDescent="0.2">
      <c r="E19942" s="549"/>
      <c r="F19942" s="549"/>
      <c r="G19942" s="549"/>
      <c r="H19942" s="549"/>
      <c r="I19942" s="549"/>
      <c r="J19942" s="549"/>
    </row>
    <row r="19943" spans="5:10" x14ac:dyDescent="0.2">
      <c r="E19943" s="549"/>
      <c r="F19943" s="549"/>
      <c r="G19943" s="549"/>
      <c r="H19943" s="549"/>
      <c r="I19943" s="549"/>
      <c r="J19943" s="549"/>
    </row>
    <row r="19944" spans="5:10" x14ac:dyDescent="0.2">
      <c r="E19944" s="549"/>
      <c r="F19944" s="549"/>
      <c r="G19944" s="549"/>
      <c r="H19944" s="549"/>
      <c r="I19944" s="549"/>
      <c r="J19944" s="549"/>
    </row>
    <row r="19945" spans="5:10" x14ac:dyDescent="0.2">
      <c r="E19945" s="549"/>
      <c r="F19945" s="549"/>
      <c r="G19945" s="549"/>
      <c r="H19945" s="549"/>
      <c r="I19945" s="549"/>
      <c r="J19945" s="549"/>
    </row>
    <row r="19946" spans="5:10" x14ac:dyDescent="0.2">
      <c r="E19946" s="549"/>
      <c r="F19946" s="549"/>
      <c r="G19946" s="549"/>
      <c r="H19946" s="549"/>
      <c r="I19946" s="549"/>
      <c r="J19946" s="549"/>
    </row>
    <row r="19947" spans="5:10" x14ac:dyDescent="0.2">
      <c r="E19947" s="549"/>
      <c r="F19947" s="549"/>
      <c r="G19947" s="549"/>
      <c r="H19947" s="549"/>
      <c r="I19947" s="549"/>
      <c r="J19947" s="549"/>
    </row>
    <row r="19948" spans="5:10" x14ac:dyDescent="0.2">
      <c r="E19948" s="549"/>
      <c r="F19948" s="549"/>
      <c r="G19948" s="549"/>
      <c r="H19948" s="549"/>
      <c r="I19948" s="549"/>
      <c r="J19948" s="549"/>
    </row>
    <row r="19949" spans="5:10" x14ac:dyDescent="0.2">
      <c r="E19949" s="549"/>
      <c r="F19949" s="549"/>
      <c r="G19949" s="549"/>
      <c r="H19949" s="549"/>
      <c r="I19949" s="549"/>
      <c r="J19949" s="549"/>
    </row>
    <row r="19950" spans="5:10" x14ac:dyDescent="0.2">
      <c r="E19950" s="549"/>
      <c r="F19950" s="549"/>
      <c r="G19950" s="549"/>
      <c r="H19950" s="549"/>
      <c r="I19950" s="549"/>
      <c r="J19950" s="549"/>
    </row>
    <row r="19951" spans="5:10" x14ac:dyDescent="0.2">
      <c r="E19951" s="549"/>
      <c r="F19951" s="549"/>
      <c r="G19951" s="549"/>
      <c r="H19951" s="549"/>
      <c r="I19951" s="549"/>
      <c r="J19951" s="549"/>
    </row>
    <row r="19952" spans="5:10" x14ac:dyDescent="0.2">
      <c r="E19952" s="549"/>
      <c r="F19952" s="549"/>
      <c r="G19952" s="549"/>
      <c r="H19952" s="549"/>
      <c r="I19952" s="549"/>
      <c r="J19952" s="549"/>
    </row>
    <row r="19953" spans="5:10" x14ac:dyDescent="0.2">
      <c r="E19953" s="549"/>
      <c r="F19953" s="549"/>
      <c r="G19953" s="549"/>
      <c r="H19953" s="549"/>
      <c r="I19953" s="549"/>
      <c r="J19953" s="549"/>
    </row>
    <row r="19954" spans="5:10" x14ac:dyDescent="0.2">
      <c r="E19954" s="549"/>
      <c r="F19954" s="549"/>
      <c r="G19954" s="549"/>
      <c r="H19954" s="549"/>
      <c r="I19954" s="549"/>
      <c r="J19954" s="549"/>
    </row>
    <row r="19955" spans="5:10" x14ac:dyDescent="0.2">
      <c r="E19955" s="549"/>
      <c r="F19955" s="549"/>
      <c r="G19955" s="549"/>
      <c r="H19955" s="549"/>
      <c r="I19955" s="549"/>
      <c r="J19955" s="549"/>
    </row>
    <row r="19956" spans="5:10" x14ac:dyDescent="0.2">
      <c r="E19956" s="549"/>
      <c r="F19956" s="549"/>
      <c r="G19956" s="549"/>
      <c r="H19956" s="549"/>
      <c r="I19956" s="549"/>
      <c r="J19956" s="549"/>
    </row>
    <row r="19957" spans="5:10" x14ac:dyDescent="0.2">
      <c r="E19957" s="549"/>
      <c r="F19957" s="549"/>
      <c r="G19957" s="549"/>
      <c r="H19957" s="549"/>
      <c r="I19957" s="549"/>
      <c r="J19957" s="549"/>
    </row>
    <row r="19958" spans="5:10" x14ac:dyDescent="0.2">
      <c r="E19958" s="549"/>
      <c r="F19958" s="549"/>
      <c r="G19958" s="549"/>
      <c r="H19958" s="549"/>
      <c r="I19958" s="549"/>
      <c r="J19958" s="549"/>
    </row>
    <row r="19959" spans="5:10" x14ac:dyDescent="0.2">
      <c r="E19959" s="549"/>
      <c r="F19959" s="549"/>
      <c r="G19959" s="549"/>
      <c r="H19959" s="549"/>
      <c r="I19959" s="549"/>
      <c r="J19959" s="549"/>
    </row>
    <row r="19960" spans="5:10" x14ac:dyDescent="0.2">
      <c r="E19960" s="549"/>
      <c r="F19960" s="549"/>
      <c r="G19960" s="549"/>
      <c r="H19960" s="549"/>
      <c r="I19960" s="549"/>
      <c r="J19960" s="549"/>
    </row>
    <row r="19961" spans="5:10" x14ac:dyDescent="0.2">
      <c r="E19961" s="549"/>
      <c r="F19961" s="549"/>
      <c r="G19961" s="549"/>
      <c r="H19961" s="549"/>
      <c r="I19961" s="549"/>
      <c r="J19961" s="549"/>
    </row>
    <row r="19962" spans="5:10" x14ac:dyDescent="0.2">
      <c r="E19962" s="549"/>
      <c r="F19962" s="549"/>
      <c r="G19962" s="549"/>
      <c r="H19962" s="549"/>
      <c r="I19962" s="549"/>
      <c r="J19962" s="549"/>
    </row>
    <row r="19963" spans="5:10" x14ac:dyDescent="0.2">
      <c r="E19963" s="549"/>
      <c r="F19963" s="549"/>
      <c r="G19963" s="549"/>
      <c r="H19963" s="549"/>
      <c r="I19963" s="549"/>
      <c r="J19963" s="549"/>
    </row>
    <row r="19964" spans="5:10" x14ac:dyDescent="0.2">
      <c r="E19964" s="549"/>
      <c r="F19964" s="549"/>
      <c r="G19964" s="549"/>
      <c r="H19964" s="549"/>
      <c r="I19964" s="549"/>
      <c r="J19964" s="549"/>
    </row>
    <row r="19965" spans="5:10" x14ac:dyDescent="0.2">
      <c r="E19965" s="549"/>
      <c r="F19965" s="549"/>
      <c r="G19965" s="549"/>
      <c r="H19965" s="549"/>
      <c r="I19965" s="549"/>
      <c r="J19965" s="549"/>
    </row>
    <row r="19966" spans="5:10" x14ac:dyDescent="0.2">
      <c r="E19966" s="549"/>
      <c r="F19966" s="549"/>
      <c r="G19966" s="549"/>
      <c r="H19966" s="549"/>
      <c r="I19966" s="549"/>
      <c r="J19966" s="549"/>
    </row>
    <row r="19967" spans="5:10" x14ac:dyDescent="0.2">
      <c r="E19967" s="549"/>
      <c r="F19967" s="549"/>
      <c r="G19967" s="549"/>
      <c r="H19967" s="549"/>
      <c r="I19967" s="549"/>
      <c r="J19967" s="549"/>
    </row>
    <row r="19968" spans="5:10" x14ac:dyDescent="0.2">
      <c r="E19968" s="549"/>
      <c r="F19968" s="549"/>
      <c r="G19968" s="549"/>
      <c r="H19968" s="549"/>
      <c r="I19968" s="549"/>
      <c r="J19968" s="549"/>
    </row>
    <row r="19969" spans="5:10" x14ac:dyDescent="0.2">
      <c r="E19969" s="549"/>
      <c r="F19969" s="549"/>
      <c r="G19969" s="549"/>
      <c r="H19969" s="549"/>
      <c r="I19969" s="549"/>
      <c r="J19969" s="549"/>
    </row>
    <row r="19970" spans="5:10" x14ac:dyDescent="0.2">
      <c r="E19970" s="549"/>
      <c r="F19970" s="549"/>
      <c r="G19970" s="549"/>
      <c r="H19970" s="549"/>
      <c r="I19970" s="549"/>
      <c r="J19970" s="549"/>
    </row>
    <row r="19971" spans="5:10" x14ac:dyDescent="0.2">
      <c r="E19971" s="549"/>
      <c r="F19971" s="549"/>
      <c r="G19971" s="549"/>
      <c r="H19971" s="549"/>
      <c r="I19971" s="549"/>
      <c r="J19971" s="549"/>
    </row>
    <row r="19972" spans="5:10" x14ac:dyDescent="0.2">
      <c r="E19972" s="549"/>
      <c r="F19972" s="549"/>
      <c r="G19972" s="549"/>
      <c r="H19972" s="549"/>
      <c r="I19972" s="549"/>
      <c r="J19972" s="549"/>
    </row>
    <row r="19973" spans="5:10" x14ac:dyDescent="0.2">
      <c r="E19973" s="549"/>
      <c r="F19973" s="549"/>
      <c r="G19973" s="549"/>
      <c r="H19973" s="549"/>
      <c r="I19973" s="549"/>
      <c r="J19973" s="549"/>
    </row>
    <row r="19974" spans="5:10" x14ac:dyDescent="0.2">
      <c r="E19974" s="549"/>
      <c r="F19974" s="549"/>
      <c r="G19974" s="549"/>
      <c r="H19974" s="549"/>
      <c r="I19974" s="549"/>
      <c r="J19974" s="549"/>
    </row>
    <row r="19975" spans="5:10" x14ac:dyDescent="0.2">
      <c r="E19975" s="549"/>
      <c r="F19975" s="549"/>
      <c r="G19975" s="549"/>
      <c r="H19975" s="549"/>
      <c r="I19975" s="549"/>
      <c r="J19975" s="549"/>
    </row>
    <row r="19976" spans="5:10" x14ac:dyDescent="0.2">
      <c r="E19976" s="549"/>
      <c r="F19976" s="549"/>
      <c r="G19976" s="549"/>
      <c r="H19976" s="549"/>
      <c r="I19976" s="549"/>
      <c r="J19976" s="549"/>
    </row>
    <row r="19977" spans="5:10" x14ac:dyDescent="0.2">
      <c r="E19977" s="549"/>
      <c r="F19977" s="549"/>
      <c r="G19977" s="549"/>
      <c r="H19977" s="549"/>
      <c r="I19977" s="549"/>
      <c r="J19977" s="549"/>
    </row>
    <row r="19978" spans="5:10" x14ac:dyDescent="0.2">
      <c r="E19978" s="549"/>
      <c r="F19978" s="549"/>
      <c r="G19978" s="549"/>
      <c r="H19978" s="549"/>
      <c r="I19978" s="549"/>
      <c r="J19978" s="549"/>
    </row>
    <row r="19979" spans="5:10" x14ac:dyDescent="0.2">
      <c r="E19979" s="549"/>
      <c r="F19979" s="549"/>
      <c r="G19979" s="549"/>
      <c r="H19979" s="549"/>
      <c r="I19979" s="549"/>
      <c r="J19979" s="549"/>
    </row>
    <row r="19980" spans="5:10" x14ac:dyDescent="0.2">
      <c r="E19980" s="549"/>
      <c r="F19980" s="549"/>
      <c r="G19980" s="549"/>
      <c r="H19980" s="549"/>
      <c r="I19980" s="549"/>
      <c r="J19980" s="549"/>
    </row>
    <row r="19981" spans="5:10" x14ac:dyDescent="0.2">
      <c r="E19981" s="549"/>
      <c r="F19981" s="549"/>
      <c r="G19981" s="549"/>
      <c r="H19981" s="549"/>
      <c r="I19981" s="549"/>
      <c r="J19981" s="549"/>
    </row>
    <row r="19982" spans="5:10" x14ac:dyDescent="0.2">
      <c r="E19982" s="549"/>
      <c r="F19982" s="549"/>
      <c r="G19982" s="549"/>
      <c r="H19982" s="549"/>
      <c r="I19982" s="549"/>
      <c r="J19982" s="549"/>
    </row>
    <row r="19983" spans="5:10" x14ac:dyDescent="0.2">
      <c r="E19983" s="549"/>
      <c r="F19983" s="549"/>
      <c r="G19983" s="549"/>
      <c r="H19983" s="549"/>
      <c r="I19983" s="549"/>
      <c r="J19983" s="549"/>
    </row>
    <row r="19984" spans="5:10" x14ac:dyDescent="0.2">
      <c r="E19984" s="549"/>
      <c r="F19984" s="549"/>
      <c r="G19984" s="549"/>
      <c r="H19984" s="549"/>
      <c r="I19984" s="549"/>
      <c r="J19984" s="549"/>
    </row>
    <row r="19985" spans="5:10" x14ac:dyDescent="0.2">
      <c r="E19985" s="549"/>
      <c r="F19985" s="549"/>
      <c r="G19985" s="549"/>
      <c r="H19985" s="549"/>
      <c r="I19985" s="549"/>
      <c r="J19985" s="549"/>
    </row>
    <row r="19986" spans="5:10" x14ac:dyDescent="0.2">
      <c r="E19986" s="549"/>
      <c r="F19986" s="549"/>
      <c r="G19986" s="549"/>
      <c r="H19986" s="549"/>
      <c r="I19986" s="549"/>
      <c r="J19986" s="549"/>
    </row>
    <row r="19987" spans="5:10" x14ac:dyDescent="0.2">
      <c r="E19987" s="549"/>
      <c r="F19987" s="549"/>
      <c r="G19987" s="549"/>
      <c r="H19987" s="549"/>
      <c r="I19987" s="549"/>
      <c r="J19987" s="549"/>
    </row>
    <row r="19988" spans="5:10" x14ac:dyDescent="0.2">
      <c r="E19988" s="549"/>
      <c r="F19988" s="549"/>
      <c r="G19988" s="549"/>
      <c r="H19988" s="549"/>
      <c r="I19988" s="549"/>
      <c r="J19988" s="549"/>
    </row>
    <row r="19989" spans="5:10" x14ac:dyDescent="0.2">
      <c r="E19989" s="549"/>
      <c r="F19989" s="549"/>
      <c r="G19989" s="549"/>
      <c r="H19989" s="549"/>
      <c r="I19989" s="549"/>
      <c r="J19989" s="549"/>
    </row>
    <row r="19990" spans="5:10" x14ac:dyDescent="0.2">
      <c r="E19990" s="549"/>
      <c r="F19990" s="549"/>
      <c r="G19990" s="549"/>
      <c r="H19990" s="549"/>
      <c r="I19990" s="549"/>
      <c r="J19990" s="549"/>
    </row>
    <row r="19991" spans="5:10" x14ac:dyDescent="0.2">
      <c r="E19991" s="549"/>
      <c r="F19991" s="549"/>
      <c r="G19991" s="549"/>
      <c r="H19991" s="549"/>
      <c r="I19991" s="549"/>
      <c r="J19991" s="549"/>
    </row>
    <row r="19992" spans="5:10" x14ac:dyDescent="0.2">
      <c r="E19992" s="549"/>
      <c r="F19992" s="549"/>
      <c r="G19992" s="549"/>
      <c r="H19992" s="549"/>
      <c r="I19992" s="549"/>
      <c r="J19992" s="549"/>
    </row>
    <row r="19993" spans="5:10" x14ac:dyDescent="0.2">
      <c r="E19993" s="549"/>
      <c r="F19993" s="549"/>
      <c r="G19993" s="549"/>
      <c r="H19993" s="549"/>
      <c r="I19993" s="549"/>
      <c r="J19993" s="549"/>
    </row>
    <row r="19994" spans="5:10" x14ac:dyDescent="0.2">
      <c r="E19994" s="549"/>
      <c r="F19994" s="549"/>
      <c r="G19994" s="549"/>
      <c r="H19994" s="549"/>
      <c r="I19994" s="549"/>
      <c r="J19994" s="549"/>
    </row>
    <row r="19995" spans="5:10" x14ac:dyDescent="0.2">
      <c r="E19995" s="549"/>
      <c r="F19995" s="549"/>
      <c r="G19995" s="549"/>
      <c r="H19995" s="549"/>
      <c r="I19995" s="549"/>
      <c r="J19995" s="549"/>
    </row>
    <row r="19996" spans="5:10" x14ac:dyDescent="0.2">
      <c r="E19996" s="549"/>
      <c r="F19996" s="549"/>
      <c r="G19996" s="549"/>
      <c r="H19996" s="549"/>
      <c r="I19996" s="549"/>
      <c r="J19996" s="549"/>
    </row>
    <row r="19997" spans="5:10" x14ac:dyDescent="0.2">
      <c r="E19997" s="549"/>
      <c r="F19997" s="549"/>
      <c r="G19997" s="549"/>
      <c r="H19997" s="549"/>
      <c r="I19997" s="549"/>
      <c r="J19997" s="549"/>
    </row>
    <row r="19998" spans="5:10" x14ac:dyDescent="0.2">
      <c r="E19998" s="549"/>
      <c r="F19998" s="549"/>
      <c r="G19998" s="549"/>
      <c r="H19998" s="549"/>
      <c r="I19998" s="549"/>
      <c r="J19998" s="549"/>
    </row>
    <row r="19999" spans="5:10" x14ac:dyDescent="0.2">
      <c r="E19999" s="549"/>
      <c r="F19999" s="549"/>
      <c r="G19999" s="549"/>
      <c r="H19999" s="549"/>
      <c r="I19999" s="549"/>
      <c r="J19999" s="549"/>
    </row>
    <row r="20000" spans="5:10" x14ac:dyDescent="0.2">
      <c r="E20000" s="549"/>
      <c r="F20000" s="549"/>
      <c r="G20000" s="549"/>
      <c r="H20000" s="549"/>
      <c r="I20000" s="549"/>
      <c r="J20000" s="549"/>
    </row>
    <row r="20001" spans="5:10" x14ac:dyDescent="0.2">
      <c r="E20001" s="549"/>
      <c r="F20001" s="549"/>
      <c r="G20001" s="549"/>
      <c r="H20001" s="549"/>
      <c r="I20001" s="549"/>
      <c r="J20001" s="549"/>
    </row>
    <row r="20002" spans="5:10" x14ac:dyDescent="0.2">
      <c r="E20002" s="549"/>
      <c r="F20002" s="549"/>
      <c r="G20002" s="549"/>
      <c r="H20002" s="549"/>
      <c r="I20002" s="549"/>
      <c r="J20002" s="549"/>
    </row>
    <row r="20003" spans="5:10" x14ac:dyDescent="0.2">
      <c r="E20003" s="549"/>
      <c r="F20003" s="549"/>
      <c r="G20003" s="549"/>
      <c r="H20003" s="549"/>
      <c r="I20003" s="549"/>
      <c r="J20003" s="549"/>
    </row>
    <row r="20004" spans="5:10" x14ac:dyDescent="0.2">
      <c r="E20004" s="549"/>
      <c r="F20004" s="549"/>
      <c r="G20004" s="549"/>
      <c r="H20004" s="549"/>
      <c r="I20004" s="549"/>
      <c r="J20004" s="549"/>
    </row>
    <row r="20005" spans="5:10" x14ac:dyDescent="0.2">
      <c r="E20005" s="549"/>
      <c r="F20005" s="549"/>
      <c r="G20005" s="549"/>
      <c r="H20005" s="549"/>
      <c r="I20005" s="549"/>
      <c r="J20005" s="549"/>
    </row>
    <row r="20006" spans="5:10" x14ac:dyDescent="0.2">
      <c r="E20006" s="549"/>
      <c r="F20006" s="549"/>
      <c r="G20006" s="549"/>
      <c r="H20006" s="549"/>
      <c r="I20006" s="549"/>
      <c r="J20006" s="549"/>
    </row>
    <row r="20007" spans="5:10" x14ac:dyDescent="0.2">
      <c r="E20007" s="549"/>
      <c r="F20007" s="549"/>
      <c r="G20007" s="549"/>
      <c r="H20007" s="549"/>
      <c r="I20007" s="549"/>
      <c r="J20007" s="549"/>
    </row>
    <row r="20008" spans="5:10" x14ac:dyDescent="0.2">
      <c r="E20008" s="549"/>
      <c r="F20008" s="549"/>
      <c r="G20008" s="549"/>
      <c r="H20008" s="549"/>
      <c r="I20008" s="549"/>
      <c r="J20008" s="549"/>
    </row>
    <row r="20009" spans="5:10" x14ac:dyDescent="0.2">
      <c r="E20009" s="549"/>
      <c r="F20009" s="549"/>
      <c r="G20009" s="549"/>
      <c r="H20009" s="549"/>
      <c r="I20009" s="549"/>
      <c r="J20009" s="549"/>
    </row>
    <row r="20010" spans="5:10" x14ac:dyDescent="0.2">
      <c r="E20010" s="549"/>
      <c r="F20010" s="549"/>
      <c r="G20010" s="549"/>
      <c r="H20010" s="549"/>
      <c r="I20010" s="549"/>
      <c r="J20010" s="549"/>
    </row>
    <row r="20011" spans="5:10" x14ac:dyDescent="0.2">
      <c r="E20011" s="549"/>
      <c r="F20011" s="549"/>
      <c r="G20011" s="549"/>
      <c r="H20011" s="549"/>
      <c r="I20011" s="549"/>
      <c r="J20011" s="549"/>
    </row>
    <row r="20012" spans="5:10" x14ac:dyDescent="0.2">
      <c r="E20012" s="549"/>
      <c r="F20012" s="549"/>
      <c r="G20012" s="549"/>
      <c r="H20012" s="549"/>
      <c r="I20012" s="549"/>
      <c r="J20012" s="549"/>
    </row>
    <row r="20013" spans="5:10" x14ac:dyDescent="0.2">
      <c r="E20013" s="549"/>
      <c r="F20013" s="549"/>
      <c r="G20013" s="549"/>
      <c r="H20013" s="549"/>
      <c r="I20013" s="549"/>
      <c r="J20013" s="549"/>
    </row>
    <row r="20014" spans="5:10" x14ac:dyDescent="0.2">
      <c r="E20014" s="549"/>
      <c r="F20014" s="549"/>
      <c r="G20014" s="549"/>
      <c r="H20014" s="549"/>
      <c r="I20014" s="549"/>
      <c r="J20014" s="549"/>
    </row>
    <row r="20015" spans="5:10" x14ac:dyDescent="0.2">
      <c r="E20015" s="549"/>
      <c r="F20015" s="549"/>
      <c r="G20015" s="549"/>
      <c r="H20015" s="549"/>
      <c r="I20015" s="549"/>
      <c r="J20015" s="549"/>
    </row>
    <row r="20016" spans="5:10" x14ac:dyDescent="0.2">
      <c r="E20016" s="549"/>
      <c r="F20016" s="549"/>
      <c r="G20016" s="549"/>
      <c r="H20016" s="549"/>
      <c r="I20016" s="549"/>
      <c r="J20016" s="549"/>
    </row>
    <row r="20017" spans="5:10" x14ac:dyDescent="0.2">
      <c r="E20017" s="549"/>
      <c r="F20017" s="549"/>
      <c r="G20017" s="549"/>
      <c r="H20017" s="549"/>
      <c r="I20017" s="549"/>
      <c r="J20017" s="549"/>
    </row>
    <row r="20018" spans="5:10" x14ac:dyDescent="0.2">
      <c r="E20018" s="549"/>
      <c r="F20018" s="549"/>
      <c r="G20018" s="549"/>
      <c r="H20018" s="549"/>
      <c r="I20018" s="549"/>
      <c r="J20018" s="549"/>
    </row>
    <row r="20019" spans="5:10" x14ac:dyDescent="0.2">
      <c r="E20019" s="549"/>
      <c r="F20019" s="549"/>
      <c r="G20019" s="549"/>
      <c r="H20019" s="549"/>
      <c r="I20019" s="549"/>
      <c r="J20019" s="549"/>
    </row>
    <row r="20020" spans="5:10" x14ac:dyDescent="0.2">
      <c r="E20020" s="549"/>
      <c r="F20020" s="549"/>
      <c r="G20020" s="549"/>
      <c r="H20020" s="549"/>
      <c r="I20020" s="549"/>
      <c r="J20020" s="549"/>
    </row>
    <row r="20021" spans="5:10" x14ac:dyDescent="0.2">
      <c r="E20021" s="549"/>
      <c r="F20021" s="549"/>
      <c r="G20021" s="549"/>
      <c r="H20021" s="549"/>
      <c r="I20021" s="549"/>
      <c r="J20021" s="549"/>
    </row>
    <row r="20022" spans="5:10" x14ac:dyDescent="0.2">
      <c r="E20022" s="549"/>
      <c r="F20022" s="549"/>
      <c r="G20022" s="549"/>
      <c r="H20022" s="549"/>
      <c r="I20022" s="549"/>
      <c r="J20022" s="549"/>
    </row>
    <row r="20023" spans="5:10" x14ac:dyDescent="0.2">
      <c r="E20023" s="549"/>
      <c r="F20023" s="549"/>
      <c r="G20023" s="549"/>
      <c r="H20023" s="549"/>
      <c r="I20023" s="549"/>
      <c r="J20023" s="549"/>
    </row>
    <row r="20024" spans="5:10" x14ac:dyDescent="0.2">
      <c r="E20024" s="549"/>
      <c r="F20024" s="549"/>
      <c r="G20024" s="549"/>
      <c r="H20024" s="549"/>
      <c r="I20024" s="549"/>
      <c r="J20024" s="549"/>
    </row>
    <row r="20025" spans="5:10" x14ac:dyDescent="0.2">
      <c r="E20025" s="549"/>
      <c r="F20025" s="549"/>
      <c r="G20025" s="549"/>
      <c r="H20025" s="549"/>
      <c r="I20025" s="549"/>
      <c r="J20025" s="549"/>
    </row>
    <row r="20026" spans="5:10" x14ac:dyDescent="0.2">
      <c r="E20026" s="549"/>
      <c r="F20026" s="549"/>
      <c r="G20026" s="549"/>
      <c r="H20026" s="549"/>
      <c r="I20026" s="549"/>
      <c r="J20026" s="549"/>
    </row>
    <row r="20027" spans="5:10" x14ac:dyDescent="0.2">
      <c r="E20027" s="549"/>
      <c r="F20027" s="549"/>
      <c r="G20027" s="549"/>
      <c r="H20027" s="549"/>
      <c r="I20027" s="549"/>
      <c r="J20027" s="549"/>
    </row>
    <row r="20028" spans="5:10" x14ac:dyDescent="0.2">
      <c r="E20028" s="549"/>
      <c r="F20028" s="549"/>
      <c r="G20028" s="549"/>
      <c r="H20028" s="549"/>
      <c r="I20028" s="549"/>
      <c r="J20028" s="549"/>
    </row>
    <row r="20029" spans="5:10" x14ac:dyDescent="0.2">
      <c r="E20029" s="549"/>
      <c r="F20029" s="549"/>
      <c r="G20029" s="549"/>
      <c r="H20029" s="549"/>
      <c r="I20029" s="549"/>
      <c r="J20029" s="549"/>
    </row>
    <row r="20030" spans="5:10" x14ac:dyDescent="0.2">
      <c r="E20030" s="549"/>
      <c r="F20030" s="549"/>
      <c r="G20030" s="549"/>
      <c r="H20030" s="549"/>
      <c r="I20030" s="549"/>
      <c r="J20030" s="549"/>
    </row>
    <row r="20031" spans="5:10" x14ac:dyDescent="0.2">
      <c r="E20031" s="549"/>
      <c r="F20031" s="549"/>
      <c r="G20031" s="549"/>
      <c r="H20031" s="549"/>
      <c r="I20031" s="549"/>
      <c r="J20031" s="549"/>
    </row>
    <row r="20032" spans="5:10" x14ac:dyDescent="0.2">
      <c r="E20032" s="549"/>
      <c r="F20032" s="549"/>
      <c r="G20032" s="549"/>
      <c r="H20032" s="549"/>
      <c r="I20032" s="549"/>
      <c r="J20032" s="549"/>
    </row>
    <row r="20033" spans="5:10" x14ac:dyDescent="0.2">
      <c r="E20033" s="549"/>
      <c r="F20033" s="549"/>
      <c r="G20033" s="549"/>
      <c r="H20033" s="549"/>
      <c r="I20033" s="549"/>
      <c r="J20033" s="549"/>
    </row>
    <row r="20034" spans="5:10" x14ac:dyDescent="0.2">
      <c r="E20034" s="549"/>
      <c r="F20034" s="549"/>
      <c r="G20034" s="549"/>
      <c r="H20034" s="549"/>
      <c r="I20034" s="549"/>
      <c r="J20034" s="549"/>
    </row>
    <row r="20035" spans="5:10" x14ac:dyDescent="0.2">
      <c r="E20035" s="549"/>
      <c r="F20035" s="549"/>
      <c r="G20035" s="549"/>
      <c r="H20035" s="549"/>
      <c r="I20035" s="549"/>
      <c r="J20035" s="549"/>
    </row>
    <row r="20036" spans="5:10" x14ac:dyDescent="0.2">
      <c r="E20036" s="549"/>
      <c r="F20036" s="549"/>
      <c r="G20036" s="549"/>
      <c r="H20036" s="549"/>
      <c r="I20036" s="549"/>
      <c r="J20036" s="549"/>
    </row>
    <row r="20037" spans="5:10" x14ac:dyDescent="0.2">
      <c r="E20037" s="549"/>
      <c r="F20037" s="549"/>
      <c r="G20037" s="549"/>
      <c r="H20037" s="549"/>
      <c r="I20037" s="549"/>
      <c r="J20037" s="549"/>
    </row>
    <row r="20038" spans="5:10" x14ac:dyDescent="0.2">
      <c r="E20038" s="549"/>
      <c r="F20038" s="549"/>
      <c r="G20038" s="549"/>
      <c r="H20038" s="549"/>
      <c r="I20038" s="549"/>
      <c r="J20038" s="549"/>
    </row>
    <row r="20039" spans="5:10" x14ac:dyDescent="0.2">
      <c r="E20039" s="549"/>
      <c r="F20039" s="549"/>
      <c r="G20039" s="549"/>
      <c r="H20039" s="549"/>
      <c r="I20039" s="549"/>
      <c r="J20039" s="549"/>
    </row>
    <row r="20040" spans="5:10" x14ac:dyDescent="0.2">
      <c r="E20040" s="549"/>
      <c r="F20040" s="549"/>
      <c r="G20040" s="549"/>
      <c r="H20040" s="549"/>
      <c r="I20040" s="549"/>
      <c r="J20040" s="549"/>
    </row>
    <row r="20041" spans="5:10" x14ac:dyDescent="0.2">
      <c r="E20041" s="549"/>
      <c r="F20041" s="549"/>
      <c r="G20041" s="549"/>
      <c r="H20041" s="549"/>
      <c r="I20041" s="549"/>
      <c r="J20041" s="549"/>
    </row>
    <row r="20042" spans="5:10" x14ac:dyDescent="0.2">
      <c r="E20042" s="549"/>
      <c r="F20042" s="549"/>
      <c r="G20042" s="549"/>
      <c r="H20042" s="549"/>
      <c r="I20042" s="549"/>
      <c r="J20042" s="549"/>
    </row>
    <row r="20043" spans="5:10" x14ac:dyDescent="0.2">
      <c r="E20043" s="549"/>
      <c r="F20043" s="549"/>
      <c r="G20043" s="549"/>
      <c r="H20043" s="549"/>
      <c r="I20043" s="549"/>
      <c r="J20043" s="549"/>
    </row>
    <row r="20044" spans="5:10" x14ac:dyDescent="0.2">
      <c r="E20044" s="549"/>
      <c r="F20044" s="549"/>
      <c r="G20044" s="549"/>
      <c r="H20044" s="549"/>
      <c r="I20044" s="549"/>
      <c r="J20044" s="549"/>
    </row>
    <row r="20045" spans="5:10" x14ac:dyDescent="0.2">
      <c r="E20045" s="549"/>
      <c r="F20045" s="549"/>
      <c r="G20045" s="549"/>
      <c r="H20045" s="549"/>
      <c r="I20045" s="549"/>
      <c r="J20045" s="549"/>
    </row>
    <row r="20046" spans="5:10" x14ac:dyDescent="0.2">
      <c r="E20046" s="549"/>
      <c r="F20046" s="549"/>
      <c r="G20046" s="549"/>
      <c r="H20046" s="549"/>
      <c r="I20046" s="549"/>
      <c r="J20046" s="549"/>
    </row>
    <row r="20047" spans="5:10" x14ac:dyDescent="0.2">
      <c r="E20047" s="549"/>
      <c r="F20047" s="549"/>
      <c r="G20047" s="549"/>
      <c r="H20047" s="549"/>
      <c r="I20047" s="549"/>
      <c r="J20047" s="549"/>
    </row>
    <row r="20048" spans="5:10" x14ac:dyDescent="0.2">
      <c r="E20048" s="549"/>
      <c r="F20048" s="549"/>
      <c r="G20048" s="549"/>
      <c r="H20048" s="549"/>
      <c r="I20048" s="549"/>
      <c r="J20048" s="549"/>
    </row>
    <row r="20049" spans="5:10" x14ac:dyDescent="0.2">
      <c r="E20049" s="549"/>
      <c r="F20049" s="549"/>
      <c r="G20049" s="549"/>
      <c r="H20049" s="549"/>
      <c r="I20049" s="549"/>
      <c r="J20049" s="549"/>
    </row>
    <row r="20050" spans="5:10" x14ac:dyDescent="0.2">
      <c r="E20050" s="549"/>
      <c r="F20050" s="549"/>
      <c r="G20050" s="549"/>
      <c r="H20050" s="549"/>
      <c r="I20050" s="549"/>
      <c r="J20050" s="549"/>
    </row>
    <row r="20051" spans="5:10" x14ac:dyDescent="0.2">
      <c r="E20051" s="549"/>
      <c r="F20051" s="549"/>
      <c r="G20051" s="549"/>
      <c r="H20051" s="549"/>
      <c r="I20051" s="549"/>
      <c r="J20051" s="549"/>
    </row>
    <row r="20052" spans="5:10" x14ac:dyDescent="0.2">
      <c r="E20052" s="549"/>
      <c r="F20052" s="549"/>
      <c r="G20052" s="549"/>
      <c r="H20052" s="549"/>
      <c r="I20052" s="549"/>
      <c r="J20052" s="549"/>
    </row>
    <row r="20053" spans="5:10" x14ac:dyDescent="0.2">
      <c r="E20053" s="549"/>
      <c r="F20053" s="549"/>
      <c r="G20053" s="549"/>
      <c r="H20053" s="549"/>
      <c r="I20053" s="549"/>
      <c r="J20053" s="549"/>
    </row>
    <row r="20054" spans="5:10" x14ac:dyDescent="0.2">
      <c r="E20054" s="549"/>
      <c r="F20054" s="549"/>
      <c r="G20054" s="549"/>
      <c r="H20054" s="549"/>
      <c r="I20054" s="549"/>
      <c r="J20054" s="549"/>
    </row>
    <row r="20055" spans="5:10" x14ac:dyDescent="0.2">
      <c r="E20055" s="549"/>
      <c r="F20055" s="549"/>
      <c r="G20055" s="549"/>
      <c r="H20055" s="549"/>
      <c r="I20055" s="549"/>
      <c r="J20055" s="549"/>
    </row>
    <row r="20056" spans="5:10" x14ac:dyDescent="0.2">
      <c r="E20056" s="549"/>
      <c r="F20056" s="549"/>
      <c r="G20056" s="549"/>
      <c r="H20056" s="549"/>
      <c r="I20056" s="549"/>
      <c r="J20056" s="549"/>
    </row>
    <row r="20057" spans="5:10" x14ac:dyDescent="0.2">
      <c r="E20057" s="549"/>
      <c r="F20057" s="549"/>
      <c r="G20057" s="549"/>
      <c r="H20057" s="549"/>
      <c r="I20057" s="549"/>
      <c r="J20057" s="549"/>
    </row>
    <row r="20058" spans="5:10" x14ac:dyDescent="0.2">
      <c r="E20058" s="549"/>
      <c r="F20058" s="549"/>
      <c r="G20058" s="549"/>
      <c r="H20058" s="549"/>
      <c r="I20058" s="549"/>
      <c r="J20058" s="549"/>
    </row>
    <row r="20059" spans="5:10" x14ac:dyDescent="0.2">
      <c r="E20059" s="549"/>
      <c r="F20059" s="549"/>
      <c r="G20059" s="549"/>
      <c r="H20059" s="549"/>
      <c r="I20059" s="549"/>
      <c r="J20059" s="549"/>
    </row>
    <row r="20060" spans="5:10" x14ac:dyDescent="0.2">
      <c r="E20060" s="549"/>
      <c r="F20060" s="549"/>
      <c r="G20060" s="549"/>
      <c r="H20060" s="549"/>
      <c r="I20060" s="549"/>
      <c r="J20060" s="549"/>
    </row>
    <row r="20061" spans="5:10" x14ac:dyDescent="0.2">
      <c r="E20061" s="549"/>
      <c r="F20061" s="549"/>
      <c r="G20061" s="549"/>
      <c r="H20061" s="549"/>
      <c r="I20061" s="549"/>
      <c r="J20061" s="549"/>
    </row>
    <row r="20062" spans="5:10" x14ac:dyDescent="0.2">
      <c r="E20062" s="549"/>
      <c r="F20062" s="549"/>
      <c r="G20062" s="549"/>
      <c r="H20062" s="549"/>
      <c r="I20062" s="549"/>
      <c r="J20062" s="549"/>
    </row>
    <row r="20063" spans="5:10" x14ac:dyDescent="0.2">
      <c r="E20063" s="549"/>
      <c r="F20063" s="549"/>
      <c r="G20063" s="549"/>
      <c r="H20063" s="549"/>
      <c r="I20063" s="549"/>
      <c r="J20063" s="549"/>
    </row>
    <row r="20064" spans="5:10" x14ac:dyDescent="0.2">
      <c r="E20064" s="549"/>
      <c r="F20064" s="549"/>
      <c r="G20064" s="549"/>
      <c r="H20064" s="549"/>
      <c r="I20064" s="549"/>
      <c r="J20064" s="549"/>
    </row>
    <row r="20065" spans="5:10" x14ac:dyDescent="0.2">
      <c r="E20065" s="549"/>
      <c r="F20065" s="549"/>
      <c r="G20065" s="549"/>
      <c r="H20065" s="549"/>
      <c r="I20065" s="549"/>
      <c r="J20065" s="549"/>
    </row>
    <row r="20066" spans="5:10" x14ac:dyDescent="0.2">
      <c r="E20066" s="549"/>
      <c r="F20066" s="549"/>
      <c r="G20066" s="549"/>
      <c r="H20066" s="549"/>
      <c r="I20066" s="549"/>
      <c r="J20066" s="549"/>
    </row>
    <row r="20067" spans="5:10" x14ac:dyDescent="0.2">
      <c r="E20067" s="549"/>
      <c r="F20067" s="549"/>
      <c r="G20067" s="549"/>
      <c r="H20067" s="549"/>
      <c r="I20067" s="549"/>
      <c r="J20067" s="549"/>
    </row>
    <row r="20068" spans="5:10" x14ac:dyDescent="0.2">
      <c r="E20068" s="549"/>
      <c r="F20068" s="549"/>
      <c r="G20068" s="549"/>
      <c r="H20068" s="549"/>
      <c r="I20068" s="549"/>
      <c r="J20068" s="549"/>
    </row>
    <row r="20069" spans="5:10" x14ac:dyDescent="0.2">
      <c r="E20069" s="549"/>
      <c r="F20069" s="549"/>
      <c r="G20069" s="549"/>
      <c r="H20069" s="549"/>
      <c r="I20069" s="549"/>
      <c r="J20069" s="549"/>
    </row>
    <row r="20070" spans="5:10" x14ac:dyDescent="0.2">
      <c r="E20070" s="549"/>
      <c r="F20070" s="549"/>
      <c r="G20070" s="549"/>
      <c r="H20070" s="549"/>
      <c r="I20070" s="549"/>
      <c r="J20070" s="549"/>
    </row>
    <row r="20071" spans="5:10" x14ac:dyDescent="0.2">
      <c r="E20071" s="549"/>
      <c r="F20071" s="549"/>
      <c r="G20071" s="549"/>
      <c r="H20071" s="549"/>
      <c r="I20071" s="549"/>
      <c r="J20071" s="549"/>
    </row>
    <row r="20072" spans="5:10" x14ac:dyDescent="0.2">
      <c r="E20072" s="549"/>
      <c r="F20072" s="549"/>
      <c r="G20072" s="549"/>
      <c r="H20072" s="549"/>
      <c r="I20072" s="549"/>
      <c r="J20072" s="549"/>
    </row>
    <row r="20073" spans="5:10" x14ac:dyDescent="0.2">
      <c r="E20073" s="549"/>
      <c r="F20073" s="549"/>
      <c r="G20073" s="549"/>
      <c r="H20073" s="549"/>
      <c r="I20073" s="549"/>
      <c r="J20073" s="549"/>
    </row>
    <row r="20074" spans="5:10" x14ac:dyDescent="0.2">
      <c r="E20074" s="549"/>
      <c r="F20074" s="549"/>
      <c r="G20074" s="549"/>
      <c r="H20074" s="549"/>
      <c r="I20074" s="549"/>
      <c r="J20074" s="549"/>
    </row>
    <row r="20075" spans="5:10" x14ac:dyDescent="0.2">
      <c r="E20075" s="549"/>
      <c r="F20075" s="549"/>
      <c r="G20075" s="549"/>
      <c r="H20075" s="549"/>
      <c r="I20075" s="549"/>
      <c r="J20075" s="549"/>
    </row>
    <row r="20076" spans="5:10" x14ac:dyDescent="0.2">
      <c r="E20076" s="549"/>
      <c r="F20076" s="549"/>
      <c r="G20076" s="549"/>
      <c r="H20076" s="549"/>
      <c r="I20076" s="549"/>
      <c r="J20076" s="549"/>
    </row>
    <row r="20077" spans="5:10" x14ac:dyDescent="0.2">
      <c r="E20077" s="549"/>
      <c r="F20077" s="549"/>
      <c r="G20077" s="549"/>
      <c r="H20077" s="549"/>
      <c r="I20077" s="549"/>
      <c r="J20077" s="549"/>
    </row>
    <row r="20078" spans="5:10" x14ac:dyDescent="0.2">
      <c r="E20078" s="549"/>
      <c r="F20078" s="549"/>
      <c r="G20078" s="549"/>
      <c r="H20078" s="549"/>
      <c r="I20078" s="549"/>
      <c r="J20078" s="549"/>
    </row>
    <row r="20079" spans="5:10" x14ac:dyDescent="0.2">
      <c r="E20079" s="549"/>
      <c r="F20079" s="549"/>
      <c r="G20079" s="549"/>
      <c r="H20079" s="549"/>
      <c r="I20079" s="549"/>
      <c r="J20079" s="549"/>
    </row>
    <row r="20080" spans="5:10" x14ac:dyDescent="0.2">
      <c r="E20080" s="549"/>
      <c r="F20080" s="549"/>
      <c r="G20080" s="549"/>
      <c r="H20080" s="549"/>
      <c r="I20080" s="549"/>
      <c r="J20080" s="549"/>
    </row>
    <row r="20081" spans="5:10" x14ac:dyDescent="0.2">
      <c r="E20081" s="549"/>
      <c r="F20081" s="549"/>
      <c r="G20081" s="549"/>
      <c r="H20081" s="549"/>
      <c r="I20081" s="549"/>
      <c r="J20081" s="549"/>
    </row>
    <row r="20082" spans="5:10" x14ac:dyDescent="0.2">
      <c r="E20082" s="549"/>
      <c r="F20082" s="549"/>
      <c r="G20082" s="549"/>
      <c r="H20082" s="549"/>
      <c r="I20082" s="549"/>
      <c r="J20082" s="549"/>
    </row>
    <row r="20083" spans="5:10" x14ac:dyDescent="0.2">
      <c r="E20083" s="549"/>
      <c r="F20083" s="549"/>
      <c r="G20083" s="549"/>
      <c r="H20083" s="549"/>
      <c r="I20083" s="549"/>
      <c r="J20083" s="549"/>
    </row>
    <row r="20084" spans="5:10" x14ac:dyDescent="0.2">
      <c r="E20084" s="549"/>
      <c r="F20084" s="549"/>
      <c r="G20084" s="549"/>
      <c r="H20084" s="549"/>
      <c r="I20084" s="549"/>
      <c r="J20084" s="549"/>
    </row>
    <row r="20085" spans="5:10" x14ac:dyDescent="0.2">
      <c r="E20085" s="549"/>
      <c r="F20085" s="549"/>
      <c r="G20085" s="549"/>
      <c r="H20085" s="549"/>
      <c r="I20085" s="549"/>
      <c r="J20085" s="549"/>
    </row>
    <row r="20086" spans="5:10" x14ac:dyDescent="0.2">
      <c r="E20086" s="549"/>
      <c r="F20086" s="549"/>
      <c r="G20086" s="549"/>
      <c r="H20086" s="549"/>
      <c r="I20086" s="549"/>
      <c r="J20086" s="549"/>
    </row>
    <row r="20087" spans="5:10" x14ac:dyDescent="0.2">
      <c r="E20087" s="549"/>
      <c r="F20087" s="549"/>
      <c r="G20087" s="549"/>
      <c r="H20087" s="549"/>
      <c r="I20087" s="549"/>
      <c r="J20087" s="549"/>
    </row>
    <row r="20088" spans="5:10" x14ac:dyDescent="0.2">
      <c r="E20088" s="549"/>
      <c r="F20088" s="549"/>
      <c r="G20088" s="549"/>
      <c r="H20088" s="549"/>
      <c r="I20088" s="549"/>
      <c r="J20088" s="549"/>
    </row>
    <row r="20089" spans="5:10" x14ac:dyDescent="0.2">
      <c r="E20089" s="549"/>
      <c r="F20089" s="549"/>
      <c r="G20089" s="549"/>
      <c r="H20089" s="549"/>
      <c r="I20089" s="549"/>
      <c r="J20089" s="549"/>
    </row>
    <row r="20090" spans="5:10" x14ac:dyDescent="0.2">
      <c r="E20090" s="549"/>
      <c r="F20090" s="549"/>
      <c r="G20090" s="549"/>
      <c r="H20090" s="549"/>
      <c r="I20090" s="549"/>
      <c r="J20090" s="549"/>
    </row>
    <row r="20091" spans="5:10" x14ac:dyDescent="0.2">
      <c r="E20091" s="549"/>
      <c r="F20091" s="549"/>
      <c r="G20091" s="549"/>
      <c r="H20091" s="549"/>
      <c r="I20091" s="549"/>
      <c r="J20091" s="549"/>
    </row>
    <row r="20092" spans="5:10" x14ac:dyDescent="0.2">
      <c r="E20092" s="549"/>
      <c r="F20092" s="549"/>
      <c r="G20092" s="549"/>
      <c r="H20092" s="549"/>
      <c r="I20092" s="549"/>
      <c r="J20092" s="549"/>
    </row>
    <row r="20093" spans="5:10" x14ac:dyDescent="0.2">
      <c r="E20093" s="549"/>
      <c r="F20093" s="549"/>
      <c r="G20093" s="549"/>
      <c r="H20093" s="549"/>
      <c r="I20093" s="549"/>
      <c r="J20093" s="549"/>
    </row>
    <row r="20094" spans="5:10" x14ac:dyDescent="0.2">
      <c r="E20094" s="549"/>
      <c r="F20094" s="549"/>
      <c r="G20094" s="549"/>
      <c r="H20094" s="549"/>
      <c r="I20094" s="549"/>
      <c r="J20094" s="549"/>
    </row>
    <row r="20095" spans="5:10" x14ac:dyDescent="0.2">
      <c r="E20095" s="549"/>
      <c r="F20095" s="549"/>
      <c r="G20095" s="549"/>
      <c r="H20095" s="549"/>
      <c r="I20095" s="549"/>
      <c r="J20095" s="549"/>
    </row>
    <row r="20096" spans="5:10" x14ac:dyDescent="0.2">
      <c r="E20096" s="549"/>
      <c r="F20096" s="549"/>
      <c r="G20096" s="549"/>
      <c r="H20096" s="549"/>
      <c r="I20096" s="549"/>
      <c r="J20096" s="549"/>
    </row>
    <row r="20097" spans="5:10" x14ac:dyDescent="0.2">
      <c r="E20097" s="549"/>
      <c r="F20097" s="549"/>
      <c r="G20097" s="549"/>
      <c r="H20097" s="549"/>
      <c r="I20097" s="549"/>
      <c r="J20097" s="549"/>
    </row>
    <row r="20098" spans="5:10" x14ac:dyDescent="0.2">
      <c r="E20098" s="549"/>
      <c r="F20098" s="549"/>
      <c r="G20098" s="549"/>
      <c r="H20098" s="549"/>
      <c r="I20098" s="549"/>
      <c r="J20098" s="549"/>
    </row>
    <row r="20099" spans="5:10" x14ac:dyDescent="0.2">
      <c r="E20099" s="549"/>
      <c r="F20099" s="549"/>
      <c r="G20099" s="549"/>
      <c r="H20099" s="549"/>
      <c r="I20099" s="549"/>
      <c r="J20099" s="549"/>
    </row>
    <row r="20100" spans="5:10" x14ac:dyDescent="0.2">
      <c r="E20100" s="549"/>
      <c r="F20100" s="549"/>
      <c r="G20100" s="549"/>
      <c r="H20100" s="549"/>
      <c r="I20100" s="549"/>
      <c r="J20100" s="549"/>
    </row>
    <row r="20101" spans="5:10" x14ac:dyDescent="0.2">
      <c r="E20101" s="549"/>
      <c r="F20101" s="549"/>
      <c r="G20101" s="549"/>
      <c r="H20101" s="549"/>
      <c r="I20101" s="549"/>
      <c r="J20101" s="549"/>
    </row>
    <row r="20102" spans="5:10" x14ac:dyDescent="0.2">
      <c r="E20102" s="549"/>
      <c r="F20102" s="549"/>
      <c r="G20102" s="549"/>
      <c r="H20102" s="549"/>
      <c r="I20102" s="549"/>
      <c r="J20102" s="549"/>
    </row>
    <row r="20103" spans="5:10" x14ac:dyDescent="0.2">
      <c r="E20103" s="549"/>
      <c r="F20103" s="549"/>
      <c r="G20103" s="549"/>
      <c r="H20103" s="549"/>
      <c r="I20103" s="549"/>
      <c r="J20103" s="549"/>
    </row>
    <row r="20104" spans="5:10" x14ac:dyDescent="0.2">
      <c r="E20104" s="549"/>
      <c r="F20104" s="549"/>
      <c r="G20104" s="549"/>
      <c r="H20104" s="549"/>
      <c r="I20104" s="549"/>
      <c r="J20104" s="549"/>
    </row>
    <row r="20105" spans="5:10" x14ac:dyDescent="0.2">
      <c r="E20105" s="549"/>
      <c r="F20105" s="549"/>
      <c r="G20105" s="549"/>
      <c r="H20105" s="549"/>
      <c r="I20105" s="549"/>
      <c r="J20105" s="549"/>
    </row>
    <row r="20106" spans="5:10" x14ac:dyDescent="0.2">
      <c r="E20106" s="549"/>
      <c r="F20106" s="549"/>
      <c r="G20106" s="549"/>
      <c r="H20106" s="549"/>
      <c r="I20106" s="549"/>
      <c r="J20106" s="549"/>
    </row>
    <row r="20107" spans="5:10" x14ac:dyDescent="0.2">
      <c r="E20107" s="549"/>
      <c r="F20107" s="549"/>
      <c r="G20107" s="549"/>
      <c r="H20107" s="549"/>
      <c r="I20107" s="549"/>
      <c r="J20107" s="549"/>
    </row>
    <row r="20108" spans="5:10" x14ac:dyDescent="0.2">
      <c r="E20108" s="549"/>
      <c r="F20108" s="549"/>
      <c r="G20108" s="549"/>
      <c r="H20108" s="549"/>
      <c r="I20108" s="549"/>
      <c r="J20108" s="549"/>
    </row>
    <row r="20109" spans="5:10" x14ac:dyDescent="0.2">
      <c r="E20109" s="549"/>
      <c r="F20109" s="549"/>
      <c r="G20109" s="549"/>
      <c r="H20109" s="549"/>
      <c r="I20109" s="549"/>
      <c r="J20109" s="549"/>
    </row>
    <row r="20110" spans="5:10" x14ac:dyDescent="0.2">
      <c r="E20110" s="549"/>
      <c r="F20110" s="549"/>
      <c r="G20110" s="549"/>
      <c r="H20110" s="549"/>
      <c r="I20110" s="549"/>
      <c r="J20110" s="549"/>
    </row>
    <row r="20111" spans="5:10" x14ac:dyDescent="0.2">
      <c r="E20111" s="549"/>
      <c r="F20111" s="549"/>
      <c r="G20111" s="549"/>
      <c r="H20111" s="549"/>
      <c r="I20111" s="549"/>
      <c r="J20111" s="549"/>
    </row>
    <row r="20112" spans="5:10" x14ac:dyDescent="0.2">
      <c r="E20112" s="549"/>
      <c r="F20112" s="549"/>
      <c r="G20112" s="549"/>
      <c r="H20112" s="549"/>
      <c r="I20112" s="549"/>
      <c r="J20112" s="549"/>
    </row>
    <row r="20113" spans="5:10" x14ac:dyDescent="0.2">
      <c r="E20113" s="549"/>
      <c r="F20113" s="549"/>
      <c r="G20113" s="549"/>
      <c r="H20113" s="549"/>
      <c r="I20113" s="549"/>
      <c r="J20113" s="549"/>
    </row>
    <row r="20114" spans="5:10" x14ac:dyDescent="0.2">
      <c r="E20114" s="549"/>
      <c r="F20114" s="549"/>
      <c r="G20114" s="549"/>
      <c r="H20114" s="549"/>
      <c r="I20114" s="549"/>
      <c r="J20114" s="549"/>
    </row>
    <row r="20115" spans="5:10" x14ac:dyDescent="0.2">
      <c r="E20115" s="549"/>
      <c r="F20115" s="549"/>
      <c r="G20115" s="549"/>
      <c r="H20115" s="549"/>
      <c r="I20115" s="549"/>
      <c r="J20115" s="549"/>
    </row>
    <row r="20116" spans="5:10" x14ac:dyDescent="0.2">
      <c r="E20116" s="549"/>
      <c r="F20116" s="549"/>
      <c r="G20116" s="549"/>
      <c r="H20116" s="549"/>
      <c r="I20116" s="549"/>
      <c r="J20116" s="549"/>
    </row>
    <row r="20117" spans="5:10" x14ac:dyDescent="0.2">
      <c r="E20117" s="549"/>
      <c r="F20117" s="549"/>
      <c r="G20117" s="549"/>
      <c r="H20117" s="549"/>
      <c r="I20117" s="549"/>
      <c r="J20117" s="549"/>
    </row>
    <row r="20118" spans="5:10" x14ac:dyDescent="0.2">
      <c r="E20118" s="549"/>
      <c r="F20118" s="549"/>
      <c r="G20118" s="549"/>
      <c r="H20118" s="549"/>
      <c r="I20118" s="549"/>
      <c r="J20118" s="549"/>
    </row>
    <row r="20119" spans="5:10" x14ac:dyDescent="0.2">
      <c r="E20119" s="549"/>
      <c r="F20119" s="549"/>
      <c r="G20119" s="549"/>
      <c r="H20119" s="549"/>
      <c r="I20119" s="549"/>
      <c r="J20119" s="549"/>
    </row>
    <row r="20120" spans="5:10" x14ac:dyDescent="0.2">
      <c r="E20120" s="549"/>
      <c r="F20120" s="549"/>
      <c r="G20120" s="549"/>
      <c r="H20120" s="549"/>
      <c r="I20120" s="549"/>
      <c r="J20120" s="549"/>
    </row>
    <row r="20121" spans="5:10" x14ac:dyDescent="0.2">
      <c r="E20121" s="549"/>
      <c r="F20121" s="549"/>
      <c r="G20121" s="549"/>
      <c r="H20121" s="549"/>
      <c r="I20121" s="549"/>
      <c r="J20121" s="549"/>
    </row>
    <row r="20122" spans="5:10" x14ac:dyDescent="0.2">
      <c r="E20122" s="549"/>
      <c r="F20122" s="549"/>
      <c r="G20122" s="549"/>
      <c r="H20122" s="549"/>
      <c r="I20122" s="549"/>
      <c r="J20122" s="549"/>
    </row>
    <row r="20123" spans="5:10" x14ac:dyDescent="0.2">
      <c r="E20123" s="549"/>
      <c r="F20123" s="549"/>
      <c r="G20123" s="549"/>
      <c r="H20123" s="549"/>
      <c r="I20123" s="549"/>
      <c r="J20123" s="549"/>
    </row>
    <row r="20124" spans="5:10" x14ac:dyDescent="0.2">
      <c r="E20124" s="549"/>
      <c r="F20124" s="549"/>
      <c r="G20124" s="549"/>
      <c r="H20124" s="549"/>
      <c r="I20124" s="549"/>
      <c r="J20124" s="549"/>
    </row>
    <row r="20125" spans="5:10" x14ac:dyDescent="0.2">
      <c r="E20125" s="549"/>
      <c r="F20125" s="549"/>
      <c r="G20125" s="549"/>
      <c r="H20125" s="549"/>
      <c r="I20125" s="549"/>
      <c r="J20125" s="549"/>
    </row>
    <row r="20126" spans="5:10" x14ac:dyDescent="0.2">
      <c r="E20126" s="549"/>
      <c r="F20126" s="549"/>
      <c r="G20126" s="549"/>
      <c r="H20126" s="549"/>
      <c r="I20126" s="549"/>
      <c r="J20126" s="549"/>
    </row>
    <row r="20127" spans="5:10" x14ac:dyDescent="0.2">
      <c r="E20127" s="549"/>
      <c r="F20127" s="549"/>
      <c r="G20127" s="549"/>
      <c r="H20127" s="549"/>
      <c r="I20127" s="549"/>
      <c r="J20127" s="549"/>
    </row>
    <row r="20128" spans="5:10" x14ac:dyDescent="0.2">
      <c r="E20128" s="549"/>
      <c r="F20128" s="549"/>
      <c r="G20128" s="549"/>
      <c r="H20128" s="549"/>
      <c r="I20128" s="549"/>
      <c r="J20128" s="549"/>
    </row>
    <row r="20129" spans="5:10" x14ac:dyDescent="0.2">
      <c r="E20129" s="549"/>
      <c r="F20129" s="549"/>
      <c r="G20129" s="549"/>
      <c r="H20129" s="549"/>
      <c r="I20129" s="549"/>
      <c r="J20129" s="549"/>
    </row>
    <row r="20130" spans="5:10" x14ac:dyDescent="0.2">
      <c r="E20130" s="549"/>
      <c r="F20130" s="549"/>
      <c r="G20130" s="549"/>
      <c r="H20130" s="549"/>
      <c r="I20130" s="549"/>
      <c r="J20130" s="549"/>
    </row>
    <row r="20131" spans="5:10" x14ac:dyDescent="0.2">
      <c r="E20131" s="549"/>
      <c r="F20131" s="549"/>
      <c r="G20131" s="549"/>
      <c r="H20131" s="549"/>
      <c r="I20131" s="549"/>
      <c r="J20131" s="549"/>
    </row>
    <row r="20132" spans="5:10" x14ac:dyDescent="0.2">
      <c r="E20132" s="549"/>
      <c r="F20132" s="549"/>
      <c r="G20132" s="549"/>
      <c r="H20132" s="549"/>
      <c r="I20132" s="549"/>
      <c r="J20132" s="549"/>
    </row>
    <row r="20133" spans="5:10" x14ac:dyDescent="0.2">
      <c r="E20133" s="549"/>
      <c r="F20133" s="549"/>
      <c r="G20133" s="549"/>
      <c r="H20133" s="549"/>
      <c r="I20133" s="549"/>
      <c r="J20133" s="549"/>
    </row>
    <row r="20134" spans="5:10" x14ac:dyDescent="0.2">
      <c r="E20134" s="549"/>
      <c r="F20134" s="549"/>
      <c r="G20134" s="549"/>
      <c r="H20134" s="549"/>
      <c r="I20134" s="549"/>
      <c r="J20134" s="549"/>
    </row>
    <row r="20135" spans="5:10" x14ac:dyDescent="0.2">
      <c r="E20135" s="549"/>
      <c r="F20135" s="549"/>
      <c r="G20135" s="549"/>
      <c r="H20135" s="549"/>
      <c r="I20135" s="549"/>
      <c r="J20135" s="549"/>
    </row>
    <row r="20136" spans="5:10" x14ac:dyDescent="0.2">
      <c r="E20136" s="549"/>
      <c r="F20136" s="549"/>
      <c r="G20136" s="549"/>
      <c r="H20136" s="549"/>
      <c r="I20136" s="549"/>
      <c r="J20136" s="549"/>
    </row>
    <row r="20137" spans="5:10" x14ac:dyDescent="0.2">
      <c r="E20137" s="549"/>
      <c r="F20137" s="549"/>
      <c r="G20137" s="549"/>
      <c r="H20137" s="549"/>
      <c r="I20137" s="549"/>
      <c r="J20137" s="549"/>
    </row>
    <row r="20138" spans="5:10" x14ac:dyDescent="0.2">
      <c r="E20138" s="549"/>
      <c r="F20138" s="549"/>
      <c r="G20138" s="549"/>
      <c r="H20138" s="549"/>
      <c r="I20138" s="549"/>
      <c r="J20138" s="549"/>
    </row>
    <row r="20139" spans="5:10" x14ac:dyDescent="0.2">
      <c r="E20139" s="549"/>
      <c r="F20139" s="549"/>
      <c r="G20139" s="549"/>
      <c r="H20139" s="549"/>
      <c r="I20139" s="549"/>
      <c r="J20139" s="549"/>
    </row>
    <row r="20140" spans="5:10" x14ac:dyDescent="0.2">
      <c r="E20140" s="549"/>
      <c r="F20140" s="549"/>
      <c r="G20140" s="549"/>
      <c r="H20140" s="549"/>
      <c r="I20140" s="549"/>
      <c r="J20140" s="549"/>
    </row>
    <row r="20141" spans="5:10" x14ac:dyDescent="0.2">
      <c r="E20141" s="549"/>
      <c r="F20141" s="549"/>
      <c r="G20141" s="549"/>
      <c r="H20141" s="549"/>
      <c r="I20141" s="549"/>
      <c r="J20141" s="549"/>
    </row>
    <row r="20142" spans="5:10" x14ac:dyDescent="0.2">
      <c r="E20142" s="549"/>
      <c r="F20142" s="549"/>
      <c r="G20142" s="549"/>
      <c r="H20142" s="549"/>
      <c r="I20142" s="549"/>
      <c r="J20142" s="549"/>
    </row>
    <row r="20143" spans="5:10" x14ac:dyDescent="0.2">
      <c r="E20143" s="549"/>
      <c r="F20143" s="549"/>
      <c r="G20143" s="549"/>
      <c r="H20143" s="549"/>
      <c r="I20143" s="549"/>
      <c r="J20143" s="549"/>
    </row>
    <row r="20144" spans="5:10" x14ac:dyDescent="0.2">
      <c r="E20144" s="549"/>
      <c r="F20144" s="549"/>
      <c r="G20144" s="549"/>
      <c r="H20144" s="549"/>
      <c r="I20144" s="549"/>
      <c r="J20144" s="549"/>
    </row>
    <row r="20145" spans="5:10" x14ac:dyDescent="0.2">
      <c r="E20145" s="549"/>
      <c r="F20145" s="549"/>
      <c r="G20145" s="549"/>
      <c r="H20145" s="549"/>
      <c r="I20145" s="549"/>
      <c r="J20145" s="549"/>
    </row>
    <row r="20146" spans="5:10" x14ac:dyDescent="0.2">
      <c r="E20146" s="549"/>
      <c r="F20146" s="549"/>
      <c r="G20146" s="549"/>
      <c r="H20146" s="549"/>
      <c r="I20146" s="549"/>
      <c r="J20146" s="549"/>
    </row>
    <row r="20147" spans="5:10" x14ac:dyDescent="0.2">
      <c r="E20147" s="549"/>
      <c r="F20147" s="549"/>
      <c r="G20147" s="549"/>
      <c r="H20147" s="549"/>
      <c r="I20147" s="549"/>
      <c r="J20147" s="549"/>
    </row>
    <row r="20148" spans="5:10" x14ac:dyDescent="0.2">
      <c r="E20148" s="549"/>
      <c r="F20148" s="549"/>
      <c r="G20148" s="549"/>
      <c r="H20148" s="549"/>
      <c r="I20148" s="549"/>
      <c r="J20148" s="549"/>
    </row>
    <row r="20149" spans="5:10" x14ac:dyDescent="0.2">
      <c r="E20149" s="549"/>
      <c r="F20149" s="549"/>
      <c r="G20149" s="549"/>
      <c r="H20149" s="549"/>
      <c r="I20149" s="549"/>
      <c r="J20149" s="549"/>
    </row>
    <row r="20150" spans="5:10" x14ac:dyDescent="0.2">
      <c r="E20150" s="549"/>
      <c r="F20150" s="549"/>
      <c r="G20150" s="549"/>
      <c r="H20150" s="549"/>
      <c r="I20150" s="549"/>
      <c r="J20150" s="549"/>
    </row>
    <row r="20151" spans="5:10" x14ac:dyDescent="0.2">
      <c r="E20151" s="549"/>
      <c r="F20151" s="549"/>
      <c r="G20151" s="549"/>
      <c r="H20151" s="549"/>
      <c r="I20151" s="549"/>
      <c r="J20151" s="549"/>
    </row>
    <row r="20152" spans="5:10" x14ac:dyDescent="0.2">
      <c r="E20152" s="549"/>
      <c r="F20152" s="549"/>
      <c r="G20152" s="549"/>
      <c r="H20152" s="549"/>
      <c r="I20152" s="549"/>
      <c r="J20152" s="549"/>
    </row>
    <row r="20153" spans="5:10" x14ac:dyDescent="0.2">
      <c r="E20153" s="549"/>
      <c r="F20153" s="549"/>
      <c r="G20153" s="549"/>
      <c r="H20153" s="549"/>
      <c r="I20153" s="549"/>
      <c r="J20153" s="549"/>
    </row>
    <row r="20154" spans="5:10" x14ac:dyDescent="0.2">
      <c r="E20154" s="549"/>
      <c r="F20154" s="549"/>
      <c r="G20154" s="549"/>
      <c r="H20154" s="549"/>
      <c r="I20154" s="549"/>
      <c r="J20154" s="549"/>
    </row>
    <row r="20155" spans="5:10" x14ac:dyDescent="0.2">
      <c r="E20155" s="549"/>
      <c r="F20155" s="549"/>
      <c r="G20155" s="549"/>
      <c r="H20155" s="549"/>
      <c r="I20155" s="549"/>
      <c r="J20155" s="549"/>
    </row>
    <row r="20156" spans="5:10" x14ac:dyDescent="0.2">
      <c r="E20156" s="549"/>
      <c r="F20156" s="549"/>
      <c r="G20156" s="549"/>
      <c r="H20156" s="549"/>
      <c r="I20156" s="549"/>
      <c r="J20156" s="549"/>
    </row>
    <row r="20157" spans="5:10" x14ac:dyDescent="0.2">
      <c r="E20157" s="549"/>
      <c r="F20157" s="549"/>
      <c r="G20157" s="549"/>
      <c r="H20157" s="549"/>
      <c r="I20157" s="549"/>
      <c r="J20157" s="549"/>
    </row>
    <row r="20158" spans="5:10" x14ac:dyDescent="0.2">
      <c r="E20158" s="549"/>
      <c r="F20158" s="549"/>
      <c r="G20158" s="549"/>
      <c r="H20158" s="549"/>
      <c r="I20158" s="549"/>
      <c r="J20158" s="549"/>
    </row>
    <row r="20159" spans="5:10" x14ac:dyDescent="0.2">
      <c r="E20159" s="549"/>
      <c r="F20159" s="549"/>
      <c r="G20159" s="549"/>
      <c r="H20159" s="549"/>
      <c r="I20159" s="549"/>
      <c r="J20159" s="549"/>
    </row>
    <row r="20160" spans="5:10" x14ac:dyDescent="0.2">
      <c r="E20160" s="549"/>
      <c r="F20160" s="549"/>
      <c r="G20160" s="549"/>
      <c r="H20160" s="549"/>
      <c r="I20160" s="549"/>
      <c r="J20160" s="549"/>
    </row>
    <row r="20161" spans="5:10" x14ac:dyDescent="0.2">
      <c r="E20161" s="549"/>
      <c r="F20161" s="549"/>
      <c r="G20161" s="549"/>
      <c r="H20161" s="549"/>
      <c r="I20161" s="549"/>
      <c r="J20161" s="549"/>
    </row>
    <row r="20162" spans="5:10" x14ac:dyDescent="0.2">
      <c r="E20162" s="549"/>
      <c r="F20162" s="549"/>
      <c r="G20162" s="549"/>
      <c r="H20162" s="549"/>
      <c r="I20162" s="549"/>
      <c r="J20162" s="549"/>
    </row>
    <row r="20163" spans="5:10" x14ac:dyDescent="0.2">
      <c r="E20163" s="549"/>
      <c r="F20163" s="549"/>
      <c r="G20163" s="549"/>
      <c r="H20163" s="549"/>
      <c r="I20163" s="549"/>
      <c r="J20163" s="549"/>
    </row>
    <row r="20164" spans="5:10" x14ac:dyDescent="0.2">
      <c r="E20164" s="549"/>
      <c r="F20164" s="549"/>
      <c r="G20164" s="549"/>
      <c r="H20164" s="549"/>
      <c r="I20164" s="549"/>
      <c r="J20164" s="549"/>
    </row>
    <row r="20165" spans="5:10" x14ac:dyDescent="0.2">
      <c r="E20165" s="549"/>
      <c r="F20165" s="549"/>
      <c r="G20165" s="549"/>
      <c r="H20165" s="549"/>
      <c r="I20165" s="549"/>
      <c r="J20165" s="549"/>
    </row>
    <row r="20166" spans="5:10" x14ac:dyDescent="0.2">
      <c r="E20166" s="549"/>
      <c r="F20166" s="549"/>
      <c r="G20166" s="549"/>
      <c r="H20166" s="549"/>
      <c r="I20166" s="549"/>
      <c r="J20166" s="549"/>
    </row>
    <row r="20167" spans="5:10" x14ac:dyDescent="0.2">
      <c r="E20167" s="549"/>
      <c r="F20167" s="549"/>
      <c r="G20167" s="549"/>
      <c r="H20167" s="549"/>
      <c r="I20167" s="549"/>
      <c r="J20167" s="549"/>
    </row>
    <row r="20168" spans="5:10" x14ac:dyDescent="0.2">
      <c r="E20168" s="549"/>
      <c r="F20168" s="549"/>
      <c r="G20168" s="549"/>
      <c r="H20168" s="549"/>
      <c r="I20168" s="549"/>
      <c r="J20168" s="549"/>
    </row>
    <row r="20169" spans="5:10" x14ac:dyDescent="0.2">
      <c r="E20169" s="549"/>
      <c r="F20169" s="549"/>
      <c r="G20169" s="549"/>
      <c r="H20169" s="549"/>
      <c r="I20169" s="549"/>
      <c r="J20169" s="549"/>
    </row>
    <row r="20170" spans="5:10" x14ac:dyDescent="0.2">
      <c r="E20170" s="549"/>
      <c r="F20170" s="549"/>
      <c r="G20170" s="549"/>
      <c r="H20170" s="549"/>
      <c r="I20170" s="549"/>
      <c r="J20170" s="549"/>
    </row>
    <row r="20171" spans="5:10" x14ac:dyDescent="0.2">
      <c r="E20171" s="549"/>
      <c r="F20171" s="549"/>
      <c r="G20171" s="549"/>
      <c r="H20171" s="549"/>
      <c r="I20171" s="549"/>
      <c r="J20171" s="549"/>
    </row>
    <row r="20172" spans="5:10" x14ac:dyDescent="0.2">
      <c r="E20172" s="549"/>
      <c r="F20172" s="549"/>
      <c r="G20172" s="549"/>
      <c r="H20172" s="549"/>
      <c r="I20172" s="549"/>
      <c r="J20172" s="549"/>
    </row>
    <row r="20173" spans="5:10" x14ac:dyDescent="0.2">
      <c r="E20173" s="549"/>
      <c r="F20173" s="549"/>
      <c r="G20173" s="549"/>
      <c r="H20173" s="549"/>
      <c r="I20173" s="549"/>
      <c r="J20173" s="549"/>
    </row>
    <row r="20174" spans="5:10" x14ac:dyDescent="0.2">
      <c r="E20174" s="549"/>
      <c r="F20174" s="549"/>
      <c r="G20174" s="549"/>
      <c r="H20174" s="549"/>
      <c r="I20174" s="549"/>
      <c r="J20174" s="549"/>
    </row>
    <row r="20175" spans="5:10" x14ac:dyDescent="0.2">
      <c r="E20175" s="549"/>
      <c r="F20175" s="549"/>
      <c r="G20175" s="549"/>
      <c r="H20175" s="549"/>
      <c r="I20175" s="549"/>
      <c r="J20175" s="549"/>
    </row>
    <row r="20176" spans="5:10" x14ac:dyDescent="0.2">
      <c r="E20176" s="549"/>
      <c r="F20176" s="549"/>
      <c r="G20176" s="549"/>
      <c r="H20176" s="549"/>
      <c r="I20176" s="549"/>
      <c r="J20176" s="549"/>
    </row>
    <row r="20177" spans="5:10" x14ac:dyDescent="0.2">
      <c r="E20177" s="549"/>
      <c r="F20177" s="549"/>
      <c r="G20177" s="549"/>
      <c r="H20177" s="549"/>
      <c r="I20177" s="549"/>
      <c r="J20177" s="549"/>
    </row>
    <row r="20178" spans="5:10" x14ac:dyDescent="0.2">
      <c r="E20178" s="549"/>
      <c r="F20178" s="549"/>
      <c r="G20178" s="549"/>
      <c r="H20178" s="549"/>
      <c r="I20178" s="549"/>
      <c r="J20178" s="549"/>
    </row>
    <row r="20179" spans="5:10" x14ac:dyDescent="0.2">
      <c r="E20179" s="549"/>
      <c r="F20179" s="549"/>
      <c r="G20179" s="549"/>
      <c r="H20179" s="549"/>
      <c r="I20179" s="549"/>
      <c r="J20179" s="549"/>
    </row>
    <row r="20180" spans="5:10" x14ac:dyDescent="0.2">
      <c r="E20180" s="549"/>
      <c r="F20180" s="549"/>
      <c r="G20180" s="549"/>
      <c r="H20180" s="549"/>
      <c r="I20180" s="549"/>
      <c r="J20180" s="549"/>
    </row>
    <row r="20181" spans="5:10" x14ac:dyDescent="0.2">
      <c r="E20181" s="549"/>
      <c r="F20181" s="549"/>
      <c r="G20181" s="549"/>
      <c r="H20181" s="549"/>
      <c r="I20181" s="549"/>
      <c r="J20181" s="549"/>
    </row>
    <row r="20182" spans="5:10" x14ac:dyDescent="0.2">
      <c r="E20182" s="549"/>
      <c r="F20182" s="549"/>
      <c r="G20182" s="549"/>
      <c r="H20182" s="549"/>
      <c r="I20182" s="549"/>
      <c r="J20182" s="549"/>
    </row>
    <row r="20183" spans="5:10" x14ac:dyDescent="0.2">
      <c r="E20183" s="549"/>
      <c r="F20183" s="549"/>
      <c r="G20183" s="549"/>
      <c r="H20183" s="549"/>
      <c r="I20183" s="549"/>
      <c r="J20183" s="549"/>
    </row>
    <row r="20184" spans="5:10" x14ac:dyDescent="0.2">
      <c r="E20184" s="549"/>
      <c r="F20184" s="549"/>
      <c r="G20184" s="549"/>
      <c r="H20184" s="549"/>
      <c r="I20184" s="549"/>
      <c r="J20184" s="549"/>
    </row>
    <row r="20185" spans="5:10" x14ac:dyDescent="0.2">
      <c r="E20185" s="549"/>
      <c r="F20185" s="549"/>
      <c r="G20185" s="549"/>
      <c r="H20185" s="549"/>
      <c r="I20185" s="549"/>
      <c r="J20185" s="549"/>
    </row>
    <row r="20186" spans="5:10" x14ac:dyDescent="0.2">
      <c r="E20186" s="549"/>
      <c r="F20186" s="549"/>
      <c r="G20186" s="549"/>
      <c r="H20186" s="549"/>
      <c r="I20186" s="549"/>
      <c r="J20186" s="549"/>
    </row>
    <row r="20187" spans="5:10" x14ac:dyDescent="0.2">
      <c r="E20187" s="549"/>
      <c r="F20187" s="549"/>
      <c r="G20187" s="549"/>
      <c r="H20187" s="549"/>
      <c r="I20187" s="549"/>
      <c r="J20187" s="549"/>
    </row>
    <row r="20188" spans="5:10" x14ac:dyDescent="0.2">
      <c r="E20188" s="549"/>
      <c r="F20188" s="549"/>
      <c r="G20188" s="549"/>
      <c r="H20188" s="549"/>
      <c r="I20188" s="549"/>
      <c r="J20188" s="549"/>
    </row>
    <row r="20189" spans="5:10" x14ac:dyDescent="0.2">
      <c r="E20189" s="549"/>
      <c r="F20189" s="549"/>
      <c r="G20189" s="549"/>
      <c r="H20189" s="549"/>
      <c r="I20189" s="549"/>
      <c r="J20189" s="549"/>
    </row>
    <row r="20190" spans="5:10" x14ac:dyDescent="0.2">
      <c r="E20190" s="549"/>
      <c r="F20190" s="549"/>
      <c r="G20190" s="549"/>
      <c r="H20190" s="549"/>
      <c r="I20190" s="549"/>
      <c r="J20190" s="549"/>
    </row>
    <row r="20191" spans="5:10" x14ac:dyDescent="0.2">
      <c r="E20191" s="549"/>
      <c r="F20191" s="549"/>
      <c r="G20191" s="549"/>
      <c r="H20191" s="549"/>
      <c r="I20191" s="549"/>
      <c r="J20191" s="549"/>
    </row>
    <row r="20192" spans="5:10" x14ac:dyDescent="0.2">
      <c r="E20192" s="549"/>
      <c r="F20192" s="549"/>
      <c r="G20192" s="549"/>
      <c r="H20192" s="549"/>
      <c r="I20192" s="549"/>
      <c r="J20192" s="549"/>
    </row>
    <row r="20193" spans="5:10" x14ac:dyDescent="0.2">
      <c r="E20193" s="549"/>
      <c r="F20193" s="549"/>
      <c r="G20193" s="549"/>
      <c r="H20193" s="549"/>
      <c r="I20193" s="549"/>
      <c r="J20193" s="549"/>
    </row>
    <row r="20194" spans="5:10" x14ac:dyDescent="0.2">
      <c r="E20194" s="549"/>
      <c r="F20194" s="549"/>
      <c r="G20194" s="549"/>
      <c r="H20194" s="549"/>
      <c r="I20194" s="549"/>
      <c r="J20194" s="549"/>
    </row>
    <row r="20195" spans="5:10" x14ac:dyDescent="0.2">
      <c r="E20195" s="549"/>
      <c r="F20195" s="549"/>
      <c r="G20195" s="549"/>
      <c r="H20195" s="549"/>
      <c r="I20195" s="549"/>
      <c r="J20195" s="549"/>
    </row>
    <row r="20196" spans="5:10" x14ac:dyDescent="0.2">
      <c r="E20196" s="549"/>
      <c r="F20196" s="549"/>
      <c r="G20196" s="549"/>
      <c r="H20196" s="549"/>
      <c r="I20196" s="549"/>
      <c r="J20196" s="549"/>
    </row>
    <row r="20197" spans="5:10" x14ac:dyDescent="0.2">
      <c r="E20197" s="549"/>
      <c r="F20197" s="549"/>
      <c r="G20197" s="549"/>
      <c r="H20197" s="549"/>
      <c r="I20197" s="549"/>
      <c r="J20197" s="549"/>
    </row>
    <row r="20198" spans="5:10" x14ac:dyDescent="0.2">
      <c r="E20198" s="549"/>
      <c r="F20198" s="549"/>
      <c r="G20198" s="549"/>
      <c r="H20198" s="549"/>
      <c r="I20198" s="549"/>
      <c r="J20198" s="549"/>
    </row>
    <row r="20199" spans="5:10" x14ac:dyDescent="0.2">
      <c r="E20199" s="549"/>
      <c r="F20199" s="549"/>
      <c r="G20199" s="549"/>
      <c r="H20199" s="549"/>
      <c r="I20199" s="549"/>
      <c r="J20199" s="549"/>
    </row>
    <row r="20200" spans="5:10" x14ac:dyDescent="0.2">
      <c r="E20200" s="549"/>
      <c r="F20200" s="549"/>
      <c r="G20200" s="549"/>
      <c r="H20200" s="549"/>
      <c r="I20200" s="549"/>
      <c r="J20200" s="549"/>
    </row>
    <row r="20201" spans="5:10" x14ac:dyDescent="0.2">
      <c r="E20201" s="549"/>
      <c r="F20201" s="549"/>
      <c r="G20201" s="549"/>
      <c r="H20201" s="549"/>
      <c r="I20201" s="549"/>
      <c r="J20201" s="549"/>
    </row>
    <row r="20202" spans="5:10" x14ac:dyDescent="0.2">
      <c r="E20202" s="549"/>
      <c r="F20202" s="549"/>
      <c r="G20202" s="549"/>
      <c r="H20202" s="549"/>
      <c r="I20202" s="549"/>
      <c r="J20202" s="549"/>
    </row>
    <row r="20203" spans="5:10" x14ac:dyDescent="0.2">
      <c r="E20203" s="549"/>
      <c r="F20203" s="549"/>
      <c r="G20203" s="549"/>
      <c r="H20203" s="549"/>
      <c r="I20203" s="549"/>
      <c r="J20203" s="549"/>
    </row>
    <row r="20204" spans="5:10" x14ac:dyDescent="0.2">
      <c r="E20204" s="549"/>
      <c r="F20204" s="549"/>
      <c r="G20204" s="549"/>
      <c r="H20204" s="549"/>
      <c r="I20204" s="549"/>
      <c r="J20204" s="549"/>
    </row>
    <row r="20205" spans="5:10" x14ac:dyDescent="0.2">
      <c r="E20205" s="549"/>
      <c r="F20205" s="549"/>
      <c r="G20205" s="549"/>
      <c r="H20205" s="549"/>
      <c r="I20205" s="549"/>
      <c r="J20205" s="549"/>
    </row>
    <row r="20206" spans="5:10" x14ac:dyDescent="0.2">
      <c r="E20206" s="549"/>
      <c r="F20206" s="549"/>
      <c r="G20206" s="549"/>
      <c r="H20206" s="549"/>
      <c r="I20206" s="549"/>
      <c r="J20206" s="549"/>
    </row>
    <row r="20207" spans="5:10" x14ac:dyDescent="0.2">
      <c r="E20207" s="549"/>
      <c r="F20207" s="549"/>
      <c r="G20207" s="549"/>
      <c r="H20207" s="549"/>
      <c r="I20207" s="549"/>
      <c r="J20207" s="549"/>
    </row>
    <row r="20208" spans="5:10" x14ac:dyDescent="0.2">
      <c r="E20208" s="549"/>
      <c r="F20208" s="549"/>
      <c r="G20208" s="549"/>
      <c r="H20208" s="549"/>
      <c r="I20208" s="549"/>
      <c r="J20208" s="549"/>
    </row>
    <row r="20209" spans="5:10" x14ac:dyDescent="0.2">
      <c r="E20209" s="549"/>
      <c r="F20209" s="549"/>
      <c r="G20209" s="549"/>
      <c r="H20209" s="549"/>
      <c r="I20209" s="549"/>
      <c r="J20209" s="549"/>
    </row>
    <row r="20210" spans="5:10" x14ac:dyDescent="0.2">
      <c r="E20210" s="549"/>
      <c r="F20210" s="549"/>
      <c r="G20210" s="549"/>
      <c r="H20210" s="549"/>
      <c r="I20210" s="549"/>
      <c r="J20210" s="549"/>
    </row>
    <row r="20211" spans="5:10" x14ac:dyDescent="0.2">
      <c r="E20211" s="549"/>
      <c r="F20211" s="549"/>
      <c r="G20211" s="549"/>
      <c r="H20211" s="549"/>
      <c r="I20211" s="549"/>
      <c r="J20211" s="549"/>
    </row>
    <row r="20212" spans="5:10" x14ac:dyDescent="0.2">
      <c r="E20212" s="549"/>
      <c r="F20212" s="549"/>
      <c r="G20212" s="549"/>
      <c r="H20212" s="549"/>
      <c r="I20212" s="549"/>
      <c r="J20212" s="549"/>
    </row>
    <row r="20213" spans="5:10" x14ac:dyDescent="0.2">
      <c r="E20213" s="549"/>
      <c r="F20213" s="549"/>
      <c r="G20213" s="549"/>
      <c r="H20213" s="549"/>
      <c r="I20213" s="549"/>
      <c r="J20213" s="549"/>
    </row>
    <row r="20214" spans="5:10" x14ac:dyDescent="0.2">
      <c r="E20214" s="549"/>
      <c r="F20214" s="549"/>
      <c r="G20214" s="549"/>
      <c r="H20214" s="549"/>
      <c r="I20214" s="549"/>
      <c r="J20214" s="549"/>
    </row>
    <row r="20215" spans="5:10" x14ac:dyDescent="0.2">
      <c r="E20215" s="549"/>
      <c r="F20215" s="549"/>
      <c r="G20215" s="549"/>
      <c r="H20215" s="549"/>
      <c r="I20215" s="549"/>
      <c r="J20215" s="549"/>
    </row>
    <row r="20216" spans="5:10" x14ac:dyDescent="0.2">
      <c r="E20216" s="549"/>
      <c r="F20216" s="549"/>
      <c r="G20216" s="549"/>
      <c r="H20216" s="549"/>
      <c r="I20216" s="549"/>
      <c r="J20216" s="549"/>
    </row>
    <row r="20217" spans="5:10" x14ac:dyDescent="0.2">
      <c r="E20217" s="549"/>
      <c r="F20217" s="549"/>
      <c r="G20217" s="549"/>
      <c r="H20217" s="549"/>
      <c r="I20217" s="549"/>
      <c r="J20217" s="549"/>
    </row>
    <row r="20218" spans="5:10" x14ac:dyDescent="0.2">
      <c r="E20218" s="549"/>
      <c r="F20218" s="549"/>
      <c r="G20218" s="549"/>
      <c r="H20218" s="549"/>
      <c r="I20218" s="549"/>
      <c r="J20218" s="549"/>
    </row>
    <row r="20219" spans="5:10" x14ac:dyDescent="0.2">
      <c r="E20219" s="549"/>
      <c r="F20219" s="549"/>
      <c r="G20219" s="549"/>
      <c r="H20219" s="549"/>
      <c r="I20219" s="549"/>
      <c r="J20219" s="549"/>
    </row>
    <row r="20220" spans="5:10" x14ac:dyDescent="0.2">
      <c r="E20220" s="549"/>
      <c r="F20220" s="549"/>
      <c r="G20220" s="549"/>
      <c r="H20220" s="549"/>
      <c r="I20220" s="549"/>
      <c r="J20220" s="549"/>
    </row>
    <row r="20221" spans="5:10" x14ac:dyDescent="0.2">
      <c r="E20221" s="549"/>
      <c r="F20221" s="549"/>
      <c r="G20221" s="549"/>
      <c r="H20221" s="549"/>
      <c r="I20221" s="549"/>
      <c r="J20221" s="549"/>
    </row>
    <row r="20222" spans="5:10" x14ac:dyDescent="0.2">
      <c r="E20222" s="549"/>
      <c r="F20222" s="549"/>
      <c r="G20222" s="549"/>
      <c r="H20222" s="549"/>
      <c r="I20222" s="549"/>
      <c r="J20222" s="549"/>
    </row>
    <row r="20223" spans="5:10" x14ac:dyDescent="0.2">
      <c r="E20223" s="549"/>
      <c r="F20223" s="549"/>
      <c r="G20223" s="549"/>
      <c r="H20223" s="549"/>
      <c r="I20223" s="549"/>
      <c r="J20223" s="549"/>
    </row>
    <row r="20224" spans="5:10" x14ac:dyDescent="0.2">
      <c r="E20224" s="549"/>
      <c r="F20224" s="549"/>
      <c r="G20224" s="549"/>
      <c r="H20224" s="549"/>
      <c r="I20224" s="549"/>
      <c r="J20224" s="549"/>
    </row>
    <row r="20225" spans="5:10" x14ac:dyDescent="0.2">
      <c r="E20225" s="549"/>
      <c r="F20225" s="549"/>
      <c r="G20225" s="549"/>
      <c r="H20225" s="549"/>
      <c r="I20225" s="549"/>
      <c r="J20225" s="549"/>
    </row>
    <row r="20226" spans="5:10" x14ac:dyDescent="0.2">
      <c r="E20226" s="549"/>
      <c r="F20226" s="549"/>
      <c r="G20226" s="549"/>
      <c r="H20226" s="549"/>
      <c r="I20226" s="549"/>
      <c r="J20226" s="549"/>
    </row>
    <row r="20227" spans="5:10" x14ac:dyDescent="0.2">
      <c r="E20227" s="549"/>
      <c r="F20227" s="549"/>
      <c r="G20227" s="549"/>
      <c r="H20227" s="549"/>
      <c r="I20227" s="549"/>
      <c r="J20227" s="549"/>
    </row>
    <row r="20228" spans="5:10" x14ac:dyDescent="0.2">
      <c r="E20228" s="549"/>
      <c r="F20228" s="549"/>
      <c r="G20228" s="549"/>
      <c r="H20228" s="549"/>
      <c r="I20228" s="549"/>
      <c r="J20228" s="549"/>
    </row>
    <row r="20229" spans="5:10" x14ac:dyDescent="0.2">
      <c r="E20229" s="549"/>
      <c r="F20229" s="549"/>
      <c r="G20229" s="549"/>
      <c r="H20229" s="549"/>
      <c r="I20229" s="549"/>
      <c r="J20229" s="549"/>
    </row>
    <row r="20230" spans="5:10" x14ac:dyDescent="0.2">
      <c r="E20230" s="549"/>
      <c r="F20230" s="549"/>
      <c r="G20230" s="549"/>
      <c r="H20230" s="549"/>
      <c r="I20230" s="549"/>
      <c r="J20230" s="549"/>
    </row>
    <row r="20231" spans="5:10" x14ac:dyDescent="0.2">
      <c r="E20231" s="549"/>
      <c r="F20231" s="549"/>
      <c r="G20231" s="549"/>
      <c r="H20231" s="549"/>
      <c r="I20231" s="549"/>
      <c r="J20231" s="549"/>
    </row>
    <row r="20232" spans="5:10" x14ac:dyDescent="0.2">
      <c r="E20232" s="549"/>
      <c r="F20232" s="549"/>
      <c r="G20232" s="549"/>
      <c r="H20232" s="549"/>
      <c r="I20232" s="549"/>
      <c r="J20232" s="549"/>
    </row>
    <row r="20233" spans="5:10" x14ac:dyDescent="0.2">
      <c r="E20233" s="549"/>
      <c r="F20233" s="549"/>
      <c r="G20233" s="549"/>
      <c r="H20233" s="549"/>
      <c r="I20233" s="549"/>
      <c r="J20233" s="549"/>
    </row>
    <row r="20234" spans="5:10" x14ac:dyDescent="0.2">
      <c r="E20234" s="549"/>
      <c r="F20234" s="549"/>
      <c r="G20234" s="549"/>
      <c r="H20234" s="549"/>
      <c r="I20234" s="549"/>
      <c r="J20234" s="549"/>
    </row>
    <row r="20235" spans="5:10" x14ac:dyDescent="0.2">
      <c r="E20235" s="549"/>
      <c r="F20235" s="549"/>
      <c r="G20235" s="549"/>
      <c r="H20235" s="549"/>
      <c r="I20235" s="549"/>
      <c r="J20235" s="549"/>
    </row>
    <row r="20236" spans="5:10" x14ac:dyDescent="0.2">
      <c r="E20236" s="549"/>
      <c r="F20236" s="549"/>
      <c r="G20236" s="549"/>
      <c r="H20236" s="549"/>
      <c r="I20236" s="549"/>
      <c r="J20236" s="549"/>
    </row>
    <row r="20237" spans="5:10" x14ac:dyDescent="0.2">
      <c r="E20237" s="549"/>
      <c r="F20237" s="549"/>
      <c r="G20237" s="549"/>
      <c r="H20237" s="549"/>
      <c r="I20237" s="549"/>
      <c r="J20237" s="549"/>
    </row>
    <row r="20238" spans="5:10" x14ac:dyDescent="0.2">
      <c r="E20238" s="549"/>
      <c r="F20238" s="549"/>
      <c r="G20238" s="549"/>
      <c r="H20238" s="549"/>
      <c r="I20238" s="549"/>
      <c r="J20238" s="549"/>
    </row>
    <row r="20239" spans="5:10" x14ac:dyDescent="0.2">
      <c r="E20239" s="549"/>
      <c r="F20239" s="549"/>
      <c r="G20239" s="549"/>
      <c r="H20239" s="549"/>
      <c r="I20239" s="549"/>
      <c r="J20239" s="549"/>
    </row>
    <row r="20240" spans="5:10" x14ac:dyDescent="0.2">
      <c r="E20240" s="549"/>
      <c r="F20240" s="549"/>
      <c r="G20240" s="549"/>
      <c r="H20240" s="549"/>
      <c r="I20240" s="549"/>
      <c r="J20240" s="549"/>
    </row>
    <row r="20241" spans="5:10" x14ac:dyDescent="0.2">
      <c r="E20241" s="549"/>
      <c r="F20241" s="549"/>
      <c r="G20241" s="549"/>
      <c r="H20241" s="549"/>
      <c r="I20241" s="549"/>
      <c r="J20241" s="549"/>
    </row>
    <row r="20242" spans="5:10" x14ac:dyDescent="0.2">
      <c r="E20242" s="549"/>
      <c r="F20242" s="549"/>
      <c r="G20242" s="549"/>
      <c r="H20242" s="549"/>
      <c r="I20242" s="549"/>
      <c r="J20242" s="549"/>
    </row>
    <row r="20243" spans="5:10" x14ac:dyDescent="0.2">
      <c r="E20243" s="549"/>
      <c r="F20243" s="549"/>
      <c r="G20243" s="549"/>
      <c r="H20243" s="549"/>
      <c r="I20243" s="549"/>
      <c r="J20243" s="549"/>
    </row>
    <row r="20244" spans="5:10" x14ac:dyDescent="0.2">
      <c r="E20244" s="549"/>
      <c r="F20244" s="549"/>
      <c r="G20244" s="549"/>
      <c r="H20244" s="549"/>
      <c r="I20244" s="549"/>
      <c r="J20244" s="549"/>
    </row>
    <row r="20245" spans="5:10" x14ac:dyDescent="0.2">
      <c r="E20245" s="549"/>
      <c r="F20245" s="549"/>
      <c r="G20245" s="549"/>
      <c r="H20245" s="549"/>
      <c r="I20245" s="549"/>
      <c r="J20245" s="549"/>
    </row>
    <row r="20246" spans="5:10" x14ac:dyDescent="0.2">
      <c r="E20246" s="549"/>
      <c r="F20246" s="549"/>
      <c r="G20246" s="549"/>
      <c r="H20246" s="549"/>
      <c r="I20246" s="549"/>
      <c r="J20246" s="549"/>
    </row>
    <row r="20247" spans="5:10" x14ac:dyDescent="0.2">
      <c r="E20247" s="549"/>
      <c r="F20247" s="549"/>
      <c r="G20247" s="549"/>
      <c r="H20247" s="549"/>
      <c r="I20247" s="549"/>
      <c r="J20247" s="549"/>
    </row>
    <row r="20248" spans="5:10" x14ac:dyDescent="0.2">
      <c r="E20248" s="549"/>
      <c r="F20248" s="549"/>
      <c r="G20248" s="549"/>
      <c r="H20248" s="549"/>
      <c r="I20248" s="549"/>
      <c r="J20248" s="549"/>
    </row>
    <row r="20249" spans="5:10" x14ac:dyDescent="0.2">
      <c r="E20249" s="549"/>
      <c r="F20249" s="549"/>
      <c r="G20249" s="549"/>
      <c r="H20249" s="549"/>
      <c r="I20249" s="549"/>
      <c r="J20249" s="549"/>
    </row>
    <row r="20250" spans="5:10" x14ac:dyDescent="0.2">
      <c r="E20250" s="549"/>
      <c r="F20250" s="549"/>
      <c r="G20250" s="549"/>
      <c r="H20250" s="549"/>
      <c r="I20250" s="549"/>
      <c r="J20250" s="549"/>
    </row>
    <row r="20251" spans="5:10" x14ac:dyDescent="0.2">
      <c r="E20251" s="549"/>
      <c r="F20251" s="549"/>
      <c r="G20251" s="549"/>
      <c r="H20251" s="549"/>
      <c r="I20251" s="549"/>
      <c r="J20251" s="549"/>
    </row>
    <row r="20252" spans="5:10" x14ac:dyDescent="0.2">
      <c r="E20252" s="549"/>
      <c r="F20252" s="549"/>
      <c r="G20252" s="549"/>
      <c r="H20252" s="549"/>
      <c r="I20252" s="549"/>
      <c r="J20252" s="549"/>
    </row>
    <row r="20253" spans="5:10" x14ac:dyDescent="0.2">
      <c r="E20253" s="549"/>
      <c r="F20253" s="549"/>
      <c r="G20253" s="549"/>
      <c r="H20253" s="549"/>
      <c r="I20253" s="549"/>
      <c r="J20253" s="549"/>
    </row>
    <row r="20254" spans="5:10" x14ac:dyDescent="0.2">
      <c r="E20254" s="549"/>
      <c r="F20254" s="549"/>
      <c r="G20254" s="549"/>
      <c r="H20254" s="549"/>
      <c r="I20254" s="549"/>
      <c r="J20254" s="549"/>
    </row>
    <row r="20255" spans="5:10" x14ac:dyDescent="0.2">
      <c r="E20255" s="549"/>
      <c r="F20255" s="549"/>
      <c r="G20255" s="549"/>
      <c r="H20255" s="549"/>
      <c r="I20255" s="549"/>
      <c r="J20255" s="549"/>
    </row>
    <row r="20256" spans="5:10" x14ac:dyDescent="0.2">
      <c r="E20256" s="549"/>
      <c r="F20256" s="549"/>
      <c r="G20256" s="549"/>
      <c r="H20256" s="549"/>
      <c r="I20256" s="549"/>
      <c r="J20256" s="549"/>
    </row>
    <row r="20257" spans="5:10" x14ac:dyDescent="0.2">
      <c r="E20257" s="549"/>
      <c r="F20257" s="549"/>
      <c r="G20257" s="549"/>
      <c r="H20257" s="549"/>
      <c r="I20257" s="549"/>
      <c r="J20257" s="549"/>
    </row>
    <row r="20258" spans="5:10" x14ac:dyDescent="0.2">
      <c r="E20258" s="549"/>
      <c r="F20258" s="549"/>
      <c r="G20258" s="549"/>
      <c r="H20258" s="549"/>
      <c r="I20258" s="549"/>
      <c r="J20258" s="549"/>
    </row>
    <row r="20259" spans="5:10" x14ac:dyDescent="0.2">
      <c r="E20259" s="549"/>
      <c r="F20259" s="549"/>
      <c r="G20259" s="549"/>
      <c r="H20259" s="549"/>
      <c r="I20259" s="549"/>
      <c r="J20259" s="549"/>
    </row>
    <row r="20260" spans="5:10" x14ac:dyDescent="0.2">
      <c r="E20260" s="549"/>
      <c r="F20260" s="549"/>
      <c r="G20260" s="549"/>
      <c r="H20260" s="549"/>
      <c r="I20260" s="549"/>
      <c r="J20260" s="549"/>
    </row>
    <row r="20261" spans="5:10" x14ac:dyDescent="0.2">
      <c r="E20261" s="549"/>
      <c r="F20261" s="549"/>
      <c r="G20261" s="549"/>
      <c r="H20261" s="549"/>
      <c r="I20261" s="549"/>
      <c r="J20261" s="549"/>
    </row>
    <row r="20262" spans="5:10" x14ac:dyDescent="0.2">
      <c r="E20262" s="549"/>
      <c r="F20262" s="549"/>
      <c r="G20262" s="549"/>
      <c r="H20262" s="549"/>
      <c r="I20262" s="549"/>
      <c r="J20262" s="549"/>
    </row>
    <row r="20263" spans="5:10" x14ac:dyDescent="0.2">
      <c r="E20263" s="549"/>
      <c r="F20263" s="549"/>
      <c r="G20263" s="549"/>
      <c r="H20263" s="549"/>
      <c r="I20263" s="549"/>
      <c r="J20263" s="549"/>
    </row>
    <row r="20264" spans="5:10" x14ac:dyDescent="0.2">
      <c r="E20264" s="549"/>
      <c r="F20264" s="549"/>
      <c r="G20264" s="549"/>
      <c r="H20264" s="549"/>
      <c r="I20264" s="549"/>
      <c r="J20264" s="549"/>
    </row>
    <row r="20265" spans="5:10" x14ac:dyDescent="0.2">
      <c r="E20265" s="549"/>
      <c r="F20265" s="549"/>
      <c r="G20265" s="549"/>
      <c r="H20265" s="549"/>
      <c r="I20265" s="549"/>
      <c r="J20265" s="549"/>
    </row>
    <row r="20266" spans="5:10" x14ac:dyDescent="0.2">
      <c r="E20266" s="549"/>
      <c r="F20266" s="549"/>
      <c r="G20266" s="549"/>
      <c r="H20266" s="549"/>
      <c r="I20266" s="549"/>
      <c r="J20266" s="549"/>
    </row>
    <row r="20267" spans="5:10" x14ac:dyDescent="0.2">
      <c r="E20267" s="549"/>
      <c r="F20267" s="549"/>
      <c r="G20267" s="549"/>
      <c r="H20267" s="549"/>
      <c r="I20267" s="549"/>
      <c r="J20267" s="549"/>
    </row>
    <row r="20268" spans="5:10" x14ac:dyDescent="0.2">
      <c r="E20268" s="549"/>
      <c r="F20268" s="549"/>
      <c r="G20268" s="549"/>
      <c r="H20268" s="549"/>
      <c r="I20268" s="549"/>
      <c r="J20268" s="549"/>
    </row>
    <row r="20269" spans="5:10" x14ac:dyDescent="0.2">
      <c r="E20269" s="549"/>
      <c r="F20269" s="549"/>
      <c r="G20269" s="549"/>
      <c r="H20269" s="549"/>
      <c r="I20269" s="549"/>
      <c r="J20269" s="549"/>
    </row>
    <row r="20270" spans="5:10" x14ac:dyDescent="0.2">
      <c r="E20270" s="549"/>
      <c r="F20270" s="549"/>
      <c r="G20270" s="549"/>
      <c r="H20270" s="549"/>
      <c r="I20270" s="549"/>
      <c r="J20270" s="549"/>
    </row>
    <row r="20271" spans="5:10" x14ac:dyDescent="0.2">
      <c r="E20271" s="549"/>
      <c r="F20271" s="549"/>
      <c r="G20271" s="549"/>
      <c r="H20271" s="549"/>
      <c r="I20271" s="549"/>
      <c r="J20271" s="549"/>
    </row>
    <row r="20272" spans="5:10" x14ac:dyDescent="0.2">
      <c r="E20272" s="549"/>
      <c r="F20272" s="549"/>
      <c r="G20272" s="549"/>
      <c r="H20272" s="549"/>
      <c r="I20272" s="549"/>
      <c r="J20272" s="549"/>
    </row>
    <row r="20273" spans="5:10" x14ac:dyDescent="0.2">
      <c r="E20273" s="549"/>
      <c r="F20273" s="549"/>
      <c r="G20273" s="549"/>
      <c r="H20273" s="549"/>
      <c r="I20273" s="549"/>
      <c r="J20273" s="549"/>
    </row>
    <row r="20274" spans="5:10" x14ac:dyDescent="0.2">
      <c r="E20274" s="549"/>
      <c r="F20274" s="549"/>
      <c r="G20274" s="549"/>
      <c r="H20274" s="549"/>
      <c r="I20274" s="549"/>
      <c r="J20274" s="549"/>
    </row>
    <row r="20275" spans="5:10" x14ac:dyDescent="0.2">
      <c r="E20275" s="549"/>
      <c r="F20275" s="549"/>
      <c r="G20275" s="549"/>
      <c r="H20275" s="549"/>
      <c r="I20275" s="549"/>
      <c r="J20275" s="549"/>
    </row>
    <row r="20276" spans="5:10" x14ac:dyDescent="0.2">
      <c r="E20276" s="549"/>
      <c r="F20276" s="549"/>
      <c r="G20276" s="549"/>
      <c r="H20276" s="549"/>
      <c r="I20276" s="549"/>
      <c r="J20276" s="549"/>
    </row>
    <row r="20277" spans="5:10" x14ac:dyDescent="0.2">
      <c r="E20277" s="549"/>
      <c r="F20277" s="549"/>
      <c r="G20277" s="549"/>
      <c r="H20277" s="549"/>
      <c r="I20277" s="549"/>
      <c r="J20277" s="549"/>
    </row>
    <row r="20278" spans="5:10" x14ac:dyDescent="0.2">
      <c r="E20278" s="549"/>
      <c r="F20278" s="549"/>
      <c r="G20278" s="549"/>
      <c r="H20278" s="549"/>
      <c r="I20278" s="549"/>
      <c r="J20278" s="549"/>
    </row>
    <row r="20279" spans="5:10" x14ac:dyDescent="0.2">
      <c r="E20279" s="549"/>
      <c r="F20279" s="549"/>
      <c r="G20279" s="549"/>
      <c r="H20279" s="549"/>
      <c r="I20279" s="549"/>
      <c r="J20279" s="549"/>
    </row>
    <row r="20280" spans="5:10" x14ac:dyDescent="0.2">
      <c r="E20280" s="549"/>
      <c r="F20280" s="549"/>
      <c r="G20280" s="549"/>
      <c r="H20280" s="549"/>
      <c r="I20280" s="549"/>
      <c r="J20280" s="549"/>
    </row>
    <row r="20281" spans="5:10" x14ac:dyDescent="0.2">
      <c r="E20281" s="549"/>
      <c r="F20281" s="549"/>
      <c r="G20281" s="549"/>
      <c r="H20281" s="549"/>
      <c r="I20281" s="549"/>
      <c r="J20281" s="549"/>
    </row>
    <row r="20282" spans="5:10" x14ac:dyDescent="0.2">
      <c r="E20282" s="549"/>
      <c r="F20282" s="549"/>
      <c r="G20282" s="549"/>
      <c r="H20282" s="549"/>
      <c r="I20282" s="549"/>
      <c r="J20282" s="549"/>
    </row>
    <row r="20283" spans="5:10" x14ac:dyDescent="0.2">
      <c r="E20283" s="549"/>
      <c r="F20283" s="549"/>
      <c r="G20283" s="549"/>
      <c r="H20283" s="549"/>
      <c r="I20283" s="549"/>
      <c r="J20283" s="549"/>
    </row>
    <row r="20284" spans="5:10" x14ac:dyDescent="0.2">
      <c r="E20284" s="549"/>
      <c r="F20284" s="549"/>
      <c r="G20284" s="549"/>
      <c r="H20284" s="549"/>
      <c r="I20284" s="549"/>
      <c r="J20284" s="549"/>
    </row>
    <row r="20285" spans="5:10" x14ac:dyDescent="0.2">
      <c r="E20285" s="549"/>
      <c r="F20285" s="549"/>
      <c r="G20285" s="549"/>
      <c r="H20285" s="549"/>
      <c r="I20285" s="549"/>
      <c r="J20285" s="549"/>
    </row>
    <row r="20286" spans="5:10" x14ac:dyDescent="0.2">
      <c r="E20286" s="549"/>
      <c r="F20286" s="549"/>
      <c r="G20286" s="549"/>
      <c r="H20286" s="549"/>
      <c r="I20286" s="549"/>
      <c r="J20286" s="549"/>
    </row>
    <row r="20287" spans="5:10" x14ac:dyDescent="0.2">
      <c r="E20287" s="549"/>
      <c r="F20287" s="549"/>
      <c r="G20287" s="549"/>
      <c r="H20287" s="549"/>
      <c r="I20287" s="549"/>
      <c r="J20287" s="549"/>
    </row>
    <row r="20288" spans="5:10" x14ac:dyDescent="0.2">
      <c r="E20288" s="549"/>
      <c r="F20288" s="549"/>
      <c r="G20288" s="549"/>
      <c r="H20288" s="549"/>
      <c r="I20288" s="549"/>
      <c r="J20288" s="549"/>
    </row>
    <row r="20289" spans="5:10" x14ac:dyDescent="0.2">
      <c r="E20289" s="549"/>
      <c r="F20289" s="549"/>
      <c r="G20289" s="549"/>
      <c r="H20289" s="549"/>
      <c r="I20289" s="549"/>
      <c r="J20289" s="549"/>
    </row>
    <row r="20290" spans="5:10" x14ac:dyDescent="0.2">
      <c r="E20290" s="549"/>
      <c r="F20290" s="549"/>
      <c r="G20290" s="549"/>
      <c r="H20290" s="549"/>
      <c r="I20290" s="549"/>
      <c r="J20290" s="549"/>
    </row>
    <row r="20291" spans="5:10" x14ac:dyDescent="0.2">
      <c r="E20291" s="549"/>
      <c r="F20291" s="549"/>
      <c r="G20291" s="549"/>
      <c r="H20291" s="549"/>
      <c r="I20291" s="549"/>
      <c r="J20291" s="549"/>
    </row>
    <row r="20292" spans="5:10" x14ac:dyDescent="0.2">
      <c r="E20292" s="549"/>
      <c r="F20292" s="549"/>
      <c r="G20292" s="549"/>
      <c r="H20292" s="549"/>
      <c r="I20292" s="549"/>
      <c r="J20292" s="549"/>
    </row>
    <row r="20293" spans="5:10" x14ac:dyDescent="0.2">
      <c r="E20293" s="549"/>
      <c r="F20293" s="549"/>
      <c r="G20293" s="549"/>
      <c r="H20293" s="549"/>
      <c r="I20293" s="549"/>
      <c r="J20293" s="549"/>
    </row>
    <row r="20294" spans="5:10" x14ac:dyDescent="0.2">
      <c r="E20294" s="549"/>
      <c r="F20294" s="549"/>
      <c r="G20294" s="549"/>
      <c r="H20294" s="549"/>
      <c r="I20294" s="549"/>
      <c r="J20294" s="549"/>
    </row>
    <row r="20295" spans="5:10" x14ac:dyDescent="0.2">
      <c r="E20295" s="549"/>
      <c r="F20295" s="549"/>
      <c r="G20295" s="549"/>
      <c r="H20295" s="549"/>
      <c r="I20295" s="549"/>
      <c r="J20295" s="549"/>
    </row>
    <row r="20296" spans="5:10" x14ac:dyDescent="0.2">
      <c r="E20296" s="549"/>
      <c r="F20296" s="549"/>
      <c r="G20296" s="549"/>
      <c r="H20296" s="549"/>
      <c r="I20296" s="549"/>
      <c r="J20296" s="549"/>
    </row>
    <row r="20297" spans="5:10" x14ac:dyDescent="0.2">
      <c r="E20297" s="549"/>
      <c r="F20297" s="549"/>
      <c r="G20297" s="549"/>
      <c r="H20297" s="549"/>
      <c r="I20297" s="549"/>
      <c r="J20297" s="549"/>
    </row>
    <row r="20298" spans="5:10" x14ac:dyDescent="0.2">
      <c r="E20298" s="549"/>
      <c r="F20298" s="549"/>
      <c r="G20298" s="549"/>
      <c r="H20298" s="549"/>
      <c r="I20298" s="549"/>
      <c r="J20298" s="549"/>
    </row>
    <row r="20299" spans="5:10" x14ac:dyDescent="0.2">
      <c r="E20299" s="549"/>
      <c r="F20299" s="549"/>
      <c r="G20299" s="549"/>
      <c r="H20299" s="549"/>
      <c r="I20299" s="549"/>
      <c r="J20299" s="549"/>
    </row>
    <row r="20300" spans="5:10" x14ac:dyDescent="0.2">
      <c r="E20300" s="549"/>
      <c r="F20300" s="549"/>
      <c r="G20300" s="549"/>
      <c r="H20300" s="549"/>
      <c r="I20300" s="549"/>
      <c r="J20300" s="549"/>
    </row>
    <row r="20301" spans="5:10" x14ac:dyDescent="0.2">
      <c r="E20301" s="549"/>
      <c r="F20301" s="549"/>
      <c r="G20301" s="549"/>
      <c r="H20301" s="549"/>
      <c r="I20301" s="549"/>
      <c r="J20301" s="549"/>
    </row>
    <row r="20302" spans="5:10" x14ac:dyDescent="0.2">
      <c r="E20302" s="549"/>
      <c r="F20302" s="549"/>
      <c r="G20302" s="549"/>
      <c r="H20302" s="549"/>
      <c r="I20302" s="549"/>
      <c r="J20302" s="549"/>
    </row>
    <row r="20303" spans="5:10" x14ac:dyDescent="0.2">
      <c r="E20303" s="549"/>
      <c r="F20303" s="549"/>
      <c r="G20303" s="549"/>
      <c r="H20303" s="549"/>
      <c r="I20303" s="549"/>
      <c r="J20303" s="549"/>
    </row>
    <row r="20304" spans="5:10" x14ac:dyDescent="0.2">
      <c r="E20304" s="549"/>
      <c r="F20304" s="549"/>
      <c r="G20304" s="549"/>
      <c r="H20304" s="549"/>
      <c r="I20304" s="549"/>
      <c r="J20304" s="549"/>
    </row>
    <row r="20305" spans="5:10" x14ac:dyDescent="0.2">
      <c r="E20305" s="549"/>
      <c r="F20305" s="549"/>
      <c r="G20305" s="549"/>
      <c r="H20305" s="549"/>
      <c r="I20305" s="549"/>
      <c r="J20305" s="549"/>
    </row>
    <row r="20306" spans="5:10" x14ac:dyDescent="0.2">
      <c r="E20306" s="549"/>
      <c r="F20306" s="549"/>
      <c r="G20306" s="549"/>
      <c r="H20306" s="549"/>
      <c r="I20306" s="549"/>
      <c r="J20306" s="549"/>
    </row>
    <row r="20307" spans="5:10" x14ac:dyDescent="0.2">
      <c r="E20307" s="549"/>
      <c r="F20307" s="549"/>
      <c r="G20307" s="549"/>
      <c r="H20307" s="549"/>
      <c r="I20307" s="549"/>
      <c r="J20307" s="549"/>
    </row>
    <row r="20308" spans="5:10" x14ac:dyDescent="0.2">
      <c r="E20308" s="549"/>
      <c r="F20308" s="549"/>
      <c r="G20308" s="549"/>
      <c r="H20308" s="549"/>
      <c r="I20308" s="549"/>
      <c r="J20308" s="549"/>
    </row>
    <row r="20309" spans="5:10" x14ac:dyDescent="0.2">
      <c r="E20309" s="549"/>
      <c r="F20309" s="549"/>
      <c r="G20309" s="549"/>
      <c r="H20309" s="549"/>
      <c r="I20309" s="549"/>
      <c r="J20309" s="549"/>
    </row>
    <row r="20310" spans="5:10" x14ac:dyDescent="0.2">
      <c r="E20310" s="549"/>
      <c r="F20310" s="549"/>
      <c r="G20310" s="549"/>
      <c r="H20310" s="549"/>
      <c r="I20310" s="549"/>
      <c r="J20310" s="549"/>
    </row>
    <row r="20311" spans="5:10" x14ac:dyDescent="0.2">
      <c r="E20311" s="549"/>
      <c r="F20311" s="549"/>
      <c r="G20311" s="549"/>
      <c r="H20311" s="549"/>
      <c r="I20311" s="549"/>
      <c r="J20311" s="549"/>
    </row>
    <row r="20312" spans="5:10" x14ac:dyDescent="0.2">
      <c r="E20312" s="549"/>
      <c r="F20312" s="549"/>
      <c r="G20312" s="549"/>
      <c r="H20312" s="549"/>
      <c r="I20312" s="549"/>
      <c r="J20312" s="549"/>
    </row>
    <row r="20313" spans="5:10" x14ac:dyDescent="0.2">
      <c r="E20313" s="549"/>
      <c r="F20313" s="549"/>
      <c r="G20313" s="549"/>
      <c r="H20313" s="549"/>
      <c r="I20313" s="549"/>
      <c r="J20313" s="549"/>
    </row>
    <row r="20314" spans="5:10" x14ac:dyDescent="0.2">
      <c r="E20314" s="549"/>
      <c r="F20314" s="549"/>
      <c r="G20314" s="549"/>
      <c r="H20314" s="549"/>
      <c r="I20314" s="549"/>
      <c r="J20314" s="549"/>
    </row>
    <row r="20315" spans="5:10" x14ac:dyDescent="0.2">
      <c r="E20315" s="549"/>
      <c r="F20315" s="549"/>
      <c r="G20315" s="549"/>
      <c r="H20315" s="549"/>
      <c r="I20315" s="549"/>
      <c r="J20315" s="549"/>
    </row>
    <row r="20316" spans="5:10" x14ac:dyDescent="0.2">
      <c r="E20316" s="549"/>
      <c r="F20316" s="549"/>
      <c r="G20316" s="549"/>
      <c r="H20316" s="549"/>
      <c r="I20316" s="549"/>
      <c r="J20316" s="549"/>
    </row>
    <row r="20317" spans="5:10" x14ac:dyDescent="0.2">
      <c r="E20317" s="549"/>
      <c r="F20317" s="549"/>
      <c r="G20317" s="549"/>
      <c r="H20317" s="549"/>
      <c r="I20317" s="549"/>
      <c r="J20317" s="549"/>
    </row>
    <row r="20318" spans="5:10" x14ac:dyDescent="0.2">
      <c r="E20318" s="549"/>
      <c r="F20318" s="549"/>
      <c r="G20318" s="549"/>
      <c r="H20318" s="549"/>
      <c r="I20318" s="549"/>
      <c r="J20318" s="549"/>
    </row>
    <row r="20319" spans="5:10" x14ac:dyDescent="0.2">
      <c r="E20319" s="549"/>
      <c r="F20319" s="549"/>
      <c r="G20319" s="549"/>
      <c r="H20319" s="549"/>
      <c r="I20319" s="549"/>
      <c r="J20319" s="549"/>
    </row>
    <row r="20320" spans="5:10" x14ac:dyDescent="0.2">
      <c r="E20320" s="549"/>
      <c r="F20320" s="549"/>
      <c r="G20320" s="549"/>
      <c r="H20320" s="549"/>
      <c r="I20320" s="549"/>
      <c r="J20320" s="549"/>
    </row>
    <row r="20321" spans="5:10" x14ac:dyDescent="0.2">
      <c r="E20321" s="549"/>
      <c r="F20321" s="549"/>
      <c r="G20321" s="549"/>
      <c r="H20321" s="549"/>
      <c r="I20321" s="549"/>
      <c r="J20321" s="549"/>
    </row>
    <row r="20322" spans="5:10" x14ac:dyDescent="0.2">
      <c r="E20322" s="549"/>
      <c r="F20322" s="549"/>
      <c r="G20322" s="549"/>
      <c r="H20322" s="549"/>
      <c r="I20322" s="549"/>
      <c r="J20322" s="549"/>
    </row>
    <row r="20323" spans="5:10" x14ac:dyDescent="0.2">
      <c r="E20323" s="549"/>
      <c r="F20323" s="549"/>
      <c r="G20323" s="549"/>
      <c r="H20323" s="549"/>
      <c r="I20323" s="549"/>
      <c r="J20323" s="549"/>
    </row>
    <row r="20324" spans="5:10" x14ac:dyDescent="0.2">
      <c r="E20324" s="549"/>
      <c r="F20324" s="549"/>
      <c r="G20324" s="549"/>
      <c r="H20324" s="549"/>
      <c r="I20324" s="549"/>
      <c r="J20324" s="549"/>
    </row>
    <row r="20325" spans="5:10" x14ac:dyDescent="0.2">
      <c r="E20325" s="549"/>
      <c r="F20325" s="549"/>
      <c r="G20325" s="549"/>
      <c r="H20325" s="549"/>
      <c r="I20325" s="549"/>
      <c r="J20325" s="549"/>
    </row>
    <row r="20326" spans="5:10" x14ac:dyDescent="0.2">
      <c r="E20326" s="549"/>
      <c r="F20326" s="549"/>
      <c r="G20326" s="549"/>
      <c r="H20326" s="549"/>
      <c r="I20326" s="549"/>
      <c r="J20326" s="549"/>
    </row>
    <row r="20327" spans="5:10" x14ac:dyDescent="0.2">
      <c r="E20327" s="549"/>
      <c r="F20327" s="549"/>
      <c r="G20327" s="549"/>
      <c r="H20327" s="549"/>
      <c r="I20327" s="549"/>
      <c r="J20327" s="549"/>
    </row>
    <row r="20328" spans="5:10" x14ac:dyDescent="0.2">
      <c r="E20328" s="549"/>
      <c r="F20328" s="549"/>
      <c r="G20328" s="549"/>
      <c r="H20328" s="549"/>
      <c r="I20328" s="549"/>
      <c r="J20328" s="549"/>
    </row>
    <row r="20329" spans="5:10" x14ac:dyDescent="0.2">
      <c r="E20329" s="549"/>
      <c r="F20329" s="549"/>
      <c r="G20329" s="549"/>
      <c r="H20329" s="549"/>
      <c r="I20329" s="549"/>
      <c r="J20329" s="549"/>
    </row>
    <row r="20330" spans="5:10" x14ac:dyDescent="0.2">
      <c r="E20330" s="549"/>
      <c r="F20330" s="549"/>
      <c r="G20330" s="549"/>
      <c r="H20330" s="549"/>
      <c r="I20330" s="549"/>
      <c r="J20330" s="549"/>
    </row>
    <row r="20331" spans="5:10" x14ac:dyDescent="0.2">
      <c r="E20331" s="549"/>
      <c r="F20331" s="549"/>
      <c r="G20331" s="549"/>
      <c r="H20331" s="549"/>
      <c r="I20331" s="549"/>
      <c r="J20331" s="549"/>
    </row>
    <row r="20332" spans="5:10" x14ac:dyDescent="0.2">
      <c r="E20332" s="549"/>
      <c r="F20332" s="549"/>
      <c r="G20332" s="549"/>
      <c r="H20332" s="549"/>
      <c r="I20332" s="549"/>
      <c r="J20332" s="549"/>
    </row>
    <row r="20333" spans="5:10" x14ac:dyDescent="0.2">
      <c r="E20333" s="549"/>
      <c r="F20333" s="549"/>
      <c r="G20333" s="549"/>
      <c r="H20333" s="549"/>
      <c r="I20333" s="549"/>
      <c r="J20333" s="549"/>
    </row>
    <row r="20334" spans="5:10" x14ac:dyDescent="0.2">
      <c r="E20334" s="549"/>
      <c r="F20334" s="549"/>
      <c r="G20334" s="549"/>
      <c r="H20334" s="549"/>
      <c r="I20334" s="549"/>
      <c r="J20334" s="549"/>
    </row>
    <row r="20335" spans="5:10" x14ac:dyDescent="0.2">
      <c r="E20335" s="549"/>
      <c r="F20335" s="549"/>
      <c r="G20335" s="549"/>
      <c r="H20335" s="549"/>
      <c r="I20335" s="549"/>
      <c r="J20335" s="549"/>
    </row>
    <row r="20336" spans="5:10" x14ac:dyDescent="0.2">
      <c r="E20336" s="549"/>
      <c r="F20336" s="549"/>
      <c r="G20336" s="549"/>
      <c r="H20336" s="549"/>
      <c r="I20336" s="549"/>
      <c r="J20336" s="549"/>
    </row>
    <row r="20337" spans="5:10" x14ac:dyDescent="0.2">
      <c r="E20337" s="549"/>
      <c r="F20337" s="549"/>
      <c r="G20337" s="549"/>
      <c r="H20337" s="549"/>
      <c r="I20337" s="549"/>
      <c r="J20337" s="549"/>
    </row>
    <row r="20338" spans="5:10" x14ac:dyDescent="0.2">
      <c r="E20338" s="549"/>
      <c r="F20338" s="549"/>
      <c r="G20338" s="549"/>
      <c r="H20338" s="549"/>
      <c r="I20338" s="549"/>
      <c r="J20338" s="549"/>
    </row>
    <row r="20339" spans="5:10" x14ac:dyDescent="0.2">
      <c r="E20339" s="549"/>
      <c r="F20339" s="549"/>
      <c r="G20339" s="549"/>
      <c r="H20339" s="549"/>
      <c r="I20339" s="549"/>
      <c r="J20339" s="549"/>
    </row>
    <row r="20340" spans="5:10" x14ac:dyDescent="0.2">
      <c r="E20340" s="549"/>
      <c r="F20340" s="549"/>
      <c r="G20340" s="549"/>
      <c r="H20340" s="549"/>
      <c r="I20340" s="549"/>
      <c r="J20340" s="549"/>
    </row>
    <row r="20341" spans="5:10" x14ac:dyDescent="0.2">
      <c r="E20341" s="549"/>
      <c r="F20341" s="549"/>
      <c r="G20341" s="549"/>
      <c r="H20341" s="549"/>
      <c r="I20341" s="549"/>
      <c r="J20341" s="549"/>
    </row>
    <row r="20342" spans="5:10" x14ac:dyDescent="0.2">
      <c r="E20342" s="549"/>
      <c r="F20342" s="549"/>
      <c r="G20342" s="549"/>
      <c r="H20342" s="549"/>
      <c r="I20342" s="549"/>
      <c r="J20342" s="549"/>
    </row>
    <row r="20343" spans="5:10" x14ac:dyDescent="0.2">
      <c r="E20343" s="549"/>
      <c r="F20343" s="549"/>
      <c r="G20343" s="549"/>
      <c r="H20343" s="549"/>
      <c r="I20343" s="549"/>
      <c r="J20343" s="549"/>
    </row>
    <row r="20344" spans="5:10" x14ac:dyDescent="0.2">
      <c r="E20344" s="549"/>
      <c r="F20344" s="549"/>
      <c r="G20344" s="549"/>
      <c r="H20344" s="549"/>
      <c r="I20344" s="549"/>
      <c r="J20344" s="549"/>
    </row>
    <row r="20345" spans="5:10" x14ac:dyDescent="0.2">
      <c r="E20345" s="549"/>
      <c r="F20345" s="549"/>
      <c r="G20345" s="549"/>
      <c r="H20345" s="549"/>
      <c r="I20345" s="549"/>
      <c r="J20345" s="549"/>
    </row>
    <row r="20346" spans="5:10" x14ac:dyDescent="0.2">
      <c r="E20346" s="549"/>
      <c r="F20346" s="549"/>
      <c r="G20346" s="549"/>
      <c r="H20346" s="549"/>
      <c r="I20346" s="549"/>
      <c r="J20346" s="549"/>
    </row>
    <row r="20347" spans="5:10" x14ac:dyDescent="0.2">
      <c r="E20347" s="549"/>
      <c r="F20347" s="549"/>
      <c r="G20347" s="549"/>
      <c r="H20347" s="549"/>
      <c r="I20347" s="549"/>
      <c r="J20347" s="549"/>
    </row>
    <row r="20348" spans="5:10" x14ac:dyDescent="0.2">
      <c r="E20348" s="549"/>
      <c r="F20348" s="549"/>
      <c r="G20348" s="549"/>
      <c r="H20348" s="549"/>
      <c r="I20348" s="549"/>
      <c r="J20348" s="549"/>
    </row>
    <row r="20349" spans="5:10" x14ac:dyDescent="0.2">
      <c r="E20349" s="549"/>
      <c r="F20349" s="549"/>
      <c r="G20349" s="549"/>
      <c r="H20349" s="549"/>
      <c r="I20349" s="549"/>
      <c r="J20349" s="549"/>
    </row>
    <row r="20350" spans="5:10" x14ac:dyDescent="0.2">
      <c r="E20350" s="549"/>
      <c r="F20350" s="549"/>
      <c r="G20350" s="549"/>
      <c r="H20350" s="549"/>
      <c r="I20350" s="549"/>
      <c r="J20350" s="549"/>
    </row>
    <row r="20351" spans="5:10" x14ac:dyDescent="0.2">
      <c r="E20351" s="549"/>
      <c r="F20351" s="549"/>
      <c r="G20351" s="549"/>
      <c r="H20351" s="549"/>
      <c r="I20351" s="549"/>
      <c r="J20351" s="549"/>
    </row>
    <row r="20352" spans="5:10" x14ac:dyDescent="0.2">
      <c r="E20352" s="549"/>
      <c r="F20352" s="549"/>
      <c r="G20352" s="549"/>
      <c r="H20352" s="549"/>
      <c r="I20352" s="549"/>
      <c r="J20352" s="549"/>
    </row>
    <row r="20353" spans="5:10" x14ac:dyDescent="0.2">
      <c r="E20353" s="549"/>
      <c r="F20353" s="549"/>
      <c r="G20353" s="549"/>
      <c r="H20353" s="549"/>
      <c r="I20353" s="549"/>
      <c r="J20353" s="549"/>
    </row>
    <row r="20354" spans="5:10" x14ac:dyDescent="0.2">
      <c r="E20354" s="549"/>
      <c r="F20354" s="549"/>
      <c r="G20354" s="549"/>
      <c r="H20354" s="549"/>
      <c r="I20354" s="549"/>
      <c r="J20354" s="549"/>
    </row>
    <row r="20355" spans="5:10" x14ac:dyDescent="0.2">
      <c r="E20355" s="549"/>
      <c r="F20355" s="549"/>
      <c r="G20355" s="549"/>
      <c r="H20355" s="549"/>
      <c r="I20355" s="549"/>
      <c r="J20355" s="549"/>
    </row>
    <row r="20356" spans="5:10" x14ac:dyDescent="0.2">
      <c r="E20356" s="549"/>
      <c r="F20356" s="549"/>
      <c r="G20356" s="549"/>
      <c r="H20356" s="549"/>
      <c r="I20356" s="549"/>
      <c r="J20356" s="549"/>
    </row>
    <row r="20357" spans="5:10" x14ac:dyDescent="0.2">
      <c r="E20357" s="549"/>
      <c r="F20357" s="549"/>
      <c r="G20357" s="549"/>
      <c r="H20357" s="549"/>
      <c r="I20357" s="549"/>
      <c r="J20357" s="549"/>
    </row>
    <row r="20358" spans="5:10" x14ac:dyDescent="0.2">
      <c r="E20358" s="549"/>
      <c r="F20358" s="549"/>
      <c r="G20358" s="549"/>
      <c r="H20358" s="549"/>
      <c r="I20358" s="549"/>
      <c r="J20358" s="549"/>
    </row>
    <row r="20359" spans="5:10" x14ac:dyDescent="0.2">
      <c r="E20359" s="549"/>
      <c r="F20359" s="549"/>
      <c r="G20359" s="549"/>
      <c r="H20359" s="549"/>
      <c r="I20359" s="549"/>
      <c r="J20359" s="549"/>
    </row>
    <row r="20360" spans="5:10" x14ac:dyDescent="0.2">
      <c r="E20360" s="549"/>
      <c r="F20360" s="549"/>
      <c r="G20360" s="549"/>
      <c r="H20360" s="549"/>
      <c r="I20360" s="549"/>
      <c r="J20360" s="549"/>
    </row>
    <row r="20361" spans="5:10" x14ac:dyDescent="0.2">
      <c r="E20361" s="549"/>
      <c r="F20361" s="549"/>
      <c r="G20361" s="549"/>
      <c r="H20361" s="549"/>
      <c r="I20361" s="549"/>
      <c r="J20361" s="549"/>
    </row>
    <row r="20362" spans="5:10" x14ac:dyDescent="0.2">
      <c r="E20362" s="549"/>
      <c r="F20362" s="549"/>
      <c r="G20362" s="549"/>
      <c r="H20362" s="549"/>
      <c r="I20362" s="549"/>
      <c r="J20362" s="549"/>
    </row>
    <row r="20363" spans="5:10" x14ac:dyDescent="0.2">
      <c r="E20363" s="549"/>
      <c r="F20363" s="549"/>
      <c r="G20363" s="549"/>
      <c r="H20363" s="549"/>
      <c r="I20363" s="549"/>
      <c r="J20363" s="549"/>
    </row>
    <row r="20364" spans="5:10" x14ac:dyDescent="0.2">
      <c r="E20364" s="549"/>
      <c r="F20364" s="549"/>
      <c r="G20364" s="549"/>
      <c r="H20364" s="549"/>
      <c r="I20364" s="549"/>
      <c r="J20364" s="549"/>
    </row>
    <row r="20365" spans="5:10" x14ac:dyDescent="0.2">
      <c r="E20365" s="549"/>
      <c r="F20365" s="549"/>
      <c r="G20365" s="549"/>
      <c r="H20365" s="549"/>
      <c r="I20365" s="549"/>
      <c r="J20365" s="549"/>
    </row>
    <row r="20366" spans="5:10" x14ac:dyDescent="0.2">
      <c r="E20366" s="549"/>
      <c r="F20366" s="549"/>
      <c r="G20366" s="549"/>
      <c r="H20366" s="549"/>
      <c r="I20366" s="549"/>
      <c r="J20366" s="549"/>
    </row>
    <row r="20367" spans="5:10" x14ac:dyDescent="0.2">
      <c r="E20367" s="549"/>
      <c r="F20367" s="549"/>
      <c r="G20367" s="549"/>
      <c r="H20367" s="549"/>
      <c r="I20367" s="549"/>
      <c r="J20367" s="549"/>
    </row>
    <row r="20368" spans="5:10" x14ac:dyDescent="0.2">
      <c r="E20368" s="549"/>
      <c r="F20368" s="549"/>
      <c r="G20368" s="549"/>
      <c r="H20368" s="549"/>
      <c r="I20368" s="549"/>
      <c r="J20368" s="549"/>
    </row>
    <row r="20369" spans="5:10" x14ac:dyDescent="0.2">
      <c r="E20369" s="549"/>
      <c r="F20369" s="549"/>
      <c r="G20369" s="549"/>
      <c r="H20369" s="549"/>
      <c r="I20369" s="549"/>
      <c r="J20369" s="549"/>
    </row>
    <row r="20370" spans="5:10" x14ac:dyDescent="0.2">
      <c r="E20370" s="549"/>
      <c r="F20370" s="549"/>
      <c r="G20370" s="549"/>
      <c r="H20370" s="549"/>
      <c r="I20370" s="549"/>
      <c r="J20370" s="549"/>
    </row>
    <row r="20371" spans="5:10" x14ac:dyDescent="0.2">
      <c r="E20371" s="549"/>
      <c r="F20371" s="549"/>
      <c r="G20371" s="549"/>
      <c r="H20371" s="549"/>
      <c r="I20371" s="549"/>
      <c r="J20371" s="549"/>
    </row>
    <row r="20372" spans="5:10" x14ac:dyDescent="0.2">
      <c r="E20372" s="549"/>
      <c r="F20372" s="549"/>
      <c r="G20372" s="549"/>
      <c r="H20372" s="549"/>
      <c r="I20372" s="549"/>
      <c r="J20372" s="549"/>
    </row>
    <row r="20373" spans="5:10" x14ac:dyDescent="0.2">
      <c r="E20373" s="549"/>
      <c r="F20373" s="549"/>
      <c r="G20373" s="549"/>
      <c r="H20373" s="549"/>
      <c r="I20373" s="549"/>
      <c r="J20373" s="549"/>
    </row>
    <row r="20374" spans="5:10" x14ac:dyDescent="0.2">
      <c r="E20374" s="549"/>
      <c r="F20374" s="549"/>
      <c r="G20374" s="549"/>
      <c r="H20374" s="549"/>
      <c r="I20374" s="549"/>
      <c r="J20374" s="549"/>
    </row>
    <row r="20375" spans="5:10" x14ac:dyDescent="0.2">
      <c r="E20375" s="549"/>
      <c r="F20375" s="549"/>
      <c r="G20375" s="549"/>
      <c r="H20375" s="549"/>
      <c r="I20375" s="549"/>
      <c r="J20375" s="549"/>
    </row>
    <row r="20376" spans="5:10" x14ac:dyDescent="0.2">
      <c r="E20376" s="549"/>
      <c r="F20376" s="549"/>
      <c r="G20376" s="549"/>
      <c r="H20376" s="549"/>
      <c r="I20376" s="549"/>
      <c r="J20376" s="549"/>
    </row>
    <row r="20377" spans="5:10" x14ac:dyDescent="0.2">
      <c r="E20377" s="549"/>
      <c r="F20377" s="549"/>
      <c r="G20377" s="549"/>
      <c r="H20377" s="549"/>
      <c r="I20377" s="549"/>
      <c r="J20377" s="549"/>
    </row>
    <row r="20378" spans="5:10" x14ac:dyDescent="0.2">
      <c r="E20378" s="549"/>
      <c r="F20378" s="549"/>
      <c r="G20378" s="549"/>
      <c r="H20378" s="549"/>
      <c r="I20378" s="549"/>
      <c r="J20378" s="549"/>
    </row>
    <row r="20379" spans="5:10" x14ac:dyDescent="0.2">
      <c r="E20379" s="549"/>
      <c r="F20379" s="549"/>
      <c r="G20379" s="549"/>
      <c r="H20379" s="549"/>
      <c r="I20379" s="549"/>
      <c r="J20379" s="549"/>
    </row>
    <row r="20380" spans="5:10" x14ac:dyDescent="0.2">
      <c r="E20380" s="549"/>
      <c r="F20380" s="549"/>
      <c r="G20380" s="549"/>
      <c r="H20380" s="549"/>
      <c r="I20380" s="549"/>
      <c r="J20380" s="549"/>
    </row>
    <row r="20381" spans="5:10" x14ac:dyDescent="0.2">
      <c r="E20381" s="549"/>
      <c r="F20381" s="549"/>
      <c r="G20381" s="549"/>
      <c r="H20381" s="549"/>
      <c r="I20381" s="549"/>
      <c r="J20381" s="549"/>
    </row>
    <row r="20382" spans="5:10" x14ac:dyDescent="0.2">
      <c r="E20382" s="549"/>
      <c r="F20382" s="549"/>
      <c r="G20382" s="549"/>
      <c r="H20382" s="549"/>
      <c r="I20382" s="549"/>
      <c r="J20382" s="549"/>
    </row>
    <row r="20383" spans="5:10" x14ac:dyDescent="0.2">
      <c r="E20383" s="549"/>
      <c r="F20383" s="549"/>
      <c r="G20383" s="549"/>
      <c r="H20383" s="549"/>
      <c r="I20383" s="549"/>
      <c r="J20383" s="549"/>
    </row>
    <row r="20384" spans="5:10" x14ac:dyDescent="0.2">
      <c r="E20384" s="549"/>
      <c r="F20384" s="549"/>
      <c r="G20384" s="549"/>
      <c r="H20384" s="549"/>
      <c r="I20384" s="549"/>
      <c r="J20384" s="549"/>
    </row>
    <row r="20385" spans="5:10" x14ac:dyDescent="0.2">
      <c r="E20385" s="549"/>
      <c r="F20385" s="549"/>
      <c r="G20385" s="549"/>
      <c r="H20385" s="549"/>
      <c r="I20385" s="549"/>
      <c r="J20385" s="549"/>
    </row>
    <row r="20386" spans="5:10" x14ac:dyDescent="0.2">
      <c r="E20386" s="549"/>
      <c r="F20386" s="549"/>
      <c r="G20386" s="549"/>
      <c r="H20386" s="549"/>
      <c r="I20386" s="549"/>
      <c r="J20386" s="549"/>
    </row>
    <row r="20387" spans="5:10" x14ac:dyDescent="0.2">
      <c r="E20387" s="549"/>
      <c r="F20387" s="549"/>
      <c r="G20387" s="549"/>
      <c r="H20387" s="549"/>
      <c r="I20387" s="549"/>
      <c r="J20387" s="549"/>
    </row>
    <row r="20388" spans="5:10" x14ac:dyDescent="0.2">
      <c r="E20388" s="549"/>
      <c r="F20388" s="549"/>
      <c r="G20388" s="549"/>
      <c r="H20388" s="549"/>
      <c r="I20388" s="549"/>
      <c r="J20388" s="549"/>
    </row>
    <row r="20389" spans="5:10" x14ac:dyDescent="0.2">
      <c r="E20389" s="549"/>
      <c r="F20389" s="549"/>
      <c r="G20389" s="549"/>
      <c r="H20389" s="549"/>
      <c r="I20389" s="549"/>
      <c r="J20389" s="549"/>
    </row>
    <row r="20390" spans="5:10" x14ac:dyDescent="0.2">
      <c r="E20390" s="549"/>
      <c r="F20390" s="549"/>
      <c r="G20390" s="549"/>
      <c r="H20390" s="549"/>
      <c r="I20390" s="549"/>
      <c r="J20390" s="549"/>
    </row>
    <row r="20391" spans="5:10" x14ac:dyDescent="0.2">
      <c r="E20391" s="549"/>
      <c r="F20391" s="549"/>
      <c r="G20391" s="549"/>
      <c r="H20391" s="549"/>
      <c r="I20391" s="549"/>
      <c r="J20391" s="549"/>
    </row>
    <row r="20392" spans="5:10" x14ac:dyDescent="0.2">
      <c r="E20392" s="549"/>
      <c r="F20392" s="549"/>
      <c r="G20392" s="549"/>
      <c r="H20392" s="549"/>
      <c r="I20392" s="549"/>
      <c r="J20392" s="549"/>
    </row>
    <row r="20393" spans="5:10" x14ac:dyDescent="0.2">
      <c r="E20393" s="549"/>
      <c r="F20393" s="549"/>
      <c r="G20393" s="549"/>
      <c r="H20393" s="549"/>
      <c r="I20393" s="549"/>
      <c r="J20393" s="549"/>
    </row>
    <row r="20394" spans="5:10" x14ac:dyDescent="0.2">
      <c r="E20394" s="549"/>
      <c r="F20394" s="549"/>
      <c r="G20394" s="549"/>
      <c r="H20394" s="549"/>
      <c r="I20394" s="549"/>
      <c r="J20394" s="549"/>
    </row>
    <row r="20395" spans="5:10" x14ac:dyDescent="0.2">
      <c r="E20395" s="549"/>
      <c r="F20395" s="549"/>
      <c r="G20395" s="549"/>
      <c r="H20395" s="549"/>
      <c r="I20395" s="549"/>
      <c r="J20395" s="549"/>
    </row>
    <row r="20396" spans="5:10" x14ac:dyDescent="0.2">
      <c r="E20396" s="549"/>
      <c r="F20396" s="549"/>
      <c r="G20396" s="549"/>
      <c r="H20396" s="549"/>
      <c r="I20396" s="549"/>
      <c r="J20396" s="549"/>
    </row>
    <row r="20397" spans="5:10" x14ac:dyDescent="0.2">
      <c r="E20397" s="549"/>
      <c r="F20397" s="549"/>
      <c r="G20397" s="549"/>
      <c r="H20397" s="549"/>
      <c r="I20397" s="549"/>
      <c r="J20397" s="549"/>
    </row>
    <row r="20398" spans="5:10" x14ac:dyDescent="0.2">
      <c r="E20398" s="549"/>
      <c r="F20398" s="549"/>
      <c r="G20398" s="549"/>
      <c r="H20398" s="549"/>
      <c r="I20398" s="549"/>
      <c r="J20398" s="549"/>
    </row>
    <row r="20399" spans="5:10" x14ac:dyDescent="0.2">
      <c r="E20399" s="549"/>
      <c r="F20399" s="549"/>
      <c r="G20399" s="549"/>
      <c r="H20399" s="549"/>
      <c r="I20399" s="549"/>
      <c r="J20399" s="549"/>
    </row>
    <row r="20400" spans="5:10" x14ac:dyDescent="0.2">
      <c r="E20400" s="549"/>
      <c r="F20400" s="549"/>
      <c r="G20400" s="549"/>
      <c r="H20400" s="549"/>
      <c r="I20400" s="549"/>
      <c r="J20400" s="549"/>
    </row>
    <row r="20401" spans="5:10" x14ac:dyDescent="0.2">
      <c r="E20401" s="549"/>
      <c r="F20401" s="549"/>
      <c r="G20401" s="549"/>
      <c r="H20401" s="549"/>
      <c r="I20401" s="549"/>
      <c r="J20401" s="549"/>
    </row>
    <row r="20402" spans="5:10" x14ac:dyDescent="0.2">
      <c r="E20402" s="549"/>
      <c r="F20402" s="549"/>
      <c r="G20402" s="549"/>
      <c r="H20402" s="549"/>
      <c r="I20402" s="549"/>
      <c r="J20402" s="549"/>
    </row>
    <row r="20403" spans="5:10" x14ac:dyDescent="0.2">
      <c r="E20403" s="549"/>
      <c r="F20403" s="549"/>
      <c r="G20403" s="549"/>
      <c r="H20403" s="549"/>
      <c r="I20403" s="549"/>
      <c r="J20403" s="549"/>
    </row>
    <row r="20404" spans="5:10" x14ac:dyDescent="0.2">
      <c r="E20404" s="549"/>
      <c r="F20404" s="549"/>
      <c r="G20404" s="549"/>
      <c r="H20404" s="549"/>
      <c r="I20404" s="549"/>
      <c r="J20404" s="549"/>
    </row>
    <row r="20405" spans="5:10" x14ac:dyDescent="0.2">
      <c r="E20405" s="549"/>
      <c r="F20405" s="549"/>
      <c r="G20405" s="549"/>
      <c r="H20405" s="549"/>
      <c r="I20405" s="549"/>
      <c r="J20405" s="549"/>
    </row>
    <row r="20406" spans="5:10" x14ac:dyDescent="0.2">
      <c r="E20406" s="549"/>
      <c r="F20406" s="549"/>
      <c r="G20406" s="549"/>
      <c r="H20406" s="549"/>
      <c r="I20406" s="549"/>
      <c r="J20406" s="549"/>
    </row>
    <row r="20407" spans="5:10" x14ac:dyDescent="0.2">
      <c r="E20407" s="549"/>
      <c r="F20407" s="549"/>
      <c r="G20407" s="549"/>
      <c r="H20407" s="549"/>
      <c r="I20407" s="549"/>
      <c r="J20407" s="549"/>
    </row>
    <row r="20408" spans="5:10" x14ac:dyDescent="0.2">
      <c r="E20408" s="549"/>
      <c r="F20408" s="549"/>
      <c r="G20408" s="549"/>
      <c r="H20408" s="549"/>
      <c r="I20408" s="549"/>
      <c r="J20408" s="549"/>
    </row>
    <row r="20409" spans="5:10" x14ac:dyDescent="0.2">
      <c r="E20409" s="549"/>
      <c r="F20409" s="549"/>
      <c r="G20409" s="549"/>
      <c r="H20409" s="549"/>
      <c r="I20409" s="549"/>
      <c r="J20409" s="549"/>
    </row>
    <row r="20410" spans="5:10" x14ac:dyDescent="0.2">
      <c r="E20410" s="549"/>
      <c r="F20410" s="549"/>
      <c r="G20410" s="549"/>
      <c r="H20410" s="549"/>
      <c r="I20410" s="549"/>
      <c r="J20410" s="549"/>
    </row>
    <row r="20411" spans="5:10" x14ac:dyDescent="0.2">
      <c r="E20411" s="549"/>
      <c r="F20411" s="549"/>
      <c r="G20411" s="549"/>
      <c r="H20411" s="549"/>
      <c r="I20411" s="549"/>
      <c r="J20411" s="549"/>
    </row>
    <row r="20412" spans="5:10" x14ac:dyDescent="0.2">
      <c r="E20412" s="549"/>
      <c r="F20412" s="549"/>
      <c r="G20412" s="549"/>
      <c r="H20412" s="549"/>
      <c r="I20412" s="549"/>
      <c r="J20412" s="549"/>
    </row>
    <row r="20413" spans="5:10" x14ac:dyDescent="0.2">
      <c r="E20413" s="549"/>
      <c r="F20413" s="549"/>
      <c r="G20413" s="549"/>
      <c r="H20413" s="549"/>
      <c r="I20413" s="549"/>
      <c r="J20413" s="549"/>
    </row>
    <row r="20414" spans="5:10" x14ac:dyDescent="0.2">
      <c r="E20414" s="549"/>
      <c r="F20414" s="549"/>
      <c r="G20414" s="549"/>
      <c r="H20414" s="549"/>
      <c r="I20414" s="549"/>
      <c r="J20414" s="549"/>
    </row>
    <row r="20415" spans="5:10" x14ac:dyDescent="0.2">
      <c r="E20415" s="549"/>
      <c r="F20415" s="549"/>
      <c r="G20415" s="549"/>
      <c r="H20415" s="549"/>
      <c r="I20415" s="549"/>
      <c r="J20415" s="549"/>
    </row>
    <row r="20416" spans="5:10" x14ac:dyDescent="0.2">
      <c r="E20416" s="549"/>
      <c r="F20416" s="549"/>
      <c r="G20416" s="549"/>
      <c r="H20416" s="549"/>
      <c r="I20416" s="549"/>
      <c r="J20416" s="549"/>
    </row>
    <row r="20417" spans="5:10" x14ac:dyDescent="0.2">
      <c r="E20417" s="549"/>
      <c r="F20417" s="549"/>
      <c r="G20417" s="549"/>
      <c r="H20417" s="549"/>
      <c r="I20417" s="549"/>
      <c r="J20417" s="549"/>
    </row>
    <row r="20418" spans="5:10" x14ac:dyDescent="0.2">
      <c r="E20418" s="549"/>
      <c r="F20418" s="549"/>
      <c r="G20418" s="549"/>
      <c r="H20418" s="549"/>
      <c r="I20418" s="549"/>
      <c r="J20418" s="549"/>
    </row>
    <row r="20419" spans="5:10" x14ac:dyDescent="0.2">
      <c r="E20419" s="549"/>
      <c r="F20419" s="549"/>
      <c r="G20419" s="549"/>
      <c r="H20419" s="549"/>
      <c r="I20419" s="549"/>
      <c r="J20419" s="549"/>
    </row>
    <row r="20420" spans="5:10" x14ac:dyDescent="0.2">
      <c r="E20420" s="549"/>
      <c r="F20420" s="549"/>
      <c r="G20420" s="549"/>
      <c r="H20420" s="549"/>
      <c r="I20420" s="549"/>
      <c r="J20420" s="549"/>
    </row>
    <row r="20421" spans="5:10" x14ac:dyDescent="0.2">
      <c r="E20421" s="549"/>
      <c r="F20421" s="549"/>
      <c r="G20421" s="549"/>
      <c r="H20421" s="549"/>
      <c r="I20421" s="549"/>
      <c r="J20421" s="549"/>
    </row>
    <row r="20422" spans="5:10" x14ac:dyDescent="0.2">
      <c r="E20422" s="549"/>
      <c r="F20422" s="549"/>
      <c r="G20422" s="549"/>
      <c r="H20422" s="549"/>
      <c r="I20422" s="549"/>
      <c r="J20422" s="549"/>
    </row>
    <row r="20423" spans="5:10" x14ac:dyDescent="0.2">
      <c r="E20423" s="549"/>
      <c r="F20423" s="549"/>
      <c r="G20423" s="549"/>
      <c r="H20423" s="549"/>
      <c r="I20423" s="549"/>
      <c r="J20423" s="549"/>
    </row>
    <row r="20424" spans="5:10" x14ac:dyDescent="0.2">
      <c r="E20424" s="549"/>
      <c r="F20424" s="549"/>
      <c r="G20424" s="549"/>
      <c r="H20424" s="549"/>
      <c r="I20424" s="549"/>
      <c r="J20424" s="549"/>
    </row>
    <row r="20425" spans="5:10" x14ac:dyDescent="0.2">
      <c r="E20425" s="549"/>
      <c r="F20425" s="549"/>
      <c r="G20425" s="549"/>
      <c r="H20425" s="549"/>
      <c r="I20425" s="549"/>
      <c r="J20425" s="549"/>
    </row>
    <row r="20426" spans="5:10" x14ac:dyDescent="0.2">
      <c r="E20426" s="549"/>
      <c r="F20426" s="549"/>
      <c r="G20426" s="549"/>
      <c r="H20426" s="549"/>
      <c r="I20426" s="549"/>
      <c r="J20426" s="549"/>
    </row>
    <row r="20427" spans="5:10" x14ac:dyDescent="0.2">
      <c r="E20427" s="549"/>
      <c r="F20427" s="549"/>
      <c r="G20427" s="549"/>
      <c r="H20427" s="549"/>
      <c r="I20427" s="549"/>
      <c r="J20427" s="549"/>
    </row>
    <row r="20428" spans="5:10" x14ac:dyDescent="0.2">
      <c r="E20428" s="549"/>
      <c r="F20428" s="549"/>
      <c r="G20428" s="549"/>
      <c r="H20428" s="549"/>
      <c r="I20428" s="549"/>
      <c r="J20428" s="549"/>
    </row>
    <row r="20429" spans="5:10" x14ac:dyDescent="0.2">
      <c r="E20429" s="549"/>
      <c r="F20429" s="549"/>
      <c r="G20429" s="549"/>
      <c r="H20429" s="549"/>
      <c r="I20429" s="549"/>
      <c r="J20429" s="549"/>
    </row>
    <row r="20430" spans="5:10" x14ac:dyDescent="0.2">
      <c r="E20430" s="549"/>
      <c r="F20430" s="549"/>
      <c r="G20430" s="549"/>
      <c r="H20430" s="549"/>
      <c r="I20430" s="549"/>
      <c r="J20430" s="549"/>
    </row>
    <row r="20431" spans="5:10" x14ac:dyDescent="0.2">
      <c r="E20431" s="549"/>
      <c r="F20431" s="549"/>
      <c r="G20431" s="549"/>
      <c r="H20431" s="549"/>
      <c r="I20431" s="549"/>
      <c r="J20431" s="549"/>
    </row>
    <row r="20432" spans="5:10" x14ac:dyDescent="0.2">
      <c r="E20432" s="549"/>
      <c r="F20432" s="549"/>
      <c r="G20432" s="549"/>
      <c r="H20432" s="549"/>
      <c r="I20432" s="549"/>
      <c r="J20432" s="549"/>
    </row>
    <row r="20433" spans="5:10" x14ac:dyDescent="0.2">
      <c r="E20433" s="549"/>
      <c r="F20433" s="549"/>
      <c r="G20433" s="549"/>
      <c r="H20433" s="549"/>
      <c r="I20433" s="549"/>
      <c r="J20433" s="549"/>
    </row>
    <row r="20434" spans="5:10" x14ac:dyDescent="0.2">
      <c r="E20434" s="549"/>
      <c r="F20434" s="549"/>
      <c r="G20434" s="549"/>
      <c r="H20434" s="549"/>
      <c r="I20434" s="549"/>
      <c r="J20434" s="549"/>
    </row>
    <row r="20435" spans="5:10" x14ac:dyDescent="0.2">
      <c r="E20435" s="549"/>
      <c r="F20435" s="549"/>
      <c r="G20435" s="549"/>
      <c r="H20435" s="549"/>
      <c r="I20435" s="549"/>
      <c r="J20435" s="549"/>
    </row>
    <row r="20436" spans="5:10" x14ac:dyDescent="0.2">
      <c r="E20436" s="549"/>
      <c r="F20436" s="549"/>
      <c r="G20436" s="549"/>
      <c r="H20436" s="549"/>
      <c r="I20436" s="549"/>
      <c r="J20436" s="549"/>
    </row>
    <row r="20437" spans="5:10" x14ac:dyDescent="0.2">
      <c r="E20437" s="549"/>
      <c r="F20437" s="549"/>
      <c r="G20437" s="549"/>
      <c r="H20437" s="549"/>
      <c r="I20437" s="549"/>
      <c r="J20437" s="549"/>
    </row>
    <row r="20438" spans="5:10" x14ac:dyDescent="0.2">
      <c r="E20438" s="549"/>
      <c r="F20438" s="549"/>
      <c r="G20438" s="549"/>
      <c r="H20438" s="549"/>
      <c r="I20438" s="549"/>
      <c r="J20438" s="549"/>
    </row>
    <row r="20439" spans="5:10" x14ac:dyDescent="0.2">
      <c r="E20439" s="549"/>
      <c r="F20439" s="549"/>
      <c r="G20439" s="549"/>
      <c r="H20439" s="549"/>
      <c r="I20439" s="549"/>
      <c r="J20439" s="549"/>
    </row>
    <row r="20440" spans="5:10" x14ac:dyDescent="0.2">
      <c r="E20440" s="549"/>
      <c r="F20440" s="549"/>
      <c r="G20440" s="549"/>
      <c r="H20440" s="549"/>
      <c r="I20440" s="549"/>
      <c r="J20440" s="549"/>
    </row>
    <row r="20441" spans="5:10" x14ac:dyDescent="0.2">
      <c r="E20441" s="549"/>
      <c r="F20441" s="549"/>
      <c r="G20441" s="549"/>
      <c r="H20441" s="549"/>
      <c r="I20441" s="549"/>
      <c r="J20441" s="549"/>
    </row>
    <row r="20442" spans="5:10" x14ac:dyDescent="0.2">
      <c r="E20442" s="549"/>
      <c r="F20442" s="549"/>
      <c r="G20442" s="549"/>
      <c r="H20442" s="549"/>
      <c r="I20442" s="549"/>
      <c r="J20442" s="549"/>
    </row>
    <row r="20443" spans="5:10" x14ac:dyDescent="0.2">
      <c r="E20443" s="549"/>
      <c r="F20443" s="549"/>
      <c r="G20443" s="549"/>
      <c r="H20443" s="549"/>
      <c r="I20443" s="549"/>
      <c r="J20443" s="549"/>
    </row>
    <row r="20444" spans="5:10" x14ac:dyDescent="0.2">
      <c r="E20444" s="549"/>
      <c r="F20444" s="549"/>
      <c r="G20444" s="549"/>
      <c r="H20444" s="549"/>
      <c r="I20444" s="549"/>
      <c r="J20444" s="549"/>
    </row>
    <row r="20445" spans="5:10" x14ac:dyDescent="0.2">
      <c r="E20445" s="549"/>
      <c r="F20445" s="549"/>
      <c r="G20445" s="549"/>
      <c r="H20445" s="549"/>
      <c r="I20445" s="549"/>
      <c r="J20445" s="549"/>
    </row>
    <row r="20446" spans="5:10" x14ac:dyDescent="0.2">
      <c r="E20446" s="549"/>
      <c r="F20446" s="549"/>
      <c r="G20446" s="549"/>
      <c r="H20446" s="549"/>
      <c r="I20446" s="549"/>
      <c r="J20446" s="549"/>
    </row>
    <row r="20447" spans="5:10" x14ac:dyDescent="0.2">
      <c r="E20447" s="549"/>
      <c r="F20447" s="549"/>
      <c r="G20447" s="549"/>
      <c r="H20447" s="549"/>
      <c r="I20447" s="549"/>
      <c r="J20447" s="549"/>
    </row>
    <row r="20448" spans="5:10" x14ac:dyDescent="0.2">
      <c r="E20448" s="549"/>
      <c r="F20448" s="549"/>
      <c r="G20448" s="549"/>
      <c r="H20448" s="549"/>
      <c r="I20448" s="549"/>
      <c r="J20448" s="549"/>
    </row>
    <row r="20449" spans="5:10" x14ac:dyDescent="0.2">
      <c r="E20449" s="549"/>
      <c r="F20449" s="549"/>
      <c r="G20449" s="549"/>
      <c r="H20449" s="549"/>
      <c r="I20449" s="549"/>
      <c r="J20449" s="549"/>
    </row>
    <row r="20450" spans="5:10" x14ac:dyDescent="0.2">
      <c r="E20450" s="549"/>
      <c r="F20450" s="549"/>
      <c r="G20450" s="549"/>
      <c r="H20450" s="549"/>
      <c r="I20450" s="549"/>
      <c r="J20450" s="549"/>
    </row>
    <row r="20451" spans="5:10" x14ac:dyDescent="0.2">
      <c r="E20451" s="549"/>
      <c r="F20451" s="549"/>
      <c r="G20451" s="549"/>
      <c r="H20451" s="549"/>
      <c r="I20451" s="549"/>
      <c r="J20451" s="549"/>
    </row>
    <row r="20452" spans="5:10" x14ac:dyDescent="0.2">
      <c r="E20452" s="549"/>
      <c r="F20452" s="549"/>
      <c r="G20452" s="549"/>
      <c r="H20452" s="549"/>
      <c r="I20452" s="549"/>
      <c r="J20452" s="549"/>
    </row>
    <row r="20453" spans="5:10" x14ac:dyDescent="0.2">
      <c r="E20453" s="549"/>
      <c r="F20453" s="549"/>
      <c r="G20453" s="549"/>
      <c r="H20453" s="549"/>
      <c r="I20453" s="549"/>
      <c r="J20453" s="549"/>
    </row>
    <row r="20454" spans="5:10" x14ac:dyDescent="0.2">
      <c r="E20454" s="549"/>
      <c r="F20454" s="549"/>
      <c r="G20454" s="549"/>
      <c r="H20454" s="549"/>
      <c r="I20454" s="549"/>
      <c r="J20454" s="549"/>
    </row>
    <row r="20455" spans="5:10" x14ac:dyDescent="0.2">
      <c r="E20455" s="549"/>
      <c r="F20455" s="549"/>
      <c r="G20455" s="549"/>
      <c r="H20455" s="549"/>
      <c r="I20455" s="549"/>
      <c r="J20455" s="549"/>
    </row>
    <row r="20456" spans="5:10" x14ac:dyDescent="0.2">
      <c r="E20456" s="549"/>
      <c r="F20456" s="549"/>
      <c r="G20456" s="549"/>
      <c r="H20456" s="549"/>
      <c r="I20456" s="549"/>
      <c r="J20456" s="549"/>
    </row>
    <row r="20457" spans="5:10" x14ac:dyDescent="0.2">
      <c r="E20457" s="549"/>
      <c r="F20457" s="549"/>
      <c r="G20457" s="549"/>
      <c r="H20457" s="549"/>
      <c r="I20457" s="549"/>
      <c r="J20457" s="549"/>
    </row>
    <row r="20458" spans="5:10" x14ac:dyDescent="0.2">
      <c r="E20458" s="549"/>
      <c r="F20458" s="549"/>
      <c r="G20458" s="549"/>
      <c r="H20458" s="549"/>
      <c r="I20458" s="549"/>
      <c r="J20458" s="549"/>
    </row>
    <row r="20459" spans="5:10" x14ac:dyDescent="0.2">
      <c r="E20459" s="549"/>
      <c r="F20459" s="549"/>
      <c r="G20459" s="549"/>
      <c r="H20459" s="549"/>
      <c r="I20459" s="549"/>
      <c r="J20459" s="549"/>
    </row>
    <row r="20460" spans="5:10" x14ac:dyDescent="0.2">
      <c r="E20460" s="549"/>
      <c r="F20460" s="549"/>
      <c r="G20460" s="549"/>
      <c r="H20460" s="549"/>
      <c r="I20460" s="549"/>
      <c r="J20460" s="549"/>
    </row>
    <row r="20461" spans="5:10" x14ac:dyDescent="0.2">
      <c r="E20461" s="549"/>
      <c r="F20461" s="549"/>
      <c r="G20461" s="549"/>
      <c r="H20461" s="549"/>
      <c r="I20461" s="549"/>
      <c r="J20461" s="549"/>
    </row>
    <row r="20462" spans="5:10" x14ac:dyDescent="0.2">
      <c r="E20462" s="549"/>
      <c r="F20462" s="549"/>
      <c r="G20462" s="549"/>
      <c r="H20462" s="549"/>
      <c r="I20462" s="549"/>
      <c r="J20462" s="549"/>
    </row>
    <row r="20463" spans="5:10" x14ac:dyDescent="0.2">
      <c r="E20463" s="549"/>
      <c r="F20463" s="549"/>
      <c r="G20463" s="549"/>
      <c r="H20463" s="549"/>
      <c r="I20463" s="549"/>
      <c r="J20463" s="549"/>
    </row>
    <row r="20464" spans="5:10" x14ac:dyDescent="0.2">
      <c r="E20464" s="549"/>
      <c r="F20464" s="549"/>
      <c r="G20464" s="549"/>
      <c r="H20464" s="549"/>
      <c r="I20464" s="549"/>
      <c r="J20464" s="549"/>
    </row>
    <row r="20465" spans="5:10" x14ac:dyDescent="0.2">
      <c r="E20465" s="549"/>
      <c r="F20465" s="549"/>
      <c r="G20465" s="549"/>
      <c r="H20465" s="549"/>
      <c r="I20465" s="549"/>
      <c r="J20465" s="549"/>
    </row>
    <row r="20466" spans="5:10" x14ac:dyDescent="0.2">
      <c r="E20466" s="549"/>
      <c r="F20466" s="549"/>
      <c r="G20466" s="549"/>
      <c r="H20466" s="549"/>
      <c r="I20466" s="549"/>
      <c r="J20466" s="549"/>
    </row>
    <row r="20467" spans="5:10" x14ac:dyDescent="0.2">
      <c r="E20467" s="549"/>
      <c r="F20467" s="549"/>
      <c r="G20467" s="549"/>
      <c r="H20467" s="549"/>
      <c r="I20467" s="549"/>
      <c r="J20467" s="549"/>
    </row>
    <row r="20468" spans="5:10" x14ac:dyDescent="0.2">
      <c r="E20468" s="549"/>
      <c r="F20468" s="549"/>
      <c r="G20468" s="549"/>
      <c r="H20468" s="549"/>
      <c r="I20468" s="549"/>
      <c r="J20468" s="549"/>
    </row>
    <row r="20469" spans="5:10" x14ac:dyDescent="0.2">
      <c r="E20469" s="549"/>
      <c r="F20469" s="549"/>
      <c r="G20469" s="549"/>
      <c r="H20469" s="549"/>
      <c r="I20469" s="549"/>
      <c r="J20469" s="549"/>
    </row>
    <row r="20470" spans="5:10" x14ac:dyDescent="0.2">
      <c r="E20470" s="549"/>
      <c r="F20470" s="549"/>
      <c r="G20470" s="549"/>
      <c r="H20470" s="549"/>
      <c r="I20470" s="549"/>
      <c r="J20470" s="549"/>
    </row>
    <row r="20471" spans="5:10" x14ac:dyDescent="0.2">
      <c r="E20471" s="549"/>
      <c r="F20471" s="549"/>
      <c r="G20471" s="549"/>
      <c r="H20471" s="549"/>
      <c r="I20471" s="549"/>
      <c r="J20471" s="549"/>
    </row>
    <row r="20472" spans="5:10" x14ac:dyDescent="0.2">
      <c r="E20472" s="549"/>
      <c r="F20472" s="549"/>
      <c r="G20472" s="549"/>
      <c r="H20472" s="549"/>
      <c r="I20472" s="549"/>
      <c r="J20472" s="549"/>
    </row>
    <row r="20473" spans="5:10" x14ac:dyDescent="0.2">
      <c r="E20473" s="549"/>
      <c r="F20473" s="549"/>
      <c r="G20473" s="549"/>
      <c r="H20473" s="549"/>
      <c r="I20473" s="549"/>
      <c r="J20473" s="549"/>
    </row>
    <row r="20474" spans="5:10" x14ac:dyDescent="0.2">
      <c r="E20474" s="549"/>
      <c r="F20474" s="549"/>
      <c r="G20474" s="549"/>
      <c r="H20474" s="549"/>
      <c r="I20474" s="549"/>
      <c r="J20474" s="549"/>
    </row>
    <row r="20475" spans="5:10" x14ac:dyDescent="0.2">
      <c r="E20475" s="549"/>
      <c r="F20475" s="549"/>
      <c r="G20475" s="549"/>
      <c r="H20475" s="549"/>
      <c r="I20475" s="549"/>
      <c r="J20475" s="549"/>
    </row>
    <row r="20476" spans="5:10" x14ac:dyDescent="0.2">
      <c r="E20476" s="549"/>
      <c r="F20476" s="549"/>
      <c r="G20476" s="549"/>
      <c r="H20476" s="549"/>
      <c r="I20476" s="549"/>
      <c r="J20476" s="549"/>
    </row>
    <row r="20477" spans="5:10" x14ac:dyDescent="0.2">
      <c r="E20477" s="549"/>
      <c r="F20477" s="549"/>
      <c r="G20477" s="549"/>
      <c r="H20477" s="549"/>
      <c r="I20477" s="549"/>
      <c r="J20477" s="549"/>
    </row>
    <row r="20478" spans="5:10" x14ac:dyDescent="0.2">
      <c r="E20478" s="549"/>
      <c r="F20478" s="549"/>
      <c r="G20478" s="549"/>
      <c r="H20478" s="549"/>
      <c r="I20478" s="549"/>
      <c r="J20478" s="549"/>
    </row>
    <row r="20479" spans="5:10" x14ac:dyDescent="0.2">
      <c r="E20479" s="549"/>
      <c r="F20479" s="549"/>
      <c r="G20479" s="549"/>
      <c r="H20479" s="549"/>
      <c r="I20479" s="549"/>
      <c r="J20479" s="549"/>
    </row>
    <row r="20480" spans="5:10" x14ac:dyDescent="0.2">
      <c r="E20480" s="549"/>
      <c r="F20480" s="549"/>
      <c r="G20480" s="549"/>
      <c r="H20480" s="549"/>
      <c r="I20480" s="549"/>
      <c r="J20480" s="549"/>
    </row>
    <row r="20481" spans="5:10" x14ac:dyDescent="0.2">
      <c r="E20481" s="549"/>
      <c r="F20481" s="549"/>
      <c r="G20481" s="549"/>
      <c r="H20481" s="549"/>
      <c r="I20481" s="549"/>
      <c r="J20481" s="549"/>
    </row>
    <row r="20482" spans="5:10" x14ac:dyDescent="0.2">
      <c r="E20482" s="549"/>
      <c r="F20482" s="549"/>
      <c r="G20482" s="549"/>
      <c r="H20482" s="549"/>
      <c r="I20482" s="549"/>
      <c r="J20482" s="549"/>
    </row>
    <row r="20483" spans="5:10" x14ac:dyDescent="0.2">
      <c r="E20483" s="549"/>
      <c r="F20483" s="549"/>
      <c r="G20483" s="549"/>
      <c r="H20483" s="549"/>
      <c r="I20483" s="549"/>
      <c r="J20483" s="549"/>
    </row>
    <row r="20484" spans="5:10" x14ac:dyDescent="0.2">
      <c r="E20484" s="549"/>
      <c r="F20484" s="549"/>
      <c r="G20484" s="549"/>
      <c r="H20484" s="549"/>
      <c r="I20484" s="549"/>
      <c r="J20484" s="549"/>
    </row>
    <row r="20485" spans="5:10" x14ac:dyDescent="0.2">
      <c r="E20485" s="549"/>
      <c r="F20485" s="549"/>
      <c r="G20485" s="549"/>
      <c r="H20485" s="549"/>
      <c r="I20485" s="549"/>
      <c r="J20485" s="549"/>
    </row>
    <row r="20486" spans="5:10" x14ac:dyDescent="0.2">
      <c r="E20486" s="549"/>
      <c r="F20486" s="549"/>
      <c r="G20486" s="549"/>
      <c r="H20486" s="549"/>
      <c r="I20486" s="549"/>
      <c r="J20486" s="549"/>
    </row>
    <row r="20487" spans="5:10" x14ac:dyDescent="0.2">
      <c r="E20487" s="549"/>
      <c r="F20487" s="549"/>
      <c r="G20487" s="549"/>
      <c r="H20487" s="549"/>
      <c r="I20487" s="549"/>
      <c r="J20487" s="549"/>
    </row>
    <row r="20488" spans="5:10" x14ac:dyDescent="0.2">
      <c r="E20488" s="549"/>
      <c r="F20488" s="549"/>
      <c r="G20488" s="549"/>
      <c r="H20488" s="549"/>
      <c r="I20488" s="549"/>
      <c r="J20488" s="549"/>
    </row>
    <row r="20489" spans="5:10" x14ac:dyDescent="0.2">
      <c r="E20489" s="549"/>
      <c r="F20489" s="549"/>
      <c r="G20489" s="549"/>
      <c r="H20489" s="549"/>
      <c r="I20489" s="549"/>
      <c r="J20489" s="549"/>
    </row>
    <row r="20490" spans="5:10" x14ac:dyDescent="0.2">
      <c r="E20490" s="549"/>
      <c r="F20490" s="549"/>
      <c r="G20490" s="549"/>
      <c r="H20490" s="549"/>
      <c r="I20490" s="549"/>
      <c r="J20490" s="549"/>
    </row>
    <row r="20491" spans="5:10" x14ac:dyDescent="0.2">
      <c r="E20491" s="549"/>
      <c r="F20491" s="549"/>
      <c r="G20491" s="549"/>
      <c r="H20491" s="549"/>
      <c r="I20491" s="549"/>
      <c r="J20491" s="549"/>
    </row>
    <row r="20492" spans="5:10" x14ac:dyDescent="0.2">
      <c r="E20492" s="549"/>
      <c r="F20492" s="549"/>
      <c r="G20492" s="549"/>
      <c r="H20492" s="549"/>
      <c r="I20492" s="549"/>
      <c r="J20492" s="549"/>
    </row>
    <row r="20493" spans="5:10" x14ac:dyDescent="0.2">
      <c r="E20493" s="549"/>
      <c r="F20493" s="549"/>
      <c r="G20493" s="549"/>
      <c r="H20493" s="549"/>
      <c r="I20493" s="549"/>
      <c r="J20493" s="549"/>
    </row>
    <row r="20494" spans="5:10" x14ac:dyDescent="0.2">
      <c r="E20494" s="549"/>
      <c r="F20494" s="549"/>
      <c r="G20494" s="549"/>
      <c r="H20494" s="549"/>
      <c r="I20494" s="549"/>
      <c r="J20494" s="549"/>
    </row>
    <row r="20495" spans="5:10" x14ac:dyDescent="0.2">
      <c r="E20495" s="549"/>
      <c r="F20495" s="549"/>
      <c r="G20495" s="549"/>
      <c r="H20495" s="549"/>
      <c r="I20495" s="549"/>
      <c r="J20495" s="549"/>
    </row>
    <row r="20496" spans="5:10" x14ac:dyDescent="0.2">
      <c r="E20496" s="549"/>
      <c r="F20496" s="549"/>
      <c r="G20496" s="549"/>
      <c r="H20496" s="549"/>
      <c r="I20496" s="549"/>
      <c r="J20496" s="549"/>
    </row>
    <row r="20497" spans="5:10" x14ac:dyDescent="0.2">
      <c r="E20497" s="549"/>
      <c r="F20497" s="549"/>
      <c r="G20497" s="549"/>
      <c r="H20497" s="549"/>
      <c r="I20497" s="549"/>
      <c r="J20497" s="549"/>
    </row>
    <row r="20498" spans="5:10" x14ac:dyDescent="0.2">
      <c r="E20498" s="549"/>
      <c r="F20498" s="549"/>
      <c r="G20498" s="549"/>
      <c r="H20498" s="549"/>
      <c r="I20498" s="549"/>
      <c r="J20498" s="549"/>
    </row>
    <row r="20499" spans="5:10" x14ac:dyDescent="0.2">
      <c r="E20499" s="549"/>
      <c r="F20499" s="549"/>
      <c r="G20499" s="549"/>
      <c r="H20499" s="549"/>
      <c r="I20499" s="549"/>
      <c r="J20499" s="549"/>
    </row>
    <row r="20500" spans="5:10" x14ac:dyDescent="0.2">
      <c r="E20500" s="549"/>
      <c r="F20500" s="549"/>
      <c r="G20500" s="549"/>
      <c r="H20500" s="549"/>
      <c r="I20500" s="549"/>
      <c r="J20500" s="549"/>
    </row>
    <row r="20501" spans="5:10" x14ac:dyDescent="0.2">
      <c r="E20501" s="549"/>
      <c r="F20501" s="549"/>
      <c r="G20501" s="549"/>
      <c r="H20501" s="549"/>
      <c r="I20501" s="549"/>
      <c r="J20501" s="549"/>
    </row>
    <row r="20502" spans="5:10" x14ac:dyDescent="0.2">
      <c r="E20502" s="549"/>
      <c r="F20502" s="549"/>
      <c r="G20502" s="549"/>
      <c r="H20502" s="549"/>
      <c r="I20502" s="549"/>
      <c r="J20502" s="549"/>
    </row>
    <row r="20503" spans="5:10" x14ac:dyDescent="0.2">
      <c r="E20503" s="549"/>
      <c r="F20503" s="549"/>
      <c r="G20503" s="549"/>
      <c r="H20503" s="549"/>
      <c r="I20503" s="549"/>
      <c r="J20503" s="549"/>
    </row>
    <row r="20504" spans="5:10" x14ac:dyDescent="0.2">
      <c r="E20504" s="549"/>
      <c r="F20504" s="549"/>
      <c r="G20504" s="549"/>
      <c r="H20504" s="549"/>
      <c r="I20504" s="549"/>
      <c r="J20504" s="549"/>
    </row>
    <row r="20505" spans="5:10" x14ac:dyDescent="0.2">
      <c r="E20505" s="549"/>
      <c r="F20505" s="549"/>
      <c r="G20505" s="549"/>
      <c r="H20505" s="549"/>
      <c r="I20505" s="549"/>
      <c r="J20505" s="549"/>
    </row>
    <row r="20506" spans="5:10" x14ac:dyDescent="0.2">
      <c r="E20506" s="549"/>
      <c r="F20506" s="549"/>
      <c r="G20506" s="549"/>
      <c r="H20506" s="549"/>
      <c r="I20506" s="549"/>
      <c r="J20506" s="549"/>
    </row>
    <row r="20507" spans="5:10" x14ac:dyDescent="0.2">
      <c r="E20507" s="549"/>
      <c r="F20507" s="549"/>
      <c r="G20507" s="549"/>
      <c r="H20507" s="549"/>
      <c r="I20507" s="549"/>
      <c r="J20507" s="549"/>
    </row>
    <row r="20508" spans="5:10" x14ac:dyDescent="0.2">
      <c r="E20508" s="549"/>
      <c r="F20508" s="549"/>
      <c r="G20508" s="549"/>
      <c r="H20508" s="549"/>
      <c r="I20508" s="549"/>
      <c r="J20508" s="549"/>
    </row>
    <row r="20509" spans="5:10" x14ac:dyDescent="0.2">
      <c r="E20509" s="549"/>
      <c r="F20509" s="549"/>
      <c r="G20509" s="549"/>
      <c r="H20509" s="549"/>
      <c r="I20509" s="549"/>
      <c r="J20509" s="549"/>
    </row>
    <row r="20510" spans="5:10" x14ac:dyDescent="0.2">
      <c r="E20510" s="549"/>
      <c r="F20510" s="549"/>
      <c r="G20510" s="549"/>
      <c r="H20510" s="549"/>
      <c r="I20510" s="549"/>
      <c r="J20510" s="549"/>
    </row>
    <row r="20511" spans="5:10" x14ac:dyDescent="0.2">
      <c r="E20511" s="549"/>
      <c r="F20511" s="549"/>
      <c r="G20511" s="549"/>
      <c r="H20511" s="549"/>
      <c r="I20511" s="549"/>
      <c r="J20511" s="549"/>
    </row>
    <row r="20512" spans="5:10" x14ac:dyDescent="0.2">
      <c r="E20512" s="549"/>
      <c r="F20512" s="549"/>
      <c r="G20512" s="549"/>
      <c r="H20512" s="549"/>
      <c r="I20512" s="549"/>
      <c r="J20512" s="549"/>
    </row>
    <row r="20513" spans="5:10" x14ac:dyDescent="0.2">
      <c r="E20513" s="549"/>
      <c r="F20513" s="549"/>
      <c r="G20513" s="549"/>
      <c r="H20513" s="549"/>
      <c r="I20513" s="549"/>
      <c r="J20513" s="549"/>
    </row>
    <row r="20514" spans="5:10" x14ac:dyDescent="0.2">
      <c r="E20514" s="549"/>
      <c r="F20514" s="549"/>
      <c r="G20514" s="549"/>
      <c r="H20514" s="549"/>
      <c r="I20514" s="549"/>
      <c r="J20514" s="549"/>
    </row>
    <row r="20515" spans="5:10" x14ac:dyDescent="0.2">
      <c r="E20515" s="549"/>
      <c r="F20515" s="549"/>
      <c r="G20515" s="549"/>
      <c r="H20515" s="549"/>
      <c r="I20515" s="549"/>
      <c r="J20515" s="549"/>
    </row>
    <row r="20516" spans="5:10" x14ac:dyDescent="0.2">
      <c r="E20516" s="549"/>
      <c r="F20516" s="549"/>
      <c r="G20516" s="549"/>
      <c r="H20516" s="549"/>
      <c r="I20516" s="549"/>
      <c r="J20516" s="549"/>
    </row>
    <row r="20517" spans="5:10" x14ac:dyDescent="0.2">
      <c r="E20517" s="549"/>
      <c r="F20517" s="549"/>
      <c r="G20517" s="549"/>
      <c r="H20517" s="549"/>
      <c r="I20517" s="549"/>
      <c r="J20517" s="549"/>
    </row>
    <row r="20518" spans="5:10" x14ac:dyDescent="0.2">
      <c r="E20518" s="549"/>
      <c r="F20518" s="549"/>
      <c r="G20518" s="549"/>
      <c r="H20518" s="549"/>
      <c r="I20518" s="549"/>
      <c r="J20518" s="549"/>
    </row>
    <row r="20519" spans="5:10" x14ac:dyDescent="0.2">
      <c r="E20519" s="549"/>
      <c r="F20519" s="549"/>
      <c r="G20519" s="549"/>
      <c r="H20519" s="549"/>
      <c r="I20519" s="549"/>
      <c r="J20519" s="549"/>
    </row>
    <row r="20520" spans="5:10" x14ac:dyDescent="0.2">
      <c r="E20520" s="549"/>
      <c r="F20520" s="549"/>
      <c r="G20520" s="549"/>
      <c r="H20520" s="549"/>
      <c r="I20520" s="549"/>
      <c r="J20520" s="549"/>
    </row>
    <row r="20521" spans="5:10" x14ac:dyDescent="0.2">
      <c r="E20521" s="549"/>
      <c r="F20521" s="549"/>
      <c r="G20521" s="549"/>
      <c r="H20521" s="549"/>
      <c r="I20521" s="549"/>
      <c r="J20521" s="549"/>
    </row>
    <row r="20522" spans="5:10" x14ac:dyDescent="0.2">
      <c r="E20522" s="549"/>
      <c r="F20522" s="549"/>
      <c r="G20522" s="549"/>
      <c r="H20522" s="549"/>
      <c r="I20522" s="549"/>
      <c r="J20522" s="549"/>
    </row>
    <row r="20523" spans="5:10" x14ac:dyDescent="0.2">
      <c r="E20523" s="549"/>
      <c r="F20523" s="549"/>
      <c r="G20523" s="549"/>
      <c r="H20523" s="549"/>
      <c r="I20523" s="549"/>
      <c r="J20523" s="549"/>
    </row>
    <row r="20524" spans="5:10" x14ac:dyDescent="0.2">
      <c r="E20524" s="549"/>
      <c r="F20524" s="549"/>
      <c r="G20524" s="549"/>
      <c r="H20524" s="549"/>
      <c r="I20524" s="549"/>
      <c r="J20524" s="549"/>
    </row>
    <row r="20525" spans="5:10" x14ac:dyDescent="0.2">
      <c r="E20525" s="549"/>
      <c r="F20525" s="549"/>
      <c r="G20525" s="549"/>
      <c r="H20525" s="549"/>
      <c r="I20525" s="549"/>
      <c r="J20525" s="549"/>
    </row>
    <row r="20526" spans="5:10" x14ac:dyDescent="0.2">
      <c r="E20526" s="549"/>
      <c r="F20526" s="549"/>
      <c r="G20526" s="549"/>
      <c r="H20526" s="549"/>
      <c r="I20526" s="549"/>
      <c r="J20526" s="549"/>
    </row>
    <row r="20527" spans="5:10" x14ac:dyDescent="0.2">
      <c r="E20527" s="549"/>
      <c r="F20527" s="549"/>
      <c r="G20527" s="549"/>
      <c r="H20527" s="549"/>
      <c r="I20527" s="549"/>
      <c r="J20527" s="549"/>
    </row>
    <row r="20528" spans="5:10" x14ac:dyDescent="0.2">
      <c r="E20528" s="549"/>
      <c r="F20528" s="549"/>
      <c r="G20528" s="549"/>
      <c r="H20528" s="549"/>
      <c r="I20528" s="549"/>
      <c r="J20528" s="549"/>
    </row>
    <row r="20529" spans="5:10" x14ac:dyDescent="0.2">
      <c r="E20529" s="549"/>
      <c r="F20529" s="549"/>
      <c r="G20529" s="549"/>
      <c r="H20529" s="549"/>
      <c r="I20529" s="549"/>
      <c r="J20529" s="549"/>
    </row>
    <row r="20530" spans="5:10" x14ac:dyDescent="0.2">
      <c r="E20530" s="549"/>
      <c r="F20530" s="549"/>
      <c r="G20530" s="549"/>
      <c r="H20530" s="549"/>
      <c r="I20530" s="549"/>
      <c r="J20530" s="549"/>
    </row>
    <row r="20531" spans="5:10" x14ac:dyDescent="0.2">
      <c r="E20531" s="549"/>
      <c r="F20531" s="549"/>
      <c r="G20531" s="549"/>
      <c r="H20531" s="549"/>
      <c r="I20531" s="549"/>
      <c r="J20531" s="549"/>
    </row>
    <row r="20532" spans="5:10" x14ac:dyDescent="0.2">
      <c r="E20532" s="549"/>
      <c r="F20532" s="549"/>
      <c r="G20532" s="549"/>
      <c r="H20532" s="549"/>
      <c r="I20532" s="549"/>
      <c r="J20532" s="549"/>
    </row>
    <row r="20533" spans="5:10" x14ac:dyDescent="0.2">
      <c r="E20533" s="549"/>
      <c r="F20533" s="549"/>
      <c r="G20533" s="549"/>
      <c r="H20533" s="549"/>
      <c r="I20533" s="549"/>
      <c r="J20533" s="549"/>
    </row>
    <row r="20534" spans="5:10" x14ac:dyDescent="0.2">
      <c r="E20534" s="549"/>
      <c r="F20534" s="549"/>
      <c r="G20534" s="549"/>
      <c r="H20534" s="549"/>
      <c r="I20534" s="549"/>
      <c r="J20534" s="549"/>
    </row>
    <row r="20535" spans="5:10" x14ac:dyDescent="0.2">
      <c r="E20535" s="549"/>
      <c r="F20535" s="549"/>
      <c r="G20535" s="549"/>
      <c r="H20535" s="549"/>
      <c r="I20535" s="549"/>
      <c r="J20535" s="549"/>
    </row>
    <row r="20536" spans="5:10" x14ac:dyDescent="0.2">
      <c r="E20536" s="549"/>
      <c r="F20536" s="549"/>
      <c r="G20536" s="549"/>
      <c r="H20536" s="549"/>
      <c r="I20536" s="549"/>
      <c r="J20536" s="549"/>
    </row>
    <row r="20537" spans="5:10" x14ac:dyDescent="0.2">
      <c r="E20537" s="549"/>
      <c r="F20537" s="549"/>
      <c r="G20537" s="549"/>
      <c r="H20537" s="549"/>
      <c r="I20537" s="549"/>
      <c r="J20537" s="549"/>
    </row>
    <row r="20538" spans="5:10" x14ac:dyDescent="0.2">
      <c r="E20538" s="549"/>
      <c r="F20538" s="549"/>
      <c r="G20538" s="549"/>
      <c r="H20538" s="549"/>
      <c r="I20538" s="549"/>
      <c r="J20538" s="549"/>
    </row>
    <row r="20539" spans="5:10" x14ac:dyDescent="0.2">
      <c r="E20539" s="549"/>
      <c r="F20539" s="549"/>
      <c r="G20539" s="549"/>
      <c r="H20539" s="549"/>
      <c r="I20539" s="549"/>
      <c r="J20539" s="549"/>
    </row>
    <row r="20540" spans="5:10" x14ac:dyDescent="0.2">
      <c r="E20540" s="549"/>
      <c r="F20540" s="549"/>
      <c r="G20540" s="549"/>
      <c r="H20540" s="549"/>
      <c r="I20540" s="549"/>
      <c r="J20540" s="549"/>
    </row>
    <row r="20541" spans="5:10" x14ac:dyDescent="0.2">
      <c r="E20541" s="549"/>
      <c r="F20541" s="549"/>
      <c r="G20541" s="549"/>
      <c r="H20541" s="549"/>
      <c r="I20541" s="549"/>
      <c r="J20541" s="549"/>
    </row>
    <row r="20542" spans="5:10" x14ac:dyDescent="0.2">
      <c r="E20542" s="549"/>
      <c r="F20542" s="549"/>
      <c r="G20542" s="549"/>
      <c r="H20542" s="549"/>
      <c r="I20542" s="549"/>
      <c r="J20542" s="549"/>
    </row>
    <row r="20543" spans="5:10" x14ac:dyDescent="0.2">
      <c r="E20543" s="549"/>
      <c r="F20543" s="549"/>
      <c r="G20543" s="549"/>
      <c r="H20543" s="549"/>
      <c r="I20543" s="549"/>
      <c r="J20543" s="549"/>
    </row>
    <row r="20544" spans="5:10" x14ac:dyDescent="0.2">
      <c r="E20544" s="549"/>
      <c r="F20544" s="549"/>
      <c r="G20544" s="549"/>
      <c r="H20544" s="549"/>
      <c r="I20544" s="549"/>
      <c r="J20544" s="549"/>
    </row>
    <row r="20545" spans="5:10" x14ac:dyDescent="0.2">
      <c r="E20545" s="549"/>
      <c r="F20545" s="549"/>
      <c r="G20545" s="549"/>
      <c r="H20545" s="549"/>
      <c r="I20545" s="549"/>
      <c r="J20545" s="549"/>
    </row>
    <row r="20546" spans="5:10" x14ac:dyDescent="0.2">
      <c r="E20546" s="549"/>
      <c r="F20546" s="549"/>
      <c r="G20546" s="549"/>
      <c r="H20546" s="549"/>
      <c r="I20546" s="549"/>
      <c r="J20546" s="549"/>
    </row>
    <row r="20547" spans="5:10" x14ac:dyDescent="0.2">
      <c r="E20547" s="549"/>
      <c r="F20547" s="549"/>
      <c r="G20547" s="549"/>
      <c r="H20547" s="549"/>
      <c r="I20547" s="549"/>
      <c r="J20547" s="549"/>
    </row>
    <row r="20548" spans="5:10" x14ac:dyDescent="0.2">
      <c r="E20548" s="549"/>
      <c r="F20548" s="549"/>
      <c r="G20548" s="549"/>
      <c r="H20548" s="549"/>
      <c r="I20548" s="549"/>
      <c r="J20548" s="549"/>
    </row>
    <row r="20549" spans="5:10" x14ac:dyDescent="0.2">
      <c r="E20549" s="549"/>
      <c r="F20549" s="549"/>
      <c r="G20549" s="549"/>
      <c r="H20549" s="549"/>
      <c r="I20549" s="549"/>
      <c r="J20549" s="549"/>
    </row>
    <row r="20550" spans="5:10" x14ac:dyDescent="0.2">
      <c r="E20550" s="549"/>
      <c r="F20550" s="549"/>
      <c r="G20550" s="549"/>
      <c r="H20550" s="549"/>
      <c r="I20550" s="549"/>
      <c r="J20550" s="549"/>
    </row>
    <row r="20551" spans="5:10" x14ac:dyDescent="0.2">
      <c r="E20551" s="549"/>
      <c r="F20551" s="549"/>
      <c r="G20551" s="549"/>
      <c r="H20551" s="549"/>
      <c r="I20551" s="549"/>
      <c r="J20551" s="549"/>
    </row>
    <row r="20552" spans="5:10" x14ac:dyDescent="0.2">
      <c r="E20552" s="549"/>
      <c r="F20552" s="549"/>
      <c r="G20552" s="549"/>
      <c r="H20552" s="549"/>
      <c r="I20552" s="549"/>
      <c r="J20552" s="549"/>
    </row>
    <row r="20553" spans="5:10" x14ac:dyDescent="0.2">
      <c r="E20553" s="549"/>
      <c r="F20553" s="549"/>
      <c r="G20553" s="549"/>
      <c r="H20553" s="549"/>
      <c r="I20553" s="549"/>
      <c r="J20553" s="549"/>
    </row>
    <row r="20554" spans="5:10" x14ac:dyDescent="0.2">
      <c r="E20554" s="549"/>
      <c r="F20554" s="549"/>
      <c r="G20554" s="549"/>
      <c r="H20554" s="549"/>
      <c r="I20554" s="549"/>
      <c r="J20554" s="549"/>
    </row>
    <row r="20555" spans="5:10" x14ac:dyDescent="0.2">
      <c r="E20555" s="549"/>
      <c r="F20555" s="549"/>
      <c r="G20555" s="549"/>
      <c r="H20555" s="549"/>
      <c r="I20555" s="549"/>
      <c r="J20555" s="549"/>
    </row>
    <row r="20556" spans="5:10" x14ac:dyDescent="0.2">
      <c r="E20556" s="549"/>
      <c r="F20556" s="549"/>
      <c r="G20556" s="549"/>
      <c r="H20556" s="549"/>
      <c r="I20556" s="549"/>
      <c r="J20556" s="549"/>
    </row>
    <row r="20557" spans="5:10" x14ac:dyDescent="0.2">
      <c r="E20557" s="549"/>
      <c r="F20557" s="549"/>
      <c r="G20557" s="549"/>
      <c r="H20557" s="549"/>
      <c r="I20557" s="549"/>
      <c r="J20557" s="549"/>
    </row>
    <row r="20558" spans="5:10" x14ac:dyDescent="0.2">
      <c r="E20558" s="549"/>
      <c r="F20558" s="549"/>
      <c r="G20558" s="549"/>
      <c r="H20558" s="549"/>
      <c r="I20558" s="549"/>
      <c r="J20558" s="549"/>
    </row>
    <row r="20559" spans="5:10" x14ac:dyDescent="0.2">
      <c r="E20559" s="549"/>
      <c r="F20559" s="549"/>
      <c r="G20559" s="549"/>
      <c r="H20559" s="549"/>
      <c r="I20559" s="549"/>
      <c r="J20559" s="549"/>
    </row>
    <row r="20560" spans="5:10" x14ac:dyDescent="0.2">
      <c r="E20560" s="549"/>
      <c r="F20560" s="549"/>
      <c r="G20560" s="549"/>
      <c r="H20560" s="549"/>
      <c r="I20560" s="549"/>
      <c r="J20560" s="549"/>
    </row>
    <row r="20561" spans="5:10" x14ac:dyDescent="0.2">
      <c r="E20561" s="549"/>
      <c r="F20561" s="549"/>
      <c r="G20561" s="549"/>
      <c r="H20561" s="549"/>
      <c r="I20561" s="549"/>
      <c r="J20561" s="549"/>
    </row>
    <row r="20562" spans="5:10" x14ac:dyDescent="0.2">
      <c r="E20562" s="549"/>
      <c r="F20562" s="549"/>
      <c r="G20562" s="549"/>
      <c r="H20562" s="549"/>
      <c r="I20562" s="549"/>
      <c r="J20562" s="549"/>
    </row>
    <row r="20563" spans="5:10" x14ac:dyDescent="0.2">
      <c r="E20563" s="549"/>
      <c r="F20563" s="549"/>
      <c r="G20563" s="549"/>
      <c r="H20563" s="549"/>
      <c r="I20563" s="549"/>
      <c r="J20563" s="549"/>
    </row>
    <row r="20564" spans="5:10" x14ac:dyDescent="0.2">
      <c r="E20564" s="549"/>
      <c r="F20564" s="549"/>
      <c r="G20564" s="549"/>
      <c r="H20564" s="549"/>
      <c r="I20564" s="549"/>
      <c r="J20564" s="549"/>
    </row>
    <row r="20565" spans="5:10" x14ac:dyDescent="0.2">
      <c r="E20565" s="549"/>
      <c r="F20565" s="549"/>
      <c r="G20565" s="549"/>
      <c r="H20565" s="549"/>
      <c r="I20565" s="549"/>
      <c r="J20565" s="549"/>
    </row>
    <row r="20566" spans="5:10" x14ac:dyDescent="0.2">
      <c r="E20566" s="549"/>
      <c r="F20566" s="549"/>
      <c r="G20566" s="549"/>
      <c r="H20566" s="549"/>
      <c r="I20566" s="549"/>
      <c r="J20566" s="549"/>
    </row>
    <row r="20567" spans="5:10" x14ac:dyDescent="0.2">
      <c r="E20567" s="549"/>
      <c r="F20567" s="549"/>
      <c r="G20567" s="549"/>
      <c r="H20567" s="549"/>
      <c r="I20567" s="549"/>
      <c r="J20567" s="549"/>
    </row>
    <row r="20568" spans="5:10" x14ac:dyDescent="0.2">
      <c r="E20568" s="549"/>
      <c r="F20568" s="549"/>
      <c r="G20568" s="549"/>
      <c r="H20568" s="549"/>
      <c r="I20568" s="549"/>
      <c r="J20568" s="549"/>
    </row>
    <row r="20569" spans="5:10" x14ac:dyDescent="0.2">
      <c r="E20569" s="549"/>
      <c r="F20569" s="549"/>
      <c r="G20569" s="549"/>
      <c r="H20569" s="549"/>
      <c r="I20569" s="549"/>
      <c r="J20569" s="549"/>
    </row>
    <row r="20570" spans="5:10" x14ac:dyDescent="0.2">
      <c r="E20570" s="549"/>
      <c r="F20570" s="549"/>
      <c r="G20570" s="549"/>
      <c r="H20570" s="549"/>
      <c r="I20570" s="549"/>
      <c r="J20570" s="549"/>
    </row>
    <row r="20571" spans="5:10" x14ac:dyDescent="0.2">
      <c r="E20571" s="549"/>
      <c r="F20571" s="549"/>
      <c r="G20571" s="549"/>
      <c r="H20571" s="549"/>
      <c r="I20571" s="549"/>
      <c r="J20571" s="549"/>
    </row>
    <row r="20572" spans="5:10" x14ac:dyDescent="0.2">
      <c r="E20572" s="549"/>
      <c r="F20572" s="549"/>
      <c r="G20572" s="549"/>
      <c r="H20572" s="549"/>
      <c r="I20572" s="549"/>
      <c r="J20572" s="549"/>
    </row>
    <row r="20573" spans="5:10" x14ac:dyDescent="0.2">
      <c r="E20573" s="549"/>
      <c r="F20573" s="549"/>
      <c r="G20573" s="549"/>
      <c r="H20573" s="549"/>
      <c r="I20573" s="549"/>
      <c r="J20573" s="549"/>
    </row>
    <row r="20574" spans="5:10" x14ac:dyDescent="0.2">
      <c r="E20574" s="549"/>
      <c r="F20574" s="549"/>
      <c r="G20574" s="549"/>
      <c r="H20574" s="549"/>
      <c r="I20574" s="549"/>
      <c r="J20574" s="549"/>
    </row>
    <row r="20575" spans="5:10" x14ac:dyDescent="0.2">
      <c r="E20575" s="549"/>
      <c r="F20575" s="549"/>
      <c r="G20575" s="549"/>
      <c r="H20575" s="549"/>
      <c r="I20575" s="549"/>
      <c r="J20575" s="549"/>
    </row>
    <row r="20576" spans="5:10" x14ac:dyDescent="0.2">
      <c r="E20576" s="549"/>
      <c r="F20576" s="549"/>
      <c r="G20576" s="549"/>
      <c r="H20576" s="549"/>
      <c r="I20576" s="549"/>
      <c r="J20576" s="549"/>
    </row>
    <row r="20577" spans="5:10" x14ac:dyDescent="0.2">
      <c r="E20577" s="549"/>
      <c r="F20577" s="549"/>
      <c r="G20577" s="549"/>
      <c r="H20577" s="549"/>
      <c r="I20577" s="549"/>
      <c r="J20577" s="549"/>
    </row>
    <row r="20578" spans="5:10" x14ac:dyDescent="0.2">
      <c r="E20578" s="549"/>
      <c r="F20578" s="549"/>
      <c r="G20578" s="549"/>
      <c r="H20578" s="549"/>
      <c r="I20578" s="549"/>
      <c r="J20578" s="549"/>
    </row>
    <row r="20579" spans="5:10" x14ac:dyDescent="0.2">
      <c r="E20579" s="549"/>
      <c r="F20579" s="549"/>
      <c r="G20579" s="549"/>
      <c r="H20579" s="549"/>
      <c r="I20579" s="549"/>
      <c r="J20579" s="549"/>
    </row>
    <row r="20580" spans="5:10" x14ac:dyDescent="0.2">
      <c r="E20580" s="549"/>
      <c r="F20580" s="549"/>
      <c r="G20580" s="549"/>
      <c r="H20580" s="549"/>
      <c r="I20580" s="549"/>
      <c r="J20580" s="549"/>
    </row>
    <row r="20581" spans="5:10" x14ac:dyDescent="0.2">
      <c r="E20581" s="549"/>
      <c r="F20581" s="549"/>
      <c r="G20581" s="549"/>
      <c r="H20581" s="549"/>
      <c r="I20581" s="549"/>
      <c r="J20581" s="549"/>
    </row>
    <row r="20582" spans="5:10" x14ac:dyDescent="0.2">
      <c r="E20582" s="549"/>
      <c r="F20582" s="549"/>
      <c r="G20582" s="549"/>
      <c r="H20582" s="549"/>
      <c r="I20582" s="549"/>
      <c r="J20582" s="549"/>
    </row>
    <row r="20583" spans="5:10" x14ac:dyDescent="0.2">
      <c r="E20583" s="549"/>
      <c r="F20583" s="549"/>
      <c r="G20583" s="549"/>
      <c r="H20583" s="549"/>
      <c r="I20583" s="549"/>
      <c r="J20583" s="549"/>
    </row>
    <row r="20584" spans="5:10" x14ac:dyDescent="0.2">
      <c r="E20584" s="549"/>
      <c r="F20584" s="549"/>
      <c r="G20584" s="549"/>
      <c r="H20584" s="549"/>
      <c r="I20584" s="549"/>
      <c r="J20584" s="549"/>
    </row>
    <row r="20585" spans="5:10" x14ac:dyDescent="0.2">
      <c r="E20585" s="549"/>
      <c r="F20585" s="549"/>
      <c r="G20585" s="549"/>
      <c r="H20585" s="549"/>
      <c r="I20585" s="549"/>
      <c r="J20585" s="549"/>
    </row>
    <row r="20586" spans="5:10" x14ac:dyDescent="0.2">
      <c r="E20586" s="549"/>
      <c r="F20586" s="549"/>
      <c r="G20586" s="549"/>
      <c r="H20586" s="549"/>
      <c r="I20586" s="549"/>
      <c r="J20586" s="549"/>
    </row>
    <row r="20587" spans="5:10" x14ac:dyDescent="0.2">
      <c r="E20587" s="549"/>
      <c r="F20587" s="549"/>
      <c r="G20587" s="549"/>
      <c r="H20587" s="549"/>
      <c r="I20587" s="549"/>
      <c r="J20587" s="549"/>
    </row>
    <row r="20588" spans="5:10" x14ac:dyDescent="0.2">
      <c r="E20588" s="549"/>
      <c r="F20588" s="549"/>
      <c r="G20588" s="549"/>
      <c r="H20588" s="549"/>
      <c r="I20588" s="549"/>
      <c r="J20588" s="549"/>
    </row>
    <row r="20589" spans="5:10" x14ac:dyDescent="0.2">
      <c r="E20589" s="549"/>
      <c r="F20589" s="549"/>
      <c r="G20589" s="549"/>
      <c r="H20589" s="549"/>
      <c r="I20589" s="549"/>
      <c r="J20589" s="549"/>
    </row>
    <row r="20590" spans="5:10" x14ac:dyDescent="0.2">
      <c r="E20590" s="549"/>
      <c r="F20590" s="549"/>
      <c r="G20590" s="549"/>
      <c r="H20590" s="549"/>
      <c r="I20590" s="549"/>
      <c r="J20590" s="549"/>
    </row>
    <row r="20591" spans="5:10" x14ac:dyDescent="0.2">
      <c r="E20591" s="549"/>
      <c r="F20591" s="549"/>
      <c r="G20591" s="549"/>
      <c r="H20591" s="549"/>
      <c r="I20591" s="549"/>
      <c r="J20591" s="549"/>
    </row>
    <row r="20592" spans="5:10" x14ac:dyDescent="0.2">
      <c r="E20592" s="549"/>
      <c r="F20592" s="549"/>
      <c r="G20592" s="549"/>
      <c r="H20592" s="549"/>
      <c r="I20592" s="549"/>
      <c r="J20592" s="549"/>
    </row>
    <row r="20593" spans="5:10" x14ac:dyDescent="0.2">
      <c r="E20593" s="549"/>
      <c r="F20593" s="549"/>
      <c r="G20593" s="549"/>
      <c r="H20593" s="549"/>
      <c r="I20593" s="549"/>
      <c r="J20593" s="549"/>
    </row>
    <row r="20594" spans="5:10" x14ac:dyDescent="0.2">
      <c r="E20594" s="549"/>
      <c r="F20594" s="549"/>
      <c r="G20594" s="549"/>
      <c r="H20594" s="549"/>
      <c r="I20594" s="549"/>
      <c r="J20594" s="549"/>
    </row>
    <row r="20595" spans="5:10" x14ac:dyDescent="0.2">
      <c r="E20595" s="549"/>
      <c r="F20595" s="549"/>
      <c r="G20595" s="549"/>
      <c r="H20595" s="549"/>
      <c r="I20595" s="549"/>
      <c r="J20595" s="549"/>
    </row>
    <row r="20596" spans="5:10" x14ac:dyDescent="0.2">
      <c r="E20596" s="549"/>
      <c r="F20596" s="549"/>
      <c r="G20596" s="549"/>
      <c r="H20596" s="549"/>
      <c r="I20596" s="549"/>
      <c r="J20596" s="549"/>
    </row>
    <row r="20597" spans="5:10" x14ac:dyDescent="0.2">
      <c r="E20597" s="549"/>
      <c r="F20597" s="549"/>
      <c r="G20597" s="549"/>
      <c r="H20597" s="549"/>
      <c r="I20597" s="549"/>
      <c r="J20597" s="549"/>
    </row>
    <row r="20598" spans="5:10" x14ac:dyDescent="0.2">
      <c r="E20598" s="549"/>
      <c r="F20598" s="549"/>
      <c r="G20598" s="549"/>
      <c r="H20598" s="549"/>
      <c r="I20598" s="549"/>
      <c r="J20598" s="549"/>
    </row>
    <row r="20599" spans="5:10" x14ac:dyDescent="0.2">
      <c r="E20599" s="549"/>
      <c r="F20599" s="549"/>
      <c r="G20599" s="549"/>
      <c r="H20599" s="549"/>
      <c r="I20599" s="549"/>
      <c r="J20599" s="549"/>
    </row>
    <row r="20600" spans="5:10" x14ac:dyDescent="0.2">
      <c r="E20600" s="549"/>
      <c r="F20600" s="549"/>
      <c r="G20600" s="549"/>
      <c r="H20600" s="549"/>
      <c r="I20600" s="549"/>
      <c r="J20600" s="549"/>
    </row>
    <row r="20601" spans="5:10" x14ac:dyDescent="0.2">
      <c r="E20601" s="549"/>
      <c r="F20601" s="549"/>
      <c r="G20601" s="549"/>
      <c r="H20601" s="549"/>
      <c r="I20601" s="549"/>
      <c r="J20601" s="549"/>
    </row>
    <row r="20602" spans="5:10" x14ac:dyDescent="0.2">
      <c r="E20602" s="549"/>
      <c r="F20602" s="549"/>
      <c r="G20602" s="549"/>
      <c r="H20602" s="549"/>
      <c r="I20602" s="549"/>
      <c r="J20602" s="549"/>
    </row>
    <row r="20603" spans="5:10" x14ac:dyDescent="0.2">
      <c r="E20603" s="549"/>
      <c r="F20603" s="549"/>
      <c r="G20603" s="549"/>
      <c r="H20603" s="549"/>
      <c r="I20603" s="549"/>
      <c r="J20603" s="549"/>
    </row>
    <row r="20604" spans="5:10" x14ac:dyDescent="0.2">
      <c r="E20604" s="549"/>
      <c r="F20604" s="549"/>
      <c r="G20604" s="549"/>
      <c r="H20604" s="549"/>
      <c r="I20604" s="549"/>
      <c r="J20604" s="549"/>
    </row>
    <row r="20605" spans="5:10" x14ac:dyDescent="0.2">
      <c r="E20605" s="549"/>
      <c r="F20605" s="549"/>
      <c r="G20605" s="549"/>
      <c r="H20605" s="549"/>
      <c r="I20605" s="549"/>
      <c r="J20605" s="549"/>
    </row>
    <row r="20606" spans="5:10" x14ac:dyDescent="0.2">
      <c r="E20606" s="549"/>
      <c r="F20606" s="549"/>
      <c r="G20606" s="549"/>
      <c r="H20606" s="549"/>
      <c r="I20606" s="549"/>
      <c r="J20606" s="549"/>
    </row>
    <row r="20607" spans="5:10" x14ac:dyDescent="0.2">
      <c r="E20607" s="549"/>
      <c r="F20607" s="549"/>
      <c r="G20607" s="549"/>
      <c r="H20607" s="549"/>
      <c r="I20607" s="549"/>
      <c r="J20607" s="549"/>
    </row>
    <row r="20608" spans="5:10" x14ac:dyDescent="0.2">
      <c r="E20608" s="549"/>
      <c r="F20608" s="549"/>
      <c r="G20608" s="549"/>
      <c r="H20608" s="549"/>
      <c r="I20608" s="549"/>
      <c r="J20608" s="549"/>
    </row>
    <row r="20609" spans="5:10" x14ac:dyDescent="0.2">
      <c r="E20609" s="549"/>
      <c r="F20609" s="549"/>
      <c r="G20609" s="549"/>
      <c r="H20609" s="549"/>
      <c r="I20609" s="549"/>
      <c r="J20609" s="549"/>
    </row>
    <row r="20610" spans="5:10" x14ac:dyDescent="0.2">
      <c r="E20610" s="549"/>
      <c r="F20610" s="549"/>
      <c r="G20610" s="549"/>
      <c r="H20610" s="549"/>
      <c r="I20610" s="549"/>
      <c r="J20610" s="549"/>
    </row>
    <row r="20611" spans="5:10" x14ac:dyDescent="0.2">
      <c r="E20611" s="549"/>
      <c r="F20611" s="549"/>
      <c r="G20611" s="549"/>
      <c r="H20611" s="549"/>
      <c r="I20611" s="549"/>
      <c r="J20611" s="549"/>
    </row>
    <row r="20612" spans="5:10" x14ac:dyDescent="0.2">
      <c r="E20612" s="549"/>
      <c r="F20612" s="549"/>
      <c r="G20612" s="549"/>
      <c r="H20612" s="549"/>
      <c r="I20612" s="549"/>
      <c r="J20612" s="549"/>
    </row>
    <row r="20613" spans="5:10" x14ac:dyDescent="0.2">
      <c r="E20613" s="549"/>
      <c r="F20613" s="549"/>
      <c r="G20613" s="549"/>
      <c r="H20613" s="549"/>
      <c r="I20613" s="549"/>
      <c r="J20613" s="549"/>
    </row>
    <row r="20614" spans="5:10" x14ac:dyDescent="0.2">
      <c r="E20614" s="549"/>
      <c r="F20614" s="549"/>
      <c r="G20614" s="549"/>
      <c r="H20614" s="549"/>
      <c r="I20614" s="549"/>
      <c r="J20614" s="549"/>
    </row>
    <row r="20615" spans="5:10" x14ac:dyDescent="0.2">
      <c r="E20615" s="549"/>
      <c r="F20615" s="549"/>
      <c r="G20615" s="549"/>
      <c r="H20615" s="549"/>
      <c r="I20615" s="549"/>
      <c r="J20615" s="549"/>
    </row>
    <row r="20616" spans="5:10" x14ac:dyDescent="0.2">
      <c r="E20616" s="549"/>
      <c r="F20616" s="549"/>
      <c r="G20616" s="549"/>
      <c r="H20616" s="549"/>
      <c r="I20616" s="549"/>
      <c r="J20616" s="549"/>
    </row>
    <row r="20617" spans="5:10" x14ac:dyDescent="0.2">
      <c r="E20617" s="549"/>
      <c r="F20617" s="549"/>
      <c r="G20617" s="549"/>
      <c r="H20617" s="549"/>
      <c r="I20617" s="549"/>
      <c r="J20617" s="549"/>
    </row>
    <row r="20618" spans="5:10" x14ac:dyDescent="0.2">
      <c r="E20618" s="549"/>
      <c r="F20618" s="549"/>
      <c r="G20618" s="549"/>
      <c r="H20618" s="549"/>
      <c r="I20618" s="549"/>
      <c r="J20618" s="549"/>
    </row>
    <row r="20619" spans="5:10" x14ac:dyDescent="0.2">
      <c r="E20619" s="549"/>
      <c r="F20619" s="549"/>
      <c r="G20619" s="549"/>
      <c r="H20619" s="549"/>
      <c r="I20619" s="549"/>
      <c r="J20619" s="549"/>
    </row>
    <row r="20620" spans="5:10" x14ac:dyDescent="0.2">
      <c r="E20620" s="549"/>
      <c r="F20620" s="549"/>
      <c r="G20620" s="549"/>
      <c r="H20620" s="549"/>
      <c r="I20620" s="549"/>
      <c r="J20620" s="549"/>
    </row>
    <row r="20621" spans="5:10" x14ac:dyDescent="0.2">
      <c r="E20621" s="549"/>
      <c r="F20621" s="549"/>
      <c r="G20621" s="549"/>
      <c r="H20621" s="549"/>
      <c r="I20621" s="549"/>
      <c r="J20621" s="549"/>
    </row>
    <row r="20622" spans="5:10" x14ac:dyDescent="0.2">
      <c r="E20622" s="549"/>
      <c r="F20622" s="549"/>
      <c r="G20622" s="549"/>
      <c r="H20622" s="549"/>
      <c r="I20622" s="549"/>
      <c r="J20622" s="549"/>
    </row>
    <row r="20623" spans="5:10" x14ac:dyDescent="0.2">
      <c r="E20623" s="549"/>
      <c r="F20623" s="549"/>
      <c r="G20623" s="549"/>
      <c r="H20623" s="549"/>
      <c r="I20623" s="549"/>
      <c r="J20623" s="549"/>
    </row>
    <row r="20624" spans="5:10" x14ac:dyDescent="0.2">
      <c r="E20624" s="549"/>
      <c r="F20624" s="549"/>
      <c r="G20624" s="549"/>
      <c r="H20624" s="549"/>
      <c r="I20624" s="549"/>
      <c r="J20624" s="549"/>
    </row>
    <row r="20625" spans="5:10" x14ac:dyDescent="0.2">
      <c r="E20625" s="549"/>
      <c r="F20625" s="549"/>
      <c r="G20625" s="549"/>
      <c r="H20625" s="549"/>
      <c r="I20625" s="549"/>
      <c r="J20625" s="549"/>
    </row>
    <row r="20626" spans="5:10" x14ac:dyDescent="0.2">
      <c r="E20626" s="549"/>
      <c r="F20626" s="549"/>
      <c r="G20626" s="549"/>
      <c r="H20626" s="549"/>
      <c r="I20626" s="549"/>
      <c r="J20626" s="549"/>
    </row>
    <row r="20627" spans="5:10" x14ac:dyDescent="0.2">
      <c r="E20627" s="549"/>
      <c r="F20627" s="549"/>
      <c r="G20627" s="549"/>
      <c r="H20627" s="549"/>
      <c r="I20627" s="549"/>
      <c r="J20627" s="549"/>
    </row>
    <row r="20628" spans="5:10" x14ac:dyDescent="0.2">
      <c r="E20628" s="549"/>
      <c r="F20628" s="549"/>
      <c r="G20628" s="549"/>
      <c r="H20628" s="549"/>
      <c r="I20628" s="549"/>
      <c r="J20628" s="549"/>
    </row>
    <row r="20629" spans="5:10" x14ac:dyDescent="0.2">
      <c r="E20629" s="549"/>
      <c r="F20629" s="549"/>
      <c r="G20629" s="549"/>
      <c r="H20629" s="549"/>
      <c r="I20629" s="549"/>
      <c r="J20629" s="549"/>
    </row>
    <row r="20630" spans="5:10" x14ac:dyDescent="0.2">
      <c r="E20630" s="549"/>
      <c r="F20630" s="549"/>
      <c r="G20630" s="549"/>
      <c r="H20630" s="549"/>
      <c r="I20630" s="549"/>
      <c r="J20630" s="549"/>
    </row>
    <row r="20631" spans="5:10" x14ac:dyDescent="0.2">
      <c r="E20631" s="549"/>
      <c r="F20631" s="549"/>
      <c r="G20631" s="549"/>
      <c r="H20631" s="549"/>
      <c r="I20631" s="549"/>
      <c r="J20631" s="549"/>
    </row>
    <row r="20632" spans="5:10" x14ac:dyDescent="0.2">
      <c r="E20632" s="549"/>
      <c r="F20632" s="549"/>
      <c r="G20632" s="549"/>
      <c r="H20632" s="549"/>
      <c r="I20632" s="549"/>
      <c r="J20632" s="549"/>
    </row>
    <row r="20633" spans="5:10" x14ac:dyDescent="0.2">
      <c r="E20633" s="549"/>
      <c r="F20633" s="549"/>
      <c r="G20633" s="549"/>
      <c r="H20633" s="549"/>
      <c r="I20633" s="549"/>
      <c r="J20633" s="549"/>
    </row>
    <row r="20634" spans="5:10" x14ac:dyDescent="0.2">
      <c r="E20634" s="549"/>
      <c r="F20634" s="549"/>
      <c r="G20634" s="549"/>
      <c r="H20634" s="549"/>
      <c r="I20634" s="549"/>
      <c r="J20634" s="549"/>
    </row>
    <row r="20635" spans="5:10" x14ac:dyDescent="0.2">
      <c r="E20635" s="549"/>
      <c r="F20635" s="549"/>
      <c r="G20635" s="549"/>
      <c r="H20635" s="549"/>
      <c r="I20635" s="549"/>
      <c r="J20635" s="549"/>
    </row>
    <row r="20636" spans="5:10" x14ac:dyDescent="0.2">
      <c r="E20636" s="549"/>
      <c r="F20636" s="549"/>
      <c r="G20636" s="549"/>
      <c r="H20636" s="549"/>
      <c r="I20636" s="549"/>
      <c r="J20636" s="549"/>
    </row>
    <row r="20637" spans="5:10" x14ac:dyDescent="0.2">
      <c r="E20637" s="549"/>
      <c r="F20637" s="549"/>
      <c r="G20637" s="549"/>
      <c r="H20637" s="549"/>
      <c r="I20637" s="549"/>
      <c r="J20637" s="549"/>
    </row>
    <row r="20638" spans="5:10" x14ac:dyDescent="0.2">
      <c r="E20638" s="549"/>
      <c r="F20638" s="549"/>
      <c r="G20638" s="549"/>
      <c r="H20638" s="549"/>
      <c r="I20638" s="549"/>
      <c r="J20638" s="549"/>
    </row>
    <row r="20639" spans="5:10" x14ac:dyDescent="0.2">
      <c r="E20639" s="549"/>
      <c r="F20639" s="549"/>
      <c r="G20639" s="549"/>
      <c r="H20639" s="549"/>
      <c r="I20639" s="549"/>
      <c r="J20639" s="549"/>
    </row>
    <row r="20640" spans="5:10" x14ac:dyDescent="0.2">
      <c r="E20640" s="549"/>
      <c r="F20640" s="549"/>
      <c r="G20640" s="549"/>
      <c r="H20640" s="549"/>
      <c r="I20640" s="549"/>
      <c r="J20640" s="549"/>
    </row>
    <row r="20641" spans="5:10" x14ac:dyDescent="0.2">
      <c r="E20641" s="549"/>
      <c r="F20641" s="549"/>
      <c r="G20641" s="549"/>
      <c r="H20641" s="549"/>
      <c r="I20641" s="549"/>
      <c r="J20641" s="549"/>
    </row>
    <row r="20642" spans="5:10" x14ac:dyDescent="0.2">
      <c r="E20642" s="549"/>
      <c r="F20642" s="549"/>
      <c r="G20642" s="549"/>
      <c r="H20642" s="549"/>
      <c r="I20642" s="549"/>
      <c r="J20642" s="549"/>
    </row>
    <row r="20643" spans="5:10" x14ac:dyDescent="0.2">
      <c r="E20643" s="549"/>
      <c r="F20643" s="549"/>
      <c r="G20643" s="549"/>
      <c r="H20643" s="549"/>
      <c r="I20643" s="549"/>
      <c r="J20643" s="549"/>
    </row>
    <row r="20644" spans="5:10" x14ac:dyDescent="0.2">
      <c r="E20644" s="549"/>
      <c r="F20644" s="549"/>
      <c r="G20644" s="549"/>
      <c r="H20644" s="549"/>
      <c r="I20644" s="549"/>
      <c r="J20644" s="549"/>
    </row>
    <row r="20645" spans="5:10" x14ac:dyDescent="0.2">
      <c r="E20645" s="549"/>
      <c r="F20645" s="549"/>
      <c r="G20645" s="549"/>
      <c r="H20645" s="549"/>
      <c r="I20645" s="549"/>
      <c r="J20645" s="549"/>
    </row>
    <row r="20646" spans="5:10" x14ac:dyDescent="0.2">
      <c r="E20646" s="549"/>
      <c r="F20646" s="549"/>
      <c r="G20646" s="549"/>
      <c r="H20646" s="549"/>
      <c r="I20646" s="549"/>
      <c r="J20646" s="549"/>
    </row>
    <row r="20647" spans="5:10" x14ac:dyDescent="0.2">
      <c r="E20647" s="549"/>
      <c r="F20647" s="549"/>
      <c r="G20647" s="549"/>
      <c r="H20647" s="549"/>
      <c r="I20647" s="549"/>
      <c r="J20647" s="549"/>
    </row>
    <row r="20648" spans="5:10" x14ac:dyDescent="0.2">
      <c r="E20648" s="549"/>
      <c r="F20648" s="549"/>
      <c r="G20648" s="549"/>
      <c r="H20648" s="549"/>
      <c r="I20648" s="549"/>
      <c r="J20648" s="549"/>
    </row>
    <row r="20649" spans="5:10" x14ac:dyDescent="0.2">
      <c r="E20649" s="549"/>
      <c r="F20649" s="549"/>
      <c r="G20649" s="549"/>
      <c r="H20649" s="549"/>
      <c r="I20649" s="549"/>
      <c r="J20649" s="549"/>
    </row>
    <row r="20650" spans="5:10" x14ac:dyDescent="0.2">
      <c r="E20650" s="549"/>
      <c r="F20650" s="549"/>
      <c r="G20650" s="549"/>
      <c r="H20650" s="549"/>
      <c r="I20650" s="549"/>
      <c r="J20650" s="549"/>
    </row>
    <row r="20651" spans="5:10" x14ac:dyDescent="0.2">
      <c r="E20651" s="549"/>
      <c r="F20651" s="549"/>
      <c r="G20651" s="549"/>
      <c r="H20651" s="549"/>
      <c r="I20651" s="549"/>
      <c r="J20651" s="549"/>
    </row>
    <row r="20652" spans="5:10" x14ac:dyDescent="0.2">
      <c r="E20652" s="549"/>
      <c r="F20652" s="549"/>
      <c r="G20652" s="549"/>
      <c r="H20652" s="549"/>
      <c r="I20652" s="549"/>
      <c r="J20652" s="549"/>
    </row>
    <row r="20653" spans="5:10" x14ac:dyDescent="0.2">
      <c r="E20653" s="549"/>
      <c r="F20653" s="549"/>
      <c r="G20653" s="549"/>
      <c r="H20653" s="549"/>
      <c r="I20653" s="549"/>
      <c r="J20653" s="549"/>
    </row>
    <row r="20654" spans="5:10" x14ac:dyDescent="0.2">
      <c r="E20654" s="549"/>
      <c r="F20654" s="549"/>
      <c r="G20654" s="549"/>
      <c r="H20654" s="549"/>
      <c r="I20654" s="549"/>
      <c r="J20654" s="549"/>
    </row>
    <row r="20655" spans="5:10" x14ac:dyDescent="0.2">
      <c r="E20655" s="549"/>
      <c r="F20655" s="549"/>
      <c r="G20655" s="549"/>
      <c r="H20655" s="549"/>
      <c r="I20655" s="549"/>
      <c r="J20655" s="549"/>
    </row>
    <row r="20656" spans="5:10" x14ac:dyDescent="0.2">
      <c r="E20656" s="549"/>
      <c r="F20656" s="549"/>
      <c r="G20656" s="549"/>
      <c r="H20656" s="549"/>
      <c r="I20656" s="549"/>
      <c r="J20656" s="549"/>
    </row>
    <row r="20657" spans="5:10" x14ac:dyDescent="0.2">
      <c r="E20657" s="549"/>
      <c r="F20657" s="549"/>
      <c r="G20657" s="549"/>
      <c r="H20657" s="549"/>
      <c r="I20657" s="549"/>
      <c r="J20657" s="549"/>
    </row>
    <row r="20658" spans="5:10" x14ac:dyDescent="0.2">
      <c r="E20658" s="549"/>
      <c r="F20658" s="549"/>
      <c r="G20658" s="549"/>
      <c r="H20658" s="549"/>
      <c r="I20658" s="549"/>
      <c r="J20658" s="549"/>
    </row>
    <row r="20659" spans="5:10" x14ac:dyDescent="0.2">
      <c r="E20659" s="549"/>
      <c r="F20659" s="549"/>
      <c r="G20659" s="549"/>
      <c r="H20659" s="549"/>
      <c r="I20659" s="549"/>
      <c r="J20659" s="549"/>
    </row>
    <row r="20660" spans="5:10" x14ac:dyDescent="0.2">
      <c r="E20660" s="549"/>
      <c r="F20660" s="549"/>
      <c r="G20660" s="549"/>
      <c r="H20660" s="549"/>
      <c r="I20660" s="549"/>
      <c r="J20660" s="549"/>
    </row>
    <row r="20661" spans="5:10" x14ac:dyDescent="0.2">
      <c r="E20661" s="549"/>
      <c r="F20661" s="549"/>
      <c r="G20661" s="549"/>
      <c r="H20661" s="549"/>
      <c r="I20661" s="549"/>
      <c r="J20661" s="549"/>
    </row>
    <row r="20662" spans="5:10" x14ac:dyDescent="0.2">
      <c r="E20662" s="549"/>
      <c r="F20662" s="549"/>
      <c r="G20662" s="549"/>
      <c r="H20662" s="549"/>
      <c r="I20662" s="549"/>
      <c r="J20662" s="549"/>
    </row>
    <row r="20663" spans="5:10" x14ac:dyDescent="0.2">
      <c r="E20663" s="549"/>
      <c r="F20663" s="549"/>
      <c r="G20663" s="549"/>
      <c r="H20663" s="549"/>
      <c r="I20663" s="549"/>
      <c r="J20663" s="549"/>
    </row>
    <row r="20664" spans="5:10" x14ac:dyDescent="0.2">
      <c r="E20664" s="549"/>
      <c r="F20664" s="549"/>
      <c r="G20664" s="549"/>
      <c r="H20664" s="549"/>
      <c r="I20664" s="549"/>
      <c r="J20664" s="549"/>
    </row>
    <row r="20665" spans="5:10" x14ac:dyDescent="0.2">
      <c r="E20665" s="549"/>
      <c r="F20665" s="549"/>
      <c r="G20665" s="549"/>
      <c r="H20665" s="549"/>
      <c r="I20665" s="549"/>
      <c r="J20665" s="549"/>
    </row>
    <row r="20666" spans="5:10" x14ac:dyDescent="0.2">
      <c r="E20666" s="549"/>
      <c r="F20666" s="549"/>
      <c r="G20666" s="549"/>
      <c r="H20666" s="549"/>
      <c r="I20666" s="549"/>
      <c r="J20666" s="549"/>
    </row>
    <row r="20667" spans="5:10" x14ac:dyDescent="0.2">
      <c r="E20667" s="549"/>
      <c r="F20667" s="549"/>
      <c r="G20667" s="549"/>
      <c r="H20667" s="549"/>
      <c r="I20667" s="549"/>
      <c r="J20667" s="549"/>
    </row>
    <row r="20668" spans="5:10" x14ac:dyDescent="0.2">
      <c r="E20668" s="549"/>
      <c r="F20668" s="549"/>
      <c r="G20668" s="549"/>
      <c r="H20668" s="549"/>
      <c r="I20668" s="549"/>
      <c r="J20668" s="549"/>
    </row>
    <row r="20669" spans="5:10" x14ac:dyDescent="0.2">
      <c r="E20669" s="549"/>
      <c r="F20669" s="549"/>
      <c r="G20669" s="549"/>
      <c r="H20669" s="549"/>
      <c r="I20669" s="549"/>
      <c r="J20669" s="549"/>
    </row>
    <row r="20670" spans="5:10" x14ac:dyDescent="0.2">
      <c r="E20670" s="549"/>
      <c r="F20670" s="549"/>
      <c r="G20670" s="549"/>
      <c r="H20670" s="549"/>
      <c r="I20670" s="549"/>
      <c r="J20670" s="549"/>
    </row>
    <row r="20671" spans="5:10" x14ac:dyDescent="0.2">
      <c r="E20671" s="549"/>
      <c r="F20671" s="549"/>
      <c r="G20671" s="549"/>
      <c r="H20671" s="549"/>
      <c r="I20671" s="549"/>
      <c r="J20671" s="549"/>
    </row>
    <row r="20672" spans="5:10" x14ac:dyDescent="0.2">
      <c r="E20672" s="549"/>
      <c r="F20672" s="549"/>
      <c r="G20672" s="549"/>
      <c r="H20672" s="549"/>
      <c r="I20672" s="549"/>
      <c r="J20672" s="549"/>
    </row>
    <row r="20673" spans="5:10" x14ac:dyDescent="0.2">
      <c r="E20673" s="549"/>
      <c r="F20673" s="549"/>
      <c r="G20673" s="549"/>
      <c r="H20673" s="549"/>
      <c r="I20673" s="549"/>
      <c r="J20673" s="549"/>
    </row>
    <row r="20674" spans="5:10" x14ac:dyDescent="0.2">
      <c r="E20674" s="549"/>
      <c r="F20674" s="549"/>
      <c r="G20674" s="549"/>
      <c r="H20674" s="549"/>
      <c r="I20674" s="549"/>
      <c r="J20674" s="549"/>
    </row>
    <row r="20675" spans="5:10" x14ac:dyDescent="0.2">
      <c r="E20675" s="549"/>
      <c r="F20675" s="549"/>
      <c r="G20675" s="549"/>
      <c r="H20675" s="549"/>
      <c r="I20675" s="549"/>
      <c r="J20675" s="549"/>
    </row>
    <row r="20676" spans="5:10" x14ac:dyDescent="0.2">
      <c r="E20676" s="549"/>
      <c r="F20676" s="549"/>
      <c r="G20676" s="549"/>
      <c r="H20676" s="549"/>
      <c r="I20676" s="549"/>
      <c r="J20676" s="549"/>
    </row>
    <row r="20677" spans="5:10" x14ac:dyDescent="0.2">
      <c r="E20677" s="549"/>
      <c r="F20677" s="549"/>
      <c r="G20677" s="549"/>
      <c r="H20677" s="549"/>
      <c r="I20677" s="549"/>
      <c r="J20677" s="549"/>
    </row>
    <row r="20678" spans="5:10" x14ac:dyDescent="0.2">
      <c r="E20678" s="549"/>
      <c r="F20678" s="549"/>
      <c r="G20678" s="549"/>
      <c r="H20678" s="549"/>
      <c r="I20678" s="549"/>
      <c r="J20678" s="549"/>
    </row>
    <row r="20679" spans="5:10" x14ac:dyDescent="0.2">
      <c r="E20679" s="549"/>
      <c r="F20679" s="549"/>
      <c r="G20679" s="549"/>
      <c r="H20679" s="549"/>
      <c r="I20679" s="549"/>
      <c r="J20679" s="549"/>
    </row>
    <row r="20680" spans="5:10" x14ac:dyDescent="0.2">
      <c r="E20680" s="549"/>
      <c r="F20680" s="549"/>
      <c r="G20680" s="549"/>
      <c r="H20680" s="549"/>
      <c r="I20680" s="549"/>
      <c r="J20680" s="549"/>
    </row>
    <row r="20681" spans="5:10" x14ac:dyDescent="0.2">
      <c r="E20681" s="549"/>
      <c r="F20681" s="549"/>
      <c r="G20681" s="549"/>
      <c r="H20681" s="549"/>
      <c r="I20681" s="549"/>
      <c r="J20681" s="549"/>
    </row>
    <row r="20682" spans="5:10" x14ac:dyDescent="0.2">
      <c r="E20682" s="549"/>
      <c r="F20682" s="549"/>
      <c r="G20682" s="549"/>
      <c r="H20682" s="549"/>
      <c r="I20682" s="549"/>
      <c r="J20682" s="549"/>
    </row>
    <row r="20683" spans="5:10" x14ac:dyDescent="0.2">
      <c r="E20683" s="549"/>
      <c r="F20683" s="549"/>
      <c r="G20683" s="549"/>
      <c r="H20683" s="549"/>
      <c r="I20683" s="549"/>
      <c r="J20683" s="549"/>
    </row>
    <row r="20684" spans="5:10" x14ac:dyDescent="0.2">
      <c r="E20684" s="549"/>
      <c r="F20684" s="549"/>
      <c r="G20684" s="549"/>
      <c r="H20684" s="549"/>
      <c r="I20684" s="549"/>
      <c r="J20684" s="549"/>
    </row>
    <row r="20685" spans="5:10" x14ac:dyDescent="0.2">
      <c r="E20685" s="549"/>
      <c r="F20685" s="549"/>
      <c r="G20685" s="549"/>
      <c r="H20685" s="549"/>
      <c r="I20685" s="549"/>
      <c r="J20685" s="549"/>
    </row>
    <row r="20686" spans="5:10" x14ac:dyDescent="0.2">
      <c r="E20686" s="549"/>
      <c r="F20686" s="549"/>
      <c r="G20686" s="549"/>
      <c r="H20686" s="549"/>
      <c r="I20686" s="549"/>
      <c r="J20686" s="549"/>
    </row>
    <row r="20687" spans="5:10" x14ac:dyDescent="0.2">
      <c r="E20687" s="549"/>
      <c r="F20687" s="549"/>
      <c r="G20687" s="549"/>
      <c r="H20687" s="549"/>
      <c r="I20687" s="549"/>
      <c r="J20687" s="549"/>
    </row>
    <row r="20688" spans="5:10" x14ac:dyDescent="0.2">
      <c r="E20688" s="549"/>
      <c r="F20688" s="549"/>
      <c r="G20688" s="549"/>
      <c r="H20688" s="549"/>
      <c r="I20688" s="549"/>
      <c r="J20688" s="549"/>
    </row>
    <row r="20689" spans="5:10" x14ac:dyDescent="0.2">
      <c r="E20689" s="549"/>
      <c r="F20689" s="549"/>
      <c r="G20689" s="549"/>
      <c r="H20689" s="549"/>
      <c r="I20689" s="549"/>
      <c r="J20689" s="549"/>
    </row>
    <row r="20690" spans="5:10" x14ac:dyDescent="0.2">
      <c r="E20690" s="549"/>
      <c r="F20690" s="549"/>
      <c r="G20690" s="549"/>
      <c r="H20690" s="549"/>
      <c r="I20690" s="549"/>
      <c r="J20690" s="549"/>
    </row>
    <row r="20691" spans="5:10" x14ac:dyDescent="0.2">
      <c r="E20691" s="549"/>
      <c r="F20691" s="549"/>
      <c r="G20691" s="549"/>
      <c r="H20691" s="549"/>
      <c r="I20691" s="549"/>
      <c r="J20691" s="549"/>
    </row>
    <row r="20692" spans="5:10" x14ac:dyDescent="0.2">
      <c r="E20692" s="549"/>
      <c r="F20692" s="549"/>
      <c r="G20692" s="549"/>
      <c r="H20692" s="549"/>
      <c r="I20692" s="549"/>
      <c r="J20692" s="549"/>
    </row>
    <row r="20693" spans="5:10" x14ac:dyDescent="0.2">
      <c r="E20693" s="549"/>
      <c r="F20693" s="549"/>
      <c r="G20693" s="549"/>
      <c r="H20693" s="549"/>
      <c r="I20693" s="549"/>
      <c r="J20693" s="549"/>
    </row>
    <row r="20694" spans="5:10" x14ac:dyDescent="0.2">
      <c r="E20694" s="549"/>
      <c r="F20694" s="549"/>
      <c r="G20694" s="549"/>
      <c r="H20694" s="549"/>
      <c r="I20694" s="549"/>
      <c r="J20694" s="549"/>
    </row>
    <row r="20695" spans="5:10" x14ac:dyDescent="0.2">
      <c r="E20695" s="549"/>
      <c r="F20695" s="549"/>
      <c r="G20695" s="549"/>
      <c r="H20695" s="549"/>
      <c r="I20695" s="549"/>
      <c r="J20695" s="549"/>
    </row>
    <row r="20696" spans="5:10" x14ac:dyDescent="0.2">
      <c r="E20696" s="549"/>
      <c r="F20696" s="549"/>
      <c r="G20696" s="549"/>
      <c r="H20696" s="549"/>
      <c r="I20696" s="549"/>
      <c r="J20696" s="549"/>
    </row>
    <row r="20697" spans="5:10" x14ac:dyDescent="0.2">
      <c r="E20697" s="549"/>
      <c r="F20697" s="549"/>
      <c r="G20697" s="549"/>
      <c r="H20697" s="549"/>
      <c r="I20697" s="549"/>
      <c r="J20697" s="549"/>
    </row>
    <row r="20698" spans="5:10" x14ac:dyDescent="0.2">
      <c r="E20698" s="549"/>
      <c r="F20698" s="549"/>
      <c r="G20698" s="549"/>
      <c r="H20698" s="549"/>
      <c r="I20698" s="549"/>
      <c r="J20698" s="549"/>
    </row>
    <row r="20699" spans="5:10" x14ac:dyDescent="0.2">
      <c r="E20699" s="549"/>
      <c r="F20699" s="549"/>
      <c r="G20699" s="549"/>
      <c r="H20699" s="549"/>
      <c r="I20699" s="549"/>
      <c r="J20699" s="549"/>
    </row>
    <row r="20700" spans="5:10" x14ac:dyDescent="0.2">
      <c r="E20700" s="549"/>
      <c r="F20700" s="549"/>
      <c r="G20700" s="549"/>
      <c r="H20700" s="549"/>
      <c r="I20700" s="549"/>
      <c r="J20700" s="549"/>
    </row>
    <row r="20701" spans="5:10" x14ac:dyDescent="0.2">
      <c r="E20701" s="549"/>
      <c r="F20701" s="549"/>
      <c r="G20701" s="549"/>
      <c r="H20701" s="549"/>
      <c r="I20701" s="549"/>
      <c r="J20701" s="549"/>
    </row>
    <row r="20702" spans="5:10" x14ac:dyDescent="0.2">
      <c r="E20702" s="549"/>
      <c r="F20702" s="549"/>
      <c r="G20702" s="549"/>
      <c r="H20702" s="549"/>
      <c r="I20702" s="549"/>
      <c r="J20702" s="549"/>
    </row>
    <row r="20703" spans="5:10" x14ac:dyDescent="0.2">
      <c r="E20703" s="549"/>
      <c r="F20703" s="549"/>
      <c r="G20703" s="549"/>
      <c r="H20703" s="549"/>
      <c r="I20703" s="549"/>
      <c r="J20703" s="549"/>
    </row>
    <row r="20704" spans="5:10" x14ac:dyDescent="0.2">
      <c r="E20704" s="549"/>
      <c r="F20704" s="549"/>
      <c r="G20704" s="549"/>
      <c r="H20704" s="549"/>
      <c r="I20704" s="549"/>
      <c r="J20704" s="549"/>
    </row>
    <row r="20705" spans="5:10" x14ac:dyDescent="0.2">
      <c r="E20705" s="549"/>
      <c r="F20705" s="549"/>
      <c r="G20705" s="549"/>
      <c r="H20705" s="549"/>
      <c r="I20705" s="549"/>
      <c r="J20705" s="549"/>
    </row>
    <row r="20706" spans="5:10" x14ac:dyDescent="0.2">
      <c r="E20706" s="549"/>
      <c r="F20706" s="549"/>
      <c r="G20706" s="549"/>
      <c r="H20706" s="549"/>
      <c r="I20706" s="549"/>
      <c r="J20706" s="549"/>
    </row>
    <row r="20707" spans="5:10" x14ac:dyDescent="0.2">
      <c r="E20707" s="549"/>
      <c r="F20707" s="549"/>
      <c r="G20707" s="549"/>
      <c r="H20707" s="549"/>
      <c r="I20707" s="549"/>
      <c r="J20707" s="549"/>
    </row>
    <row r="20708" spans="5:10" x14ac:dyDescent="0.2">
      <c r="E20708" s="549"/>
      <c r="F20708" s="549"/>
      <c r="G20708" s="549"/>
      <c r="H20708" s="549"/>
      <c r="I20708" s="549"/>
      <c r="J20708" s="549"/>
    </row>
    <row r="20709" spans="5:10" x14ac:dyDescent="0.2">
      <c r="E20709" s="549"/>
      <c r="F20709" s="549"/>
      <c r="G20709" s="549"/>
      <c r="H20709" s="549"/>
      <c r="I20709" s="549"/>
      <c r="J20709" s="549"/>
    </row>
    <row r="20710" spans="5:10" x14ac:dyDescent="0.2">
      <c r="E20710" s="549"/>
      <c r="F20710" s="549"/>
      <c r="G20710" s="549"/>
      <c r="H20710" s="549"/>
      <c r="I20710" s="549"/>
      <c r="J20710" s="549"/>
    </row>
    <row r="20711" spans="5:10" x14ac:dyDescent="0.2">
      <c r="E20711" s="549"/>
      <c r="F20711" s="549"/>
      <c r="G20711" s="549"/>
      <c r="H20711" s="549"/>
      <c r="I20711" s="549"/>
      <c r="J20711" s="549"/>
    </row>
    <row r="20712" spans="5:10" x14ac:dyDescent="0.2">
      <c r="E20712" s="549"/>
      <c r="F20712" s="549"/>
      <c r="G20712" s="549"/>
      <c r="H20712" s="549"/>
      <c r="I20712" s="549"/>
      <c r="J20712" s="549"/>
    </row>
    <row r="20713" spans="5:10" x14ac:dyDescent="0.2">
      <c r="E20713" s="549"/>
      <c r="F20713" s="549"/>
      <c r="G20713" s="549"/>
      <c r="H20713" s="549"/>
      <c r="I20713" s="549"/>
      <c r="J20713" s="549"/>
    </row>
    <row r="20714" spans="5:10" x14ac:dyDescent="0.2">
      <c r="E20714" s="549"/>
      <c r="F20714" s="549"/>
      <c r="G20714" s="549"/>
      <c r="H20714" s="549"/>
      <c r="I20714" s="549"/>
      <c r="J20714" s="549"/>
    </row>
    <row r="20715" spans="5:10" x14ac:dyDescent="0.2">
      <c r="E20715" s="549"/>
      <c r="F20715" s="549"/>
      <c r="G20715" s="549"/>
      <c r="H20715" s="549"/>
      <c r="I20715" s="549"/>
      <c r="J20715" s="549"/>
    </row>
    <row r="20716" spans="5:10" x14ac:dyDescent="0.2">
      <c r="E20716" s="549"/>
      <c r="F20716" s="549"/>
      <c r="G20716" s="549"/>
      <c r="H20716" s="549"/>
      <c r="I20716" s="549"/>
      <c r="J20716" s="549"/>
    </row>
    <row r="20717" spans="5:10" x14ac:dyDescent="0.2">
      <c r="E20717" s="549"/>
      <c r="F20717" s="549"/>
      <c r="G20717" s="549"/>
      <c r="H20717" s="549"/>
      <c r="I20717" s="549"/>
      <c r="J20717" s="549"/>
    </row>
    <row r="20718" spans="5:10" x14ac:dyDescent="0.2">
      <c r="E20718" s="549"/>
      <c r="F20718" s="549"/>
      <c r="G20718" s="549"/>
      <c r="H20718" s="549"/>
      <c r="I20718" s="549"/>
      <c r="J20718" s="549"/>
    </row>
    <row r="20719" spans="5:10" x14ac:dyDescent="0.2">
      <c r="E20719" s="549"/>
      <c r="F20719" s="549"/>
      <c r="G20719" s="549"/>
      <c r="H20719" s="549"/>
      <c r="I20719" s="549"/>
      <c r="J20719" s="549"/>
    </row>
    <row r="20720" spans="5:10" x14ac:dyDescent="0.2">
      <c r="E20720" s="549"/>
      <c r="F20720" s="549"/>
      <c r="G20720" s="549"/>
      <c r="H20720" s="549"/>
      <c r="I20720" s="549"/>
      <c r="J20720" s="549"/>
    </row>
    <row r="20721" spans="5:10" x14ac:dyDescent="0.2">
      <c r="E20721" s="549"/>
      <c r="F20721" s="549"/>
      <c r="G20721" s="549"/>
      <c r="H20721" s="549"/>
      <c r="I20721" s="549"/>
      <c r="J20721" s="549"/>
    </row>
    <row r="20722" spans="5:10" x14ac:dyDescent="0.2">
      <c r="E20722" s="549"/>
      <c r="F20722" s="549"/>
      <c r="G20722" s="549"/>
      <c r="H20722" s="549"/>
      <c r="I20722" s="549"/>
      <c r="J20722" s="549"/>
    </row>
    <row r="20723" spans="5:10" x14ac:dyDescent="0.2">
      <c r="E20723" s="549"/>
      <c r="F20723" s="549"/>
      <c r="G20723" s="549"/>
      <c r="H20723" s="549"/>
      <c r="I20723" s="549"/>
      <c r="J20723" s="549"/>
    </row>
    <row r="20724" spans="5:10" x14ac:dyDescent="0.2">
      <c r="E20724" s="549"/>
      <c r="F20724" s="549"/>
      <c r="G20724" s="549"/>
      <c r="H20724" s="549"/>
      <c r="I20724" s="549"/>
      <c r="J20724" s="549"/>
    </row>
    <row r="20725" spans="5:10" x14ac:dyDescent="0.2">
      <c r="E20725" s="549"/>
      <c r="F20725" s="549"/>
      <c r="G20725" s="549"/>
      <c r="H20725" s="549"/>
      <c r="I20725" s="549"/>
      <c r="J20725" s="549"/>
    </row>
    <row r="20726" spans="5:10" x14ac:dyDescent="0.2">
      <c r="E20726" s="549"/>
      <c r="F20726" s="549"/>
      <c r="G20726" s="549"/>
      <c r="H20726" s="549"/>
      <c r="I20726" s="549"/>
      <c r="J20726" s="549"/>
    </row>
    <row r="20727" spans="5:10" x14ac:dyDescent="0.2">
      <c r="E20727" s="549"/>
      <c r="F20727" s="549"/>
      <c r="G20727" s="549"/>
      <c r="H20727" s="549"/>
      <c r="I20727" s="549"/>
      <c r="J20727" s="549"/>
    </row>
    <row r="20728" spans="5:10" x14ac:dyDescent="0.2">
      <c r="E20728" s="549"/>
      <c r="F20728" s="549"/>
      <c r="G20728" s="549"/>
      <c r="H20728" s="549"/>
      <c r="I20728" s="549"/>
      <c r="J20728" s="549"/>
    </row>
    <row r="20729" spans="5:10" x14ac:dyDescent="0.2">
      <c r="E20729" s="549"/>
      <c r="F20729" s="549"/>
      <c r="G20729" s="549"/>
      <c r="H20729" s="549"/>
      <c r="I20729" s="549"/>
      <c r="J20729" s="549"/>
    </row>
    <row r="20730" spans="5:10" x14ac:dyDescent="0.2">
      <c r="E20730" s="549"/>
      <c r="F20730" s="549"/>
      <c r="G20730" s="549"/>
      <c r="H20730" s="549"/>
      <c r="I20730" s="549"/>
      <c r="J20730" s="549"/>
    </row>
    <row r="20731" spans="5:10" x14ac:dyDescent="0.2">
      <c r="E20731" s="549"/>
      <c r="F20731" s="549"/>
      <c r="G20731" s="549"/>
      <c r="H20731" s="549"/>
      <c r="I20731" s="549"/>
      <c r="J20731" s="549"/>
    </row>
    <row r="20732" spans="5:10" x14ac:dyDescent="0.2">
      <c r="E20732" s="549"/>
      <c r="F20732" s="549"/>
      <c r="G20732" s="549"/>
      <c r="H20732" s="549"/>
      <c r="I20732" s="549"/>
      <c r="J20732" s="549"/>
    </row>
    <row r="20733" spans="5:10" x14ac:dyDescent="0.2">
      <c r="E20733" s="549"/>
      <c r="F20733" s="549"/>
      <c r="G20733" s="549"/>
      <c r="H20733" s="549"/>
      <c r="I20733" s="549"/>
      <c r="J20733" s="549"/>
    </row>
    <row r="20734" spans="5:10" x14ac:dyDescent="0.2">
      <c r="E20734" s="549"/>
      <c r="F20734" s="549"/>
      <c r="G20734" s="549"/>
      <c r="H20734" s="549"/>
      <c r="I20734" s="549"/>
      <c r="J20734" s="549"/>
    </row>
    <row r="20735" spans="5:10" x14ac:dyDescent="0.2">
      <c r="E20735" s="549"/>
      <c r="F20735" s="549"/>
      <c r="G20735" s="549"/>
      <c r="H20735" s="549"/>
      <c r="I20735" s="549"/>
      <c r="J20735" s="549"/>
    </row>
    <row r="20736" spans="5:10" x14ac:dyDescent="0.2">
      <c r="E20736" s="549"/>
      <c r="F20736" s="549"/>
      <c r="G20736" s="549"/>
      <c r="H20736" s="549"/>
      <c r="I20736" s="549"/>
      <c r="J20736" s="549"/>
    </row>
    <row r="20737" spans="5:10" x14ac:dyDescent="0.2">
      <c r="E20737" s="549"/>
      <c r="F20737" s="549"/>
      <c r="G20737" s="549"/>
      <c r="H20737" s="549"/>
      <c r="I20737" s="549"/>
      <c r="J20737" s="549"/>
    </row>
    <row r="20738" spans="5:10" x14ac:dyDescent="0.2">
      <c r="E20738" s="549"/>
      <c r="F20738" s="549"/>
      <c r="G20738" s="549"/>
      <c r="H20738" s="549"/>
      <c r="I20738" s="549"/>
      <c r="J20738" s="549"/>
    </row>
    <row r="20739" spans="5:10" x14ac:dyDescent="0.2">
      <c r="E20739" s="549"/>
      <c r="F20739" s="549"/>
      <c r="G20739" s="549"/>
      <c r="H20739" s="549"/>
      <c r="I20739" s="549"/>
      <c r="J20739" s="549"/>
    </row>
    <row r="20740" spans="5:10" x14ac:dyDescent="0.2">
      <c r="E20740" s="549"/>
      <c r="F20740" s="549"/>
      <c r="G20740" s="549"/>
      <c r="H20740" s="549"/>
      <c r="I20740" s="549"/>
      <c r="J20740" s="549"/>
    </row>
    <row r="20741" spans="5:10" x14ac:dyDescent="0.2">
      <c r="E20741" s="549"/>
      <c r="F20741" s="549"/>
      <c r="G20741" s="549"/>
      <c r="H20741" s="549"/>
      <c r="I20741" s="549"/>
      <c r="J20741" s="549"/>
    </row>
    <row r="20742" spans="5:10" x14ac:dyDescent="0.2">
      <c r="E20742" s="549"/>
      <c r="F20742" s="549"/>
      <c r="G20742" s="549"/>
      <c r="H20742" s="549"/>
      <c r="I20742" s="549"/>
      <c r="J20742" s="549"/>
    </row>
    <row r="20743" spans="5:10" x14ac:dyDescent="0.2">
      <c r="E20743" s="549"/>
      <c r="F20743" s="549"/>
      <c r="G20743" s="549"/>
      <c r="H20743" s="549"/>
      <c r="I20743" s="549"/>
      <c r="J20743" s="549"/>
    </row>
    <row r="20744" spans="5:10" x14ac:dyDescent="0.2">
      <c r="E20744" s="549"/>
      <c r="F20744" s="549"/>
      <c r="G20744" s="549"/>
      <c r="H20744" s="549"/>
      <c r="I20744" s="549"/>
      <c r="J20744" s="549"/>
    </row>
    <row r="20745" spans="5:10" x14ac:dyDescent="0.2">
      <c r="E20745" s="549"/>
      <c r="F20745" s="549"/>
      <c r="G20745" s="549"/>
      <c r="H20745" s="549"/>
      <c r="I20745" s="549"/>
      <c r="J20745" s="549"/>
    </row>
    <row r="20746" spans="5:10" x14ac:dyDescent="0.2">
      <c r="E20746" s="549"/>
      <c r="F20746" s="549"/>
      <c r="G20746" s="549"/>
      <c r="H20746" s="549"/>
      <c r="I20746" s="549"/>
      <c r="J20746" s="549"/>
    </row>
    <row r="20747" spans="5:10" x14ac:dyDescent="0.2">
      <c r="E20747" s="549"/>
      <c r="F20747" s="549"/>
      <c r="G20747" s="549"/>
      <c r="H20747" s="549"/>
      <c r="I20747" s="549"/>
      <c r="J20747" s="549"/>
    </row>
    <row r="20748" spans="5:10" x14ac:dyDescent="0.2">
      <c r="E20748" s="549"/>
      <c r="F20748" s="549"/>
      <c r="G20748" s="549"/>
      <c r="H20748" s="549"/>
      <c r="I20748" s="549"/>
      <c r="J20748" s="549"/>
    </row>
    <row r="20749" spans="5:10" x14ac:dyDescent="0.2">
      <c r="E20749" s="549"/>
      <c r="F20749" s="549"/>
      <c r="G20749" s="549"/>
      <c r="H20749" s="549"/>
      <c r="I20749" s="549"/>
      <c r="J20749" s="549"/>
    </row>
    <row r="20750" spans="5:10" x14ac:dyDescent="0.2">
      <c r="E20750" s="549"/>
      <c r="F20750" s="549"/>
      <c r="G20750" s="549"/>
      <c r="H20750" s="549"/>
      <c r="I20750" s="549"/>
      <c r="J20750" s="549"/>
    </row>
    <row r="20751" spans="5:10" x14ac:dyDescent="0.2">
      <c r="E20751" s="549"/>
      <c r="F20751" s="549"/>
      <c r="G20751" s="549"/>
      <c r="H20751" s="549"/>
      <c r="I20751" s="549"/>
      <c r="J20751" s="549"/>
    </row>
    <row r="20752" spans="5:10" x14ac:dyDescent="0.2">
      <c r="E20752" s="549"/>
      <c r="F20752" s="549"/>
      <c r="G20752" s="549"/>
      <c r="H20752" s="549"/>
      <c r="I20752" s="549"/>
      <c r="J20752" s="549"/>
    </row>
    <row r="20753" spans="5:10" x14ac:dyDescent="0.2">
      <c r="E20753" s="549"/>
      <c r="F20753" s="549"/>
      <c r="G20753" s="549"/>
      <c r="H20753" s="549"/>
      <c r="I20753" s="549"/>
      <c r="J20753" s="549"/>
    </row>
    <row r="20754" spans="5:10" x14ac:dyDescent="0.2">
      <c r="E20754" s="549"/>
      <c r="F20754" s="549"/>
      <c r="G20754" s="549"/>
      <c r="H20754" s="549"/>
      <c r="I20754" s="549"/>
      <c r="J20754" s="549"/>
    </row>
    <row r="20755" spans="5:10" x14ac:dyDescent="0.2">
      <c r="E20755" s="549"/>
      <c r="F20755" s="549"/>
      <c r="G20755" s="549"/>
      <c r="H20755" s="549"/>
      <c r="I20755" s="549"/>
      <c r="J20755" s="549"/>
    </row>
    <row r="20756" spans="5:10" x14ac:dyDescent="0.2">
      <c r="E20756" s="549"/>
      <c r="F20756" s="549"/>
      <c r="G20756" s="549"/>
      <c r="H20756" s="549"/>
      <c r="I20756" s="549"/>
      <c r="J20756" s="549"/>
    </row>
    <row r="20757" spans="5:10" x14ac:dyDescent="0.2">
      <c r="E20757" s="549"/>
      <c r="F20757" s="549"/>
      <c r="G20757" s="549"/>
      <c r="H20757" s="549"/>
      <c r="I20757" s="549"/>
      <c r="J20757" s="549"/>
    </row>
    <row r="20758" spans="5:10" x14ac:dyDescent="0.2">
      <c r="E20758" s="549"/>
      <c r="F20758" s="549"/>
      <c r="G20758" s="549"/>
      <c r="H20758" s="549"/>
      <c r="I20758" s="549"/>
      <c r="J20758" s="549"/>
    </row>
    <row r="20759" spans="5:10" x14ac:dyDescent="0.2">
      <c r="E20759" s="549"/>
      <c r="F20759" s="549"/>
      <c r="G20759" s="549"/>
      <c r="H20759" s="549"/>
      <c r="I20759" s="549"/>
      <c r="J20759" s="549"/>
    </row>
    <row r="20760" spans="5:10" x14ac:dyDescent="0.2">
      <c r="E20760" s="549"/>
      <c r="F20760" s="549"/>
      <c r="G20760" s="549"/>
      <c r="H20760" s="549"/>
      <c r="I20760" s="549"/>
      <c r="J20760" s="549"/>
    </row>
    <row r="20761" spans="5:10" x14ac:dyDescent="0.2">
      <c r="E20761" s="549"/>
      <c r="F20761" s="549"/>
      <c r="G20761" s="549"/>
      <c r="H20761" s="549"/>
      <c r="I20761" s="549"/>
      <c r="J20761" s="549"/>
    </row>
    <row r="20762" spans="5:10" x14ac:dyDescent="0.2">
      <c r="E20762" s="549"/>
      <c r="F20762" s="549"/>
      <c r="G20762" s="549"/>
      <c r="H20762" s="549"/>
      <c r="I20762" s="549"/>
      <c r="J20762" s="549"/>
    </row>
    <row r="20763" spans="5:10" x14ac:dyDescent="0.2">
      <c r="E20763" s="549"/>
      <c r="F20763" s="549"/>
      <c r="G20763" s="549"/>
      <c r="H20763" s="549"/>
      <c r="I20763" s="549"/>
      <c r="J20763" s="549"/>
    </row>
    <row r="20764" spans="5:10" x14ac:dyDescent="0.2">
      <c r="E20764" s="549"/>
      <c r="F20764" s="549"/>
      <c r="G20764" s="549"/>
      <c r="H20764" s="549"/>
      <c r="I20764" s="549"/>
      <c r="J20764" s="549"/>
    </row>
    <row r="20765" spans="5:10" x14ac:dyDescent="0.2">
      <c r="E20765" s="549"/>
      <c r="F20765" s="549"/>
      <c r="G20765" s="549"/>
      <c r="H20765" s="549"/>
      <c r="I20765" s="549"/>
      <c r="J20765" s="549"/>
    </row>
    <row r="20766" spans="5:10" x14ac:dyDescent="0.2">
      <c r="E20766" s="549"/>
      <c r="F20766" s="549"/>
      <c r="G20766" s="549"/>
      <c r="H20766" s="549"/>
      <c r="I20766" s="549"/>
      <c r="J20766" s="549"/>
    </row>
    <row r="20767" spans="5:10" x14ac:dyDescent="0.2">
      <c r="E20767" s="549"/>
      <c r="F20767" s="549"/>
      <c r="G20767" s="549"/>
      <c r="H20767" s="549"/>
      <c r="I20767" s="549"/>
      <c r="J20767" s="549"/>
    </row>
    <row r="20768" spans="5:10" x14ac:dyDescent="0.2">
      <c r="E20768" s="549"/>
      <c r="F20768" s="549"/>
      <c r="G20768" s="549"/>
      <c r="H20768" s="549"/>
      <c r="I20768" s="549"/>
      <c r="J20768" s="549"/>
    </row>
    <row r="20769" spans="5:10" x14ac:dyDescent="0.2">
      <c r="E20769" s="549"/>
      <c r="F20769" s="549"/>
      <c r="G20769" s="549"/>
      <c r="H20769" s="549"/>
      <c r="I20769" s="549"/>
      <c r="J20769" s="549"/>
    </row>
    <row r="20770" spans="5:10" x14ac:dyDescent="0.2">
      <c r="E20770" s="549"/>
      <c r="F20770" s="549"/>
      <c r="G20770" s="549"/>
      <c r="H20770" s="549"/>
      <c r="I20770" s="549"/>
      <c r="J20770" s="549"/>
    </row>
    <row r="20771" spans="5:10" x14ac:dyDescent="0.2">
      <c r="E20771" s="549"/>
      <c r="F20771" s="549"/>
      <c r="G20771" s="549"/>
      <c r="H20771" s="549"/>
      <c r="I20771" s="549"/>
      <c r="J20771" s="549"/>
    </row>
    <row r="20772" spans="5:10" x14ac:dyDescent="0.2">
      <c r="E20772" s="549"/>
      <c r="F20772" s="549"/>
      <c r="G20772" s="549"/>
      <c r="H20772" s="549"/>
      <c r="I20772" s="549"/>
      <c r="J20772" s="549"/>
    </row>
    <row r="20773" spans="5:10" x14ac:dyDescent="0.2">
      <c r="E20773" s="549"/>
      <c r="F20773" s="549"/>
      <c r="G20773" s="549"/>
      <c r="H20773" s="549"/>
      <c r="I20773" s="549"/>
      <c r="J20773" s="549"/>
    </row>
    <row r="20774" spans="5:10" x14ac:dyDescent="0.2">
      <c r="E20774" s="549"/>
      <c r="F20774" s="549"/>
      <c r="G20774" s="549"/>
      <c r="H20774" s="549"/>
      <c r="I20774" s="549"/>
      <c r="J20774" s="549"/>
    </row>
    <row r="20775" spans="5:10" x14ac:dyDescent="0.2">
      <c r="E20775" s="549"/>
      <c r="F20775" s="549"/>
      <c r="G20775" s="549"/>
      <c r="H20775" s="549"/>
      <c r="I20775" s="549"/>
      <c r="J20775" s="549"/>
    </row>
    <row r="20776" spans="5:10" x14ac:dyDescent="0.2">
      <c r="E20776" s="549"/>
      <c r="F20776" s="549"/>
      <c r="G20776" s="549"/>
      <c r="H20776" s="549"/>
      <c r="I20776" s="549"/>
      <c r="J20776" s="549"/>
    </row>
    <row r="20777" spans="5:10" x14ac:dyDescent="0.2">
      <c r="E20777" s="549"/>
      <c r="F20777" s="549"/>
      <c r="G20777" s="549"/>
      <c r="H20777" s="549"/>
      <c r="I20777" s="549"/>
      <c r="J20777" s="549"/>
    </row>
    <row r="20778" spans="5:10" x14ac:dyDescent="0.2">
      <c r="E20778" s="549"/>
      <c r="F20778" s="549"/>
      <c r="G20778" s="549"/>
      <c r="H20778" s="549"/>
      <c r="I20778" s="549"/>
      <c r="J20778" s="549"/>
    </row>
    <row r="20779" spans="5:10" x14ac:dyDescent="0.2">
      <c r="E20779" s="549"/>
      <c r="F20779" s="549"/>
      <c r="G20779" s="549"/>
      <c r="H20779" s="549"/>
      <c r="I20779" s="549"/>
      <c r="J20779" s="549"/>
    </row>
    <row r="20780" spans="5:10" x14ac:dyDescent="0.2">
      <c r="E20780" s="549"/>
      <c r="F20780" s="549"/>
      <c r="G20780" s="549"/>
      <c r="H20780" s="549"/>
      <c r="I20780" s="549"/>
      <c r="J20780" s="549"/>
    </row>
    <row r="20781" spans="5:10" x14ac:dyDescent="0.2">
      <c r="E20781" s="549"/>
      <c r="F20781" s="549"/>
      <c r="G20781" s="549"/>
      <c r="H20781" s="549"/>
      <c r="I20781" s="549"/>
      <c r="J20781" s="549"/>
    </row>
    <row r="20782" spans="5:10" x14ac:dyDescent="0.2">
      <c r="E20782" s="549"/>
      <c r="F20782" s="549"/>
      <c r="G20782" s="549"/>
      <c r="H20782" s="549"/>
      <c r="I20782" s="549"/>
      <c r="J20782" s="549"/>
    </row>
    <row r="20783" spans="5:10" x14ac:dyDescent="0.2">
      <c r="E20783" s="549"/>
      <c r="F20783" s="549"/>
      <c r="G20783" s="549"/>
      <c r="H20783" s="549"/>
      <c r="I20783" s="549"/>
      <c r="J20783" s="549"/>
    </row>
    <row r="20784" spans="5:10" x14ac:dyDescent="0.2">
      <c r="E20784" s="549"/>
      <c r="F20784" s="549"/>
      <c r="G20784" s="549"/>
      <c r="H20784" s="549"/>
      <c r="I20784" s="549"/>
      <c r="J20784" s="549"/>
    </row>
    <row r="20785" spans="5:10" x14ac:dyDescent="0.2">
      <c r="E20785" s="549"/>
      <c r="F20785" s="549"/>
      <c r="G20785" s="549"/>
      <c r="H20785" s="549"/>
      <c r="I20785" s="549"/>
      <c r="J20785" s="549"/>
    </row>
    <row r="20786" spans="5:10" x14ac:dyDescent="0.2">
      <c r="E20786" s="549"/>
      <c r="F20786" s="549"/>
      <c r="G20786" s="549"/>
      <c r="H20786" s="549"/>
      <c r="I20786" s="549"/>
      <c r="J20786" s="549"/>
    </row>
    <row r="20787" spans="5:10" x14ac:dyDescent="0.2">
      <c r="E20787" s="549"/>
      <c r="F20787" s="549"/>
      <c r="G20787" s="549"/>
      <c r="H20787" s="549"/>
      <c r="I20787" s="549"/>
      <c r="J20787" s="549"/>
    </row>
    <row r="20788" spans="5:10" x14ac:dyDescent="0.2">
      <c r="E20788" s="549"/>
      <c r="F20788" s="549"/>
      <c r="G20788" s="549"/>
      <c r="H20788" s="549"/>
      <c r="I20788" s="549"/>
      <c r="J20788" s="549"/>
    </row>
    <row r="20789" spans="5:10" x14ac:dyDescent="0.2">
      <c r="E20789" s="549"/>
      <c r="F20789" s="549"/>
      <c r="G20789" s="549"/>
      <c r="H20789" s="549"/>
      <c r="I20789" s="549"/>
      <c r="J20789" s="549"/>
    </row>
    <row r="20790" spans="5:10" x14ac:dyDescent="0.2">
      <c r="E20790" s="549"/>
      <c r="F20790" s="549"/>
      <c r="G20790" s="549"/>
      <c r="H20790" s="549"/>
      <c r="I20790" s="549"/>
      <c r="J20790" s="549"/>
    </row>
    <row r="20791" spans="5:10" x14ac:dyDescent="0.2">
      <c r="E20791" s="549"/>
      <c r="F20791" s="549"/>
      <c r="G20791" s="549"/>
      <c r="H20791" s="549"/>
      <c r="I20791" s="549"/>
      <c r="J20791" s="549"/>
    </row>
    <row r="20792" spans="5:10" x14ac:dyDescent="0.2">
      <c r="E20792" s="549"/>
      <c r="F20792" s="549"/>
      <c r="G20792" s="549"/>
      <c r="H20792" s="549"/>
      <c r="I20792" s="549"/>
      <c r="J20792" s="549"/>
    </row>
    <row r="20793" spans="5:10" x14ac:dyDescent="0.2">
      <c r="E20793" s="549"/>
      <c r="F20793" s="549"/>
      <c r="G20793" s="549"/>
      <c r="H20793" s="549"/>
      <c r="I20793" s="549"/>
      <c r="J20793" s="549"/>
    </row>
    <row r="20794" spans="5:10" x14ac:dyDescent="0.2">
      <c r="E20794" s="549"/>
      <c r="F20794" s="549"/>
      <c r="G20794" s="549"/>
      <c r="H20794" s="549"/>
      <c r="I20794" s="549"/>
      <c r="J20794" s="549"/>
    </row>
    <row r="20795" spans="5:10" x14ac:dyDescent="0.2">
      <c r="E20795" s="549"/>
      <c r="F20795" s="549"/>
      <c r="G20795" s="549"/>
      <c r="H20795" s="549"/>
      <c r="I20795" s="549"/>
      <c r="J20795" s="549"/>
    </row>
    <row r="20796" spans="5:10" x14ac:dyDescent="0.2">
      <c r="E20796" s="549"/>
      <c r="F20796" s="549"/>
      <c r="G20796" s="549"/>
      <c r="H20796" s="549"/>
      <c r="I20796" s="549"/>
      <c r="J20796" s="549"/>
    </row>
    <row r="20797" spans="5:10" x14ac:dyDescent="0.2">
      <c r="E20797" s="549"/>
      <c r="F20797" s="549"/>
      <c r="G20797" s="549"/>
      <c r="H20797" s="549"/>
      <c r="I20797" s="549"/>
      <c r="J20797" s="549"/>
    </row>
    <row r="20798" spans="5:10" x14ac:dyDescent="0.2">
      <c r="E20798" s="549"/>
      <c r="F20798" s="549"/>
      <c r="G20798" s="549"/>
      <c r="H20798" s="549"/>
      <c r="I20798" s="549"/>
      <c r="J20798" s="549"/>
    </row>
    <row r="20799" spans="5:10" x14ac:dyDescent="0.2">
      <c r="E20799" s="549"/>
      <c r="F20799" s="549"/>
      <c r="G20799" s="549"/>
      <c r="H20799" s="549"/>
      <c r="I20799" s="549"/>
      <c r="J20799" s="549"/>
    </row>
    <row r="20800" spans="5:10" x14ac:dyDescent="0.2">
      <c r="E20800" s="549"/>
      <c r="F20800" s="549"/>
      <c r="G20800" s="549"/>
      <c r="H20800" s="549"/>
      <c r="I20800" s="549"/>
      <c r="J20800" s="549"/>
    </row>
    <row r="20801" spans="5:10" x14ac:dyDescent="0.2">
      <c r="E20801" s="549"/>
      <c r="F20801" s="549"/>
      <c r="G20801" s="549"/>
      <c r="H20801" s="549"/>
      <c r="I20801" s="549"/>
      <c r="J20801" s="549"/>
    </row>
    <row r="20802" spans="5:10" x14ac:dyDescent="0.2">
      <c r="E20802" s="549"/>
      <c r="F20802" s="549"/>
      <c r="G20802" s="549"/>
      <c r="H20802" s="549"/>
      <c r="I20802" s="549"/>
      <c r="J20802" s="549"/>
    </row>
    <row r="20803" spans="5:10" x14ac:dyDescent="0.2">
      <c r="E20803" s="549"/>
      <c r="F20803" s="549"/>
      <c r="G20803" s="549"/>
      <c r="H20803" s="549"/>
      <c r="I20803" s="549"/>
      <c r="J20803" s="549"/>
    </row>
    <row r="20804" spans="5:10" x14ac:dyDescent="0.2">
      <c r="E20804" s="549"/>
      <c r="F20804" s="549"/>
      <c r="G20804" s="549"/>
      <c r="H20804" s="549"/>
      <c r="I20804" s="549"/>
      <c r="J20804" s="549"/>
    </row>
    <row r="20805" spans="5:10" x14ac:dyDescent="0.2">
      <c r="E20805" s="549"/>
      <c r="F20805" s="549"/>
      <c r="G20805" s="549"/>
      <c r="H20805" s="549"/>
      <c r="I20805" s="549"/>
      <c r="J20805" s="549"/>
    </row>
    <row r="20806" spans="5:10" x14ac:dyDescent="0.2">
      <c r="E20806" s="549"/>
      <c r="F20806" s="549"/>
      <c r="G20806" s="549"/>
      <c r="H20806" s="549"/>
      <c r="I20806" s="549"/>
      <c r="J20806" s="549"/>
    </row>
    <row r="20807" spans="5:10" x14ac:dyDescent="0.2">
      <c r="E20807" s="549"/>
      <c r="F20807" s="549"/>
      <c r="G20807" s="549"/>
      <c r="H20807" s="549"/>
      <c r="I20807" s="549"/>
      <c r="J20807" s="549"/>
    </row>
    <row r="20808" spans="5:10" x14ac:dyDescent="0.2">
      <c r="E20808" s="549"/>
      <c r="F20808" s="549"/>
      <c r="G20808" s="549"/>
      <c r="H20808" s="549"/>
      <c r="I20808" s="549"/>
      <c r="J20808" s="549"/>
    </row>
    <row r="20809" spans="5:10" x14ac:dyDescent="0.2">
      <c r="E20809" s="549"/>
      <c r="F20809" s="549"/>
      <c r="G20809" s="549"/>
      <c r="H20809" s="549"/>
      <c r="I20809" s="549"/>
      <c r="J20809" s="549"/>
    </row>
    <row r="20810" spans="5:10" x14ac:dyDescent="0.2">
      <c r="E20810" s="549"/>
      <c r="F20810" s="549"/>
      <c r="G20810" s="549"/>
      <c r="H20810" s="549"/>
      <c r="I20810" s="549"/>
      <c r="J20810" s="549"/>
    </row>
    <row r="20811" spans="5:10" x14ac:dyDescent="0.2">
      <c r="E20811" s="549"/>
      <c r="F20811" s="549"/>
      <c r="G20811" s="549"/>
      <c r="H20811" s="549"/>
      <c r="I20811" s="549"/>
      <c r="J20811" s="549"/>
    </row>
    <row r="20812" spans="5:10" x14ac:dyDescent="0.2">
      <c r="E20812" s="549"/>
      <c r="F20812" s="549"/>
      <c r="G20812" s="549"/>
      <c r="H20812" s="549"/>
      <c r="I20812" s="549"/>
      <c r="J20812" s="549"/>
    </row>
    <row r="20813" spans="5:10" x14ac:dyDescent="0.2">
      <c r="E20813" s="549"/>
      <c r="F20813" s="549"/>
      <c r="G20813" s="549"/>
      <c r="H20813" s="549"/>
      <c r="I20813" s="549"/>
      <c r="J20813" s="549"/>
    </row>
    <row r="20814" spans="5:10" x14ac:dyDescent="0.2">
      <c r="E20814" s="549"/>
      <c r="F20814" s="549"/>
      <c r="G20814" s="549"/>
      <c r="H20814" s="549"/>
      <c r="I20814" s="549"/>
      <c r="J20814" s="549"/>
    </row>
    <row r="20815" spans="5:10" x14ac:dyDescent="0.2">
      <c r="E20815" s="549"/>
      <c r="F20815" s="549"/>
      <c r="G20815" s="549"/>
      <c r="H20815" s="549"/>
      <c r="I20815" s="549"/>
      <c r="J20815" s="549"/>
    </row>
    <row r="20816" spans="5:10" x14ac:dyDescent="0.2">
      <c r="E20816" s="549"/>
      <c r="F20816" s="549"/>
      <c r="G20816" s="549"/>
      <c r="H20816" s="549"/>
      <c r="I20816" s="549"/>
      <c r="J20816" s="549"/>
    </row>
    <row r="20817" spans="5:10" x14ac:dyDescent="0.2">
      <c r="E20817" s="549"/>
      <c r="F20817" s="549"/>
      <c r="G20817" s="549"/>
      <c r="H20817" s="549"/>
      <c r="I20817" s="549"/>
      <c r="J20817" s="549"/>
    </row>
    <row r="20818" spans="5:10" x14ac:dyDescent="0.2">
      <c r="E20818" s="549"/>
      <c r="F20818" s="549"/>
      <c r="G20818" s="549"/>
      <c r="H20818" s="549"/>
      <c r="I20818" s="549"/>
      <c r="J20818" s="549"/>
    </row>
    <row r="20819" spans="5:10" x14ac:dyDescent="0.2">
      <c r="E20819" s="549"/>
      <c r="F20819" s="549"/>
      <c r="G20819" s="549"/>
      <c r="H20819" s="549"/>
      <c r="I20819" s="549"/>
      <c r="J20819" s="549"/>
    </row>
    <row r="20820" spans="5:10" x14ac:dyDescent="0.2">
      <c r="E20820" s="549"/>
      <c r="F20820" s="549"/>
      <c r="G20820" s="549"/>
      <c r="H20820" s="549"/>
      <c r="I20820" s="549"/>
      <c r="J20820" s="549"/>
    </row>
    <row r="20821" spans="5:10" x14ac:dyDescent="0.2">
      <c r="E20821" s="549"/>
      <c r="F20821" s="549"/>
      <c r="G20821" s="549"/>
      <c r="H20821" s="549"/>
      <c r="I20821" s="549"/>
      <c r="J20821" s="549"/>
    </row>
    <row r="20822" spans="5:10" x14ac:dyDescent="0.2">
      <c r="E20822" s="549"/>
      <c r="F20822" s="549"/>
      <c r="G20822" s="549"/>
      <c r="H20822" s="549"/>
      <c r="I20822" s="549"/>
      <c r="J20822" s="549"/>
    </row>
    <row r="20823" spans="5:10" x14ac:dyDescent="0.2">
      <c r="E20823" s="549"/>
      <c r="F20823" s="549"/>
      <c r="G20823" s="549"/>
      <c r="H20823" s="549"/>
      <c r="I20823" s="549"/>
      <c r="J20823" s="549"/>
    </row>
    <row r="20824" spans="5:10" x14ac:dyDescent="0.2">
      <c r="E20824" s="549"/>
      <c r="F20824" s="549"/>
      <c r="G20824" s="549"/>
      <c r="H20824" s="549"/>
      <c r="I20824" s="549"/>
      <c r="J20824" s="549"/>
    </row>
    <row r="20825" spans="5:10" x14ac:dyDescent="0.2">
      <c r="E20825" s="549"/>
      <c r="F20825" s="549"/>
      <c r="G20825" s="549"/>
      <c r="H20825" s="549"/>
      <c r="I20825" s="549"/>
      <c r="J20825" s="549"/>
    </row>
    <row r="20826" spans="5:10" x14ac:dyDescent="0.2">
      <c r="E20826" s="549"/>
      <c r="F20826" s="549"/>
      <c r="G20826" s="549"/>
      <c r="H20826" s="549"/>
      <c r="I20826" s="549"/>
      <c r="J20826" s="549"/>
    </row>
    <row r="20827" spans="5:10" x14ac:dyDescent="0.2">
      <c r="E20827" s="549"/>
      <c r="F20827" s="549"/>
      <c r="G20827" s="549"/>
      <c r="H20827" s="549"/>
      <c r="I20827" s="549"/>
      <c r="J20827" s="549"/>
    </row>
    <row r="20828" spans="5:10" x14ac:dyDescent="0.2">
      <c r="E20828" s="549"/>
      <c r="F20828" s="549"/>
      <c r="G20828" s="549"/>
      <c r="H20828" s="549"/>
      <c r="I20828" s="549"/>
      <c r="J20828" s="549"/>
    </row>
    <row r="20829" spans="5:10" x14ac:dyDescent="0.2">
      <c r="E20829" s="549"/>
      <c r="F20829" s="549"/>
      <c r="G20829" s="549"/>
      <c r="H20829" s="549"/>
      <c r="I20829" s="549"/>
      <c r="J20829" s="549"/>
    </row>
    <row r="20830" spans="5:10" x14ac:dyDescent="0.2">
      <c r="E20830" s="549"/>
      <c r="F20830" s="549"/>
      <c r="G20830" s="549"/>
      <c r="H20830" s="549"/>
      <c r="I20830" s="549"/>
      <c r="J20830" s="549"/>
    </row>
    <row r="20831" spans="5:10" x14ac:dyDescent="0.2">
      <c r="E20831" s="549"/>
      <c r="F20831" s="549"/>
      <c r="G20831" s="549"/>
      <c r="H20831" s="549"/>
      <c r="I20831" s="549"/>
      <c r="J20831" s="549"/>
    </row>
    <row r="20832" spans="5:10" x14ac:dyDescent="0.2">
      <c r="E20832" s="549"/>
      <c r="F20832" s="549"/>
      <c r="G20832" s="549"/>
      <c r="H20832" s="549"/>
      <c r="I20832" s="549"/>
      <c r="J20832" s="549"/>
    </row>
    <row r="20833" spans="5:10" x14ac:dyDescent="0.2">
      <c r="E20833" s="549"/>
      <c r="F20833" s="549"/>
      <c r="G20833" s="549"/>
      <c r="H20833" s="549"/>
      <c r="I20833" s="549"/>
      <c r="J20833" s="549"/>
    </row>
    <row r="20834" spans="5:10" x14ac:dyDescent="0.2">
      <c r="E20834" s="549"/>
      <c r="F20834" s="549"/>
      <c r="G20834" s="549"/>
      <c r="H20834" s="549"/>
      <c r="I20834" s="549"/>
      <c r="J20834" s="549"/>
    </row>
    <row r="20835" spans="5:10" x14ac:dyDescent="0.2">
      <c r="E20835" s="549"/>
      <c r="F20835" s="549"/>
      <c r="G20835" s="549"/>
      <c r="H20835" s="549"/>
      <c r="I20835" s="549"/>
      <c r="J20835" s="549"/>
    </row>
    <row r="20836" spans="5:10" x14ac:dyDescent="0.2">
      <c r="E20836" s="549"/>
      <c r="F20836" s="549"/>
      <c r="G20836" s="549"/>
      <c r="H20836" s="549"/>
      <c r="I20836" s="549"/>
      <c r="J20836" s="549"/>
    </row>
    <row r="20837" spans="5:10" x14ac:dyDescent="0.2">
      <c r="E20837" s="549"/>
      <c r="F20837" s="549"/>
      <c r="G20837" s="549"/>
      <c r="H20837" s="549"/>
      <c r="I20837" s="549"/>
      <c r="J20837" s="549"/>
    </row>
    <row r="20838" spans="5:10" x14ac:dyDescent="0.2">
      <c r="E20838" s="549"/>
      <c r="F20838" s="549"/>
      <c r="G20838" s="549"/>
      <c r="H20838" s="549"/>
      <c r="I20838" s="549"/>
      <c r="J20838" s="549"/>
    </row>
    <row r="20839" spans="5:10" x14ac:dyDescent="0.2">
      <c r="E20839" s="549"/>
      <c r="F20839" s="549"/>
      <c r="G20839" s="549"/>
      <c r="H20839" s="549"/>
      <c r="I20839" s="549"/>
      <c r="J20839" s="549"/>
    </row>
    <row r="20840" spans="5:10" x14ac:dyDescent="0.2">
      <c r="E20840" s="549"/>
      <c r="F20840" s="549"/>
      <c r="G20840" s="549"/>
      <c r="H20840" s="549"/>
      <c r="I20840" s="549"/>
      <c r="J20840" s="549"/>
    </row>
    <row r="20841" spans="5:10" x14ac:dyDescent="0.2">
      <c r="E20841" s="549"/>
      <c r="F20841" s="549"/>
      <c r="G20841" s="549"/>
      <c r="H20841" s="549"/>
      <c r="I20841" s="549"/>
      <c r="J20841" s="549"/>
    </row>
    <row r="20842" spans="5:10" x14ac:dyDescent="0.2">
      <c r="E20842" s="549"/>
      <c r="F20842" s="549"/>
      <c r="G20842" s="549"/>
      <c r="H20842" s="549"/>
      <c r="I20842" s="549"/>
      <c r="J20842" s="549"/>
    </row>
    <row r="20843" spans="5:10" x14ac:dyDescent="0.2">
      <c r="E20843" s="549"/>
      <c r="F20843" s="549"/>
      <c r="G20843" s="549"/>
      <c r="H20843" s="549"/>
      <c r="I20843" s="549"/>
      <c r="J20843" s="549"/>
    </row>
    <row r="20844" spans="5:10" x14ac:dyDescent="0.2">
      <c r="E20844" s="549"/>
      <c r="F20844" s="549"/>
      <c r="G20844" s="549"/>
      <c r="H20844" s="549"/>
      <c r="I20844" s="549"/>
      <c r="J20844" s="549"/>
    </row>
    <row r="20845" spans="5:10" x14ac:dyDescent="0.2">
      <c r="E20845" s="549"/>
      <c r="F20845" s="549"/>
      <c r="G20845" s="549"/>
      <c r="H20845" s="549"/>
      <c r="I20845" s="549"/>
      <c r="J20845" s="549"/>
    </row>
    <row r="20846" spans="5:10" x14ac:dyDescent="0.2">
      <c r="E20846" s="549"/>
      <c r="F20846" s="549"/>
      <c r="G20846" s="549"/>
      <c r="H20846" s="549"/>
      <c r="I20846" s="549"/>
      <c r="J20846" s="549"/>
    </row>
    <row r="20847" spans="5:10" x14ac:dyDescent="0.2">
      <c r="E20847" s="549"/>
      <c r="F20847" s="549"/>
      <c r="G20847" s="549"/>
      <c r="H20847" s="549"/>
      <c r="I20847" s="549"/>
      <c r="J20847" s="549"/>
    </row>
    <row r="20848" spans="5:10" x14ac:dyDescent="0.2">
      <c r="E20848" s="549"/>
      <c r="F20848" s="549"/>
      <c r="G20848" s="549"/>
      <c r="H20848" s="549"/>
      <c r="I20848" s="549"/>
      <c r="J20848" s="549"/>
    </row>
    <row r="20849" spans="5:10" x14ac:dyDescent="0.2">
      <c r="E20849" s="549"/>
      <c r="F20849" s="549"/>
      <c r="G20849" s="549"/>
      <c r="H20849" s="549"/>
      <c r="I20849" s="549"/>
      <c r="J20849" s="549"/>
    </row>
    <row r="20850" spans="5:10" x14ac:dyDescent="0.2">
      <c r="E20850" s="549"/>
      <c r="F20850" s="549"/>
      <c r="G20850" s="549"/>
      <c r="H20850" s="549"/>
      <c r="I20850" s="549"/>
      <c r="J20850" s="549"/>
    </row>
    <row r="20851" spans="5:10" x14ac:dyDescent="0.2">
      <c r="E20851" s="549"/>
      <c r="F20851" s="549"/>
      <c r="G20851" s="549"/>
      <c r="H20851" s="549"/>
      <c r="I20851" s="549"/>
      <c r="J20851" s="549"/>
    </row>
    <row r="20852" spans="5:10" x14ac:dyDescent="0.2">
      <c r="E20852" s="549"/>
      <c r="F20852" s="549"/>
      <c r="G20852" s="549"/>
      <c r="H20852" s="549"/>
      <c r="I20852" s="549"/>
      <c r="J20852" s="549"/>
    </row>
    <row r="20853" spans="5:10" x14ac:dyDescent="0.2">
      <c r="E20853" s="549"/>
      <c r="F20853" s="549"/>
      <c r="G20853" s="549"/>
      <c r="H20853" s="549"/>
      <c r="I20853" s="549"/>
      <c r="J20853" s="549"/>
    </row>
    <row r="20854" spans="5:10" x14ac:dyDescent="0.2">
      <c r="E20854" s="549"/>
      <c r="F20854" s="549"/>
      <c r="G20854" s="549"/>
      <c r="H20854" s="549"/>
      <c r="I20854" s="549"/>
      <c r="J20854" s="549"/>
    </row>
    <row r="20855" spans="5:10" x14ac:dyDescent="0.2">
      <c r="E20855" s="549"/>
      <c r="F20855" s="549"/>
      <c r="G20855" s="549"/>
      <c r="H20855" s="549"/>
      <c r="I20855" s="549"/>
      <c r="J20855" s="549"/>
    </row>
    <row r="20856" spans="5:10" x14ac:dyDescent="0.2">
      <c r="E20856" s="549"/>
      <c r="F20856" s="549"/>
      <c r="G20856" s="549"/>
      <c r="H20856" s="549"/>
      <c r="I20856" s="549"/>
      <c r="J20856" s="549"/>
    </row>
    <row r="20857" spans="5:10" x14ac:dyDescent="0.2">
      <c r="E20857" s="549"/>
      <c r="F20857" s="549"/>
      <c r="G20857" s="549"/>
      <c r="H20857" s="549"/>
      <c r="I20857" s="549"/>
      <c r="J20857" s="549"/>
    </row>
    <row r="20858" spans="5:10" x14ac:dyDescent="0.2">
      <c r="E20858" s="549"/>
      <c r="F20858" s="549"/>
      <c r="G20858" s="549"/>
      <c r="H20858" s="549"/>
      <c r="I20858" s="549"/>
      <c r="J20858" s="549"/>
    </row>
    <row r="20859" spans="5:10" x14ac:dyDescent="0.2">
      <c r="E20859" s="549"/>
      <c r="F20859" s="549"/>
      <c r="G20859" s="549"/>
      <c r="H20859" s="549"/>
      <c r="I20859" s="549"/>
      <c r="J20859" s="549"/>
    </row>
    <row r="20860" spans="5:10" x14ac:dyDescent="0.2">
      <c r="E20860" s="549"/>
      <c r="F20860" s="549"/>
      <c r="G20860" s="549"/>
      <c r="H20860" s="549"/>
      <c r="I20860" s="549"/>
      <c r="J20860" s="549"/>
    </row>
    <row r="20861" spans="5:10" x14ac:dyDescent="0.2">
      <c r="E20861" s="549"/>
      <c r="F20861" s="549"/>
      <c r="G20861" s="549"/>
      <c r="H20861" s="549"/>
      <c r="I20861" s="549"/>
      <c r="J20861" s="549"/>
    </row>
    <row r="20862" spans="5:10" x14ac:dyDescent="0.2">
      <c r="E20862" s="549"/>
      <c r="F20862" s="549"/>
      <c r="G20862" s="549"/>
      <c r="H20862" s="549"/>
      <c r="I20862" s="549"/>
      <c r="J20862" s="549"/>
    </row>
    <row r="20863" spans="5:10" x14ac:dyDescent="0.2">
      <c r="E20863" s="549"/>
      <c r="F20863" s="549"/>
      <c r="G20863" s="549"/>
      <c r="H20863" s="549"/>
      <c r="I20863" s="549"/>
      <c r="J20863" s="549"/>
    </row>
    <row r="20864" spans="5:10" x14ac:dyDescent="0.2">
      <c r="E20864" s="549"/>
      <c r="F20864" s="549"/>
      <c r="G20864" s="549"/>
      <c r="H20864" s="549"/>
      <c r="I20864" s="549"/>
      <c r="J20864" s="549"/>
    </row>
    <row r="20865" spans="5:10" x14ac:dyDescent="0.2">
      <c r="E20865" s="549"/>
      <c r="F20865" s="549"/>
      <c r="G20865" s="549"/>
      <c r="H20865" s="549"/>
      <c r="I20865" s="549"/>
      <c r="J20865" s="549"/>
    </row>
    <row r="20866" spans="5:10" x14ac:dyDescent="0.2">
      <c r="E20866" s="549"/>
      <c r="F20866" s="549"/>
      <c r="G20866" s="549"/>
      <c r="H20866" s="549"/>
      <c r="I20866" s="549"/>
      <c r="J20866" s="549"/>
    </row>
    <row r="20867" spans="5:10" x14ac:dyDescent="0.2">
      <c r="E20867" s="549"/>
      <c r="F20867" s="549"/>
      <c r="G20867" s="549"/>
      <c r="H20867" s="549"/>
      <c r="I20867" s="549"/>
      <c r="J20867" s="549"/>
    </row>
    <row r="20868" spans="5:10" x14ac:dyDescent="0.2">
      <c r="E20868" s="549"/>
      <c r="F20868" s="549"/>
      <c r="G20868" s="549"/>
      <c r="H20868" s="549"/>
      <c r="I20868" s="549"/>
      <c r="J20868" s="549"/>
    </row>
    <row r="20869" spans="5:10" x14ac:dyDescent="0.2">
      <c r="E20869" s="549"/>
      <c r="F20869" s="549"/>
      <c r="G20869" s="549"/>
      <c r="H20869" s="549"/>
      <c r="I20869" s="549"/>
      <c r="J20869" s="549"/>
    </row>
    <row r="20870" spans="5:10" x14ac:dyDescent="0.2">
      <c r="E20870" s="549"/>
      <c r="F20870" s="549"/>
      <c r="G20870" s="549"/>
      <c r="H20870" s="549"/>
      <c r="I20870" s="549"/>
      <c r="J20870" s="549"/>
    </row>
    <row r="20871" spans="5:10" x14ac:dyDescent="0.2">
      <c r="E20871" s="549"/>
      <c r="F20871" s="549"/>
      <c r="G20871" s="549"/>
      <c r="H20871" s="549"/>
      <c r="I20871" s="549"/>
      <c r="J20871" s="549"/>
    </row>
    <row r="20872" spans="5:10" x14ac:dyDescent="0.2">
      <c r="E20872" s="549"/>
      <c r="F20872" s="549"/>
      <c r="G20872" s="549"/>
      <c r="H20872" s="549"/>
      <c r="I20872" s="549"/>
      <c r="J20872" s="549"/>
    </row>
    <row r="20873" spans="5:10" x14ac:dyDescent="0.2">
      <c r="E20873" s="549"/>
      <c r="F20873" s="549"/>
      <c r="G20873" s="549"/>
      <c r="H20873" s="549"/>
      <c r="I20873" s="549"/>
      <c r="J20873" s="549"/>
    </row>
    <row r="20874" spans="5:10" x14ac:dyDescent="0.2">
      <c r="E20874" s="549"/>
      <c r="F20874" s="549"/>
      <c r="G20874" s="549"/>
      <c r="H20874" s="549"/>
      <c r="I20874" s="549"/>
      <c r="J20874" s="549"/>
    </row>
    <row r="20875" spans="5:10" x14ac:dyDescent="0.2">
      <c r="E20875" s="549"/>
      <c r="F20875" s="549"/>
      <c r="G20875" s="549"/>
      <c r="H20875" s="549"/>
      <c r="I20875" s="549"/>
      <c r="J20875" s="549"/>
    </row>
    <row r="20876" spans="5:10" x14ac:dyDescent="0.2">
      <c r="E20876" s="549"/>
      <c r="F20876" s="549"/>
      <c r="G20876" s="549"/>
      <c r="H20876" s="549"/>
      <c r="I20876" s="549"/>
      <c r="J20876" s="549"/>
    </row>
    <row r="20877" spans="5:10" x14ac:dyDescent="0.2">
      <c r="E20877" s="549"/>
      <c r="F20877" s="549"/>
      <c r="G20877" s="549"/>
      <c r="H20877" s="549"/>
      <c r="I20877" s="549"/>
      <c r="J20877" s="549"/>
    </row>
    <row r="20878" spans="5:10" x14ac:dyDescent="0.2">
      <c r="E20878" s="549"/>
      <c r="F20878" s="549"/>
      <c r="G20878" s="549"/>
      <c r="H20878" s="549"/>
      <c r="I20878" s="549"/>
      <c r="J20878" s="549"/>
    </row>
    <row r="20879" spans="5:10" x14ac:dyDescent="0.2">
      <c r="E20879" s="549"/>
      <c r="F20879" s="549"/>
      <c r="G20879" s="549"/>
      <c r="H20879" s="549"/>
      <c r="I20879" s="549"/>
      <c r="J20879" s="549"/>
    </row>
    <row r="20880" spans="5:10" x14ac:dyDescent="0.2">
      <c r="E20880" s="549"/>
      <c r="F20880" s="549"/>
      <c r="G20880" s="549"/>
      <c r="H20880" s="549"/>
      <c r="I20880" s="549"/>
      <c r="J20880" s="549"/>
    </row>
    <row r="20881" spans="5:10" x14ac:dyDescent="0.2">
      <c r="E20881" s="549"/>
      <c r="F20881" s="549"/>
      <c r="G20881" s="549"/>
      <c r="H20881" s="549"/>
      <c r="I20881" s="549"/>
      <c r="J20881" s="549"/>
    </row>
    <row r="20882" spans="5:10" x14ac:dyDescent="0.2">
      <c r="E20882" s="549"/>
      <c r="F20882" s="549"/>
      <c r="G20882" s="549"/>
      <c r="H20882" s="549"/>
      <c r="I20882" s="549"/>
      <c r="J20882" s="549"/>
    </row>
    <row r="20883" spans="5:10" x14ac:dyDescent="0.2">
      <c r="E20883" s="549"/>
      <c r="F20883" s="549"/>
      <c r="G20883" s="549"/>
      <c r="H20883" s="549"/>
      <c r="I20883" s="549"/>
      <c r="J20883" s="549"/>
    </row>
    <row r="20884" spans="5:10" x14ac:dyDescent="0.2">
      <c r="E20884" s="549"/>
      <c r="F20884" s="549"/>
      <c r="G20884" s="549"/>
      <c r="H20884" s="549"/>
      <c r="I20884" s="549"/>
      <c r="J20884" s="549"/>
    </row>
    <row r="20885" spans="5:10" x14ac:dyDescent="0.2">
      <c r="E20885" s="549"/>
      <c r="F20885" s="549"/>
      <c r="G20885" s="549"/>
      <c r="H20885" s="549"/>
      <c r="I20885" s="549"/>
      <c r="J20885" s="549"/>
    </row>
    <row r="20886" spans="5:10" x14ac:dyDescent="0.2">
      <c r="E20886" s="549"/>
      <c r="F20886" s="549"/>
      <c r="G20886" s="549"/>
      <c r="H20886" s="549"/>
      <c r="I20886" s="549"/>
      <c r="J20886" s="549"/>
    </row>
    <row r="20887" spans="5:10" x14ac:dyDescent="0.2">
      <c r="E20887" s="549"/>
      <c r="F20887" s="549"/>
      <c r="G20887" s="549"/>
      <c r="H20887" s="549"/>
      <c r="I20887" s="549"/>
      <c r="J20887" s="549"/>
    </row>
    <row r="20888" spans="5:10" x14ac:dyDescent="0.2">
      <c r="E20888" s="549"/>
      <c r="F20888" s="549"/>
      <c r="G20888" s="549"/>
      <c r="H20888" s="549"/>
      <c r="I20888" s="549"/>
      <c r="J20888" s="549"/>
    </row>
    <row r="20889" spans="5:10" x14ac:dyDescent="0.2">
      <c r="E20889" s="549"/>
      <c r="F20889" s="549"/>
      <c r="G20889" s="549"/>
      <c r="H20889" s="549"/>
      <c r="I20889" s="549"/>
      <c r="J20889" s="549"/>
    </row>
    <row r="20890" spans="5:10" x14ac:dyDescent="0.2">
      <c r="E20890" s="549"/>
      <c r="F20890" s="549"/>
      <c r="G20890" s="549"/>
      <c r="H20890" s="549"/>
      <c r="I20890" s="549"/>
      <c r="J20890" s="549"/>
    </row>
    <row r="20891" spans="5:10" x14ac:dyDescent="0.2">
      <c r="E20891" s="549"/>
      <c r="F20891" s="549"/>
      <c r="G20891" s="549"/>
      <c r="H20891" s="549"/>
      <c r="I20891" s="549"/>
      <c r="J20891" s="549"/>
    </row>
    <row r="20892" spans="5:10" x14ac:dyDescent="0.2">
      <c r="E20892" s="549"/>
      <c r="F20892" s="549"/>
      <c r="G20892" s="549"/>
      <c r="H20892" s="549"/>
      <c r="I20892" s="549"/>
      <c r="J20892" s="549"/>
    </row>
    <row r="20893" spans="5:10" x14ac:dyDescent="0.2">
      <c r="E20893" s="549"/>
      <c r="F20893" s="549"/>
      <c r="G20893" s="549"/>
      <c r="H20893" s="549"/>
      <c r="I20893" s="549"/>
      <c r="J20893" s="549"/>
    </row>
    <row r="20894" spans="5:10" x14ac:dyDescent="0.2">
      <c r="E20894" s="549"/>
      <c r="F20894" s="549"/>
      <c r="G20894" s="549"/>
      <c r="H20894" s="549"/>
      <c r="I20894" s="549"/>
      <c r="J20894" s="549"/>
    </row>
    <row r="20895" spans="5:10" x14ac:dyDescent="0.2">
      <c r="E20895" s="549"/>
      <c r="F20895" s="549"/>
      <c r="G20895" s="549"/>
      <c r="H20895" s="549"/>
      <c r="I20895" s="549"/>
      <c r="J20895" s="549"/>
    </row>
    <row r="20896" spans="5:10" x14ac:dyDescent="0.2">
      <c r="E20896" s="549"/>
      <c r="F20896" s="549"/>
      <c r="G20896" s="549"/>
      <c r="H20896" s="549"/>
      <c r="I20896" s="549"/>
      <c r="J20896" s="549"/>
    </row>
    <row r="20897" spans="5:10" x14ac:dyDescent="0.2">
      <c r="E20897" s="549"/>
      <c r="F20897" s="549"/>
      <c r="G20897" s="549"/>
      <c r="H20897" s="549"/>
      <c r="I20897" s="549"/>
      <c r="J20897" s="549"/>
    </row>
    <row r="20898" spans="5:10" x14ac:dyDescent="0.2">
      <c r="E20898" s="549"/>
      <c r="F20898" s="549"/>
      <c r="G20898" s="549"/>
      <c r="H20898" s="549"/>
      <c r="I20898" s="549"/>
      <c r="J20898" s="549"/>
    </row>
    <row r="20899" spans="5:10" x14ac:dyDescent="0.2">
      <c r="E20899" s="549"/>
      <c r="F20899" s="549"/>
      <c r="G20899" s="549"/>
      <c r="H20899" s="549"/>
      <c r="I20899" s="549"/>
      <c r="J20899" s="549"/>
    </row>
    <row r="20900" spans="5:10" x14ac:dyDescent="0.2">
      <c r="E20900" s="549"/>
      <c r="F20900" s="549"/>
      <c r="G20900" s="549"/>
      <c r="H20900" s="549"/>
      <c r="I20900" s="549"/>
      <c r="J20900" s="549"/>
    </row>
    <row r="20901" spans="5:10" x14ac:dyDescent="0.2">
      <c r="E20901" s="549"/>
      <c r="F20901" s="549"/>
      <c r="G20901" s="549"/>
      <c r="H20901" s="549"/>
      <c r="I20901" s="549"/>
      <c r="J20901" s="549"/>
    </row>
    <row r="20902" spans="5:10" x14ac:dyDescent="0.2">
      <c r="E20902" s="549"/>
      <c r="F20902" s="549"/>
      <c r="G20902" s="549"/>
      <c r="H20902" s="549"/>
      <c r="I20902" s="549"/>
      <c r="J20902" s="549"/>
    </row>
    <row r="20903" spans="5:10" x14ac:dyDescent="0.2">
      <c r="E20903" s="549"/>
      <c r="F20903" s="549"/>
      <c r="G20903" s="549"/>
      <c r="H20903" s="549"/>
      <c r="I20903" s="549"/>
      <c r="J20903" s="549"/>
    </row>
    <row r="20904" spans="5:10" x14ac:dyDescent="0.2">
      <c r="E20904" s="549"/>
      <c r="F20904" s="549"/>
      <c r="G20904" s="549"/>
      <c r="H20904" s="549"/>
      <c r="I20904" s="549"/>
      <c r="J20904" s="549"/>
    </row>
    <row r="20905" spans="5:10" x14ac:dyDescent="0.2">
      <c r="E20905" s="549"/>
      <c r="F20905" s="549"/>
      <c r="G20905" s="549"/>
      <c r="H20905" s="549"/>
      <c r="I20905" s="549"/>
      <c r="J20905" s="549"/>
    </row>
    <row r="20906" spans="5:10" x14ac:dyDescent="0.2">
      <c r="E20906" s="549"/>
      <c r="F20906" s="549"/>
      <c r="G20906" s="549"/>
      <c r="H20906" s="549"/>
      <c r="I20906" s="549"/>
      <c r="J20906" s="549"/>
    </row>
    <row r="20907" spans="5:10" x14ac:dyDescent="0.2">
      <c r="E20907" s="549"/>
      <c r="F20907" s="549"/>
      <c r="G20907" s="549"/>
      <c r="H20907" s="549"/>
      <c r="I20907" s="549"/>
      <c r="J20907" s="549"/>
    </row>
    <row r="20908" spans="5:10" x14ac:dyDescent="0.2">
      <c r="E20908" s="549"/>
      <c r="F20908" s="549"/>
      <c r="G20908" s="549"/>
      <c r="H20908" s="549"/>
      <c r="I20908" s="549"/>
      <c r="J20908" s="549"/>
    </row>
    <row r="20909" spans="5:10" x14ac:dyDescent="0.2">
      <c r="E20909" s="549"/>
      <c r="F20909" s="549"/>
      <c r="G20909" s="549"/>
      <c r="H20909" s="549"/>
      <c r="I20909" s="549"/>
      <c r="J20909" s="549"/>
    </row>
    <row r="20910" spans="5:10" x14ac:dyDescent="0.2">
      <c r="E20910" s="549"/>
      <c r="F20910" s="549"/>
      <c r="G20910" s="549"/>
      <c r="H20910" s="549"/>
      <c r="I20910" s="549"/>
      <c r="J20910" s="549"/>
    </row>
    <row r="20911" spans="5:10" x14ac:dyDescent="0.2">
      <c r="E20911" s="549"/>
      <c r="F20911" s="549"/>
      <c r="G20911" s="549"/>
      <c r="H20911" s="549"/>
      <c r="I20911" s="549"/>
      <c r="J20911" s="549"/>
    </row>
    <row r="20912" spans="5:10" x14ac:dyDescent="0.2">
      <c r="E20912" s="549"/>
      <c r="F20912" s="549"/>
      <c r="G20912" s="549"/>
      <c r="H20912" s="549"/>
      <c r="I20912" s="549"/>
      <c r="J20912" s="549"/>
    </row>
    <row r="20913" spans="5:10" x14ac:dyDescent="0.2">
      <c r="E20913" s="549"/>
      <c r="F20913" s="549"/>
      <c r="G20913" s="549"/>
      <c r="H20913" s="549"/>
      <c r="I20913" s="549"/>
      <c r="J20913" s="549"/>
    </row>
    <row r="20914" spans="5:10" x14ac:dyDescent="0.2">
      <c r="E20914" s="549"/>
      <c r="F20914" s="549"/>
      <c r="G20914" s="549"/>
      <c r="H20914" s="549"/>
      <c r="I20914" s="549"/>
      <c r="J20914" s="549"/>
    </row>
    <row r="20915" spans="5:10" x14ac:dyDescent="0.2">
      <c r="E20915" s="549"/>
      <c r="F20915" s="549"/>
      <c r="G20915" s="549"/>
      <c r="H20915" s="549"/>
      <c r="I20915" s="549"/>
      <c r="J20915" s="549"/>
    </row>
    <row r="20916" spans="5:10" x14ac:dyDescent="0.2">
      <c r="E20916" s="549"/>
      <c r="F20916" s="549"/>
      <c r="G20916" s="549"/>
      <c r="H20916" s="549"/>
      <c r="I20916" s="549"/>
      <c r="J20916" s="549"/>
    </row>
    <row r="20917" spans="5:10" x14ac:dyDescent="0.2">
      <c r="E20917" s="549"/>
      <c r="F20917" s="549"/>
      <c r="G20917" s="549"/>
      <c r="H20917" s="549"/>
      <c r="I20917" s="549"/>
      <c r="J20917" s="549"/>
    </row>
    <row r="20918" spans="5:10" x14ac:dyDescent="0.2">
      <c r="E20918" s="549"/>
      <c r="F20918" s="549"/>
      <c r="G20918" s="549"/>
      <c r="H20918" s="549"/>
      <c r="I20918" s="549"/>
      <c r="J20918" s="549"/>
    </row>
    <row r="20919" spans="5:10" x14ac:dyDescent="0.2">
      <c r="E20919" s="549"/>
      <c r="F20919" s="549"/>
      <c r="G20919" s="549"/>
      <c r="H20919" s="549"/>
      <c r="I20919" s="549"/>
      <c r="J20919" s="549"/>
    </row>
    <row r="20920" spans="5:10" x14ac:dyDescent="0.2">
      <c r="E20920" s="549"/>
      <c r="F20920" s="549"/>
      <c r="G20920" s="549"/>
      <c r="H20920" s="549"/>
      <c r="I20920" s="549"/>
      <c r="J20920" s="549"/>
    </row>
    <row r="20921" spans="5:10" x14ac:dyDescent="0.2">
      <c r="E20921" s="549"/>
      <c r="F20921" s="549"/>
      <c r="G20921" s="549"/>
      <c r="H20921" s="549"/>
      <c r="I20921" s="549"/>
      <c r="J20921" s="549"/>
    </row>
    <row r="20922" spans="5:10" x14ac:dyDescent="0.2">
      <c r="E20922" s="549"/>
      <c r="F20922" s="549"/>
      <c r="G20922" s="549"/>
      <c r="H20922" s="549"/>
      <c r="I20922" s="549"/>
      <c r="J20922" s="549"/>
    </row>
    <row r="20923" spans="5:10" x14ac:dyDescent="0.2">
      <c r="E20923" s="549"/>
      <c r="F20923" s="549"/>
      <c r="G20923" s="549"/>
      <c r="H20923" s="549"/>
      <c r="I20923" s="549"/>
      <c r="J20923" s="549"/>
    </row>
    <row r="20924" spans="5:10" x14ac:dyDescent="0.2">
      <c r="E20924" s="549"/>
      <c r="F20924" s="549"/>
      <c r="G20924" s="549"/>
      <c r="H20924" s="549"/>
      <c r="I20924" s="549"/>
      <c r="J20924" s="549"/>
    </row>
    <row r="20925" spans="5:10" x14ac:dyDescent="0.2">
      <c r="E20925" s="549"/>
      <c r="F20925" s="549"/>
      <c r="G20925" s="549"/>
      <c r="H20925" s="549"/>
      <c r="I20925" s="549"/>
      <c r="J20925" s="549"/>
    </row>
    <row r="20926" spans="5:10" x14ac:dyDescent="0.2">
      <c r="E20926" s="549"/>
      <c r="F20926" s="549"/>
      <c r="G20926" s="549"/>
      <c r="H20926" s="549"/>
      <c r="I20926" s="549"/>
      <c r="J20926" s="549"/>
    </row>
    <row r="20927" spans="5:10" x14ac:dyDescent="0.2">
      <c r="E20927" s="549"/>
      <c r="F20927" s="549"/>
      <c r="G20927" s="549"/>
      <c r="H20927" s="549"/>
      <c r="I20927" s="549"/>
      <c r="J20927" s="549"/>
    </row>
    <row r="20928" spans="5:10" x14ac:dyDescent="0.2">
      <c r="E20928" s="549"/>
      <c r="F20928" s="549"/>
      <c r="G20928" s="549"/>
      <c r="H20928" s="549"/>
      <c r="I20928" s="549"/>
      <c r="J20928" s="549"/>
    </row>
    <row r="20929" spans="5:10" x14ac:dyDescent="0.2">
      <c r="E20929" s="549"/>
      <c r="F20929" s="549"/>
      <c r="G20929" s="549"/>
      <c r="H20929" s="549"/>
      <c r="I20929" s="549"/>
      <c r="J20929" s="549"/>
    </row>
    <row r="20930" spans="5:10" x14ac:dyDescent="0.2">
      <c r="E20930" s="549"/>
      <c r="F20930" s="549"/>
      <c r="G20930" s="549"/>
      <c r="H20930" s="549"/>
      <c r="I20930" s="549"/>
      <c r="J20930" s="549"/>
    </row>
    <row r="20931" spans="5:10" x14ac:dyDescent="0.2">
      <c r="E20931" s="549"/>
      <c r="F20931" s="549"/>
      <c r="G20931" s="549"/>
      <c r="H20931" s="549"/>
      <c r="I20931" s="549"/>
      <c r="J20931" s="549"/>
    </row>
    <row r="20932" spans="5:10" x14ac:dyDescent="0.2">
      <c r="E20932" s="549"/>
      <c r="F20932" s="549"/>
      <c r="G20932" s="549"/>
      <c r="H20932" s="549"/>
      <c r="I20932" s="549"/>
      <c r="J20932" s="549"/>
    </row>
    <row r="20933" spans="5:10" x14ac:dyDescent="0.2">
      <c r="E20933" s="549"/>
      <c r="F20933" s="549"/>
      <c r="G20933" s="549"/>
      <c r="H20933" s="549"/>
      <c r="I20933" s="549"/>
      <c r="J20933" s="549"/>
    </row>
    <row r="20934" spans="5:10" x14ac:dyDescent="0.2">
      <c r="E20934" s="549"/>
      <c r="F20934" s="549"/>
      <c r="G20934" s="549"/>
      <c r="H20934" s="549"/>
      <c r="I20934" s="549"/>
      <c r="J20934" s="549"/>
    </row>
    <row r="20935" spans="5:10" x14ac:dyDescent="0.2">
      <c r="E20935" s="549"/>
      <c r="F20935" s="549"/>
      <c r="G20935" s="549"/>
      <c r="H20935" s="549"/>
      <c r="I20935" s="549"/>
      <c r="J20935" s="549"/>
    </row>
    <row r="20936" spans="5:10" x14ac:dyDescent="0.2">
      <c r="E20936" s="549"/>
      <c r="F20936" s="549"/>
      <c r="G20936" s="549"/>
      <c r="H20936" s="549"/>
      <c r="I20936" s="549"/>
      <c r="J20936" s="549"/>
    </row>
    <row r="20937" spans="5:10" x14ac:dyDescent="0.2">
      <c r="E20937" s="549"/>
      <c r="F20937" s="549"/>
      <c r="G20937" s="549"/>
      <c r="H20937" s="549"/>
      <c r="I20937" s="549"/>
      <c r="J20937" s="549"/>
    </row>
    <row r="20938" spans="5:10" x14ac:dyDescent="0.2">
      <c r="E20938" s="549"/>
      <c r="F20938" s="549"/>
      <c r="G20938" s="549"/>
      <c r="H20938" s="549"/>
      <c r="I20938" s="549"/>
      <c r="J20938" s="549"/>
    </row>
    <row r="20939" spans="5:10" x14ac:dyDescent="0.2">
      <c r="E20939" s="549"/>
      <c r="F20939" s="549"/>
      <c r="G20939" s="549"/>
      <c r="H20939" s="549"/>
      <c r="I20939" s="549"/>
      <c r="J20939" s="549"/>
    </row>
    <row r="20940" spans="5:10" x14ac:dyDescent="0.2">
      <c r="E20940" s="549"/>
      <c r="F20940" s="549"/>
      <c r="G20940" s="549"/>
      <c r="H20940" s="549"/>
      <c r="I20940" s="549"/>
      <c r="J20940" s="549"/>
    </row>
    <row r="20941" spans="5:10" x14ac:dyDescent="0.2">
      <c r="E20941" s="549"/>
      <c r="F20941" s="549"/>
      <c r="G20941" s="549"/>
      <c r="H20941" s="549"/>
      <c r="I20941" s="549"/>
      <c r="J20941" s="549"/>
    </row>
    <row r="20942" spans="5:10" x14ac:dyDescent="0.2">
      <c r="E20942" s="549"/>
      <c r="F20942" s="549"/>
      <c r="G20942" s="549"/>
      <c r="H20942" s="549"/>
      <c r="I20942" s="549"/>
      <c r="J20942" s="549"/>
    </row>
    <row r="20943" spans="5:10" x14ac:dyDescent="0.2">
      <c r="E20943" s="549"/>
      <c r="F20943" s="549"/>
      <c r="G20943" s="549"/>
      <c r="H20943" s="549"/>
      <c r="I20943" s="549"/>
      <c r="J20943" s="549"/>
    </row>
    <row r="20944" spans="5:10" x14ac:dyDescent="0.2">
      <c r="E20944" s="549"/>
      <c r="F20944" s="549"/>
      <c r="G20944" s="549"/>
      <c r="H20944" s="549"/>
      <c r="I20944" s="549"/>
      <c r="J20944" s="549"/>
    </row>
    <row r="20945" spans="5:10" x14ac:dyDescent="0.2">
      <c r="E20945" s="549"/>
      <c r="F20945" s="549"/>
      <c r="G20945" s="549"/>
      <c r="H20945" s="549"/>
      <c r="I20945" s="549"/>
      <c r="J20945" s="549"/>
    </row>
    <row r="20946" spans="5:10" x14ac:dyDescent="0.2">
      <c r="E20946" s="549"/>
      <c r="F20946" s="549"/>
      <c r="G20946" s="549"/>
      <c r="H20946" s="549"/>
      <c r="I20946" s="549"/>
      <c r="J20946" s="549"/>
    </row>
    <row r="20947" spans="5:10" x14ac:dyDescent="0.2">
      <c r="E20947" s="549"/>
      <c r="F20947" s="549"/>
      <c r="G20947" s="549"/>
      <c r="H20947" s="549"/>
      <c r="I20947" s="549"/>
      <c r="J20947" s="549"/>
    </row>
    <row r="20948" spans="5:10" x14ac:dyDescent="0.2">
      <c r="E20948" s="549"/>
      <c r="F20948" s="549"/>
      <c r="G20948" s="549"/>
      <c r="H20948" s="549"/>
      <c r="I20948" s="549"/>
      <c r="J20948" s="549"/>
    </row>
    <row r="20949" spans="5:10" x14ac:dyDescent="0.2">
      <c r="E20949" s="549"/>
      <c r="F20949" s="549"/>
      <c r="G20949" s="549"/>
      <c r="H20949" s="549"/>
      <c r="I20949" s="549"/>
      <c r="J20949" s="549"/>
    </row>
    <row r="20950" spans="5:10" x14ac:dyDescent="0.2">
      <c r="E20950" s="549"/>
      <c r="F20950" s="549"/>
      <c r="G20950" s="549"/>
      <c r="H20950" s="549"/>
      <c r="I20950" s="549"/>
      <c r="J20950" s="549"/>
    </row>
    <row r="20951" spans="5:10" x14ac:dyDescent="0.2">
      <c r="E20951" s="549"/>
      <c r="F20951" s="549"/>
      <c r="G20951" s="549"/>
      <c r="H20951" s="549"/>
      <c r="I20951" s="549"/>
      <c r="J20951" s="549"/>
    </row>
    <row r="20952" spans="5:10" x14ac:dyDescent="0.2">
      <c r="E20952" s="549"/>
      <c r="F20952" s="549"/>
      <c r="G20952" s="549"/>
      <c r="H20952" s="549"/>
      <c r="I20952" s="549"/>
      <c r="J20952" s="549"/>
    </row>
    <row r="20953" spans="5:10" x14ac:dyDescent="0.2">
      <c r="E20953" s="549"/>
      <c r="F20953" s="549"/>
      <c r="G20953" s="549"/>
      <c r="H20953" s="549"/>
      <c r="I20953" s="549"/>
      <c r="J20953" s="549"/>
    </row>
    <row r="20954" spans="5:10" x14ac:dyDescent="0.2">
      <c r="E20954" s="549"/>
      <c r="F20954" s="549"/>
      <c r="G20954" s="549"/>
      <c r="H20954" s="549"/>
      <c r="I20954" s="549"/>
      <c r="J20954" s="549"/>
    </row>
    <row r="20955" spans="5:10" x14ac:dyDescent="0.2">
      <c r="E20955" s="549"/>
      <c r="F20955" s="549"/>
      <c r="G20955" s="549"/>
      <c r="H20955" s="549"/>
      <c r="I20955" s="549"/>
      <c r="J20955" s="549"/>
    </row>
    <row r="20956" spans="5:10" x14ac:dyDescent="0.2">
      <c r="E20956" s="549"/>
      <c r="F20956" s="549"/>
      <c r="G20956" s="549"/>
      <c r="H20956" s="549"/>
      <c r="I20956" s="549"/>
      <c r="J20956" s="549"/>
    </row>
    <row r="20957" spans="5:10" x14ac:dyDescent="0.2">
      <c r="E20957" s="549"/>
      <c r="F20957" s="549"/>
      <c r="G20957" s="549"/>
      <c r="H20957" s="549"/>
      <c r="I20957" s="549"/>
      <c r="J20957" s="549"/>
    </row>
    <row r="20958" spans="5:10" x14ac:dyDescent="0.2">
      <c r="E20958" s="549"/>
      <c r="F20958" s="549"/>
      <c r="G20958" s="549"/>
      <c r="H20958" s="549"/>
      <c r="I20958" s="549"/>
      <c r="J20958" s="549"/>
    </row>
    <row r="20959" spans="5:10" x14ac:dyDescent="0.2">
      <c r="E20959" s="549"/>
      <c r="F20959" s="549"/>
      <c r="G20959" s="549"/>
      <c r="H20959" s="549"/>
      <c r="I20959" s="549"/>
      <c r="J20959" s="549"/>
    </row>
    <row r="20960" spans="5:10" x14ac:dyDescent="0.2">
      <c r="E20960" s="549"/>
      <c r="F20960" s="549"/>
      <c r="G20960" s="549"/>
      <c r="H20960" s="549"/>
      <c r="I20960" s="549"/>
      <c r="J20960" s="549"/>
    </row>
    <row r="20961" spans="5:10" x14ac:dyDescent="0.2">
      <c r="E20961" s="549"/>
      <c r="F20961" s="549"/>
      <c r="G20961" s="549"/>
      <c r="H20961" s="549"/>
      <c r="I20961" s="549"/>
      <c r="J20961" s="549"/>
    </row>
    <row r="20962" spans="5:10" x14ac:dyDescent="0.2">
      <c r="E20962" s="549"/>
      <c r="F20962" s="549"/>
      <c r="G20962" s="549"/>
      <c r="H20962" s="549"/>
      <c r="I20962" s="549"/>
      <c r="J20962" s="549"/>
    </row>
    <row r="20963" spans="5:10" x14ac:dyDescent="0.2">
      <c r="E20963" s="549"/>
      <c r="F20963" s="549"/>
      <c r="G20963" s="549"/>
      <c r="H20963" s="549"/>
      <c r="I20963" s="549"/>
      <c r="J20963" s="549"/>
    </row>
    <row r="20964" spans="5:10" x14ac:dyDescent="0.2">
      <c r="E20964" s="549"/>
      <c r="F20964" s="549"/>
      <c r="G20964" s="549"/>
      <c r="H20964" s="549"/>
      <c r="I20964" s="549"/>
      <c r="J20964" s="549"/>
    </row>
    <row r="20965" spans="5:10" x14ac:dyDescent="0.2">
      <c r="E20965" s="549"/>
      <c r="F20965" s="549"/>
      <c r="G20965" s="549"/>
      <c r="H20965" s="549"/>
      <c r="I20965" s="549"/>
      <c r="J20965" s="549"/>
    </row>
    <row r="20966" spans="5:10" x14ac:dyDescent="0.2">
      <c r="E20966" s="549"/>
      <c r="F20966" s="549"/>
      <c r="G20966" s="549"/>
      <c r="H20966" s="549"/>
      <c r="I20966" s="549"/>
      <c r="J20966" s="549"/>
    </row>
    <row r="20967" spans="5:10" x14ac:dyDescent="0.2">
      <c r="E20967" s="549"/>
      <c r="F20967" s="549"/>
      <c r="G20967" s="549"/>
      <c r="H20967" s="549"/>
      <c r="I20967" s="549"/>
      <c r="J20967" s="549"/>
    </row>
    <row r="20968" spans="5:10" x14ac:dyDescent="0.2">
      <c r="E20968" s="549"/>
      <c r="F20968" s="549"/>
      <c r="G20968" s="549"/>
      <c r="H20968" s="549"/>
      <c r="I20968" s="549"/>
      <c r="J20968" s="549"/>
    </row>
    <row r="20969" spans="5:10" x14ac:dyDescent="0.2">
      <c r="E20969" s="549"/>
      <c r="F20969" s="549"/>
      <c r="G20969" s="549"/>
      <c r="H20969" s="549"/>
      <c r="I20969" s="549"/>
      <c r="J20969" s="549"/>
    </row>
    <row r="20970" spans="5:10" x14ac:dyDescent="0.2">
      <c r="E20970" s="549"/>
      <c r="F20970" s="549"/>
      <c r="G20970" s="549"/>
      <c r="H20970" s="549"/>
      <c r="I20970" s="549"/>
      <c r="J20970" s="549"/>
    </row>
    <row r="20971" spans="5:10" x14ac:dyDescent="0.2">
      <c r="E20971" s="549"/>
      <c r="F20971" s="549"/>
      <c r="G20971" s="549"/>
      <c r="H20971" s="549"/>
      <c r="I20971" s="549"/>
      <c r="J20971" s="549"/>
    </row>
    <row r="20972" spans="5:10" x14ac:dyDescent="0.2">
      <c r="E20972" s="549"/>
      <c r="F20972" s="549"/>
      <c r="G20972" s="549"/>
      <c r="H20972" s="549"/>
      <c r="I20972" s="549"/>
      <c r="J20972" s="549"/>
    </row>
    <row r="20973" spans="5:10" x14ac:dyDescent="0.2">
      <c r="E20973" s="549"/>
      <c r="F20973" s="549"/>
      <c r="G20973" s="549"/>
      <c r="H20973" s="549"/>
      <c r="I20973" s="549"/>
      <c r="J20973" s="549"/>
    </row>
    <row r="20974" spans="5:10" x14ac:dyDescent="0.2">
      <c r="E20974" s="549"/>
      <c r="F20974" s="549"/>
      <c r="G20974" s="549"/>
      <c r="H20974" s="549"/>
      <c r="I20974" s="549"/>
      <c r="J20974" s="549"/>
    </row>
    <row r="20975" spans="5:10" x14ac:dyDescent="0.2">
      <c r="E20975" s="549"/>
      <c r="F20975" s="549"/>
      <c r="G20975" s="549"/>
      <c r="H20975" s="549"/>
      <c r="I20975" s="549"/>
      <c r="J20975" s="549"/>
    </row>
    <row r="20976" spans="5:10" x14ac:dyDescent="0.2">
      <c r="E20976" s="549"/>
      <c r="F20976" s="549"/>
      <c r="G20976" s="549"/>
      <c r="H20976" s="549"/>
      <c r="I20976" s="549"/>
      <c r="J20976" s="549"/>
    </row>
    <row r="20977" spans="5:10" x14ac:dyDescent="0.2">
      <c r="E20977" s="549"/>
      <c r="F20977" s="549"/>
      <c r="G20977" s="549"/>
      <c r="H20977" s="549"/>
      <c r="I20977" s="549"/>
      <c r="J20977" s="549"/>
    </row>
    <row r="20978" spans="5:10" x14ac:dyDescent="0.2">
      <c r="E20978" s="549"/>
      <c r="F20978" s="549"/>
      <c r="G20978" s="549"/>
      <c r="H20978" s="549"/>
      <c r="I20978" s="549"/>
      <c r="J20978" s="549"/>
    </row>
    <row r="20979" spans="5:10" x14ac:dyDescent="0.2">
      <c r="E20979" s="549"/>
      <c r="F20979" s="549"/>
      <c r="G20979" s="549"/>
      <c r="H20979" s="549"/>
      <c r="I20979" s="549"/>
      <c r="J20979" s="549"/>
    </row>
    <row r="20980" spans="5:10" x14ac:dyDescent="0.2">
      <c r="E20980" s="549"/>
      <c r="F20980" s="549"/>
      <c r="G20980" s="549"/>
      <c r="H20980" s="549"/>
      <c r="I20980" s="549"/>
      <c r="J20980" s="549"/>
    </row>
    <row r="20981" spans="5:10" x14ac:dyDescent="0.2">
      <c r="E20981" s="549"/>
      <c r="F20981" s="549"/>
      <c r="G20981" s="549"/>
      <c r="H20981" s="549"/>
      <c r="I20981" s="549"/>
      <c r="J20981" s="549"/>
    </row>
    <row r="20982" spans="5:10" x14ac:dyDescent="0.2">
      <c r="E20982" s="549"/>
      <c r="F20982" s="549"/>
      <c r="G20982" s="549"/>
      <c r="H20982" s="549"/>
      <c r="I20982" s="549"/>
      <c r="J20982" s="549"/>
    </row>
    <row r="20983" spans="5:10" x14ac:dyDescent="0.2">
      <c r="E20983" s="549"/>
      <c r="F20983" s="549"/>
      <c r="G20983" s="549"/>
      <c r="H20983" s="549"/>
      <c r="I20983" s="549"/>
      <c r="J20983" s="549"/>
    </row>
    <row r="20984" spans="5:10" x14ac:dyDescent="0.2">
      <c r="E20984" s="549"/>
      <c r="F20984" s="549"/>
      <c r="G20984" s="549"/>
      <c r="H20984" s="549"/>
      <c r="I20984" s="549"/>
      <c r="J20984" s="549"/>
    </row>
    <row r="20985" spans="5:10" x14ac:dyDescent="0.2">
      <c r="E20985" s="549"/>
      <c r="F20985" s="549"/>
      <c r="G20985" s="549"/>
      <c r="H20985" s="549"/>
      <c r="I20985" s="549"/>
      <c r="J20985" s="549"/>
    </row>
    <row r="20986" spans="5:10" x14ac:dyDescent="0.2">
      <c r="E20986" s="549"/>
      <c r="F20986" s="549"/>
      <c r="G20986" s="549"/>
      <c r="H20986" s="549"/>
      <c r="I20986" s="549"/>
      <c r="J20986" s="549"/>
    </row>
    <row r="20987" spans="5:10" x14ac:dyDescent="0.2">
      <c r="E20987" s="549"/>
      <c r="F20987" s="549"/>
      <c r="G20987" s="549"/>
      <c r="H20987" s="549"/>
      <c r="I20987" s="549"/>
      <c r="J20987" s="549"/>
    </row>
    <row r="20988" spans="5:10" x14ac:dyDescent="0.2">
      <c r="E20988" s="549"/>
      <c r="F20988" s="549"/>
      <c r="G20988" s="549"/>
      <c r="H20988" s="549"/>
      <c r="I20988" s="549"/>
      <c r="J20988" s="549"/>
    </row>
    <row r="20989" spans="5:10" x14ac:dyDescent="0.2">
      <c r="E20989" s="549"/>
      <c r="F20989" s="549"/>
      <c r="G20989" s="549"/>
      <c r="H20989" s="549"/>
      <c r="I20989" s="549"/>
      <c r="J20989" s="549"/>
    </row>
    <row r="20990" spans="5:10" x14ac:dyDescent="0.2">
      <c r="E20990" s="549"/>
      <c r="F20990" s="549"/>
      <c r="G20990" s="549"/>
      <c r="H20990" s="549"/>
      <c r="I20990" s="549"/>
      <c r="J20990" s="549"/>
    </row>
    <row r="20991" spans="5:10" x14ac:dyDescent="0.2">
      <c r="E20991" s="549"/>
      <c r="F20991" s="549"/>
      <c r="G20991" s="549"/>
      <c r="H20991" s="549"/>
      <c r="I20991" s="549"/>
      <c r="J20991" s="549"/>
    </row>
    <row r="20992" spans="5:10" x14ac:dyDescent="0.2">
      <c r="E20992" s="549"/>
      <c r="F20992" s="549"/>
      <c r="G20992" s="549"/>
      <c r="H20992" s="549"/>
      <c r="I20992" s="549"/>
      <c r="J20992" s="549"/>
    </row>
    <row r="20993" spans="5:10" x14ac:dyDescent="0.2">
      <c r="E20993" s="549"/>
      <c r="F20993" s="549"/>
      <c r="G20993" s="549"/>
      <c r="H20993" s="549"/>
      <c r="I20993" s="549"/>
      <c r="J20993" s="549"/>
    </row>
    <row r="20994" spans="5:10" x14ac:dyDescent="0.2">
      <c r="E20994" s="549"/>
      <c r="F20994" s="549"/>
      <c r="G20994" s="549"/>
      <c r="H20994" s="549"/>
      <c r="I20994" s="549"/>
      <c r="J20994" s="549"/>
    </row>
    <row r="20995" spans="5:10" x14ac:dyDescent="0.2">
      <c r="E20995" s="549"/>
      <c r="F20995" s="549"/>
      <c r="G20995" s="549"/>
      <c r="H20995" s="549"/>
      <c r="I20995" s="549"/>
      <c r="J20995" s="549"/>
    </row>
    <row r="20996" spans="5:10" x14ac:dyDescent="0.2">
      <c r="E20996" s="549"/>
      <c r="F20996" s="549"/>
      <c r="G20996" s="549"/>
      <c r="H20996" s="549"/>
      <c r="I20996" s="549"/>
      <c r="J20996" s="549"/>
    </row>
    <row r="20997" spans="5:10" x14ac:dyDescent="0.2">
      <c r="E20997" s="549"/>
      <c r="F20997" s="549"/>
      <c r="G20997" s="549"/>
      <c r="H20997" s="549"/>
      <c r="I20997" s="549"/>
      <c r="J20997" s="549"/>
    </row>
    <row r="20998" spans="5:10" x14ac:dyDescent="0.2">
      <c r="E20998" s="549"/>
      <c r="F20998" s="549"/>
      <c r="G20998" s="549"/>
      <c r="H20998" s="549"/>
      <c r="I20998" s="549"/>
      <c r="J20998" s="549"/>
    </row>
    <row r="20999" spans="5:10" x14ac:dyDescent="0.2">
      <c r="E20999" s="549"/>
      <c r="F20999" s="549"/>
      <c r="G20999" s="549"/>
      <c r="H20999" s="549"/>
      <c r="I20999" s="549"/>
      <c r="J20999" s="549"/>
    </row>
    <row r="21000" spans="5:10" x14ac:dyDescent="0.2">
      <c r="E21000" s="549"/>
      <c r="F21000" s="549"/>
      <c r="G21000" s="549"/>
      <c r="H21000" s="549"/>
      <c r="I21000" s="549"/>
      <c r="J21000" s="549"/>
    </row>
    <row r="21001" spans="5:10" x14ac:dyDescent="0.2">
      <c r="E21001" s="549"/>
      <c r="F21001" s="549"/>
      <c r="G21001" s="549"/>
      <c r="H21001" s="549"/>
      <c r="I21001" s="549"/>
      <c r="J21001" s="549"/>
    </row>
    <row r="21002" spans="5:10" x14ac:dyDescent="0.2">
      <c r="E21002" s="549"/>
      <c r="F21002" s="549"/>
      <c r="G21002" s="549"/>
      <c r="H21002" s="549"/>
      <c r="I21002" s="549"/>
      <c r="J21002" s="549"/>
    </row>
    <row r="21003" spans="5:10" x14ac:dyDescent="0.2">
      <c r="E21003" s="549"/>
      <c r="F21003" s="549"/>
      <c r="G21003" s="549"/>
      <c r="H21003" s="549"/>
      <c r="I21003" s="549"/>
      <c r="J21003" s="549"/>
    </row>
    <row r="21004" spans="5:10" x14ac:dyDescent="0.2">
      <c r="E21004" s="549"/>
      <c r="F21004" s="549"/>
      <c r="G21004" s="549"/>
      <c r="H21004" s="549"/>
      <c r="I21004" s="549"/>
      <c r="J21004" s="549"/>
    </row>
    <row r="21005" spans="5:10" x14ac:dyDescent="0.2">
      <c r="E21005" s="549"/>
      <c r="F21005" s="549"/>
      <c r="G21005" s="549"/>
      <c r="H21005" s="549"/>
      <c r="I21005" s="549"/>
      <c r="J21005" s="549"/>
    </row>
    <row r="21006" spans="5:10" x14ac:dyDescent="0.2">
      <c r="E21006" s="549"/>
      <c r="F21006" s="549"/>
      <c r="G21006" s="549"/>
      <c r="H21006" s="549"/>
      <c r="I21006" s="549"/>
      <c r="J21006" s="549"/>
    </row>
    <row r="21007" spans="5:10" x14ac:dyDescent="0.2">
      <c r="E21007" s="549"/>
      <c r="F21007" s="549"/>
      <c r="G21007" s="549"/>
      <c r="H21007" s="549"/>
      <c r="I21007" s="549"/>
      <c r="J21007" s="549"/>
    </row>
    <row r="21008" spans="5:10" x14ac:dyDescent="0.2">
      <c r="E21008" s="549"/>
      <c r="F21008" s="549"/>
      <c r="G21008" s="549"/>
      <c r="H21008" s="549"/>
      <c r="I21008" s="549"/>
      <c r="J21008" s="549"/>
    </row>
    <row r="21009" spans="5:10" x14ac:dyDescent="0.2">
      <c r="E21009" s="549"/>
      <c r="F21009" s="549"/>
      <c r="G21009" s="549"/>
      <c r="H21009" s="549"/>
      <c r="I21009" s="549"/>
      <c r="J21009" s="549"/>
    </row>
    <row r="21010" spans="5:10" x14ac:dyDescent="0.2">
      <c r="E21010" s="549"/>
      <c r="F21010" s="549"/>
      <c r="G21010" s="549"/>
      <c r="H21010" s="549"/>
      <c r="I21010" s="549"/>
      <c r="J21010" s="549"/>
    </row>
    <row r="21011" spans="5:10" x14ac:dyDescent="0.2">
      <c r="E21011" s="549"/>
      <c r="F21011" s="549"/>
      <c r="G21011" s="549"/>
      <c r="H21011" s="549"/>
      <c r="I21011" s="549"/>
      <c r="J21011" s="549"/>
    </row>
    <row r="21012" spans="5:10" x14ac:dyDescent="0.2">
      <c r="E21012" s="549"/>
      <c r="F21012" s="549"/>
      <c r="G21012" s="549"/>
      <c r="H21012" s="549"/>
      <c r="I21012" s="549"/>
      <c r="J21012" s="549"/>
    </row>
    <row r="21013" spans="5:10" x14ac:dyDescent="0.2">
      <c r="E21013" s="549"/>
      <c r="F21013" s="549"/>
      <c r="G21013" s="549"/>
      <c r="H21013" s="549"/>
      <c r="I21013" s="549"/>
      <c r="J21013" s="549"/>
    </row>
    <row r="21014" spans="5:10" x14ac:dyDescent="0.2">
      <c r="E21014" s="549"/>
      <c r="F21014" s="549"/>
      <c r="G21014" s="549"/>
      <c r="H21014" s="549"/>
      <c r="I21014" s="549"/>
      <c r="J21014" s="549"/>
    </row>
    <row r="21015" spans="5:10" x14ac:dyDescent="0.2">
      <c r="E21015" s="549"/>
      <c r="F21015" s="549"/>
      <c r="G21015" s="549"/>
      <c r="H21015" s="549"/>
      <c r="I21015" s="549"/>
      <c r="J21015" s="549"/>
    </row>
    <row r="21016" spans="5:10" x14ac:dyDescent="0.2">
      <c r="E21016" s="549"/>
      <c r="F21016" s="549"/>
      <c r="G21016" s="549"/>
      <c r="H21016" s="549"/>
      <c r="I21016" s="549"/>
      <c r="J21016" s="549"/>
    </row>
    <row r="21017" spans="5:10" x14ac:dyDescent="0.2">
      <c r="E21017" s="549"/>
      <c r="F21017" s="549"/>
      <c r="G21017" s="549"/>
      <c r="H21017" s="549"/>
      <c r="I21017" s="549"/>
      <c r="J21017" s="549"/>
    </row>
    <row r="21018" spans="5:10" x14ac:dyDescent="0.2">
      <c r="E21018" s="549"/>
      <c r="F21018" s="549"/>
      <c r="G21018" s="549"/>
      <c r="H21018" s="549"/>
      <c r="I21018" s="549"/>
      <c r="J21018" s="549"/>
    </row>
    <row r="21019" spans="5:10" x14ac:dyDescent="0.2">
      <c r="E21019" s="549"/>
      <c r="F21019" s="549"/>
      <c r="G21019" s="549"/>
      <c r="H21019" s="549"/>
      <c r="I21019" s="549"/>
      <c r="J21019" s="549"/>
    </row>
    <row r="21020" spans="5:10" x14ac:dyDescent="0.2">
      <c r="E21020" s="549"/>
      <c r="F21020" s="549"/>
      <c r="G21020" s="549"/>
      <c r="H21020" s="549"/>
      <c r="I21020" s="549"/>
      <c r="J21020" s="549"/>
    </row>
    <row r="21021" spans="5:10" x14ac:dyDescent="0.2">
      <c r="E21021" s="549"/>
      <c r="F21021" s="549"/>
      <c r="G21021" s="549"/>
      <c r="H21021" s="549"/>
      <c r="I21021" s="549"/>
      <c r="J21021" s="549"/>
    </row>
    <row r="21022" spans="5:10" x14ac:dyDescent="0.2">
      <c r="E21022" s="549"/>
      <c r="F21022" s="549"/>
      <c r="G21022" s="549"/>
      <c r="H21022" s="549"/>
      <c r="I21022" s="549"/>
      <c r="J21022" s="549"/>
    </row>
    <row r="21023" spans="5:10" x14ac:dyDescent="0.2">
      <c r="E21023" s="549"/>
      <c r="F21023" s="549"/>
      <c r="G21023" s="549"/>
      <c r="H21023" s="549"/>
      <c r="I21023" s="549"/>
      <c r="J21023" s="549"/>
    </row>
    <row r="21024" spans="5:10" x14ac:dyDescent="0.2">
      <c r="E21024" s="549"/>
      <c r="F21024" s="549"/>
      <c r="G21024" s="549"/>
      <c r="H21024" s="549"/>
      <c r="I21024" s="549"/>
      <c r="J21024" s="549"/>
    </row>
    <row r="21025" spans="5:10" x14ac:dyDescent="0.2">
      <c r="E21025" s="549"/>
      <c r="F21025" s="549"/>
      <c r="G21025" s="549"/>
      <c r="H21025" s="549"/>
      <c r="I21025" s="549"/>
      <c r="J21025" s="549"/>
    </row>
    <row r="21026" spans="5:10" x14ac:dyDescent="0.2">
      <c r="E21026" s="549"/>
      <c r="F21026" s="549"/>
      <c r="G21026" s="549"/>
      <c r="H21026" s="549"/>
      <c r="I21026" s="549"/>
      <c r="J21026" s="549"/>
    </row>
    <row r="21027" spans="5:10" x14ac:dyDescent="0.2">
      <c r="E21027" s="549"/>
      <c r="F21027" s="549"/>
      <c r="G21027" s="549"/>
      <c r="H21027" s="549"/>
      <c r="I21027" s="549"/>
      <c r="J21027" s="549"/>
    </row>
    <row r="21028" spans="5:10" x14ac:dyDescent="0.2">
      <c r="E21028" s="549"/>
      <c r="F21028" s="549"/>
      <c r="G21028" s="549"/>
      <c r="H21028" s="549"/>
      <c r="I21028" s="549"/>
      <c r="J21028" s="549"/>
    </row>
    <row r="21029" spans="5:10" x14ac:dyDescent="0.2">
      <c r="E21029" s="549"/>
      <c r="F21029" s="549"/>
      <c r="G21029" s="549"/>
      <c r="H21029" s="549"/>
      <c r="I21029" s="549"/>
      <c r="J21029" s="549"/>
    </row>
    <row r="21030" spans="5:10" x14ac:dyDescent="0.2">
      <c r="E21030" s="549"/>
      <c r="F21030" s="549"/>
      <c r="G21030" s="549"/>
      <c r="H21030" s="549"/>
      <c r="I21030" s="549"/>
      <c r="J21030" s="549"/>
    </row>
    <row r="21031" spans="5:10" x14ac:dyDescent="0.2">
      <c r="E21031" s="549"/>
      <c r="F21031" s="549"/>
      <c r="G21031" s="549"/>
      <c r="H21031" s="549"/>
      <c r="I21031" s="549"/>
      <c r="J21031" s="549"/>
    </row>
    <row r="21032" spans="5:10" x14ac:dyDescent="0.2">
      <c r="E21032" s="549"/>
      <c r="F21032" s="549"/>
      <c r="G21032" s="549"/>
      <c r="H21032" s="549"/>
      <c r="I21032" s="549"/>
      <c r="J21032" s="549"/>
    </row>
    <row r="21033" spans="5:10" x14ac:dyDescent="0.2">
      <c r="E21033" s="549"/>
      <c r="F21033" s="549"/>
      <c r="G21033" s="549"/>
      <c r="H21033" s="549"/>
      <c r="I21033" s="549"/>
      <c r="J21033" s="549"/>
    </row>
    <row r="21034" spans="5:10" x14ac:dyDescent="0.2">
      <c r="E21034" s="549"/>
      <c r="F21034" s="549"/>
      <c r="G21034" s="549"/>
      <c r="H21034" s="549"/>
      <c r="I21034" s="549"/>
      <c r="J21034" s="549"/>
    </row>
    <row r="21035" spans="5:10" x14ac:dyDescent="0.2">
      <c r="E21035" s="549"/>
      <c r="F21035" s="549"/>
      <c r="G21035" s="549"/>
      <c r="H21035" s="549"/>
      <c r="I21035" s="549"/>
      <c r="J21035" s="549"/>
    </row>
    <row r="21036" spans="5:10" x14ac:dyDescent="0.2">
      <c r="E21036" s="549"/>
      <c r="F21036" s="549"/>
      <c r="G21036" s="549"/>
      <c r="H21036" s="549"/>
      <c r="I21036" s="549"/>
      <c r="J21036" s="549"/>
    </row>
    <row r="21037" spans="5:10" x14ac:dyDescent="0.2">
      <c r="E21037" s="549"/>
      <c r="F21037" s="549"/>
      <c r="G21037" s="549"/>
      <c r="H21037" s="549"/>
      <c r="I21037" s="549"/>
      <c r="J21037" s="549"/>
    </row>
    <row r="21038" spans="5:10" x14ac:dyDescent="0.2">
      <c r="E21038" s="549"/>
      <c r="F21038" s="549"/>
      <c r="G21038" s="549"/>
      <c r="H21038" s="549"/>
      <c r="I21038" s="549"/>
      <c r="J21038" s="549"/>
    </row>
    <row r="21039" spans="5:10" x14ac:dyDescent="0.2">
      <c r="E21039" s="549"/>
      <c r="F21039" s="549"/>
      <c r="G21039" s="549"/>
      <c r="H21039" s="549"/>
      <c r="I21039" s="549"/>
      <c r="J21039" s="549"/>
    </row>
    <row r="21040" spans="5:10" x14ac:dyDescent="0.2">
      <c r="E21040" s="549"/>
      <c r="F21040" s="549"/>
      <c r="G21040" s="549"/>
      <c r="H21040" s="549"/>
      <c r="I21040" s="549"/>
      <c r="J21040" s="549"/>
    </row>
    <row r="21041" spans="5:10" x14ac:dyDescent="0.2">
      <c r="E21041" s="549"/>
      <c r="F21041" s="549"/>
      <c r="G21041" s="549"/>
      <c r="H21041" s="549"/>
      <c r="I21041" s="549"/>
      <c r="J21041" s="549"/>
    </row>
    <row r="21042" spans="5:10" x14ac:dyDescent="0.2">
      <c r="E21042" s="549"/>
      <c r="F21042" s="549"/>
      <c r="G21042" s="549"/>
      <c r="H21042" s="549"/>
      <c r="I21042" s="549"/>
      <c r="J21042" s="549"/>
    </row>
    <row r="21043" spans="5:10" x14ac:dyDescent="0.2">
      <c r="E21043" s="549"/>
      <c r="F21043" s="549"/>
      <c r="G21043" s="549"/>
      <c r="H21043" s="549"/>
      <c r="I21043" s="549"/>
      <c r="J21043" s="549"/>
    </row>
    <row r="21044" spans="5:10" x14ac:dyDescent="0.2">
      <c r="E21044" s="549"/>
      <c r="F21044" s="549"/>
      <c r="G21044" s="549"/>
      <c r="H21044" s="549"/>
      <c r="I21044" s="549"/>
      <c r="J21044" s="549"/>
    </row>
    <row r="21045" spans="5:10" x14ac:dyDescent="0.2">
      <c r="E21045" s="549"/>
      <c r="F21045" s="549"/>
      <c r="G21045" s="549"/>
      <c r="H21045" s="549"/>
      <c r="I21045" s="549"/>
      <c r="J21045" s="549"/>
    </row>
    <row r="21046" spans="5:10" x14ac:dyDescent="0.2">
      <c r="E21046" s="549"/>
      <c r="F21046" s="549"/>
      <c r="G21046" s="549"/>
      <c r="H21046" s="549"/>
      <c r="I21046" s="549"/>
      <c r="J21046" s="549"/>
    </row>
    <row r="21047" spans="5:10" x14ac:dyDescent="0.2">
      <c r="E21047" s="549"/>
      <c r="F21047" s="549"/>
      <c r="G21047" s="549"/>
      <c r="H21047" s="549"/>
      <c r="I21047" s="549"/>
      <c r="J21047" s="549"/>
    </row>
    <row r="21048" spans="5:10" x14ac:dyDescent="0.2">
      <c r="E21048" s="549"/>
      <c r="F21048" s="549"/>
      <c r="G21048" s="549"/>
      <c r="H21048" s="549"/>
      <c r="I21048" s="549"/>
      <c r="J21048" s="549"/>
    </row>
    <row r="21049" spans="5:10" x14ac:dyDescent="0.2">
      <c r="E21049" s="549"/>
      <c r="F21049" s="549"/>
      <c r="G21049" s="549"/>
      <c r="H21049" s="549"/>
      <c r="I21049" s="549"/>
      <c r="J21049" s="549"/>
    </row>
    <row r="21050" spans="5:10" x14ac:dyDescent="0.2">
      <c r="E21050" s="549"/>
      <c r="F21050" s="549"/>
      <c r="G21050" s="549"/>
      <c r="H21050" s="549"/>
      <c r="I21050" s="549"/>
      <c r="J21050" s="549"/>
    </row>
    <row r="21051" spans="5:10" x14ac:dyDescent="0.2">
      <c r="E21051" s="549"/>
      <c r="F21051" s="549"/>
      <c r="G21051" s="549"/>
      <c r="H21051" s="549"/>
      <c r="I21051" s="549"/>
      <c r="J21051" s="549"/>
    </row>
    <row r="21052" spans="5:10" x14ac:dyDescent="0.2">
      <c r="E21052" s="549"/>
      <c r="F21052" s="549"/>
      <c r="G21052" s="549"/>
      <c r="H21052" s="549"/>
      <c r="I21052" s="549"/>
      <c r="J21052" s="549"/>
    </row>
    <row r="21053" spans="5:10" x14ac:dyDescent="0.2">
      <c r="E21053" s="549"/>
      <c r="F21053" s="549"/>
      <c r="G21053" s="549"/>
      <c r="H21053" s="549"/>
      <c r="I21053" s="549"/>
      <c r="J21053" s="549"/>
    </row>
    <row r="21054" spans="5:10" x14ac:dyDescent="0.2">
      <c r="E21054" s="549"/>
      <c r="F21054" s="549"/>
      <c r="G21054" s="549"/>
      <c r="H21054" s="549"/>
      <c r="I21054" s="549"/>
      <c r="J21054" s="549"/>
    </row>
    <row r="21055" spans="5:10" x14ac:dyDescent="0.2">
      <c r="E21055" s="549"/>
      <c r="F21055" s="549"/>
      <c r="G21055" s="549"/>
      <c r="H21055" s="549"/>
      <c r="I21055" s="549"/>
      <c r="J21055" s="549"/>
    </row>
    <row r="21056" spans="5:10" x14ac:dyDescent="0.2">
      <c r="E21056" s="549"/>
      <c r="F21056" s="549"/>
      <c r="G21056" s="549"/>
      <c r="H21056" s="549"/>
      <c r="I21056" s="549"/>
      <c r="J21056" s="549"/>
    </row>
    <row r="21057" spans="5:10" x14ac:dyDescent="0.2">
      <c r="E21057" s="549"/>
      <c r="F21057" s="549"/>
      <c r="G21057" s="549"/>
      <c r="H21057" s="549"/>
      <c r="I21057" s="549"/>
      <c r="J21057" s="549"/>
    </row>
    <row r="21058" spans="5:10" x14ac:dyDescent="0.2">
      <c r="E21058" s="549"/>
      <c r="F21058" s="549"/>
      <c r="G21058" s="549"/>
      <c r="H21058" s="549"/>
      <c r="I21058" s="549"/>
      <c r="J21058" s="549"/>
    </row>
    <row r="21059" spans="5:10" x14ac:dyDescent="0.2">
      <c r="E21059" s="549"/>
      <c r="F21059" s="549"/>
      <c r="G21059" s="549"/>
      <c r="H21059" s="549"/>
      <c r="I21059" s="549"/>
      <c r="J21059" s="549"/>
    </row>
    <row r="21060" spans="5:10" x14ac:dyDescent="0.2">
      <c r="E21060" s="549"/>
      <c r="F21060" s="549"/>
      <c r="G21060" s="549"/>
      <c r="H21060" s="549"/>
      <c r="I21060" s="549"/>
      <c r="J21060" s="549"/>
    </row>
    <row r="21061" spans="5:10" x14ac:dyDescent="0.2">
      <c r="E21061" s="549"/>
      <c r="F21061" s="549"/>
      <c r="G21061" s="549"/>
      <c r="H21061" s="549"/>
      <c r="I21061" s="549"/>
      <c r="J21061" s="549"/>
    </row>
    <row r="21062" spans="5:10" x14ac:dyDescent="0.2">
      <c r="E21062" s="549"/>
      <c r="F21062" s="549"/>
      <c r="G21062" s="549"/>
      <c r="H21062" s="549"/>
      <c r="I21062" s="549"/>
      <c r="J21062" s="549"/>
    </row>
    <row r="21063" spans="5:10" x14ac:dyDescent="0.2">
      <c r="E21063" s="549"/>
      <c r="F21063" s="549"/>
      <c r="G21063" s="549"/>
      <c r="H21063" s="549"/>
      <c r="I21063" s="549"/>
      <c r="J21063" s="549"/>
    </row>
    <row r="21064" spans="5:10" x14ac:dyDescent="0.2">
      <c r="E21064" s="549"/>
      <c r="F21064" s="549"/>
      <c r="G21064" s="549"/>
      <c r="H21064" s="549"/>
      <c r="I21064" s="549"/>
      <c r="J21064" s="549"/>
    </row>
    <row r="21065" spans="5:10" x14ac:dyDescent="0.2">
      <c r="E21065" s="549"/>
      <c r="F21065" s="549"/>
      <c r="G21065" s="549"/>
      <c r="H21065" s="549"/>
      <c r="I21065" s="549"/>
      <c r="J21065" s="549"/>
    </row>
    <row r="21066" spans="5:10" x14ac:dyDescent="0.2">
      <c r="E21066" s="549"/>
      <c r="F21066" s="549"/>
      <c r="G21066" s="549"/>
      <c r="H21066" s="549"/>
      <c r="I21066" s="549"/>
      <c r="J21066" s="549"/>
    </row>
    <row r="21067" spans="5:10" x14ac:dyDescent="0.2">
      <c r="E21067" s="549"/>
      <c r="F21067" s="549"/>
      <c r="G21067" s="549"/>
      <c r="H21067" s="549"/>
      <c r="I21067" s="549"/>
      <c r="J21067" s="549"/>
    </row>
    <row r="21068" spans="5:10" x14ac:dyDescent="0.2">
      <c r="E21068" s="549"/>
      <c r="F21068" s="549"/>
      <c r="G21068" s="549"/>
      <c r="H21068" s="549"/>
      <c r="I21068" s="549"/>
      <c r="J21068" s="549"/>
    </row>
    <row r="21069" spans="5:10" x14ac:dyDescent="0.2">
      <c r="E21069" s="549"/>
      <c r="F21069" s="549"/>
      <c r="G21069" s="549"/>
      <c r="H21069" s="549"/>
      <c r="I21069" s="549"/>
      <c r="J21069" s="549"/>
    </row>
    <row r="21070" spans="5:10" x14ac:dyDescent="0.2">
      <c r="E21070" s="549"/>
      <c r="F21070" s="549"/>
      <c r="G21070" s="549"/>
      <c r="H21070" s="549"/>
      <c r="I21070" s="549"/>
      <c r="J21070" s="549"/>
    </row>
    <row r="21071" spans="5:10" x14ac:dyDescent="0.2">
      <c r="E21071" s="549"/>
      <c r="F21071" s="549"/>
      <c r="G21071" s="549"/>
      <c r="H21071" s="549"/>
      <c r="I21071" s="549"/>
      <c r="J21071" s="549"/>
    </row>
    <row r="21072" spans="5:10" x14ac:dyDescent="0.2">
      <c r="E21072" s="549"/>
      <c r="F21072" s="549"/>
      <c r="G21072" s="549"/>
      <c r="H21072" s="549"/>
      <c r="I21072" s="549"/>
      <c r="J21072" s="549"/>
    </row>
    <row r="21073" spans="5:10" x14ac:dyDescent="0.2">
      <c r="E21073" s="549"/>
      <c r="F21073" s="549"/>
      <c r="G21073" s="549"/>
      <c r="H21073" s="549"/>
      <c r="I21073" s="549"/>
      <c r="J21073" s="549"/>
    </row>
    <row r="21074" spans="5:10" x14ac:dyDescent="0.2">
      <c r="E21074" s="549"/>
      <c r="F21074" s="549"/>
      <c r="G21074" s="549"/>
      <c r="H21074" s="549"/>
      <c r="I21074" s="549"/>
      <c r="J21074" s="549"/>
    </row>
    <row r="21075" spans="5:10" x14ac:dyDescent="0.2">
      <c r="E21075" s="549"/>
      <c r="F21075" s="549"/>
      <c r="G21075" s="549"/>
      <c r="H21075" s="549"/>
      <c r="I21075" s="549"/>
      <c r="J21075" s="549"/>
    </row>
    <row r="21076" spans="5:10" x14ac:dyDescent="0.2">
      <c r="E21076" s="549"/>
      <c r="F21076" s="549"/>
      <c r="G21076" s="549"/>
      <c r="H21076" s="549"/>
      <c r="I21076" s="549"/>
      <c r="J21076" s="549"/>
    </row>
    <row r="21077" spans="5:10" x14ac:dyDescent="0.2">
      <c r="E21077" s="549"/>
      <c r="F21077" s="549"/>
      <c r="G21077" s="549"/>
      <c r="H21077" s="549"/>
      <c r="I21077" s="549"/>
      <c r="J21077" s="549"/>
    </row>
    <row r="21078" spans="5:10" x14ac:dyDescent="0.2">
      <c r="E21078" s="549"/>
      <c r="F21078" s="549"/>
      <c r="G21078" s="549"/>
      <c r="H21078" s="549"/>
      <c r="I21078" s="549"/>
      <c r="J21078" s="549"/>
    </row>
    <row r="21079" spans="5:10" x14ac:dyDescent="0.2">
      <c r="E21079" s="549"/>
      <c r="F21079" s="549"/>
      <c r="G21079" s="549"/>
      <c r="H21079" s="549"/>
      <c r="I21079" s="549"/>
      <c r="J21079" s="549"/>
    </row>
    <row r="21080" spans="5:10" x14ac:dyDescent="0.2">
      <c r="E21080" s="549"/>
      <c r="F21080" s="549"/>
      <c r="G21080" s="549"/>
      <c r="H21080" s="549"/>
      <c r="I21080" s="549"/>
      <c r="J21080" s="549"/>
    </row>
    <row r="21081" spans="5:10" x14ac:dyDescent="0.2">
      <c r="E21081" s="549"/>
      <c r="F21081" s="549"/>
      <c r="G21081" s="549"/>
      <c r="H21081" s="549"/>
      <c r="I21081" s="549"/>
      <c r="J21081" s="549"/>
    </row>
    <row r="21082" spans="5:10" x14ac:dyDescent="0.2">
      <c r="E21082" s="549"/>
      <c r="F21082" s="549"/>
      <c r="G21082" s="549"/>
      <c r="H21082" s="549"/>
      <c r="I21082" s="549"/>
      <c r="J21082" s="549"/>
    </row>
    <row r="21083" spans="5:10" x14ac:dyDescent="0.2">
      <c r="E21083" s="549"/>
      <c r="F21083" s="549"/>
      <c r="G21083" s="549"/>
      <c r="H21083" s="549"/>
      <c r="I21083" s="549"/>
      <c r="J21083" s="549"/>
    </row>
    <row r="21084" spans="5:10" x14ac:dyDescent="0.2">
      <c r="E21084" s="549"/>
      <c r="F21084" s="549"/>
      <c r="G21084" s="549"/>
      <c r="H21084" s="549"/>
      <c r="I21084" s="549"/>
      <c r="J21084" s="549"/>
    </row>
    <row r="21085" spans="5:10" x14ac:dyDescent="0.2">
      <c r="E21085" s="549"/>
      <c r="F21085" s="549"/>
      <c r="G21085" s="549"/>
      <c r="H21085" s="549"/>
      <c r="I21085" s="549"/>
      <c r="J21085" s="549"/>
    </row>
    <row r="21086" spans="5:10" x14ac:dyDescent="0.2">
      <c r="E21086" s="549"/>
      <c r="F21086" s="549"/>
      <c r="G21086" s="549"/>
      <c r="H21086" s="549"/>
      <c r="I21086" s="549"/>
      <c r="J21086" s="549"/>
    </row>
    <row r="21087" spans="5:10" x14ac:dyDescent="0.2">
      <c r="E21087" s="549"/>
      <c r="F21087" s="549"/>
      <c r="G21087" s="549"/>
      <c r="H21087" s="549"/>
      <c r="I21087" s="549"/>
      <c r="J21087" s="549"/>
    </row>
    <row r="21088" spans="5:10" x14ac:dyDescent="0.2">
      <c r="E21088" s="549"/>
      <c r="F21088" s="549"/>
      <c r="G21088" s="549"/>
      <c r="H21088" s="549"/>
      <c r="I21088" s="549"/>
      <c r="J21088" s="549"/>
    </row>
    <row r="21089" spans="5:10" x14ac:dyDescent="0.2">
      <c r="E21089" s="549"/>
      <c r="F21089" s="549"/>
      <c r="G21089" s="549"/>
      <c r="H21089" s="549"/>
      <c r="I21089" s="549"/>
      <c r="J21089" s="549"/>
    </row>
    <row r="21090" spans="5:10" x14ac:dyDescent="0.2">
      <c r="E21090" s="549"/>
      <c r="F21090" s="549"/>
      <c r="G21090" s="549"/>
      <c r="H21090" s="549"/>
      <c r="I21090" s="549"/>
      <c r="J21090" s="549"/>
    </row>
    <row r="21091" spans="5:10" x14ac:dyDescent="0.2">
      <c r="E21091" s="549"/>
      <c r="F21091" s="549"/>
      <c r="G21091" s="549"/>
      <c r="H21091" s="549"/>
      <c r="I21091" s="549"/>
      <c r="J21091" s="549"/>
    </row>
    <row r="21092" spans="5:10" x14ac:dyDescent="0.2">
      <c r="E21092" s="549"/>
      <c r="F21092" s="549"/>
      <c r="G21092" s="549"/>
      <c r="H21092" s="549"/>
      <c r="I21092" s="549"/>
      <c r="J21092" s="549"/>
    </row>
    <row r="21093" spans="5:10" x14ac:dyDescent="0.2">
      <c r="E21093" s="549"/>
      <c r="F21093" s="549"/>
      <c r="G21093" s="549"/>
      <c r="H21093" s="549"/>
      <c r="I21093" s="549"/>
      <c r="J21093" s="549"/>
    </row>
    <row r="21094" spans="5:10" x14ac:dyDescent="0.2">
      <c r="E21094" s="549"/>
      <c r="F21094" s="549"/>
      <c r="G21094" s="549"/>
      <c r="H21094" s="549"/>
      <c r="I21094" s="549"/>
      <c r="J21094" s="549"/>
    </row>
    <row r="21095" spans="5:10" x14ac:dyDescent="0.2">
      <c r="E21095" s="549"/>
      <c r="F21095" s="549"/>
      <c r="G21095" s="549"/>
      <c r="H21095" s="549"/>
      <c r="I21095" s="549"/>
      <c r="J21095" s="549"/>
    </row>
    <row r="21096" spans="5:10" x14ac:dyDescent="0.2">
      <c r="E21096" s="549"/>
      <c r="F21096" s="549"/>
      <c r="G21096" s="549"/>
      <c r="H21096" s="549"/>
      <c r="I21096" s="549"/>
      <c r="J21096" s="549"/>
    </row>
    <row r="21097" spans="5:10" x14ac:dyDescent="0.2">
      <c r="E21097" s="549"/>
      <c r="F21097" s="549"/>
      <c r="G21097" s="549"/>
      <c r="H21097" s="549"/>
      <c r="I21097" s="549"/>
      <c r="J21097" s="549"/>
    </row>
    <row r="21098" spans="5:10" x14ac:dyDescent="0.2">
      <c r="E21098" s="549"/>
      <c r="F21098" s="549"/>
      <c r="G21098" s="549"/>
      <c r="H21098" s="549"/>
      <c r="I21098" s="549"/>
      <c r="J21098" s="549"/>
    </row>
    <row r="21099" spans="5:10" x14ac:dyDescent="0.2">
      <c r="E21099" s="549"/>
      <c r="F21099" s="549"/>
      <c r="G21099" s="549"/>
      <c r="H21099" s="549"/>
      <c r="I21099" s="549"/>
      <c r="J21099" s="549"/>
    </row>
    <row r="21100" spans="5:10" x14ac:dyDescent="0.2">
      <c r="E21100" s="549"/>
      <c r="F21100" s="549"/>
      <c r="G21100" s="549"/>
      <c r="H21100" s="549"/>
      <c r="I21100" s="549"/>
      <c r="J21100" s="549"/>
    </row>
    <row r="21101" spans="5:10" x14ac:dyDescent="0.2">
      <c r="E21101" s="549"/>
      <c r="F21101" s="549"/>
      <c r="G21101" s="549"/>
      <c r="H21101" s="549"/>
      <c r="I21101" s="549"/>
      <c r="J21101" s="549"/>
    </row>
    <row r="21102" spans="5:10" x14ac:dyDescent="0.2">
      <c r="E21102" s="549"/>
      <c r="F21102" s="549"/>
      <c r="G21102" s="549"/>
      <c r="H21102" s="549"/>
      <c r="I21102" s="549"/>
      <c r="J21102" s="549"/>
    </row>
    <row r="21103" spans="5:10" x14ac:dyDescent="0.2">
      <c r="E21103" s="549"/>
      <c r="F21103" s="549"/>
      <c r="G21103" s="549"/>
      <c r="H21103" s="549"/>
      <c r="I21103" s="549"/>
      <c r="J21103" s="549"/>
    </row>
    <row r="21104" spans="5:10" x14ac:dyDescent="0.2">
      <c r="E21104" s="549"/>
      <c r="F21104" s="549"/>
      <c r="G21104" s="549"/>
      <c r="H21104" s="549"/>
      <c r="I21104" s="549"/>
      <c r="J21104" s="549"/>
    </row>
    <row r="21105" spans="5:10" x14ac:dyDescent="0.2">
      <c r="E21105" s="549"/>
      <c r="F21105" s="549"/>
      <c r="G21105" s="549"/>
      <c r="H21105" s="549"/>
      <c r="I21105" s="549"/>
      <c r="J21105" s="549"/>
    </row>
    <row r="21106" spans="5:10" x14ac:dyDescent="0.2">
      <c r="E21106" s="549"/>
      <c r="F21106" s="549"/>
      <c r="G21106" s="549"/>
      <c r="H21106" s="549"/>
      <c r="I21106" s="549"/>
      <c r="J21106" s="549"/>
    </row>
    <row r="21107" spans="5:10" x14ac:dyDescent="0.2">
      <c r="E21107" s="549"/>
      <c r="F21107" s="549"/>
      <c r="G21107" s="549"/>
      <c r="H21107" s="549"/>
      <c r="I21107" s="549"/>
      <c r="J21107" s="549"/>
    </row>
    <row r="21108" spans="5:10" x14ac:dyDescent="0.2">
      <c r="E21108" s="549"/>
      <c r="F21108" s="549"/>
      <c r="G21108" s="549"/>
      <c r="H21108" s="549"/>
      <c r="I21108" s="549"/>
      <c r="J21108" s="549"/>
    </row>
    <row r="21109" spans="5:10" x14ac:dyDescent="0.2">
      <c r="E21109" s="549"/>
      <c r="F21109" s="549"/>
      <c r="G21109" s="549"/>
      <c r="H21109" s="549"/>
      <c r="I21109" s="549"/>
      <c r="J21109" s="549"/>
    </row>
    <row r="21110" spans="5:10" x14ac:dyDescent="0.2">
      <c r="E21110" s="549"/>
      <c r="F21110" s="549"/>
      <c r="G21110" s="549"/>
      <c r="H21110" s="549"/>
      <c r="I21110" s="549"/>
      <c r="J21110" s="549"/>
    </row>
    <row r="21111" spans="5:10" x14ac:dyDescent="0.2">
      <c r="E21111" s="549"/>
      <c r="F21111" s="549"/>
      <c r="G21111" s="549"/>
      <c r="H21111" s="549"/>
      <c r="I21111" s="549"/>
      <c r="J21111" s="549"/>
    </row>
    <row r="21112" spans="5:10" x14ac:dyDescent="0.2">
      <c r="E21112" s="549"/>
      <c r="F21112" s="549"/>
      <c r="G21112" s="549"/>
      <c r="H21112" s="549"/>
      <c r="I21112" s="549"/>
      <c r="J21112" s="549"/>
    </row>
    <row r="21113" spans="5:10" x14ac:dyDescent="0.2">
      <c r="E21113" s="549"/>
      <c r="F21113" s="549"/>
      <c r="G21113" s="549"/>
      <c r="H21113" s="549"/>
      <c r="I21113" s="549"/>
      <c r="J21113" s="549"/>
    </row>
    <row r="21114" spans="5:10" x14ac:dyDescent="0.2">
      <c r="E21114" s="549"/>
      <c r="F21114" s="549"/>
      <c r="G21114" s="549"/>
      <c r="H21114" s="549"/>
      <c r="I21114" s="549"/>
      <c r="J21114" s="549"/>
    </row>
    <row r="21115" spans="5:10" x14ac:dyDescent="0.2">
      <c r="E21115" s="549"/>
      <c r="F21115" s="549"/>
      <c r="G21115" s="549"/>
      <c r="H21115" s="549"/>
      <c r="I21115" s="549"/>
      <c r="J21115" s="549"/>
    </row>
    <row r="21116" spans="5:10" x14ac:dyDescent="0.2">
      <c r="E21116" s="549"/>
      <c r="F21116" s="549"/>
      <c r="G21116" s="549"/>
      <c r="H21116" s="549"/>
      <c r="I21116" s="549"/>
      <c r="J21116" s="549"/>
    </row>
    <row r="21117" spans="5:10" x14ac:dyDescent="0.2">
      <c r="E21117" s="549"/>
      <c r="F21117" s="549"/>
      <c r="G21117" s="549"/>
      <c r="H21117" s="549"/>
      <c r="I21117" s="549"/>
      <c r="J21117" s="549"/>
    </row>
    <row r="21118" spans="5:10" x14ac:dyDescent="0.2">
      <c r="E21118" s="549"/>
      <c r="F21118" s="549"/>
      <c r="G21118" s="549"/>
      <c r="H21118" s="549"/>
      <c r="I21118" s="549"/>
      <c r="J21118" s="549"/>
    </row>
    <row r="21119" spans="5:10" x14ac:dyDescent="0.2">
      <c r="E21119" s="549"/>
      <c r="F21119" s="549"/>
      <c r="G21119" s="549"/>
      <c r="H21119" s="549"/>
      <c r="I21119" s="549"/>
      <c r="J21119" s="549"/>
    </row>
    <row r="21120" spans="5:10" x14ac:dyDescent="0.2">
      <c r="E21120" s="549"/>
      <c r="F21120" s="549"/>
      <c r="G21120" s="549"/>
      <c r="H21120" s="549"/>
      <c r="I21120" s="549"/>
      <c r="J21120" s="549"/>
    </row>
    <row r="21121" spans="5:10" x14ac:dyDescent="0.2">
      <c r="E21121" s="549"/>
      <c r="F21121" s="549"/>
      <c r="G21121" s="549"/>
      <c r="H21121" s="549"/>
      <c r="I21121" s="549"/>
      <c r="J21121" s="549"/>
    </row>
    <row r="21122" spans="5:10" x14ac:dyDescent="0.2">
      <c r="E21122" s="549"/>
      <c r="F21122" s="549"/>
      <c r="G21122" s="549"/>
      <c r="H21122" s="549"/>
      <c r="I21122" s="549"/>
      <c r="J21122" s="549"/>
    </row>
    <row r="21123" spans="5:10" x14ac:dyDescent="0.2">
      <c r="E21123" s="549"/>
      <c r="F21123" s="549"/>
      <c r="G21123" s="549"/>
      <c r="H21123" s="549"/>
      <c r="I21123" s="549"/>
      <c r="J21123" s="549"/>
    </row>
    <row r="21124" spans="5:10" x14ac:dyDescent="0.2">
      <c r="E21124" s="549"/>
      <c r="F21124" s="549"/>
      <c r="G21124" s="549"/>
      <c r="H21124" s="549"/>
      <c r="I21124" s="549"/>
      <c r="J21124" s="549"/>
    </row>
    <row r="21125" spans="5:10" x14ac:dyDescent="0.2">
      <c r="E21125" s="549"/>
      <c r="F21125" s="549"/>
      <c r="G21125" s="549"/>
      <c r="H21125" s="549"/>
      <c r="I21125" s="549"/>
      <c r="J21125" s="549"/>
    </row>
    <row r="21126" spans="5:10" x14ac:dyDescent="0.2">
      <c r="E21126" s="549"/>
      <c r="F21126" s="549"/>
      <c r="G21126" s="549"/>
      <c r="H21126" s="549"/>
      <c r="I21126" s="549"/>
      <c r="J21126" s="549"/>
    </row>
    <row r="21127" spans="5:10" x14ac:dyDescent="0.2">
      <c r="E21127" s="549"/>
      <c r="F21127" s="549"/>
      <c r="G21127" s="549"/>
      <c r="H21127" s="549"/>
      <c r="I21127" s="549"/>
      <c r="J21127" s="549"/>
    </row>
    <row r="21128" spans="5:10" x14ac:dyDescent="0.2">
      <c r="E21128" s="549"/>
      <c r="F21128" s="549"/>
      <c r="G21128" s="549"/>
      <c r="H21128" s="549"/>
      <c r="I21128" s="549"/>
      <c r="J21128" s="549"/>
    </row>
    <row r="21129" spans="5:10" x14ac:dyDescent="0.2">
      <c r="E21129" s="549"/>
      <c r="F21129" s="549"/>
      <c r="G21129" s="549"/>
      <c r="H21129" s="549"/>
      <c r="I21129" s="549"/>
      <c r="J21129" s="549"/>
    </row>
    <row r="21130" spans="5:10" x14ac:dyDescent="0.2">
      <c r="E21130" s="549"/>
      <c r="F21130" s="549"/>
      <c r="G21130" s="549"/>
      <c r="H21130" s="549"/>
      <c r="I21130" s="549"/>
      <c r="J21130" s="549"/>
    </row>
    <row r="21131" spans="5:10" x14ac:dyDescent="0.2">
      <c r="E21131" s="549"/>
      <c r="F21131" s="549"/>
      <c r="G21131" s="549"/>
      <c r="H21131" s="549"/>
      <c r="I21131" s="549"/>
      <c r="J21131" s="549"/>
    </row>
    <row r="21132" spans="5:10" x14ac:dyDescent="0.2">
      <c r="E21132" s="549"/>
      <c r="F21132" s="549"/>
      <c r="G21132" s="549"/>
      <c r="H21132" s="549"/>
      <c r="I21132" s="549"/>
      <c r="J21132" s="549"/>
    </row>
    <row r="21133" spans="5:10" x14ac:dyDescent="0.2">
      <c r="E21133" s="549"/>
      <c r="F21133" s="549"/>
      <c r="G21133" s="549"/>
      <c r="H21133" s="549"/>
      <c r="I21133" s="549"/>
      <c r="J21133" s="549"/>
    </row>
    <row r="21134" spans="5:10" x14ac:dyDescent="0.2">
      <c r="E21134" s="549"/>
      <c r="F21134" s="549"/>
      <c r="G21134" s="549"/>
      <c r="H21134" s="549"/>
      <c r="I21134" s="549"/>
      <c r="J21134" s="549"/>
    </row>
    <row r="21135" spans="5:10" x14ac:dyDescent="0.2">
      <c r="E21135" s="549"/>
      <c r="F21135" s="549"/>
      <c r="G21135" s="549"/>
      <c r="H21135" s="549"/>
      <c r="I21135" s="549"/>
      <c r="J21135" s="549"/>
    </row>
    <row r="21136" spans="5:10" x14ac:dyDescent="0.2">
      <c r="E21136" s="549"/>
      <c r="F21136" s="549"/>
      <c r="G21136" s="549"/>
      <c r="H21136" s="549"/>
      <c r="I21136" s="549"/>
      <c r="J21136" s="549"/>
    </row>
    <row r="21137" spans="5:10" x14ac:dyDescent="0.2">
      <c r="E21137" s="549"/>
      <c r="F21137" s="549"/>
      <c r="G21137" s="549"/>
      <c r="H21137" s="549"/>
      <c r="I21137" s="549"/>
      <c r="J21137" s="549"/>
    </row>
    <row r="21138" spans="5:10" x14ac:dyDescent="0.2">
      <c r="E21138" s="549"/>
      <c r="F21138" s="549"/>
      <c r="G21138" s="549"/>
      <c r="H21138" s="549"/>
      <c r="I21138" s="549"/>
      <c r="J21138" s="549"/>
    </row>
    <row r="21139" spans="5:10" x14ac:dyDescent="0.2">
      <c r="E21139" s="549"/>
      <c r="F21139" s="549"/>
      <c r="G21139" s="549"/>
      <c r="H21139" s="549"/>
      <c r="I21139" s="549"/>
      <c r="J21139" s="549"/>
    </row>
    <row r="21140" spans="5:10" x14ac:dyDescent="0.2">
      <c r="E21140" s="549"/>
      <c r="F21140" s="549"/>
      <c r="G21140" s="549"/>
      <c r="H21140" s="549"/>
      <c r="I21140" s="549"/>
      <c r="J21140" s="549"/>
    </row>
    <row r="21141" spans="5:10" x14ac:dyDescent="0.2">
      <c r="E21141" s="549"/>
      <c r="F21141" s="549"/>
      <c r="G21141" s="549"/>
      <c r="H21141" s="549"/>
      <c r="I21141" s="549"/>
      <c r="J21141" s="549"/>
    </row>
    <row r="21142" spans="5:10" x14ac:dyDescent="0.2">
      <c r="E21142" s="549"/>
      <c r="F21142" s="549"/>
      <c r="G21142" s="549"/>
      <c r="H21142" s="549"/>
      <c r="I21142" s="549"/>
      <c r="J21142" s="549"/>
    </row>
    <row r="21143" spans="5:10" x14ac:dyDescent="0.2">
      <c r="E21143" s="549"/>
      <c r="F21143" s="549"/>
      <c r="G21143" s="549"/>
      <c r="H21143" s="549"/>
      <c r="I21143" s="549"/>
      <c r="J21143" s="549"/>
    </row>
    <row r="21144" spans="5:10" x14ac:dyDescent="0.2">
      <c r="E21144" s="549"/>
      <c r="F21144" s="549"/>
      <c r="G21144" s="549"/>
      <c r="H21144" s="549"/>
      <c r="I21144" s="549"/>
      <c r="J21144" s="549"/>
    </row>
    <row r="21145" spans="5:10" x14ac:dyDescent="0.2">
      <c r="E21145" s="549"/>
      <c r="F21145" s="549"/>
      <c r="G21145" s="549"/>
      <c r="H21145" s="549"/>
      <c r="I21145" s="549"/>
      <c r="J21145" s="549"/>
    </row>
    <row r="21146" spans="5:10" x14ac:dyDescent="0.2">
      <c r="E21146" s="549"/>
      <c r="F21146" s="549"/>
      <c r="G21146" s="549"/>
      <c r="H21146" s="549"/>
      <c r="I21146" s="549"/>
      <c r="J21146" s="549"/>
    </row>
    <row r="21147" spans="5:10" x14ac:dyDescent="0.2">
      <c r="E21147" s="549"/>
      <c r="F21147" s="549"/>
      <c r="G21147" s="549"/>
      <c r="H21147" s="549"/>
      <c r="I21147" s="549"/>
      <c r="J21147" s="549"/>
    </row>
    <row r="21148" spans="5:10" x14ac:dyDescent="0.2">
      <c r="E21148" s="549"/>
      <c r="F21148" s="549"/>
      <c r="G21148" s="549"/>
      <c r="H21148" s="549"/>
      <c r="I21148" s="549"/>
      <c r="J21148" s="549"/>
    </row>
    <row r="21149" spans="5:10" x14ac:dyDescent="0.2">
      <c r="E21149" s="549"/>
      <c r="F21149" s="549"/>
      <c r="G21149" s="549"/>
      <c r="H21149" s="549"/>
      <c r="I21149" s="549"/>
      <c r="J21149" s="549"/>
    </row>
    <row r="21150" spans="5:10" x14ac:dyDescent="0.2">
      <c r="E21150" s="549"/>
      <c r="F21150" s="549"/>
      <c r="G21150" s="549"/>
      <c r="H21150" s="549"/>
      <c r="I21150" s="549"/>
      <c r="J21150" s="549"/>
    </row>
    <row r="21151" spans="5:10" x14ac:dyDescent="0.2">
      <c r="E21151" s="549"/>
      <c r="F21151" s="549"/>
      <c r="G21151" s="549"/>
      <c r="H21151" s="549"/>
      <c r="I21151" s="549"/>
      <c r="J21151" s="549"/>
    </row>
    <row r="21152" spans="5:10" x14ac:dyDescent="0.2">
      <c r="E21152" s="549"/>
      <c r="F21152" s="549"/>
      <c r="G21152" s="549"/>
      <c r="H21152" s="549"/>
      <c r="I21152" s="549"/>
      <c r="J21152" s="549"/>
    </row>
    <row r="21153" spans="5:10" x14ac:dyDescent="0.2">
      <c r="E21153" s="549"/>
      <c r="F21153" s="549"/>
      <c r="G21153" s="549"/>
      <c r="H21153" s="549"/>
      <c r="I21153" s="549"/>
      <c r="J21153" s="549"/>
    </row>
    <row r="21154" spans="5:10" x14ac:dyDescent="0.2">
      <c r="E21154" s="549"/>
      <c r="F21154" s="549"/>
      <c r="G21154" s="549"/>
      <c r="H21154" s="549"/>
      <c r="I21154" s="549"/>
      <c r="J21154" s="549"/>
    </row>
    <row r="21155" spans="5:10" x14ac:dyDescent="0.2">
      <c r="E21155" s="549"/>
      <c r="F21155" s="549"/>
      <c r="G21155" s="549"/>
      <c r="H21155" s="549"/>
      <c r="I21155" s="549"/>
      <c r="J21155" s="549"/>
    </row>
    <row r="21156" spans="5:10" x14ac:dyDescent="0.2">
      <c r="E21156" s="549"/>
      <c r="F21156" s="549"/>
      <c r="G21156" s="549"/>
      <c r="H21156" s="549"/>
      <c r="I21156" s="549"/>
      <c r="J21156" s="549"/>
    </row>
    <row r="21157" spans="5:10" x14ac:dyDescent="0.2">
      <c r="E21157" s="549"/>
      <c r="F21157" s="549"/>
      <c r="G21157" s="549"/>
      <c r="H21157" s="549"/>
      <c r="I21157" s="549"/>
      <c r="J21157" s="549"/>
    </row>
    <row r="21158" spans="5:10" x14ac:dyDescent="0.2">
      <c r="E21158" s="549"/>
      <c r="F21158" s="549"/>
      <c r="G21158" s="549"/>
      <c r="H21158" s="549"/>
      <c r="I21158" s="549"/>
      <c r="J21158" s="549"/>
    </row>
    <row r="21159" spans="5:10" x14ac:dyDescent="0.2">
      <c r="E21159" s="549"/>
      <c r="F21159" s="549"/>
      <c r="G21159" s="549"/>
      <c r="H21159" s="549"/>
      <c r="I21159" s="549"/>
      <c r="J21159" s="549"/>
    </row>
    <row r="21160" spans="5:10" x14ac:dyDescent="0.2">
      <c r="E21160" s="549"/>
      <c r="F21160" s="549"/>
      <c r="G21160" s="549"/>
      <c r="H21160" s="549"/>
      <c r="I21160" s="549"/>
      <c r="J21160" s="549"/>
    </row>
    <row r="21161" spans="5:10" x14ac:dyDescent="0.2">
      <c r="E21161" s="549"/>
      <c r="F21161" s="549"/>
      <c r="G21161" s="549"/>
      <c r="H21161" s="549"/>
      <c r="I21161" s="549"/>
      <c r="J21161" s="549"/>
    </row>
    <row r="21162" spans="5:10" x14ac:dyDescent="0.2">
      <c r="E21162" s="549"/>
      <c r="F21162" s="549"/>
      <c r="G21162" s="549"/>
      <c r="H21162" s="549"/>
      <c r="I21162" s="549"/>
      <c r="J21162" s="549"/>
    </row>
    <row r="21163" spans="5:10" x14ac:dyDescent="0.2">
      <c r="E21163" s="549"/>
      <c r="F21163" s="549"/>
      <c r="G21163" s="549"/>
      <c r="H21163" s="549"/>
      <c r="I21163" s="549"/>
      <c r="J21163" s="549"/>
    </row>
    <row r="21164" spans="5:10" x14ac:dyDescent="0.2">
      <c r="E21164" s="549"/>
      <c r="F21164" s="549"/>
      <c r="G21164" s="549"/>
      <c r="H21164" s="549"/>
      <c r="I21164" s="549"/>
      <c r="J21164" s="549"/>
    </row>
    <row r="21165" spans="5:10" x14ac:dyDescent="0.2">
      <c r="E21165" s="549"/>
      <c r="F21165" s="549"/>
      <c r="G21165" s="549"/>
      <c r="H21165" s="549"/>
      <c r="I21165" s="549"/>
      <c r="J21165" s="549"/>
    </row>
    <row r="21166" spans="5:10" x14ac:dyDescent="0.2">
      <c r="E21166" s="549"/>
      <c r="F21166" s="549"/>
      <c r="G21166" s="549"/>
      <c r="H21166" s="549"/>
      <c r="I21166" s="549"/>
      <c r="J21166" s="549"/>
    </row>
    <row r="21167" spans="5:10" x14ac:dyDescent="0.2">
      <c r="E21167" s="549"/>
      <c r="F21167" s="549"/>
      <c r="G21167" s="549"/>
      <c r="H21167" s="549"/>
      <c r="I21167" s="549"/>
      <c r="J21167" s="549"/>
    </row>
    <row r="21168" spans="5:10" x14ac:dyDescent="0.2">
      <c r="E21168" s="549"/>
      <c r="F21168" s="549"/>
      <c r="G21168" s="549"/>
      <c r="H21168" s="549"/>
      <c r="I21168" s="549"/>
      <c r="J21168" s="549"/>
    </row>
    <row r="21169" spans="5:10" x14ac:dyDescent="0.2">
      <c r="E21169" s="549"/>
      <c r="F21169" s="549"/>
      <c r="G21169" s="549"/>
      <c r="H21169" s="549"/>
      <c r="I21169" s="549"/>
      <c r="J21169" s="549"/>
    </row>
    <row r="21170" spans="5:10" x14ac:dyDescent="0.2">
      <c r="E21170" s="549"/>
      <c r="F21170" s="549"/>
      <c r="G21170" s="549"/>
      <c r="H21170" s="549"/>
      <c r="I21170" s="549"/>
      <c r="J21170" s="549"/>
    </row>
    <row r="21171" spans="5:10" x14ac:dyDescent="0.2">
      <c r="E21171" s="549"/>
      <c r="F21171" s="549"/>
      <c r="G21171" s="549"/>
      <c r="H21171" s="549"/>
      <c r="I21171" s="549"/>
      <c r="J21171" s="549"/>
    </row>
    <row r="21172" spans="5:10" x14ac:dyDescent="0.2">
      <c r="E21172" s="549"/>
      <c r="F21172" s="549"/>
      <c r="G21172" s="549"/>
      <c r="H21172" s="549"/>
      <c r="I21172" s="549"/>
      <c r="J21172" s="549"/>
    </row>
    <row r="21173" spans="5:10" x14ac:dyDescent="0.2">
      <c r="E21173" s="549"/>
      <c r="F21173" s="549"/>
      <c r="G21173" s="549"/>
      <c r="H21173" s="549"/>
      <c r="I21173" s="549"/>
      <c r="J21173" s="549"/>
    </row>
    <row r="21174" spans="5:10" x14ac:dyDescent="0.2">
      <c r="E21174" s="549"/>
      <c r="F21174" s="549"/>
      <c r="G21174" s="549"/>
      <c r="H21174" s="549"/>
      <c r="I21174" s="549"/>
      <c r="J21174" s="549"/>
    </row>
    <row r="21175" spans="5:10" x14ac:dyDescent="0.2">
      <c r="E21175" s="549"/>
      <c r="F21175" s="549"/>
      <c r="G21175" s="549"/>
      <c r="H21175" s="549"/>
      <c r="I21175" s="549"/>
      <c r="J21175" s="549"/>
    </row>
    <row r="21176" spans="5:10" x14ac:dyDescent="0.2">
      <c r="E21176" s="549"/>
      <c r="F21176" s="549"/>
      <c r="G21176" s="549"/>
      <c r="H21176" s="549"/>
      <c r="I21176" s="549"/>
      <c r="J21176" s="549"/>
    </row>
    <row r="21177" spans="5:10" x14ac:dyDescent="0.2">
      <c r="E21177" s="549"/>
      <c r="F21177" s="549"/>
      <c r="G21177" s="549"/>
      <c r="H21177" s="549"/>
      <c r="I21177" s="549"/>
      <c r="J21177" s="549"/>
    </row>
    <row r="21178" spans="5:10" x14ac:dyDescent="0.2">
      <c r="E21178" s="549"/>
      <c r="F21178" s="549"/>
      <c r="G21178" s="549"/>
      <c r="H21178" s="549"/>
      <c r="I21178" s="549"/>
      <c r="J21178" s="549"/>
    </row>
    <row r="21179" spans="5:10" x14ac:dyDescent="0.2">
      <c r="E21179" s="549"/>
      <c r="F21179" s="549"/>
      <c r="G21179" s="549"/>
      <c r="H21179" s="549"/>
      <c r="I21179" s="549"/>
      <c r="J21179" s="549"/>
    </row>
    <row r="21180" spans="5:10" x14ac:dyDescent="0.2">
      <c r="E21180" s="549"/>
      <c r="F21180" s="549"/>
      <c r="G21180" s="549"/>
      <c r="H21180" s="549"/>
      <c r="I21180" s="549"/>
      <c r="J21180" s="549"/>
    </row>
    <row r="21181" spans="5:10" x14ac:dyDescent="0.2">
      <c r="E21181" s="549"/>
      <c r="F21181" s="549"/>
      <c r="G21181" s="549"/>
      <c r="H21181" s="549"/>
      <c r="I21181" s="549"/>
      <c r="J21181" s="549"/>
    </row>
    <row r="21182" spans="5:10" x14ac:dyDescent="0.2">
      <c r="E21182" s="549"/>
      <c r="F21182" s="549"/>
      <c r="G21182" s="549"/>
      <c r="H21182" s="549"/>
      <c r="I21182" s="549"/>
      <c r="J21182" s="549"/>
    </row>
    <row r="21183" spans="5:10" x14ac:dyDescent="0.2">
      <c r="E21183" s="549"/>
      <c r="F21183" s="549"/>
      <c r="G21183" s="549"/>
      <c r="H21183" s="549"/>
      <c r="I21183" s="549"/>
      <c r="J21183" s="549"/>
    </row>
    <row r="21184" spans="5:10" x14ac:dyDescent="0.2">
      <c r="E21184" s="549"/>
      <c r="F21184" s="549"/>
      <c r="G21184" s="549"/>
      <c r="H21184" s="549"/>
      <c r="I21184" s="549"/>
      <c r="J21184" s="549"/>
    </row>
    <row r="21185" spans="5:10" x14ac:dyDescent="0.2">
      <c r="E21185" s="549"/>
      <c r="F21185" s="549"/>
      <c r="G21185" s="549"/>
      <c r="H21185" s="549"/>
      <c r="I21185" s="549"/>
      <c r="J21185" s="549"/>
    </row>
    <row r="21186" spans="5:10" x14ac:dyDescent="0.2">
      <c r="E21186" s="549"/>
      <c r="F21186" s="549"/>
      <c r="G21186" s="549"/>
      <c r="H21186" s="549"/>
      <c r="I21186" s="549"/>
      <c r="J21186" s="549"/>
    </row>
    <row r="21187" spans="5:10" x14ac:dyDescent="0.2">
      <c r="E21187" s="549"/>
      <c r="F21187" s="549"/>
      <c r="G21187" s="549"/>
      <c r="H21187" s="549"/>
      <c r="I21187" s="549"/>
      <c r="J21187" s="549"/>
    </row>
    <row r="21188" spans="5:10" x14ac:dyDescent="0.2">
      <c r="E21188" s="549"/>
      <c r="F21188" s="549"/>
      <c r="G21188" s="549"/>
      <c r="H21188" s="549"/>
      <c r="I21188" s="549"/>
      <c r="J21188" s="549"/>
    </row>
    <row r="21189" spans="5:10" x14ac:dyDescent="0.2">
      <c r="E21189" s="549"/>
      <c r="F21189" s="549"/>
      <c r="G21189" s="549"/>
      <c r="H21189" s="549"/>
      <c r="I21189" s="549"/>
      <c r="J21189" s="549"/>
    </row>
    <row r="21190" spans="5:10" x14ac:dyDescent="0.2">
      <c r="E21190" s="549"/>
      <c r="F21190" s="549"/>
      <c r="G21190" s="549"/>
      <c r="H21190" s="549"/>
      <c r="I21190" s="549"/>
      <c r="J21190" s="549"/>
    </row>
    <row r="21191" spans="5:10" x14ac:dyDescent="0.2">
      <c r="E21191" s="549"/>
      <c r="F21191" s="549"/>
      <c r="G21191" s="549"/>
      <c r="H21191" s="549"/>
      <c r="I21191" s="549"/>
      <c r="J21191" s="549"/>
    </row>
    <row r="21192" spans="5:10" x14ac:dyDescent="0.2">
      <c r="E21192" s="549"/>
      <c r="F21192" s="549"/>
      <c r="G21192" s="549"/>
      <c r="H21192" s="549"/>
      <c r="I21192" s="549"/>
      <c r="J21192" s="549"/>
    </row>
    <row r="21193" spans="5:10" x14ac:dyDescent="0.2">
      <c r="E21193" s="549"/>
      <c r="F21193" s="549"/>
      <c r="G21193" s="549"/>
      <c r="H21193" s="549"/>
      <c r="I21193" s="549"/>
      <c r="J21193" s="549"/>
    </row>
    <row r="21194" spans="5:10" x14ac:dyDescent="0.2">
      <c r="E21194" s="549"/>
      <c r="F21194" s="549"/>
      <c r="G21194" s="549"/>
      <c r="H21194" s="549"/>
      <c r="I21194" s="549"/>
      <c r="J21194" s="549"/>
    </row>
    <row r="21195" spans="5:10" x14ac:dyDescent="0.2">
      <c r="E21195" s="549"/>
      <c r="F21195" s="549"/>
      <c r="G21195" s="549"/>
      <c r="H21195" s="549"/>
      <c r="I21195" s="549"/>
      <c r="J21195" s="549"/>
    </row>
    <row r="21196" spans="5:10" x14ac:dyDescent="0.2">
      <c r="E21196" s="549"/>
      <c r="F21196" s="549"/>
      <c r="G21196" s="549"/>
      <c r="H21196" s="549"/>
      <c r="I21196" s="549"/>
      <c r="J21196" s="549"/>
    </row>
    <row r="21197" spans="5:10" x14ac:dyDescent="0.2">
      <c r="E21197" s="549"/>
      <c r="F21197" s="549"/>
      <c r="G21197" s="549"/>
      <c r="H21197" s="549"/>
      <c r="I21197" s="549"/>
      <c r="J21197" s="549"/>
    </row>
    <row r="21198" spans="5:10" x14ac:dyDescent="0.2">
      <c r="E21198" s="549"/>
      <c r="F21198" s="549"/>
      <c r="G21198" s="549"/>
      <c r="H21198" s="549"/>
      <c r="I21198" s="549"/>
      <c r="J21198" s="549"/>
    </row>
    <row r="21199" spans="5:10" x14ac:dyDescent="0.2">
      <c r="E21199" s="549"/>
      <c r="F21199" s="549"/>
      <c r="G21199" s="549"/>
      <c r="H21199" s="549"/>
      <c r="I21199" s="549"/>
      <c r="J21199" s="549"/>
    </row>
    <row r="21200" spans="5:10" x14ac:dyDescent="0.2">
      <c r="E21200" s="549"/>
      <c r="F21200" s="549"/>
      <c r="G21200" s="549"/>
      <c r="H21200" s="549"/>
      <c r="I21200" s="549"/>
      <c r="J21200" s="549"/>
    </row>
    <row r="21201" spans="5:10" x14ac:dyDescent="0.2">
      <c r="E21201" s="549"/>
      <c r="F21201" s="549"/>
      <c r="G21201" s="549"/>
      <c r="H21201" s="549"/>
      <c r="I21201" s="549"/>
      <c r="J21201" s="549"/>
    </row>
    <row r="21202" spans="5:10" x14ac:dyDescent="0.2">
      <c r="E21202" s="549"/>
      <c r="F21202" s="549"/>
      <c r="G21202" s="549"/>
      <c r="H21202" s="549"/>
      <c r="I21202" s="549"/>
      <c r="J21202" s="549"/>
    </row>
    <row r="21203" spans="5:10" x14ac:dyDescent="0.2">
      <c r="E21203" s="549"/>
      <c r="F21203" s="549"/>
      <c r="G21203" s="549"/>
      <c r="H21203" s="549"/>
      <c r="I21203" s="549"/>
      <c r="J21203" s="549"/>
    </row>
    <row r="21204" spans="5:10" x14ac:dyDescent="0.2">
      <c r="E21204" s="549"/>
      <c r="F21204" s="549"/>
      <c r="G21204" s="549"/>
      <c r="H21204" s="549"/>
      <c r="I21204" s="549"/>
      <c r="J21204" s="549"/>
    </row>
    <row r="21205" spans="5:10" x14ac:dyDescent="0.2">
      <c r="E21205" s="549"/>
      <c r="F21205" s="549"/>
      <c r="G21205" s="549"/>
      <c r="H21205" s="549"/>
      <c r="I21205" s="549"/>
      <c r="J21205" s="549"/>
    </row>
    <row r="21206" spans="5:10" x14ac:dyDescent="0.2">
      <c r="E21206" s="549"/>
      <c r="F21206" s="549"/>
      <c r="G21206" s="549"/>
      <c r="H21206" s="549"/>
      <c r="I21206" s="549"/>
      <c r="J21206" s="549"/>
    </row>
    <row r="21207" spans="5:10" x14ac:dyDescent="0.2">
      <c r="E21207" s="549"/>
      <c r="F21207" s="549"/>
      <c r="G21207" s="549"/>
      <c r="H21207" s="549"/>
      <c r="I21207" s="549"/>
      <c r="J21207" s="549"/>
    </row>
    <row r="21208" spans="5:10" x14ac:dyDescent="0.2">
      <c r="E21208" s="549"/>
      <c r="F21208" s="549"/>
      <c r="G21208" s="549"/>
      <c r="H21208" s="549"/>
      <c r="I21208" s="549"/>
      <c r="J21208" s="549"/>
    </row>
    <row r="21209" spans="5:10" x14ac:dyDescent="0.2">
      <c r="E21209" s="549"/>
      <c r="F21209" s="549"/>
      <c r="G21209" s="549"/>
      <c r="H21209" s="549"/>
      <c r="I21209" s="549"/>
      <c r="J21209" s="549"/>
    </row>
    <row r="21210" spans="5:10" x14ac:dyDescent="0.2">
      <c r="E21210" s="549"/>
      <c r="F21210" s="549"/>
      <c r="G21210" s="549"/>
      <c r="H21210" s="549"/>
      <c r="I21210" s="549"/>
      <c r="J21210" s="549"/>
    </row>
    <row r="21211" spans="5:10" x14ac:dyDescent="0.2">
      <c r="E21211" s="549"/>
      <c r="F21211" s="549"/>
      <c r="G21211" s="549"/>
      <c r="H21211" s="549"/>
      <c r="I21211" s="549"/>
      <c r="J21211" s="549"/>
    </row>
    <row r="21212" spans="5:10" x14ac:dyDescent="0.2">
      <c r="E21212" s="549"/>
      <c r="F21212" s="549"/>
      <c r="G21212" s="549"/>
      <c r="H21212" s="549"/>
      <c r="I21212" s="549"/>
      <c r="J21212" s="549"/>
    </row>
    <row r="21213" spans="5:10" x14ac:dyDescent="0.2">
      <c r="E21213" s="549"/>
      <c r="F21213" s="549"/>
      <c r="G21213" s="549"/>
      <c r="H21213" s="549"/>
      <c r="I21213" s="549"/>
      <c r="J21213" s="549"/>
    </row>
    <row r="21214" spans="5:10" x14ac:dyDescent="0.2">
      <c r="E21214" s="549"/>
      <c r="F21214" s="549"/>
      <c r="G21214" s="549"/>
      <c r="H21214" s="549"/>
      <c r="I21214" s="549"/>
      <c r="J21214" s="549"/>
    </row>
    <row r="21215" spans="5:10" x14ac:dyDescent="0.2">
      <c r="E21215" s="549"/>
      <c r="F21215" s="549"/>
      <c r="G21215" s="549"/>
      <c r="H21215" s="549"/>
      <c r="I21215" s="549"/>
      <c r="J21215" s="549"/>
    </row>
    <row r="21216" spans="5:10" x14ac:dyDescent="0.2">
      <c r="E21216" s="549"/>
      <c r="F21216" s="549"/>
      <c r="G21216" s="549"/>
      <c r="H21216" s="549"/>
      <c r="I21216" s="549"/>
      <c r="J21216" s="549"/>
    </row>
    <row r="21217" spans="5:10" x14ac:dyDescent="0.2">
      <c r="E21217" s="549"/>
      <c r="F21217" s="549"/>
      <c r="G21217" s="549"/>
      <c r="H21217" s="549"/>
      <c r="I21217" s="549"/>
      <c r="J21217" s="549"/>
    </row>
    <row r="21218" spans="5:10" x14ac:dyDescent="0.2">
      <c r="E21218" s="549"/>
      <c r="F21218" s="549"/>
      <c r="G21218" s="549"/>
      <c r="H21218" s="549"/>
      <c r="I21218" s="549"/>
      <c r="J21218" s="549"/>
    </row>
    <row r="21219" spans="5:10" x14ac:dyDescent="0.2">
      <c r="E21219" s="549"/>
      <c r="F21219" s="549"/>
      <c r="G21219" s="549"/>
      <c r="H21219" s="549"/>
      <c r="I21219" s="549"/>
      <c r="J21219" s="549"/>
    </row>
    <row r="21220" spans="5:10" x14ac:dyDescent="0.2">
      <c r="E21220" s="549"/>
      <c r="F21220" s="549"/>
      <c r="G21220" s="549"/>
      <c r="H21220" s="549"/>
      <c r="I21220" s="549"/>
      <c r="J21220" s="549"/>
    </row>
    <row r="21221" spans="5:10" x14ac:dyDescent="0.2">
      <c r="E21221" s="549"/>
      <c r="F21221" s="549"/>
      <c r="G21221" s="549"/>
      <c r="H21221" s="549"/>
      <c r="I21221" s="549"/>
      <c r="J21221" s="549"/>
    </row>
    <row r="21222" spans="5:10" x14ac:dyDescent="0.2">
      <c r="E21222" s="549"/>
      <c r="F21222" s="549"/>
      <c r="G21222" s="549"/>
      <c r="H21222" s="549"/>
      <c r="I21222" s="549"/>
      <c r="J21222" s="549"/>
    </row>
    <row r="21223" spans="5:10" x14ac:dyDescent="0.2">
      <c r="E21223" s="549"/>
      <c r="F21223" s="549"/>
      <c r="G21223" s="549"/>
      <c r="H21223" s="549"/>
      <c r="I21223" s="549"/>
      <c r="J21223" s="549"/>
    </row>
    <row r="21224" spans="5:10" x14ac:dyDescent="0.2">
      <c r="E21224" s="549"/>
      <c r="F21224" s="549"/>
      <c r="G21224" s="549"/>
      <c r="H21224" s="549"/>
      <c r="I21224" s="549"/>
      <c r="J21224" s="549"/>
    </row>
    <row r="21225" spans="5:10" x14ac:dyDescent="0.2">
      <c r="E21225" s="549"/>
      <c r="F21225" s="549"/>
      <c r="G21225" s="549"/>
      <c r="H21225" s="549"/>
      <c r="I21225" s="549"/>
      <c r="J21225" s="549"/>
    </row>
    <row r="21226" spans="5:10" x14ac:dyDescent="0.2">
      <c r="E21226" s="549"/>
      <c r="F21226" s="549"/>
      <c r="G21226" s="549"/>
      <c r="H21226" s="549"/>
      <c r="I21226" s="549"/>
      <c r="J21226" s="549"/>
    </row>
    <row r="21227" spans="5:10" x14ac:dyDescent="0.2">
      <c r="E21227" s="549"/>
      <c r="F21227" s="549"/>
      <c r="G21227" s="549"/>
      <c r="H21227" s="549"/>
      <c r="I21227" s="549"/>
      <c r="J21227" s="549"/>
    </row>
    <row r="21228" spans="5:10" x14ac:dyDescent="0.2">
      <c r="E21228" s="549"/>
      <c r="F21228" s="549"/>
      <c r="G21228" s="549"/>
      <c r="H21228" s="549"/>
      <c r="I21228" s="549"/>
      <c r="J21228" s="549"/>
    </row>
    <row r="21229" spans="5:10" x14ac:dyDescent="0.2">
      <c r="E21229" s="549"/>
      <c r="F21229" s="549"/>
      <c r="G21229" s="549"/>
      <c r="H21229" s="549"/>
      <c r="I21229" s="549"/>
      <c r="J21229" s="549"/>
    </row>
    <row r="21230" spans="5:10" x14ac:dyDescent="0.2">
      <c r="E21230" s="549"/>
      <c r="F21230" s="549"/>
      <c r="G21230" s="549"/>
      <c r="H21230" s="549"/>
      <c r="I21230" s="549"/>
      <c r="J21230" s="549"/>
    </row>
    <row r="21231" spans="5:10" x14ac:dyDescent="0.2">
      <c r="E21231" s="549"/>
      <c r="F21231" s="549"/>
      <c r="G21231" s="549"/>
      <c r="H21231" s="549"/>
      <c r="I21231" s="549"/>
      <c r="J21231" s="549"/>
    </row>
    <row r="21232" spans="5:10" x14ac:dyDescent="0.2">
      <c r="E21232" s="549"/>
      <c r="F21232" s="549"/>
      <c r="G21232" s="549"/>
      <c r="H21232" s="549"/>
      <c r="I21232" s="549"/>
      <c r="J21232" s="549"/>
    </row>
    <row r="21233" spans="5:10" x14ac:dyDescent="0.2">
      <c r="E21233" s="549"/>
      <c r="F21233" s="549"/>
      <c r="G21233" s="549"/>
      <c r="H21233" s="549"/>
      <c r="I21233" s="549"/>
      <c r="J21233" s="549"/>
    </row>
    <row r="21234" spans="5:10" x14ac:dyDescent="0.2">
      <c r="E21234" s="549"/>
      <c r="F21234" s="549"/>
      <c r="G21234" s="549"/>
      <c r="H21234" s="549"/>
      <c r="I21234" s="549"/>
      <c r="J21234" s="549"/>
    </row>
    <row r="21235" spans="5:10" x14ac:dyDescent="0.2">
      <c r="E21235" s="549"/>
      <c r="F21235" s="549"/>
      <c r="G21235" s="549"/>
      <c r="H21235" s="549"/>
      <c r="I21235" s="549"/>
      <c r="J21235" s="549"/>
    </row>
    <row r="21236" spans="5:10" x14ac:dyDescent="0.2">
      <c r="E21236" s="549"/>
      <c r="F21236" s="549"/>
      <c r="G21236" s="549"/>
      <c r="H21236" s="549"/>
      <c r="I21236" s="549"/>
      <c r="J21236" s="549"/>
    </row>
    <row r="21237" spans="5:10" x14ac:dyDescent="0.2">
      <c r="E21237" s="549"/>
      <c r="F21237" s="549"/>
      <c r="G21237" s="549"/>
      <c r="H21237" s="549"/>
      <c r="I21237" s="549"/>
      <c r="J21237" s="549"/>
    </row>
    <row r="21238" spans="5:10" x14ac:dyDescent="0.2">
      <c r="E21238" s="549"/>
      <c r="F21238" s="549"/>
      <c r="G21238" s="549"/>
      <c r="H21238" s="549"/>
      <c r="I21238" s="549"/>
      <c r="J21238" s="549"/>
    </row>
    <row r="21239" spans="5:10" x14ac:dyDescent="0.2">
      <c r="E21239" s="549"/>
      <c r="F21239" s="549"/>
      <c r="G21239" s="549"/>
      <c r="H21239" s="549"/>
      <c r="I21239" s="549"/>
      <c r="J21239" s="549"/>
    </row>
    <row r="21240" spans="5:10" x14ac:dyDescent="0.2">
      <c r="E21240" s="549"/>
      <c r="F21240" s="549"/>
      <c r="G21240" s="549"/>
      <c r="H21240" s="549"/>
      <c r="I21240" s="549"/>
      <c r="J21240" s="549"/>
    </row>
    <row r="21241" spans="5:10" x14ac:dyDescent="0.2">
      <c r="E21241" s="549"/>
      <c r="F21241" s="549"/>
      <c r="G21241" s="549"/>
      <c r="H21241" s="549"/>
      <c r="I21241" s="549"/>
      <c r="J21241" s="549"/>
    </row>
    <row r="21242" spans="5:10" x14ac:dyDescent="0.2">
      <c r="E21242" s="549"/>
      <c r="F21242" s="549"/>
      <c r="G21242" s="549"/>
      <c r="H21242" s="549"/>
      <c r="I21242" s="549"/>
      <c r="J21242" s="549"/>
    </row>
    <row r="21243" spans="5:10" x14ac:dyDescent="0.2">
      <c r="E21243" s="549"/>
      <c r="F21243" s="549"/>
      <c r="G21243" s="549"/>
      <c r="H21243" s="549"/>
      <c r="I21243" s="549"/>
      <c r="J21243" s="549"/>
    </row>
    <row r="21244" spans="5:10" x14ac:dyDescent="0.2">
      <c r="E21244" s="549"/>
      <c r="F21244" s="549"/>
      <c r="G21244" s="549"/>
      <c r="H21244" s="549"/>
      <c r="I21244" s="549"/>
      <c r="J21244" s="549"/>
    </row>
    <row r="21245" spans="5:10" x14ac:dyDescent="0.2">
      <c r="E21245" s="549"/>
      <c r="F21245" s="549"/>
      <c r="G21245" s="549"/>
      <c r="H21245" s="549"/>
      <c r="I21245" s="549"/>
      <c r="J21245" s="549"/>
    </row>
    <row r="21246" spans="5:10" x14ac:dyDescent="0.2">
      <c r="E21246" s="549"/>
      <c r="F21246" s="549"/>
      <c r="G21246" s="549"/>
      <c r="H21246" s="549"/>
      <c r="I21246" s="549"/>
      <c r="J21246" s="549"/>
    </row>
    <row r="21247" spans="5:10" x14ac:dyDescent="0.2">
      <c r="E21247" s="549"/>
      <c r="F21247" s="549"/>
      <c r="G21247" s="549"/>
      <c r="H21247" s="549"/>
      <c r="I21247" s="549"/>
      <c r="J21247" s="549"/>
    </row>
    <row r="21248" spans="5:10" x14ac:dyDescent="0.2">
      <c r="E21248" s="549"/>
      <c r="F21248" s="549"/>
      <c r="G21248" s="549"/>
      <c r="H21248" s="549"/>
      <c r="I21248" s="549"/>
      <c r="J21248" s="549"/>
    </row>
    <row r="21249" spans="5:10" x14ac:dyDescent="0.2">
      <c r="E21249" s="549"/>
      <c r="F21249" s="549"/>
      <c r="G21249" s="549"/>
      <c r="H21249" s="549"/>
      <c r="I21249" s="549"/>
      <c r="J21249" s="549"/>
    </row>
    <row r="21250" spans="5:10" x14ac:dyDescent="0.2">
      <c r="E21250" s="549"/>
      <c r="F21250" s="549"/>
      <c r="G21250" s="549"/>
      <c r="H21250" s="549"/>
      <c r="I21250" s="549"/>
      <c r="J21250" s="549"/>
    </row>
    <row r="21251" spans="5:10" x14ac:dyDescent="0.2">
      <c r="E21251" s="549"/>
      <c r="F21251" s="549"/>
      <c r="G21251" s="549"/>
      <c r="H21251" s="549"/>
      <c r="I21251" s="549"/>
      <c r="J21251" s="549"/>
    </row>
    <row r="21252" spans="5:10" x14ac:dyDescent="0.2">
      <c r="E21252" s="549"/>
      <c r="F21252" s="549"/>
      <c r="G21252" s="549"/>
      <c r="H21252" s="549"/>
      <c r="I21252" s="549"/>
      <c r="J21252" s="549"/>
    </row>
    <row r="21253" spans="5:10" x14ac:dyDescent="0.2">
      <c r="E21253" s="549"/>
      <c r="F21253" s="549"/>
      <c r="G21253" s="549"/>
      <c r="H21253" s="549"/>
      <c r="I21253" s="549"/>
      <c r="J21253" s="549"/>
    </row>
    <row r="21254" spans="5:10" x14ac:dyDescent="0.2">
      <c r="E21254" s="549"/>
      <c r="F21254" s="549"/>
      <c r="G21254" s="549"/>
      <c r="H21254" s="549"/>
      <c r="I21254" s="549"/>
      <c r="J21254" s="549"/>
    </row>
    <row r="21255" spans="5:10" x14ac:dyDescent="0.2">
      <c r="E21255" s="549"/>
      <c r="F21255" s="549"/>
      <c r="G21255" s="549"/>
      <c r="H21255" s="549"/>
      <c r="I21255" s="549"/>
      <c r="J21255" s="549"/>
    </row>
    <row r="21256" spans="5:10" x14ac:dyDescent="0.2">
      <c r="E21256" s="549"/>
      <c r="F21256" s="549"/>
      <c r="G21256" s="549"/>
      <c r="H21256" s="549"/>
      <c r="I21256" s="549"/>
      <c r="J21256" s="549"/>
    </row>
    <row r="21257" spans="5:10" x14ac:dyDescent="0.2">
      <c r="E21257" s="549"/>
      <c r="F21257" s="549"/>
      <c r="G21257" s="549"/>
      <c r="H21257" s="549"/>
      <c r="I21257" s="549"/>
      <c r="J21257" s="549"/>
    </row>
    <row r="21258" spans="5:10" x14ac:dyDescent="0.2">
      <c r="E21258" s="549"/>
      <c r="F21258" s="549"/>
      <c r="G21258" s="549"/>
      <c r="H21258" s="549"/>
      <c r="I21258" s="549"/>
      <c r="J21258" s="549"/>
    </row>
    <row r="21259" spans="5:10" x14ac:dyDescent="0.2">
      <c r="E21259" s="549"/>
      <c r="F21259" s="549"/>
      <c r="G21259" s="549"/>
      <c r="H21259" s="549"/>
      <c r="I21259" s="549"/>
      <c r="J21259" s="549"/>
    </row>
    <row r="21260" spans="5:10" x14ac:dyDescent="0.2">
      <c r="E21260" s="549"/>
      <c r="F21260" s="549"/>
      <c r="G21260" s="549"/>
      <c r="H21260" s="549"/>
      <c r="I21260" s="549"/>
      <c r="J21260" s="549"/>
    </row>
    <row r="21261" spans="5:10" x14ac:dyDescent="0.2">
      <c r="E21261" s="549"/>
      <c r="F21261" s="549"/>
      <c r="G21261" s="549"/>
      <c r="H21261" s="549"/>
      <c r="I21261" s="549"/>
      <c r="J21261" s="549"/>
    </row>
    <row r="21262" spans="5:10" x14ac:dyDescent="0.2">
      <c r="E21262" s="549"/>
      <c r="F21262" s="549"/>
      <c r="G21262" s="549"/>
      <c r="H21262" s="549"/>
      <c r="I21262" s="549"/>
      <c r="J21262" s="549"/>
    </row>
    <row r="21263" spans="5:10" x14ac:dyDescent="0.2">
      <c r="E21263" s="549"/>
      <c r="F21263" s="549"/>
      <c r="G21263" s="549"/>
      <c r="H21263" s="549"/>
      <c r="I21263" s="549"/>
      <c r="J21263" s="549"/>
    </row>
    <row r="21264" spans="5:10" x14ac:dyDescent="0.2">
      <c r="E21264" s="549"/>
      <c r="F21264" s="549"/>
      <c r="G21264" s="549"/>
      <c r="H21264" s="549"/>
      <c r="I21264" s="549"/>
      <c r="J21264" s="549"/>
    </row>
    <row r="21265" spans="5:10" x14ac:dyDescent="0.2">
      <c r="E21265" s="549"/>
      <c r="F21265" s="549"/>
      <c r="G21265" s="549"/>
      <c r="H21265" s="549"/>
      <c r="I21265" s="549"/>
      <c r="J21265" s="549"/>
    </row>
    <row r="21266" spans="5:10" x14ac:dyDescent="0.2">
      <c r="E21266" s="549"/>
      <c r="F21266" s="549"/>
      <c r="G21266" s="549"/>
      <c r="H21266" s="549"/>
      <c r="I21266" s="549"/>
      <c r="J21266" s="549"/>
    </row>
    <row r="21267" spans="5:10" x14ac:dyDescent="0.2">
      <c r="E21267" s="549"/>
      <c r="F21267" s="549"/>
      <c r="G21267" s="549"/>
      <c r="H21267" s="549"/>
      <c r="I21267" s="549"/>
      <c r="J21267" s="549"/>
    </row>
    <row r="21268" spans="5:10" x14ac:dyDescent="0.2">
      <c r="E21268" s="549"/>
      <c r="F21268" s="549"/>
      <c r="G21268" s="549"/>
      <c r="H21268" s="549"/>
      <c r="I21268" s="549"/>
      <c r="J21268" s="549"/>
    </row>
    <row r="21269" spans="5:10" x14ac:dyDescent="0.2">
      <c r="E21269" s="549"/>
      <c r="F21269" s="549"/>
      <c r="G21269" s="549"/>
      <c r="H21269" s="549"/>
      <c r="I21269" s="549"/>
      <c r="J21269" s="549"/>
    </row>
    <row r="21270" spans="5:10" x14ac:dyDescent="0.2">
      <c r="E21270" s="549"/>
      <c r="F21270" s="549"/>
      <c r="G21270" s="549"/>
      <c r="H21270" s="549"/>
      <c r="I21270" s="549"/>
      <c r="J21270" s="549"/>
    </row>
    <row r="21271" spans="5:10" x14ac:dyDescent="0.2">
      <c r="E21271" s="549"/>
      <c r="F21271" s="549"/>
      <c r="G21271" s="549"/>
      <c r="H21271" s="549"/>
      <c r="I21271" s="549"/>
      <c r="J21271" s="549"/>
    </row>
    <row r="21272" spans="5:10" x14ac:dyDescent="0.2">
      <c r="E21272" s="549"/>
      <c r="F21272" s="549"/>
      <c r="G21272" s="549"/>
      <c r="H21272" s="549"/>
      <c r="I21272" s="549"/>
      <c r="J21272" s="549"/>
    </row>
    <row r="21273" spans="5:10" x14ac:dyDescent="0.2">
      <c r="E21273" s="549"/>
      <c r="F21273" s="549"/>
      <c r="G21273" s="549"/>
      <c r="H21273" s="549"/>
      <c r="I21273" s="549"/>
      <c r="J21273" s="549"/>
    </row>
    <row r="21274" spans="5:10" x14ac:dyDescent="0.2">
      <c r="E21274" s="549"/>
      <c r="F21274" s="549"/>
      <c r="G21274" s="549"/>
      <c r="H21274" s="549"/>
      <c r="I21274" s="549"/>
      <c r="J21274" s="549"/>
    </row>
    <row r="21275" spans="5:10" x14ac:dyDescent="0.2">
      <c r="E21275" s="549"/>
      <c r="F21275" s="549"/>
      <c r="G21275" s="549"/>
      <c r="H21275" s="549"/>
      <c r="I21275" s="549"/>
      <c r="J21275" s="549"/>
    </row>
    <row r="21276" spans="5:10" x14ac:dyDescent="0.2">
      <c r="E21276" s="549"/>
      <c r="F21276" s="549"/>
      <c r="G21276" s="549"/>
      <c r="H21276" s="549"/>
      <c r="I21276" s="549"/>
      <c r="J21276" s="549"/>
    </row>
    <row r="21277" spans="5:10" x14ac:dyDescent="0.2">
      <c r="E21277" s="549"/>
      <c r="F21277" s="549"/>
      <c r="G21277" s="549"/>
      <c r="H21277" s="549"/>
      <c r="I21277" s="549"/>
      <c r="J21277" s="549"/>
    </row>
    <row r="21278" spans="5:10" x14ac:dyDescent="0.2">
      <c r="E21278" s="549"/>
      <c r="F21278" s="549"/>
      <c r="G21278" s="549"/>
      <c r="H21278" s="549"/>
      <c r="I21278" s="549"/>
      <c r="J21278" s="549"/>
    </row>
    <row r="21279" spans="5:10" x14ac:dyDescent="0.2">
      <c r="E21279" s="549"/>
      <c r="F21279" s="549"/>
      <c r="G21279" s="549"/>
      <c r="H21279" s="549"/>
      <c r="I21279" s="549"/>
      <c r="J21279" s="549"/>
    </row>
    <row r="21280" spans="5:10" x14ac:dyDescent="0.2">
      <c r="E21280" s="549"/>
      <c r="F21280" s="549"/>
      <c r="G21280" s="549"/>
      <c r="H21280" s="549"/>
      <c r="I21280" s="549"/>
      <c r="J21280" s="549"/>
    </row>
    <row r="21281" spans="5:10" x14ac:dyDescent="0.2">
      <c r="E21281" s="549"/>
      <c r="F21281" s="549"/>
      <c r="G21281" s="549"/>
      <c r="H21281" s="549"/>
      <c r="I21281" s="549"/>
      <c r="J21281" s="549"/>
    </row>
    <row r="21282" spans="5:10" x14ac:dyDescent="0.2">
      <c r="E21282" s="549"/>
      <c r="F21282" s="549"/>
      <c r="G21282" s="549"/>
      <c r="H21282" s="549"/>
      <c r="I21282" s="549"/>
      <c r="J21282" s="549"/>
    </row>
    <row r="21283" spans="5:10" x14ac:dyDescent="0.2">
      <c r="E21283" s="549"/>
      <c r="F21283" s="549"/>
      <c r="G21283" s="549"/>
      <c r="H21283" s="549"/>
      <c r="I21283" s="549"/>
      <c r="J21283" s="549"/>
    </row>
    <row r="21284" spans="5:10" x14ac:dyDescent="0.2">
      <c r="E21284" s="549"/>
      <c r="F21284" s="549"/>
      <c r="G21284" s="549"/>
      <c r="H21284" s="549"/>
      <c r="I21284" s="549"/>
      <c r="J21284" s="549"/>
    </row>
    <row r="21285" spans="5:10" x14ac:dyDescent="0.2">
      <c r="E21285" s="549"/>
      <c r="F21285" s="549"/>
      <c r="G21285" s="549"/>
      <c r="H21285" s="549"/>
      <c r="I21285" s="549"/>
      <c r="J21285" s="549"/>
    </row>
    <row r="21286" spans="5:10" x14ac:dyDescent="0.2">
      <c r="E21286" s="549"/>
      <c r="F21286" s="549"/>
      <c r="G21286" s="549"/>
      <c r="H21286" s="549"/>
      <c r="I21286" s="549"/>
      <c r="J21286" s="549"/>
    </row>
    <row r="21287" spans="5:10" x14ac:dyDescent="0.2">
      <c r="E21287" s="549"/>
      <c r="F21287" s="549"/>
      <c r="G21287" s="549"/>
      <c r="H21287" s="549"/>
      <c r="I21287" s="549"/>
      <c r="J21287" s="549"/>
    </row>
    <row r="21288" spans="5:10" x14ac:dyDescent="0.2">
      <c r="E21288" s="549"/>
      <c r="F21288" s="549"/>
      <c r="G21288" s="549"/>
      <c r="H21288" s="549"/>
      <c r="I21288" s="549"/>
      <c r="J21288" s="549"/>
    </row>
    <row r="21289" spans="5:10" x14ac:dyDescent="0.2">
      <c r="E21289" s="549"/>
      <c r="F21289" s="549"/>
      <c r="G21289" s="549"/>
      <c r="H21289" s="549"/>
      <c r="I21289" s="549"/>
      <c r="J21289" s="549"/>
    </row>
    <row r="21290" spans="5:10" x14ac:dyDescent="0.2">
      <c r="E21290" s="549"/>
      <c r="F21290" s="549"/>
      <c r="G21290" s="549"/>
      <c r="H21290" s="549"/>
      <c r="I21290" s="549"/>
      <c r="J21290" s="549"/>
    </row>
    <row r="21291" spans="5:10" x14ac:dyDescent="0.2">
      <c r="E21291" s="549"/>
      <c r="F21291" s="549"/>
      <c r="G21291" s="549"/>
      <c r="H21291" s="549"/>
      <c r="I21291" s="549"/>
      <c r="J21291" s="549"/>
    </row>
    <row r="21292" spans="5:10" x14ac:dyDescent="0.2">
      <c r="E21292" s="549"/>
      <c r="F21292" s="549"/>
      <c r="G21292" s="549"/>
      <c r="H21292" s="549"/>
      <c r="I21292" s="549"/>
      <c r="J21292" s="549"/>
    </row>
    <row r="21293" spans="5:10" x14ac:dyDescent="0.2">
      <c r="E21293" s="549"/>
      <c r="F21293" s="549"/>
      <c r="G21293" s="549"/>
      <c r="H21293" s="549"/>
      <c r="I21293" s="549"/>
      <c r="J21293" s="549"/>
    </row>
    <row r="21294" spans="5:10" x14ac:dyDescent="0.2">
      <c r="E21294" s="549"/>
      <c r="F21294" s="549"/>
      <c r="G21294" s="549"/>
      <c r="H21294" s="549"/>
      <c r="I21294" s="549"/>
      <c r="J21294" s="549"/>
    </row>
    <row r="21295" spans="5:10" x14ac:dyDescent="0.2">
      <c r="E21295" s="549"/>
      <c r="F21295" s="549"/>
      <c r="G21295" s="549"/>
      <c r="H21295" s="549"/>
      <c r="I21295" s="549"/>
      <c r="J21295" s="549"/>
    </row>
    <row r="21296" spans="5:10" x14ac:dyDescent="0.2">
      <c r="E21296" s="549"/>
      <c r="F21296" s="549"/>
      <c r="G21296" s="549"/>
      <c r="H21296" s="549"/>
      <c r="I21296" s="549"/>
      <c r="J21296" s="549"/>
    </row>
    <row r="21297" spans="5:10" x14ac:dyDescent="0.2">
      <c r="E21297" s="549"/>
      <c r="F21297" s="549"/>
      <c r="G21297" s="549"/>
      <c r="H21297" s="549"/>
      <c r="I21297" s="549"/>
      <c r="J21297" s="549"/>
    </row>
    <row r="21298" spans="5:10" x14ac:dyDescent="0.2">
      <c r="E21298" s="549"/>
      <c r="F21298" s="549"/>
      <c r="G21298" s="549"/>
      <c r="H21298" s="549"/>
      <c r="I21298" s="549"/>
      <c r="J21298" s="549"/>
    </row>
    <row r="21299" spans="5:10" x14ac:dyDescent="0.2">
      <c r="E21299" s="549"/>
      <c r="F21299" s="549"/>
      <c r="G21299" s="549"/>
      <c r="H21299" s="549"/>
      <c r="I21299" s="549"/>
      <c r="J21299" s="549"/>
    </row>
    <row r="21300" spans="5:10" x14ac:dyDescent="0.2">
      <c r="E21300" s="549"/>
      <c r="F21300" s="549"/>
      <c r="G21300" s="549"/>
      <c r="H21300" s="549"/>
      <c r="I21300" s="549"/>
      <c r="J21300" s="549"/>
    </row>
    <row r="21301" spans="5:10" x14ac:dyDescent="0.2">
      <c r="E21301" s="549"/>
      <c r="F21301" s="549"/>
      <c r="G21301" s="549"/>
      <c r="H21301" s="549"/>
      <c r="I21301" s="549"/>
      <c r="J21301" s="549"/>
    </row>
    <row r="21302" spans="5:10" x14ac:dyDescent="0.2">
      <c r="E21302" s="549"/>
      <c r="F21302" s="549"/>
      <c r="G21302" s="549"/>
      <c r="H21302" s="549"/>
      <c r="I21302" s="549"/>
      <c r="J21302" s="549"/>
    </row>
    <row r="21303" spans="5:10" x14ac:dyDescent="0.2">
      <c r="E21303" s="549"/>
      <c r="F21303" s="549"/>
      <c r="G21303" s="549"/>
      <c r="H21303" s="549"/>
      <c r="I21303" s="549"/>
      <c r="J21303" s="549"/>
    </row>
    <row r="21304" spans="5:10" x14ac:dyDescent="0.2">
      <c r="E21304" s="549"/>
      <c r="F21304" s="549"/>
      <c r="G21304" s="549"/>
      <c r="H21304" s="549"/>
      <c r="I21304" s="549"/>
      <c r="J21304" s="549"/>
    </row>
    <row r="21305" spans="5:10" x14ac:dyDescent="0.2">
      <c r="E21305" s="549"/>
      <c r="F21305" s="549"/>
      <c r="G21305" s="549"/>
      <c r="H21305" s="549"/>
      <c r="I21305" s="549"/>
      <c r="J21305" s="549"/>
    </row>
    <row r="21306" spans="5:10" x14ac:dyDescent="0.2">
      <c r="E21306" s="549"/>
      <c r="F21306" s="549"/>
      <c r="G21306" s="549"/>
      <c r="H21306" s="549"/>
      <c r="I21306" s="549"/>
      <c r="J21306" s="549"/>
    </row>
    <row r="21307" spans="5:10" x14ac:dyDescent="0.2">
      <c r="E21307" s="549"/>
      <c r="F21307" s="549"/>
      <c r="G21307" s="549"/>
      <c r="H21307" s="549"/>
      <c r="I21307" s="549"/>
      <c r="J21307" s="549"/>
    </row>
    <row r="21308" spans="5:10" x14ac:dyDescent="0.2">
      <c r="E21308" s="549"/>
      <c r="F21308" s="549"/>
      <c r="G21308" s="549"/>
      <c r="H21308" s="549"/>
      <c r="I21308" s="549"/>
      <c r="J21308" s="549"/>
    </row>
    <row r="21309" spans="5:10" x14ac:dyDescent="0.2">
      <c r="E21309" s="549"/>
      <c r="F21309" s="549"/>
      <c r="G21309" s="549"/>
      <c r="H21309" s="549"/>
      <c r="I21309" s="549"/>
      <c r="J21309" s="549"/>
    </row>
    <row r="21310" spans="5:10" x14ac:dyDescent="0.2">
      <c r="E21310" s="549"/>
      <c r="F21310" s="549"/>
      <c r="G21310" s="549"/>
      <c r="H21310" s="549"/>
      <c r="I21310" s="549"/>
      <c r="J21310" s="549"/>
    </row>
    <row r="21311" spans="5:10" x14ac:dyDescent="0.2">
      <c r="E21311" s="549"/>
      <c r="F21311" s="549"/>
      <c r="G21311" s="549"/>
      <c r="H21311" s="549"/>
      <c r="I21311" s="549"/>
      <c r="J21311" s="549"/>
    </row>
    <row r="21312" spans="5:10" x14ac:dyDescent="0.2">
      <c r="E21312" s="549"/>
      <c r="F21312" s="549"/>
      <c r="G21312" s="549"/>
      <c r="H21312" s="549"/>
      <c r="I21312" s="549"/>
      <c r="J21312" s="549"/>
    </row>
    <row r="21313" spans="5:10" x14ac:dyDescent="0.2">
      <c r="E21313" s="549"/>
      <c r="F21313" s="549"/>
      <c r="G21313" s="549"/>
      <c r="H21313" s="549"/>
      <c r="I21313" s="549"/>
      <c r="J21313" s="549"/>
    </row>
    <row r="21314" spans="5:10" x14ac:dyDescent="0.2">
      <c r="E21314" s="549"/>
      <c r="F21314" s="549"/>
      <c r="G21314" s="549"/>
      <c r="H21314" s="549"/>
      <c r="I21314" s="549"/>
      <c r="J21314" s="549"/>
    </row>
    <row r="21315" spans="5:10" x14ac:dyDescent="0.2">
      <c r="E21315" s="549"/>
      <c r="F21315" s="549"/>
      <c r="G21315" s="549"/>
      <c r="H21315" s="549"/>
      <c r="I21315" s="549"/>
      <c r="J21315" s="549"/>
    </row>
    <row r="21316" spans="5:10" x14ac:dyDescent="0.2">
      <c r="E21316" s="549"/>
      <c r="F21316" s="549"/>
      <c r="G21316" s="549"/>
      <c r="H21316" s="549"/>
      <c r="I21316" s="549"/>
      <c r="J21316" s="549"/>
    </row>
    <row r="21317" spans="5:10" x14ac:dyDescent="0.2">
      <c r="E21317" s="549"/>
      <c r="F21317" s="549"/>
      <c r="G21317" s="549"/>
      <c r="H21317" s="549"/>
      <c r="I21317" s="549"/>
      <c r="J21317" s="549"/>
    </row>
    <row r="21318" spans="5:10" x14ac:dyDescent="0.2">
      <c r="E21318" s="549"/>
      <c r="F21318" s="549"/>
      <c r="G21318" s="549"/>
      <c r="H21318" s="549"/>
      <c r="I21318" s="549"/>
      <c r="J21318" s="549"/>
    </row>
    <row r="21319" spans="5:10" x14ac:dyDescent="0.2">
      <c r="E21319" s="549"/>
      <c r="F21319" s="549"/>
      <c r="G21319" s="549"/>
      <c r="H21319" s="549"/>
      <c r="I21319" s="549"/>
      <c r="J21319" s="549"/>
    </row>
    <row r="21320" spans="5:10" x14ac:dyDescent="0.2">
      <c r="E21320" s="549"/>
      <c r="F21320" s="549"/>
      <c r="G21320" s="549"/>
      <c r="H21320" s="549"/>
      <c r="I21320" s="549"/>
      <c r="J21320" s="549"/>
    </row>
    <row r="21321" spans="5:10" x14ac:dyDescent="0.2">
      <c r="E21321" s="549"/>
      <c r="F21321" s="549"/>
      <c r="G21321" s="549"/>
      <c r="H21321" s="549"/>
      <c r="I21321" s="549"/>
      <c r="J21321" s="549"/>
    </row>
    <row r="21322" spans="5:10" x14ac:dyDescent="0.2">
      <c r="E21322" s="549"/>
      <c r="F21322" s="549"/>
      <c r="G21322" s="549"/>
      <c r="H21322" s="549"/>
      <c r="I21322" s="549"/>
      <c r="J21322" s="549"/>
    </row>
    <row r="21323" spans="5:10" x14ac:dyDescent="0.2">
      <c r="E21323" s="549"/>
      <c r="F21323" s="549"/>
      <c r="G21323" s="549"/>
      <c r="H21323" s="549"/>
      <c r="I21323" s="549"/>
      <c r="J21323" s="549"/>
    </row>
    <row r="21324" spans="5:10" x14ac:dyDescent="0.2">
      <c r="E21324" s="549"/>
      <c r="F21324" s="549"/>
      <c r="G21324" s="549"/>
      <c r="H21324" s="549"/>
      <c r="I21324" s="549"/>
      <c r="J21324" s="549"/>
    </row>
    <row r="21325" spans="5:10" x14ac:dyDescent="0.2">
      <c r="E21325" s="549"/>
      <c r="F21325" s="549"/>
      <c r="G21325" s="549"/>
      <c r="H21325" s="549"/>
      <c r="I21325" s="549"/>
      <c r="J21325" s="549"/>
    </row>
    <row r="21326" spans="5:10" x14ac:dyDescent="0.2">
      <c r="E21326" s="549"/>
      <c r="F21326" s="549"/>
      <c r="G21326" s="549"/>
      <c r="H21326" s="549"/>
      <c r="I21326" s="549"/>
      <c r="J21326" s="549"/>
    </row>
    <row r="21327" spans="5:10" x14ac:dyDescent="0.2">
      <c r="E21327" s="549"/>
      <c r="F21327" s="549"/>
      <c r="G21327" s="549"/>
      <c r="H21327" s="549"/>
      <c r="I21327" s="549"/>
      <c r="J21327" s="549"/>
    </row>
    <row r="21328" spans="5:10" x14ac:dyDescent="0.2">
      <c r="E21328" s="549"/>
      <c r="F21328" s="549"/>
      <c r="G21328" s="549"/>
      <c r="H21328" s="549"/>
      <c r="I21328" s="549"/>
      <c r="J21328" s="549"/>
    </row>
    <row r="21329" spans="5:10" x14ac:dyDescent="0.2">
      <c r="E21329" s="549"/>
      <c r="F21329" s="549"/>
      <c r="G21329" s="549"/>
      <c r="H21329" s="549"/>
      <c r="I21329" s="549"/>
      <c r="J21329" s="549"/>
    </row>
    <row r="21330" spans="5:10" x14ac:dyDescent="0.2">
      <c r="E21330" s="549"/>
      <c r="F21330" s="549"/>
      <c r="G21330" s="549"/>
      <c r="H21330" s="549"/>
      <c r="I21330" s="549"/>
      <c r="J21330" s="549"/>
    </row>
    <row r="21331" spans="5:10" x14ac:dyDescent="0.2">
      <c r="E21331" s="549"/>
      <c r="F21331" s="549"/>
      <c r="G21331" s="549"/>
      <c r="H21331" s="549"/>
      <c r="I21331" s="549"/>
      <c r="J21331" s="549"/>
    </row>
    <row r="21332" spans="5:10" x14ac:dyDescent="0.2">
      <c r="E21332" s="549"/>
      <c r="F21332" s="549"/>
      <c r="G21332" s="549"/>
      <c r="H21332" s="549"/>
      <c r="I21332" s="549"/>
      <c r="J21332" s="549"/>
    </row>
    <row r="21333" spans="5:10" x14ac:dyDescent="0.2">
      <c r="E21333" s="549"/>
      <c r="F21333" s="549"/>
      <c r="G21333" s="549"/>
      <c r="H21333" s="549"/>
      <c r="I21333" s="549"/>
      <c r="J21333" s="549"/>
    </row>
    <row r="21334" spans="5:10" x14ac:dyDescent="0.2">
      <c r="E21334" s="549"/>
      <c r="F21334" s="549"/>
      <c r="G21334" s="549"/>
      <c r="H21334" s="549"/>
      <c r="I21334" s="549"/>
      <c r="J21334" s="549"/>
    </row>
    <row r="21335" spans="5:10" x14ac:dyDescent="0.2">
      <c r="E21335" s="549"/>
      <c r="F21335" s="549"/>
      <c r="G21335" s="549"/>
      <c r="H21335" s="549"/>
      <c r="I21335" s="549"/>
      <c r="J21335" s="549"/>
    </row>
    <row r="21336" spans="5:10" x14ac:dyDescent="0.2">
      <c r="E21336" s="549"/>
      <c r="F21336" s="549"/>
      <c r="G21336" s="549"/>
      <c r="H21336" s="549"/>
      <c r="I21336" s="549"/>
      <c r="J21336" s="549"/>
    </row>
    <row r="21337" spans="5:10" x14ac:dyDescent="0.2">
      <c r="E21337" s="549"/>
      <c r="F21337" s="549"/>
      <c r="G21337" s="549"/>
      <c r="H21337" s="549"/>
      <c r="I21337" s="549"/>
      <c r="J21337" s="549"/>
    </row>
    <row r="21338" spans="5:10" x14ac:dyDescent="0.2">
      <c r="E21338" s="549"/>
      <c r="F21338" s="549"/>
      <c r="G21338" s="549"/>
      <c r="H21338" s="549"/>
      <c r="I21338" s="549"/>
      <c r="J21338" s="549"/>
    </row>
    <row r="21339" spans="5:10" x14ac:dyDescent="0.2">
      <c r="E21339" s="549"/>
      <c r="F21339" s="549"/>
      <c r="G21339" s="549"/>
      <c r="H21339" s="549"/>
      <c r="I21339" s="549"/>
      <c r="J21339" s="549"/>
    </row>
    <row r="21340" spans="5:10" x14ac:dyDescent="0.2">
      <c r="E21340" s="549"/>
      <c r="F21340" s="549"/>
      <c r="G21340" s="549"/>
      <c r="H21340" s="549"/>
      <c r="I21340" s="549"/>
      <c r="J21340" s="549"/>
    </row>
    <row r="21341" spans="5:10" x14ac:dyDescent="0.2">
      <c r="E21341" s="549"/>
      <c r="F21341" s="549"/>
      <c r="G21341" s="549"/>
      <c r="H21341" s="549"/>
      <c r="I21341" s="549"/>
      <c r="J21341" s="549"/>
    </row>
    <row r="21342" spans="5:10" x14ac:dyDescent="0.2">
      <c r="E21342" s="549"/>
      <c r="F21342" s="549"/>
      <c r="G21342" s="549"/>
      <c r="H21342" s="549"/>
      <c r="I21342" s="549"/>
      <c r="J21342" s="549"/>
    </row>
    <row r="21343" spans="5:10" x14ac:dyDescent="0.2">
      <c r="E21343" s="549"/>
      <c r="F21343" s="549"/>
      <c r="G21343" s="549"/>
      <c r="H21343" s="549"/>
      <c r="I21343" s="549"/>
      <c r="J21343" s="549"/>
    </row>
    <row r="21344" spans="5:10" x14ac:dyDescent="0.2">
      <c r="E21344" s="549"/>
      <c r="F21344" s="549"/>
      <c r="G21344" s="549"/>
      <c r="H21344" s="549"/>
      <c r="I21344" s="549"/>
      <c r="J21344" s="549"/>
    </row>
    <row r="21345" spans="5:10" x14ac:dyDescent="0.2">
      <c r="E21345" s="549"/>
      <c r="F21345" s="549"/>
      <c r="G21345" s="549"/>
      <c r="H21345" s="549"/>
      <c r="I21345" s="549"/>
      <c r="J21345" s="549"/>
    </row>
    <row r="21346" spans="5:10" x14ac:dyDescent="0.2">
      <c r="E21346" s="549"/>
      <c r="F21346" s="549"/>
      <c r="G21346" s="549"/>
      <c r="H21346" s="549"/>
      <c r="I21346" s="549"/>
      <c r="J21346" s="549"/>
    </row>
    <row r="21347" spans="5:10" x14ac:dyDescent="0.2">
      <c r="E21347" s="549"/>
      <c r="F21347" s="549"/>
      <c r="G21347" s="549"/>
      <c r="H21347" s="549"/>
      <c r="I21347" s="549"/>
      <c r="J21347" s="549"/>
    </row>
    <row r="21348" spans="5:10" x14ac:dyDescent="0.2">
      <c r="E21348" s="549"/>
      <c r="F21348" s="549"/>
      <c r="G21348" s="549"/>
      <c r="H21348" s="549"/>
      <c r="I21348" s="549"/>
      <c r="J21348" s="549"/>
    </row>
    <row r="21349" spans="5:10" x14ac:dyDescent="0.2">
      <c r="E21349" s="549"/>
      <c r="F21349" s="549"/>
      <c r="G21349" s="549"/>
      <c r="H21349" s="549"/>
      <c r="I21349" s="549"/>
      <c r="J21349" s="549"/>
    </row>
    <row r="21350" spans="5:10" x14ac:dyDescent="0.2">
      <c r="E21350" s="549"/>
      <c r="F21350" s="549"/>
      <c r="G21350" s="549"/>
      <c r="H21350" s="549"/>
      <c r="I21350" s="549"/>
      <c r="J21350" s="549"/>
    </row>
    <row r="21351" spans="5:10" x14ac:dyDescent="0.2">
      <c r="E21351" s="549"/>
      <c r="F21351" s="549"/>
      <c r="G21351" s="549"/>
      <c r="H21351" s="549"/>
      <c r="I21351" s="549"/>
      <c r="J21351" s="549"/>
    </row>
    <row r="21352" spans="5:10" x14ac:dyDescent="0.2">
      <c r="E21352" s="549"/>
      <c r="F21352" s="549"/>
      <c r="G21352" s="549"/>
      <c r="H21352" s="549"/>
      <c r="I21352" s="549"/>
      <c r="J21352" s="549"/>
    </row>
    <row r="21353" spans="5:10" x14ac:dyDescent="0.2">
      <c r="E21353" s="549"/>
      <c r="F21353" s="549"/>
      <c r="G21353" s="549"/>
      <c r="H21353" s="549"/>
      <c r="I21353" s="549"/>
      <c r="J21353" s="549"/>
    </row>
    <row r="21354" spans="5:10" x14ac:dyDescent="0.2">
      <c r="E21354" s="549"/>
      <c r="F21354" s="549"/>
      <c r="G21354" s="549"/>
      <c r="H21354" s="549"/>
      <c r="I21354" s="549"/>
      <c r="J21354" s="549"/>
    </row>
    <row r="21355" spans="5:10" x14ac:dyDescent="0.2">
      <c r="E21355" s="549"/>
      <c r="F21355" s="549"/>
      <c r="G21355" s="549"/>
      <c r="H21355" s="549"/>
      <c r="I21355" s="549"/>
      <c r="J21355" s="549"/>
    </row>
    <row r="21356" spans="5:10" x14ac:dyDescent="0.2">
      <c r="E21356" s="549"/>
      <c r="F21356" s="549"/>
      <c r="G21356" s="549"/>
      <c r="H21356" s="549"/>
      <c r="I21356" s="549"/>
      <c r="J21356" s="549"/>
    </row>
    <row r="21357" spans="5:10" x14ac:dyDescent="0.2">
      <c r="E21357" s="549"/>
      <c r="F21357" s="549"/>
      <c r="G21357" s="549"/>
      <c r="H21357" s="549"/>
      <c r="I21357" s="549"/>
      <c r="J21357" s="549"/>
    </row>
    <row r="21358" spans="5:10" x14ac:dyDescent="0.2">
      <c r="E21358" s="549"/>
      <c r="F21358" s="549"/>
      <c r="G21358" s="549"/>
      <c r="H21358" s="549"/>
      <c r="I21358" s="549"/>
      <c r="J21358" s="549"/>
    </row>
    <row r="21359" spans="5:10" x14ac:dyDescent="0.2">
      <c r="E21359" s="549"/>
      <c r="F21359" s="549"/>
      <c r="G21359" s="549"/>
      <c r="H21359" s="549"/>
      <c r="I21359" s="549"/>
      <c r="J21359" s="549"/>
    </row>
    <row r="21360" spans="5:10" x14ac:dyDescent="0.2">
      <c r="E21360" s="549"/>
      <c r="F21360" s="549"/>
      <c r="G21360" s="549"/>
      <c r="H21360" s="549"/>
      <c r="I21360" s="549"/>
      <c r="J21360" s="549"/>
    </row>
    <row r="21361" spans="5:10" x14ac:dyDescent="0.2">
      <c r="E21361" s="549"/>
      <c r="F21361" s="549"/>
      <c r="G21361" s="549"/>
      <c r="H21361" s="549"/>
      <c r="I21361" s="549"/>
      <c r="J21361" s="549"/>
    </row>
    <row r="21362" spans="5:10" x14ac:dyDescent="0.2">
      <c r="E21362" s="549"/>
      <c r="F21362" s="549"/>
      <c r="G21362" s="549"/>
      <c r="H21362" s="549"/>
      <c r="I21362" s="549"/>
      <c r="J21362" s="549"/>
    </row>
    <row r="21363" spans="5:10" x14ac:dyDescent="0.2">
      <c r="E21363" s="549"/>
      <c r="F21363" s="549"/>
      <c r="G21363" s="549"/>
      <c r="H21363" s="549"/>
      <c r="I21363" s="549"/>
      <c r="J21363" s="549"/>
    </row>
    <row r="21364" spans="5:10" x14ac:dyDescent="0.2">
      <c r="E21364" s="549"/>
      <c r="F21364" s="549"/>
      <c r="G21364" s="549"/>
      <c r="H21364" s="549"/>
      <c r="I21364" s="549"/>
      <c r="J21364" s="549"/>
    </row>
    <row r="21365" spans="5:10" x14ac:dyDescent="0.2">
      <c r="E21365" s="549"/>
      <c r="F21365" s="549"/>
      <c r="G21365" s="549"/>
      <c r="H21365" s="549"/>
      <c r="I21365" s="549"/>
      <c r="J21365" s="549"/>
    </row>
    <row r="21366" spans="5:10" x14ac:dyDescent="0.2">
      <c r="E21366" s="549"/>
      <c r="F21366" s="549"/>
      <c r="G21366" s="549"/>
      <c r="H21366" s="549"/>
      <c r="I21366" s="549"/>
      <c r="J21366" s="549"/>
    </row>
    <row r="21367" spans="5:10" x14ac:dyDescent="0.2">
      <c r="E21367" s="549"/>
      <c r="F21367" s="549"/>
      <c r="G21367" s="549"/>
      <c r="H21367" s="549"/>
      <c r="I21367" s="549"/>
      <c r="J21367" s="549"/>
    </row>
    <row r="21368" spans="5:10" x14ac:dyDescent="0.2">
      <c r="E21368" s="549"/>
      <c r="F21368" s="549"/>
      <c r="G21368" s="549"/>
      <c r="H21368" s="549"/>
      <c r="I21368" s="549"/>
      <c r="J21368" s="549"/>
    </row>
    <row r="21369" spans="5:10" x14ac:dyDescent="0.2">
      <c r="E21369" s="549"/>
      <c r="F21369" s="549"/>
      <c r="G21369" s="549"/>
      <c r="H21369" s="549"/>
      <c r="I21369" s="549"/>
      <c r="J21369" s="549"/>
    </row>
    <row r="21370" spans="5:10" x14ac:dyDescent="0.2">
      <c r="E21370" s="549"/>
      <c r="F21370" s="549"/>
      <c r="G21370" s="549"/>
      <c r="H21370" s="549"/>
      <c r="I21370" s="549"/>
      <c r="J21370" s="549"/>
    </row>
    <row r="21371" spans="5:10" x14ac:dyDescent="0.2">
      <c r="E21371" s="549"/>
      <c r="F21371" s="549"/>
      <c r="G21371" s="549"/>
      <c r="H21371" s="549"/>
      <c r="I21371" s="549"/>
      <c r="J21371" s="549"/>
    </row>
    <row r="21372" spans="5:10" x14ac:dyDescent="0.2">
      <c r="E21372" s="549"/>
      <c r="F21372" s="549"/>
      <c r="G21372" s="549"/>
      <c r="H21372" s="549"/>
      <c r="I21372" s="549"/>
      <c r="J21372" s="549"/>
    </row>
    <row r="21373" spans="5:10" x14ac:dyDescent="0.2">
      <c r="E21373" s="549"/>
      <c r="F21373" s="549"/>
      <c r="G21373" s="549"/>
      <c r="H21373" s="549"/>
      <c r="I21373" s="549"/>
      <c r="J21373" s="549"/>
    </row>
    <row r="21374" spans="5:10" x14ac:dyDescent="0.2">
      <c r="E21374" s="549"/>
      <c r="F21374" s="549"/>
      <c r="G21374" s="549"/>
      <c r="H21374" s="549"/>
      <c r="I21374" s="549"/>
      <c r="J21374" s="549"/>
    </row>
    <row r="21375" spans="5:10" x14ac:dyDescent="0.2">
      <c r="E21375" s="549"/>
      <c r="F21375" s="549"/>
      <c r="G21375" s="549"/>
      <c r="H21375" s="549"/>
      <c r="I21375" s="549"/>
      <c r="J21375" s="549"/>
    </row>
    <row r="21376" spans="5:10" x14ac:dyDescent="0.2">
      <c r="E21376" s="549"/>
      <c r="F21376" s="549"/>
      <c r="G21376" s="549"/>
      <c r="H21376" s="549"/>
      <c r="I21376" s="549"/>
      <c r="J21376" s="549"/>
    </row>
    <row r="21377" spans="5:10" x14ac:dyDescent="0.2">
      <c r="E21377" s="549"/>
      <c r="F21377" s="549"/>
      <c r="G21377" s="549"/>
      <c r="H21377" s="549"/>
      <c r="I21377" s="549"/>
      <c r="J21377" s="549"/>
    </row>
    <row r="21378" spans="5:10" x14ac:dyDescent="0.2">
      <c r="E21378" s="549"/>
      <c r="F21378" s="549"/>
      <c r="G21378" s="549"/>
      <c r="H21378" s="549"/>
      <c r="I21378" s="549"/>
      <c r="J21378" s="549"/>
    </row>
    <row r="21379" spans="5:10" x14ac:dyDescent="0.2">
      <c r="E21379" s="549"/>
      <c r="F21379" s="549"/>
      <c r="G21379" s="549"/>
      <c r="H21379" s="549"/>
      <c r="I21379" s="549"/>
      <c r="J21379" s="549"/>
    </row>
    <row r="21380" spans="5:10" x14ac:dyDescent="0.2">
      <c r="E21380" s="549"/>
      <c r="F21380" s="549"/>
      <c r="G21380" s="549"/>
      <c r="H21380" s="549"/>
      <c r="I21380" s="549"/>
      <c r="J21380" s="549"/>
    </row>
    <row r="21381" spans="5:10" x14ac:dyDescent="0.2">
      <c r="E21381" s="549"/>
      <c r="F21381" s="549"/>
      <c r="G21381" s="549"/>
      <c r="H21381" s="549"/>
      <c r="I21381" s="549"/>
      <c r="J21381" s="549"/>
    </row>
    <row r="21382" spans="5:10" x14ac:dyDescent="0.2">
      <c r="E21382" s="549"/>
      <c r="F21382" s="549"/>
      <c r="G21382" s="549"/>
      <c r="H21382" s="549"/>
      <c r="I21382" s="549"/>
      <c r="J21382" s="549"/>
    </row>
    <row r="21383" spans="5:10" x14ac:dyDescent="0.2">
      <c r="E21383" s="549"/>
      <c r="F21383" s="549"/>
      <c r="G21383" s="549"/>
      <c r="H21383" s="549"/>
      <c r="I21383" s="549"/>
      <c r="J21383" s="549"/>
    </row>
    <row r="21384" spans="5:10" x14ac:dyDescent="0.2">
      <c r="E21384" s="549"/>
      <c r="F21384" s="549"/>
      <c r="G21384" s="549"/>
      <c r="H21384" s="549"/>
      <c r="I21384" s="549"/>
      <c r="J21384" s="549"/>
    </row>
    <row r="21385" spans="5:10" x14ac:dyDescent="0.2">
      <c r="E21385" s="549"/>
      <c r="F21385" s="549"/>
      <c r="G21385" s="549"/>
      <c r="H21385" s="549"/>
      <c r="I21385" s="549"/>
      <c r="J21385" s="549"/>
    </row>
    <row r="21386" spans="5:10" x14ac:dyDescent="0.2">
      <c r="E21386" s="549"/>
      <c r="F21386" s="549"/>
      <c r="G21386" s="549"/>
      <c r="H21386" s="549"/>
      <c r="I21386" s="549"/>
      <c r="J21386" s="549"/>
    </row>
    <row r="21387" spans="5:10" x14ac:dyDescent="0.2">
      <c r="E21387" s="549"/>
      <c r="F21387" s="549"/>
      <c r="G21387" s="549"/>
      <c r="H21387" s="549"/>
      <c r="I21387" s="549"/>
      <c r="J21387" s="549"/>
    </row>
    <row r="21388" spans="5:10" x14ac:dyDescent="0.2">
      <c r="E21388" s="549"/>
      <c r="F21388" s="549"/>
      <c r="G21388" s="549"/>
      <c r="H21388" s="549"/>
      <c r="I21388" s="549"/>
      <c r="J21388" s="549"/>
    </row>
    <row r="21389" spans="5:10" x14ac:dyDescent="0.2">
      <c r="E21389" s="549"/>
      <c r="F21389" s="549"/>
      <c r="G21389" s="549"/>
      <c r="H21389" s="549"/>
      <c r="I21389" s="549"/>
      <c r="J21389" s="549"/>
    </row>
    <row r="21390" spans="5:10" x14ac:dyDescent="0.2">
      <c r="E21390" s="549"/>
      <c r="F21390" s="549"/>
      <c r="G21390" s="549"/>
      <c r="H21390" s="549"/>
      <c r="I21390" s="549"/>
      <c r="J21390" s="549"/>
    </row>
    <row r="21391" spans="5:10" x14ac:dyDescent="0.2">
      <c r="E21391" s="549"/>
      <c r="F21391" s="549"/>
      <c r="G21391" s="549"/>
      <c r="H21391" s="549"/>
      <c r="I21391" s="549"/>
      <c r="J21391" s="549"/>
    </row>
    <row r="21392" spans="5:10" x14ac:dyDescent="0.2">
      <c r="E21392" s="549"/>
      <c r="F21392" s="549"/>
      <c r="G21392" s="549"/>
      <c r="H21392" s="549"/>
      <c r="I21392" s="549"/>
      <c r="J21392" s="549"/>
    </row>
    <row r="21393" spans="5:10" x14ac:dyDescent="0.2">
      <c r="E21393" s="549"/>
      <c r="F21393" s="549"/>
      <c r="G21393" s="549"/>
      <c r="H21393" s="549"/>
      <c r="I21393" s="549"/>
      <c r="J21393" s="549"/>
    </row>
    <row r="21394" spans="5:10" x14ac:dyDescent="0.2">
      <c r="E21394" s="549"/>
      <c r="F21394" s="549"/>
      <c r="G21394" s="549"/>
      <c r="H21394" s="549"/>
      <c r="I21394" s="549"/>
      <c r="J21394" s="549"/>
    </row>
    <row r="21395" spans="5:10" x14ac:dyDescent="0.2">
      <c r="E21395" s="549"/>
      <c r="F21395" s="549"/>
      <c r="G21395" s="549"/>
      <c r="H21395" s="549"/>
      <c r="I21395" s="549"/>
      <c r="J21395" s="549"/>
    </row>
    <row r="21396" spans="5:10" x14ac:dyDescent="0.2">
      <c r="E21396" s="549"/>
      <c r="F21396" s="549"/>
      <c r="G21396" s="549"/>
      <c r="H21396" s="549"/>
      <c r="I21396" s="549"/>
      <c r="J21396" s="549"/>
    </row>
    <row r="21397" spans="5:10" x14ac:dyDescent="0.2">
      <c r="E21397" s="549"/>
      <c r="F21397" s="549"/>
      <c r="G21397" s="549"/>
      <c r="H21397" s="549"/>
      <c r="I21397" s="549"/>
      <c r="J21397" s="549"/>
    </row>
    <row r="21398" spans="5:10" x14ac:dyDescent="0.2">
      <c r="E21398" s="549"/>
      <c r="F21398" s="549"/>
      <c r="G21398" s="549"/>
      <c r="H21398" s="549"/>
      <c r="I21398" s="549"/>
      <c r="J21398" s="549"/>
    </row>
    <row r="21399" spans="5:10" x14ac:dyDescent="0.2">
      <c r="E21399" s="549"/>
      <c r="F21399" s="549"/>
      <c r="G21399" s="549"/>
      <c r="H21399" s="549"/>
      <c r="I21399" s="549"/>
      <c r="J21399" s="549"/>
    </row>
    <row r="21400" spans="5:10" x14ac:dyDescent="0.2">
      <c r="E21400" s="549"/>
      <c r="F21400" s="549"/>
      <c r="G21400" s="549"/>
      <c r="H21400" s="549"/>
      <c r="I21400" s="549"/>
      <c r="J21400" s="549"/>
    </row>
    <row r="21401" spans="5:10" x14ac:dyDescent="0.2">
      <c r="E21401" s="549"/>
      <c r="F21401" s="549"/>
      <c r="G21401" s="549"/>
      <c r="H21401" s="549"/>
      <c r="I21401" s="549"/>
      <c r="J21401" s="549"/>
    </row>
    <row r="21402" spans="5:10" x14ac:dyDescent="0.2">
      <c r="E21402" s="549"/>
      <c r="F21402" s="549"/>
      <c r="G21402" s="549"/>
      <c r="H21402" s="549"/>
      <c r="I21402" s="549"/>
      <c r="J21402" s="549"/>
    </row>
    <row r="21403" spans="5:10" x14ac:dyDescent="0.2">
      <c r="E21403" s="549"/>
      <c r="F21403" s="549"/>
      <c r="G21403" s="549"/>
      <c r="H21403" s="549"/>
      <c r="I21403" s="549"/>
      <c r="J21403" s="549"/>
    </row>
    <row r="21404" spans="5:10" x14ac:dyDescent="0.2">
      <c r="E21404" s="549"/>
      <c r="F21404" s="549"/>
      <c r="G21404" s="549"/>
      <c r="H21404" s="549"/>
      <c r="I21404" s="549"/>
      <c r="J21404" s="549"/>
    </row>
    <row r="21405" spans="5:10" x14ac:dyDescent="0.2">
      <c r="E21405" s="549"/>
      <c r="F21405" s="549"/>
      <c r="G21405" s="549"/>
      <c r="H21405" s="549"/>
      <c r="I21405" s="549"/>
      <c r="J21405" s="549"/>
    </row>
    <row r="21406" spans="5:10" x14ac:dyDescent="0.2">
      <c r="E21406" s="549"/>
      <c r="F21406" s="549"/>
      <c r="G21406" s="549"/>
      <c r="H21406" s="549"/>
      <c r="I21406" s="549"/>
      <c r="J21406" s="549"/>
    </row>
    <row r="21407" spans="5:10" x14ac:dyDescent="0.2">
      <c r="E21407" s="549"/>
      <c r="F21407" s="549"/>
      <c r="G21407" s="549"/>
      <c r="H21407" s="549"/>
      <c r="I21407" s="549"/>
      <c r="J21407" s="549"/>
    </row>
    <row r="21408" spans="5:10" x14ac:dyDescent="0.2">
      <c r="E21408" s="549"/>
      <c r="F21408" s="549"/>
      <c r="G21408" s="549"/>
      <c r="H21408" s="549"/>
      <c r="I21408" s="549"/>
      <c r="J21408" s="549"/>
    </row>
    <row r="21409" spans="5:10" x14ac:dyDescent="0.2">
      <c r="E21409" s="549"/>
      <c r="F21409" s="549"/>
      <c r="G21409" s="549"/>
      <c r="H21409" s="549"/>
      <c r="I21409" s="549"/>
      <c r="J21409" s="549"/>
    </row>
    <row r="21410" spans="5:10" x14ac:dyDescent="0.2">
      <c r="E21410" s="549"/>
      <c r="F21410" s="549"/>
      <c r="G21410" s="549"/>
      <c r="H21410" s="549"/>
      <c r="I21410" s="549"/>
      <c r="J21410" s="549"/>
    </row>
    <row r="21411" spans="5:10" x14ac:dyDescent="0.2">
      <c r="E21411" s="549"/>
      <c r="F21411" s="549"/>
      <c r="G21411" s="549"/>
      <c r="H21411" s="549"/>
      <c r="I21411" s="549"/>
      <c r="J21411" s="549"/>
    </row>
    <row r="21412" spans="5:10" x14ac:dyDescent="0.2">
      <c r="E21412" s="549"/>
      <c r="F21412" s="549"/>
      <c r="G21412" s="549"/>
      <c r="H21412" s="549"/>
      <c r="I21412" s="549"/>
      <c r="J21412" s="549"/>
    </row>
    <row r="21413" spans="5:10" x14ac:dyDescent="0.2">
      <c r="E21413" s="549"/>
      <c r="F21413" s="549"/>
      <c r="G21413" s="549"/>
      <c r="H21413" s="549"/>
      <c r="I21413" s="549"/>
      <c r="J21413" s="549"/>
    </row>
    <row r="21414" spans="5:10" x14ac:dyDescent="0.2">
      <c r="E21414" s="549"/>
      <c r="F21414" s="549"/>
      <c r="G21414" s="549"/>
      <c r="H21414" s="549"/>
      <c r="I21414" s="549"/>
      <c r="J21414" s="549"/>
    </row>
    <row r="21415" spans="5:10" x14ac:dyDescent="0.2">
      <c r="E21415" s="549"/>
      <c r="F21415" s="549"/>
      <c r="G21415" s="549"/>
      <c r="H21415" s="549"/>
      <c r="I21415" s="549"/>
      <c r="J21415" s="549"/>
    </row>
    <row r="21416" spans="5:10" x14ac:dyDescent="0.2">
      <c r="E21416" s="549"/>
      <c r="F21416" s="549"/>
      <c r="G21416" s="549"/>
      <c r="H21416" s="549"/>
      <c r="I21416" s="549"/>
      <c r="J21416" s="549"/>
    </row>
    <row r="21417" spans="5:10" x14ac:dyDescent="0.2">
      <c r="E21417" s="549"/>
      <c r="F21417" s="549"/>
      <c r="G21417" s="549"/>
      <c r="H21417" s="549"/>
      <c r="I21417" s="549"/>
      <c r="J21417" s="549"/>
    </row>
    <row r="21418" spans="5:10" x14ac:dyDescent="0.2">
      <c r="E21418" s="549"/>
      <c r="F21418" s="549"/>
      <c r="G21418" s="549"/>
      <c r="H21418" s="549"/>
      <c r="I21418" s="549"/>
      <c r="J21418" s="549"/>
    </row>
    <row r="21419" spans="5:10" x14ac:dyDescent="0.2">
      <c r="E21419" s="549"/>
      <c r="F21419" s="549"/>
      <c r="G21419" s="549"/>
      <c r="H21419" s="549"/>
      <c r="I21419" s="549"/>
      <c r="J21419" s="549"/>
    </row>
    <row r="21420" spans="5:10" x14ac:dyDescent="0.2">
      <c r="E21420" s="549"/>
      <c r="F21420" s="549"/>
      <c r="G21420" s="549"/>
      <c r="H21420" s="549"/>
      <c r="I21420" s="549"/>
      <c r="J21420" s="549"/>
    </row>
    <row r="21421" spans="5:10" x14ac:dyDescent="0.2">
      <c r="E21421" s="549"/>
      <c r="F21421" s="549"/>
      <c r="G21421" s="549"/>
      <c r="H21421" s="549"/>
      <c r="I21421" s="549"/>
      <c r="J21421" s="549"/>
    </row>
    <row r="21422" spans="5:10" x14ac:dyDescent="0.2">
      <c r="E21422" s="549"/>
      <c r="F21422" s="549"/>
      <c r="G21422" s="549"/>
      <c r="H21422" s="549"/>
      <c r="I21422" s="549"/>
      <c r="J21422" s="549"/>
    </row>
    <row r="21423" spans="5:10" x14ac:dyDescent="0.2">
      <c r="E21423" s="549"/>
      <c r="F21423" s="549"/>
      <c r="G21423" s="549"/>
      <c r="H21423" s="549"/>
      <c r="I21423" s="549"/>
      <c r="J21423" s="549"/>
    </row>
    <row r="21424" spans="5:10" x14ac:dyDescent="0.2">
      <c r="E21424" s="549"/>
      <c r="F21424" s="549"/>
      <c r="G21424" s="549"/>
      <c r="H21424" s="549"/>
      <c r="I21424" s="549"/>
      <c r="J21424" s="549"/>
    </row>
    <row r="21425" spans="5:10" x14ac:dyDescent="0.2">
      <c r="E21425" s="549"/>
      <c r="F21425" s="549"/>
      <c r="G21425" s="549"/>
      <c r="H21425" s="549"/>
      <c r="I21425" s="549"/>
      <c r="J21425" s="549"/>
    </row>
    <row r="21426" spans="5:10" x14ac:dyDescent="0.2">
      <c r="E21426" s="549"/>
      <c r="F21426" s="549"/>
      <c r="G21426" s="549"/>
      <c r="H21426" s="549"/>
      <c r="I21426" s="549"/>
      <c r="J21426" s="549"/>
    </row>
    <row r="21427" spans="5:10" x14ac:dyDescent="0.2">
      <c r="E21427" s="549"/>
      <c r="F21427" s="549"/>
      <c r="G21427" s="549"/>
      <c r="H21427" s="549"/>
      <c r="I21427" s="549"/>
      <c r="J21427" s="549"/>
    </row>
    <row r="21428" spans="5:10" x14ac:dyDescent="0.2">
      <c r="E21428" s="549"/>
      <c r="F21428" s="549"/>
      <c r="G21428" s="549"/>
      <c r="H21428" s="549"/>
      <c r="I21428" s="549"/>
      <c r="J21428" s="549"/>
    </row>
    <row r="21429" spans="5:10" x14ac:dyDescent="0.2">
      <c r="E21429" s="549"/>
      <c r="F21429" s="549"/>
      <c r="G21429" s="549"/>
      <c r="H21429" s="549"/>
      <c r="I21429" s="549"/>
      <c r="J21429" s="549"/>
    </row>
    <row r="21430" spans="5:10" x14ac:dyDescent="0.2">
      <c r="E21430" s="549"/>
      <c r="F21430" s="549"/>
      <c r="G21430" s="549"/>
      <c r="H21430" s="549"/>
      <c r="I21430" s="549"/>
      <c r="J21430" s="549"/>
    </row>
    <row r="21431" spans="5:10" x14ac:dyDescent="0.2">
      <c r="E21431" s="549"/>
      <c r="F21431" s="549"/>
      <c r="G21431" s="549"/>
      <c r="H21431" s="549"/>
      <c r="I21431" s="549"/>
      <c r="J21431" s="549"/>
    </row>
    <row r="21432" spans="5:10" x14ac:dyDescent="0.2">
      <c r="E21432" s="549"/>
      <c r="F21432" s="549"/>
      <c r="G21432" s="549"/>
      <c r="H21432" s="549"/>
      <c r="I21432" s="549"/>
      <c r="J21432" s="549"/>
    </row>
    <row r="21433" spans="5:10" x14ac:dyDescent="0.2">
      <c r="E21433" s="549"/>
      <c r="F21433" s="549"/>
      <c r="G21433" s="549"/>
      <c r="H21433" s="549"/>
      <c r="I21433" s="549"/>
      <c r="J21433" s="549"/>
    </row>
    <row r="21434" spans="5:10" x14ac:dyDescent="0.2">
      <c r="E21434" s="549"/>
      <c r="F21434" s="549"/>
      <c r="G21434" s="549"/>
      <c r="H21434" s="549"/>
      <c r="I21434" s="549"/>
      <c r="J21434" s="549"/>
    </row>
    <row r="21435" spans="5:10" x14ac:dyDescent="0.2">
      <c r="E21435" s="549"/>
      <c r="F21435" s="549"/>
      <c r="G21435" s="549"/>
      <c r="H21435" s="549"/>
      <c r="I21435" s="549"/>
      <c r="J21435" s="549"/>
    </row>
    <row r="21436" spans="5:10" x14ac:dyDescent="0.2">
      <c r="E21436" s="549"/>
      <c r="F21436" s="549"/>
      <c r="G21436" s="549"/>
      <c r="H21436" s="549"/>
      <c r="I21436" s="549"/>
      <c r="J21436" s="549"/>
    </row>
    <row r="21437" spans="5:10" x14ac:dyDescent="0.2">
      <c r="E21437" s="549"/>
      <c r="F21437" s="549"/>
      <c r="G21437" s="549"/>
      <c r="H21437" s="549"/>
      <c r="I21437" s="549"/>
      <c r="J21437" s="549"/>
    </row>
    <row r="21438" spans="5:10" x14ac:dyDescent="0.2">
      <c r="E21438" s="549"/>
      <c r="F21438" s="549"/>
      <c r="G21438" s="549"/>
      <c r="H21438" s="549"/>
      <c r="I21438" s="549"/>
      <c r="J21438" s="549"/>
    </row>
    <row r="21439" spans="5:10" x14ac:dyDescent="0.2">
      <c r="E21439" s="549"/>
      <c r="F21439" s="549"/>
      <c r="G21439" s="549"/>
      <c r="H21439" s="549"/>
      <c r="I21439" s="549"/>
      <c r="J21439" s="549"/>
    </row>
    <row r="21440" spans="5:10" x14ac:dyDescent="0.2">
      <c r="E21440" s="549"/>
      <c r="F21440" s="549"/>
      <c r="G21440" s="549"/>
      <c r="H21440" s="549"/>
      <c r="I21440" s="549"/>
      <c r="J21440" s="549"/>
    </row>
    <row r="21441" spans="5:10" x14ac:dyDescent="0.2">
      <c r="E21441" s="549"/>
      <c r="F21441" s="549"/>
      <c r="G21441" s="549"/>
      <c r="H21441" s="549"/>
      <c r="I21441" s="549"/>
      <c r="J21441" s="549"/>
    </row>
    <row r="21442" spans="5:10" x14ac:dyDescent="0.2">
      <c r="E21442" s="549"/>
      <c r="F21442" s="549"/>
      <c r="G21442" s="549"/>
      <c r="H21442" s="549"/>
      <c r="I21442" s="549"/>
      <c r="J21442" s="549"/>
    </row>
    <row r="21443" spans="5:10" x14ac:dyDescent="0.2">
      <c r="E21443" s="549"/>
      <c r="F21443" s="549"/>
      <c r="G21443" s="549"/>
      <c r="H21443" s="549"/>
      <c r="I21443" s="549"/>
      <c r="J21443" s="549"/>
    </row>
    <row r="21444" spans="5:10" x14ac:dyDescent="0.2">
      <c r="E21444" s="549"/>
      <c r="F21444" s="549"/>
      <c r="G21444" s="549"/>
      <c r="H21444" s="549"/>
      <c r="I21444" s="549"/>
      <c r="J21444" s="549"/>
    </row>
    <row r="21445" spans="5:10" x14ac:dyDescent="0.2">
      <c r="E21445" s="549"/>
      <c r="F21445" s="549"/>
      <c r="G21445" s="549"/>
      <c r="H21445" s="549"/>
      <c r="I21445" s="549"/>
      <c r="J21445" s="549"/>
    </row>
    <row r="21446" spans="5:10" x14ac:dyDescent="0.2">
      <c r="E21446" s="549"/>
      <c r="F21446" s="549"/>
      <c r="G21446" s="549"/>
      <c r="H21446" s="549"/>
      <c r="I21446" s="549"/>
      <c r="J21446" s="549"/>
    </row>
    <row r="21447" spans="5:10" x14ac:dyDescent="0.2">
      <c r="E21447" s="549"/>
      <c r="F21447" s="549"/>
      <c r="G21447" s="549"/>
      <c r="H21447" s="549"/>
      <c r="I21447" s="549"/>
      <c r="J21447" s="549"/>
    </row>
    <row r="21448" spans="5:10" x14ac:dyDescent="0.2">
      <c r="E21448" s="549"/>
      <c r="F21448" s="549"/>
      <c r="G21448" s="549"/>
      <c r="H21448" s="549"/>
      <c r="I21448" s="549"/>
      <c r="J21448" s="549"/>
    </row>
    <row r="21449" spans="5:10" x14ac:dyDescent="0.2">
      <c r="E21449" s="549"/>
      <c r="F21449" s="549"/>
      <c r="G21449" s="549"/>
      <c r="H21449" s="549"/>
      <c r="I21449" s="549"/>
      <c r="J21449" s="549"/>
    </row>
    <row r="21450" spans="5:10" x14ac:dyDescent="0.2">
      <c r="E21450" s="549"/>
      <c r="F21450" s="549"/>
      <c r="G21450" s="549"/>
      <c r="H21450" s="549"/>
      <c r="I21450" s="549"/>
      <c r="J21450" s="549"/>
    </row>
    <row r="21451" spans="5:10" x14ac:dyDescent="0.2">
      <c r="E21451" s="549"/>
      <c r="F21451" s="549"/>
      <c r="G21451" s="549"/>
      <c r="H21451" s="549"/>
      <c r="I21451" s="549"/>
      <c r="J21451" s="549"/>
    </row>
    <row r="21452" spans="5:10" x14ac:dyDescent="0.2">
      <c r="E21452" s="549"/>
      <c r="F21452" s="549"/>
      <c r="G21452" s="549"/>
      <c r="H21452" s="549"/>
      <c r="I21452" s="549"/>
      <c r="J21452" s="549"/>
    </row>
    <row r="21453" spans="5:10" x14ac:dyDescent="0.2">
      <c r="E21453" s="549"/>
      <c r="F21453" s="549"/>
      <c r="G21453" s="549"/>
      <c r="H21453" s="549"/>
      <c r="I21453" s="549"/>
      <c r="J21453" s="549"/>
    </row>
    <row r="21454" spans="5:10" x14ac:dyDescent="0.2">
      <c r="E21454" s="549"/>
      <c r="F21454" s="549"/>
      <c r="G21454" s="549"/>
      <c r="H21454" s="549"/>
      <c r="I21454" s="549"/>
      <c r="J21454" s="549"/>
    </row>
    <row r="21455" spans="5:10" x14ac:dyDescent="0.2">
      <c r="E21455" s="549"/>
      <c r="F21455" s="549"/>
      <c r="G21455" s="549"/>
      <c r="H21455" s="549"/>
      <c r="I21455" s="549"/>
      <c r="J21455" s="549"/>
    </row>
    <row r="21456" spans="5:10" x14ac:dyDescent="0.2">
      <c r="E21456" s="549"/>
      <c r="F21456" s="549"/>
      <c r="G21456" s="549"/>
      <c r="H21456" s="549"/>
      <c r="I21456" s="549"/>
      <c r="J21456" s="549"/>
    </row>
    <row r="21457" spans="5:10" x14ac:dyDescent="0.2">
      <c r="E21457" s="549"/>
      <c r="F21457" s="549"/>
      <c r="G21457" s="549"/>
      <c r="H21457" s="549"/>
      <c r="I21457" s="549"/>
      <c r="J21457" s="549"/>
    </row>
    <row r="21458" spans="5:10" x14ac:dyDescent="0.2">
      <c r="E21458" s="549"/>
      <c r="F21458" s="549"/>
      <c r="G21458" s="549"/>
      <c r="H21458" s="549"/>
      <c r="I21458" s="549"/>
      <c r="J21458" s="549"/>
    </row>
    <row r="21459" spans="5:10" x14ac:dyDescent="0.2">
      <c r="E21459" s="549"/>
      <c r="F21459" s="549"/>
      <c r="G21459" s="549"/>
      <c r="H21459" s="549"/>
      <c r="I21459" s="549"/>
      <c r="J21459" s="549"/>
    </row>
    <row r="21460" spans="5:10" x14ac:dyDescent="0.2">
      <c r="E21460" s="549"/>
      <c r="F21460" s="549"/>
      <c r="G21460" s="549"/>
      <c r="H21460" s="549"/>
      <c r="I21460" s="549"/>
      <c r="J21460" s="549"/>
    </row>
    <row r="21461" spans="5:10" x14ac:dyDescent="0.2">
      <c r="E21461" s="549"/>
      <c r="F21461" s="549"/>
      <c r="G21461" s="549"/>
      <c r="H21461" s="549"/>
      <c r="I21461" s="549"/>
      <c r="J21461" s="549"/>
    </row>
    <row r="21462" spans="5:10" x14ac:dyDescent="0.2">
      <c r="E21462" s="549"/>
      <c r="F21462" s="549"/>
      <c r="G21462" s="549"/>
      <c r="H21462" s="549"/>
      <c r="I21462" s="549"/>
      <c r="J21462" s="549"/>
    </row>
    <row r="21463" spans="5:10" x14ac:dyDescent="0.2">
      <c r="E21463" s="549"/>
      <c r="F21463" s="549"/>
      <c r="G21463" s="549"/>
      <c r="H21463" s="549"/>
      <c r="I21463" s="549"/>
      <c r="J21463" s="549"/>
    </row>
    <row r="21464" spans="5:10" x14ac:dyDescent="0.2">
      <c r="E21464" s="549"/>
      <c r="F21464" s="549"/>
      <c r="G21464" s="549"/>
      <c r="H21464" s="549"/>
      <c r="I21464" s="549"/>
      <c r="J21464" s="549"/>
    </row>
    <row r="21465" spans="5:10" x14ac:dyDescent="0.2">
      <c r="E21465" s="549"/>
      <c r="F21465" s="549"/>
      <c r="G21465" s="549"/>
      <c r="H21465" s="549"/>
      <c r="I21465" s="549"/>
      <c r="J21465" s="549"/>
    </row>
    <row r="21466" spans="5:10" x14ac:dyDescent="0.2">
      <c r="E21466" s="549"/>
      <c r="F21466" s="549"/>
      <c r="G21466" s="549"/>
      <c r="H21466" s="549"/>
      <c r="I21466" s="549"/>
      <c r="J21466" s="549"/>
    </row>
    <row r="21467" spans="5:10" x14ac:dyDescent="0.2">
      <c r="E21467" s="549"/>
      <c r="F21467" s="549"/>
      <c r="G21467" s="549"/>
      <c r="H21467" s="549"/>
      <c r="I21467" s="549"/>
      <c r="J21467" s="549"/>
    </row>
    <row r="21468" spans="5:10" x14ac:dyDescent="0.2">
      <c r="E21468" s="549"/>
      <c r="F21468" s="549"/>
      <c r="G21468" s="549"/>
      <c r="H21468" s="549"/>
      <c r="I21468" s="549"/>
      <c r="J21468" s="549"/>
    </row>
    <row r="21469" spans="5:10" x14ac:dyDescent="0.2">
      <c r="E21469" s="549"/>
      <c r="F21469" s="549"/>
      <c r="G21469" s="549"/>
      <c r="H21469" s="549"/>
      <c r="I21469" s="549"/>
      <c r="J21469" s="549"/>
    </row>
    <row r="21470" spans="5:10" x14ac:dyDescent="0.2">
      <c r="E21470" s="549"/>
      <c r="F21470" s="549"/>
      <c r="G21470" s="549"/>
      <c r="H21470" s="549"/>
      <c r="I21470" s="549"/>
      <c r="J21470" s="549"/>
    </row>
    <row r="21471" spans="5:10" x14ac:dyDescent="0.2">
      <c r="E21471" s="549"/>
      <c r="F21471" s="549"/>
      <c r="G21471" s="549"/>
      <c r="H21471" s="549"/>
      <c r="I21471" s="549"/>
      <c r="J21471" s="549"/>
    </row>
    <row r="21472" spans="5:10" x14ac:dyDescent="0.2">
      <c r="E21472" s="549"/>
      <c r="F21472" s="549"/>
      <c r="G21472" s="549"/>
      <c r="H21472" s="549"/>
      <c r="I21472" s="549"/>
      <c r="J21472" s="549"/>
    </row>
    <row r="21473" spans="5:10" x14ac:dyDescent="0.2">
      <c r="E21473" s="549"/>
      <c r="F21473" s="549"/>
      <c r="G21473" s="549"/>
      <c r="H21473" s="549"/>
      <c r="I21473" s="549"/>
      <c r="J21473" s="549"/>
    </row>
    <row r="21474" spans="5:10" x14ac:dyDescent="0.2">
      <c r="E21474" s="549"/>
      <c r="F21474" s="549"/>
      <c r="G21474" s="549"/>
      <c r="H21474" s="549"/>
      <c r="I21474" s="549"/>
      <c r="J21474" s="549"/>
    </row>
    <row r="21475" spans="5:10" x14ac:dyDescent="0.2">
      <c r="E21475" s="549"/>
      <c r="F21475" s="549"/>
      <c r="G21475" s="549"/>
      <c r="H21475" s="549"/>
      <c r="I21475" s="549"/>
      <c r="J21475" s="549"/>
    </row>
    <row r="21476" spans="5:10" x14ac:dyDescent="0.2">
      <c r="E21476" s="549"/>
      <c r="F21476" s="549"/>
      <c r="G21476" s="549"/>
      <c r="H21476" s="549"/>
      <c r="I21476" s="549"/>
      <c r="J21476" s="549"/>
    </row>
    <row r="21477" spans="5:10" x14ac:dyDescent="0.2">
      <c r="E21477" s="549"/>
      <c r="F21477" s="549"/>
      <c r="G21477" s="549"/>
      <c r="H21477" s="549"/>
      <c r="I21477" s="549"/>
      <c r="J21477" s="549"/>
    </row>
    <row r="21478" spans="5:10" x14ac:dyDescent="0.2">
      <c r="E21478" s="549"/>
      <c r="F21478" s="549"/>
      <c r="G21478" s="549"/>
      <c r="H21478" s="549"/>
      <c r="I21478" s="549"/>
      <c r="J21478" s="549"/>
    </row>
    <row r="21479" spans="5:10" x14ac:dyDescent="0.2">
      <c r="E21479" s="549"/>
      <c r="F21479" s="549"/>
      <c r="G21479" s="549"/>
      <c r="H21479" s="549"/>
      <c r="I21479" s="549"/>
      <c r="J21479" s="549"/>
    </row>
    <row r="21480" spans="5:10" x14ac:dyDescent="0.2">
      <c r="E21480" s="549"/>
      <c r="F21480" s="549"/>
      <c r="G21480" s="549"/>
      <c r="H21480" s="549"/>
      <c r="I21480" s="549"/>
      <c r="J21480" s="549"/>
    </row>
    <row r="21481" spans="5:10" x14ac:dyDescent="0.2">
      <c r="E21481" s="549"/>
      <c r="F21481" s="549"/>
      <c r="G21481" s="549"/>
      <c r="H21481" s="549"/>
      <c r="I21481" s="549"/>
      <c r="J21481" s="549"/>
    </row>
    <row r="21482" spans="5:10" x14ac:dyDescent="0.2">
      <c r="E21482" s="549"/>
      <c r="F21482" s="549"/>
      <c r="G21482" s="549"/>
      <c r="H21482" s="549"/>
      <c r="I21482" s="549"/>
      <c r="J21482" s="549"/>
    </row>
    <row r="21483" spans="5:10" x14ac:dyDescent="0.2">
      <c r="E21483" s="549"/>
      <c r="F21483" s="549"/>
      <c r="G21483" s="549"/>
      <c r="H21483" s="549"/>
      <c r="I21483" s="549"/>
      <c r="J21483" s="549"/>
    </row>
    <row r="21484" spans="5:10" x14ac:dyDescent="0.2">
      <c r="E21484" s="549"/>
      <c r="F21484" s="549"/>
      <c r="G21484" s="549"/>
      <c r="H21484" s="549"/>
      <c r="I21484" s="549"/>
      <c r="J21484" s="549"/>
    </row>
    <row r="21485" spans="5:10" x14ac:dyDescent="0.2">
      <c r="E21485" s="549"/>
      <c r="F21485" s="549"/>
      <c r="G21485" s="549"/>
      <c r="H21485" s="549"/>
      <c r="I21485" s="549"/>
      <c r="J21485" s="549"/>
    </row>
    <row r="21486" spans="5:10" x14ac:dyDescent="0.2">
      <c r="E21486" s="549"/>
      <c r="F21486" s="549"/>
      <c r="G21486" s="549"/>
      <c r="H21486" s="549"/>
      <c r="I21486" s="549"/>
      <c r="J21486" s="549"/>
    </row>
    <row r="21487" spans="5:10" x14ac:dyDescent="0.2">
      <c r="E21487" s="549"/>
      <c r="F21487" s="549"/>
      <c r="G21487" s="549"/>
      <c r="H21487" s="549"/>
      <c r="I21487" s="549"/>
      <c r="J21487" s="549"/>
    </row>
    <row r="21488" spans="5:10" x14ac:dyDescent="0.2">
      <c r="E21488" s="549"/>
      <c r="F21488" s="549"/>
      <c r="G21488" s="549"/>
      <c r="H21488" s="549"/>
      <c r="I21488" s="549"/>
      <c r="J21488" s="549"/>
    </row>
    <row r="21489" spans="5:10" x14ac:dyDescent="0.2">
      <c r="E21489" s="549"/>
      <c r="F21489" s="549"/>
      <c r="G21489" s="549"/>
      <c r="H21489" s="549"/>
      <c r="I21489" s="549"/>
      <c r="J21489" s="549"/>
    </row>
    <row r="21490" spans="5:10" x14ac:dyDescent="0.2">
      <c r="E21490" s="549"/>
      <c r="F21490" s="549"/>
      <c r="G21490" s="549"/>
      <c r="H21490" s="549"/>
      <c r="I21490" s="549"/>
      <c r="J21490" s="549"/>
    </row>
    <row r="21491" spans="5:10" x14ac:dyDescent="0.2">
      <c r="E21491" s="549"/>
      <c r="F21491" s="549"/>
      <c r="G21491" s="549"/>
      <c r="H21491" s="549"/>
      <c r="I21491" s="549"/>
      <c r="J21491" s="549"/>
    </row>
    <row r="21492" spans="5:10" x14ac:dyDescent="0.2">
      <c r="E21492" s="549"/>
      <c r="F21492" s="549"/>
      <c r="G21492" s="549"/>
      <c r="H21492" s="549"/>
      <c r="I21492" s="549"/>
      <c r="J21492" s="549"/>
    </row>
    <row r="21493" spans="5:10" x14ac:dyDescent="0.2">
      <c r="E21493" s="549"/>
      <c r="F21493" s="549"/>
      <c r="G21493" s="549"/>
      <c r="H21493" s="549"/>
      <c r="I21493" s="549"/>
      <c r="J21493" s="549"/>
    </row>
    <row r="21494" spans="5:10" x14ac:dyDescent="0.2">
      <c r="E21494" s="549"/>
      <c r="F21494" s="549"/>
      <c r="G21494" s="549"/>
      <c r="H21494" s="549"/>
      <c r="I21494" s="549"/>
      <c r="J21494" s="549"/>
    </row>
    <row r="21495" spans="5:10" x14ac:dyDescent="0.2">
      <c r="E21495" s="549"/>
      <c r="F21495" s="549"/>
      <c r="G21495" s="549"/>
      <c r="H21495" s="549"/>
      <c r="I21495" s="549"/>
      <c r="J21495" s="549"/>
    </row>
    <row r="21496" spans="5:10" x14ac:dyDescent="0.2">
      <c r="E21496" s="549"/>
      <c r="F21496" s="549"/>
      <c r="G21496" s="549"/>
      <c r="H21496" s="549"/>
      <c r="I21496" s="549"/>
      <c r="J21496" s="549"/>
    </row>
    <row r="21497" spans="5:10" x14ac:dyDescent="0.2">
      <c r="E21497" s="549"/>
      <c r="F21497" s="549"/>
      <c r="G21497" s="549"/>
      <c r="H21497" s="549"/>
      <c r="I21497" s="549"/>
      <c r="J21497" s="549"/>
    </row>
    <row r="21498" spans="5:10" x14ac:dyDescent="0.2">
      <c r="E21498" s="549"/>
      <c r="F21498" s="549"/>
      <c r="G21498" s="549"/>
      <c r="H21498" s="549"/>
      <c r="I21498" s="549"/>
      <c r="J21498" s="549"/>
    </row>
    <row r="21499" spans="5:10" x14ac:dyDescent="0.2">
      <c r="E21499" s="549"/>
      <c r="F21499" s="549"/>
      <c r="G21499" s="549"/>
      <c r="H21499" s="549"/>
      <c r="I21499" s="549"/>
      <c r="J21499" s="549"/>
    </row>
    <row r="21500" spans="5:10" x14ac:dyDescent="0.2">
      <c r="E21500" s="549"/>
      <c r="F21500" s="549"/>
      <c r="G21500" s="549"/>
      <c r="H21500" s="549"/>
      <c r="I21500" s="549"/>
      <c r="J21500" s="549"/>
    </row>
    <row r="21501" spans="5:10" x14ac:dyDescent="0.2">
      <c r="E21501" s="549"/>
      <c r="F21501" s="549"/>
      <c r="G21501" s="549"/>
      <c r="H21501" s="549"/>
      <c r="I21501" s="549"/>
      <c r="J21501" s="549"/>
    </row>
    <row r="21502" spans="5:10" x14ac:dyDescent="0.2">
      <c r="E21502" s="549"/>
      <c r="F21502" s="549"/>
      <c r="G21502" s="549"/>
      <c r="H21502" s="549"/>
      <c r="I21502" s="549"/>
      <c r="J21502" s="549"/>
    </row>
    <row r="21503" spans="5:10" x14ac:dyDescent="0.2">
      <c r="E21503" s="549"/>
      <c r="F21503" s="549"/>
      <c r="G21503" s="549"/>
      <c r="H21503" s="549"/>
      <c r="I21503" s="549"/>
      <c r="J21503" s="549"/>
    </row>
    <row r="21504" spans="5:10" x14ac:dyDescent="0.2">
      <c r="E21504" s="549"/>
      <c r="F21504" s="549"/>
      <c r="G21504" s="549"/>
      <c r="H21504" s="549"/>
      <c r="I21504" s="549"/>
      <c r="J21504" s="549"/>
    </row>
    <row r="21505" spans="5:10" x14ac:dyDescent="0.2">
      <c r="E21505" s="549"/>
      <c r="F21505" s="549"/>
      <c r="G21505" s="549"/>
      <c r="H21505" s="549"/>
      <c r="I21505" s="549"/>
      <c r="J21505" s="549"/>
    </row>
    <row r="21506" spans="5:10" x14ac:dyDescent="0.2">
      <c r="E21506" s="549"/>
      <c r="F21506" s="549"/>
      <c r="G21506" s="549"/>
      <c r="H21506" s="549"/>
      <c r="I21506" s="549"/>
      <c r="J21506" s="549"/>
    </row>
    <row r="21507" spans="5:10" x14ac:dyDescent="0.2">
      <c r="E21507" s="549"/>
      <c r="F21507" s="549"/>
      <c r="G21507" s="549"/>
      <c r="H21507" s="549"/>
      <c r="I21507" s="549"/>
      <c r="J21507" s="549"/>
    </row>
    <row r="21508" spans="5:10" x14ac:dyDescent="0.2">
      <c r="E21508" s="549"/>
      <c r="F21508" s="549"/>
      <c r="G21508" s="549"/>
      <c r="H21508" s="549"/>
      <c r="I21508" s="549"/>
      <c r="J21508" s="549"/>
    </row>
    <row r="21509" spans="5:10" x14ac:dyDescent="0.2">
      <c r="E21509" s="549"/>
      <c r="F21509" s="549"/>
      <c r="G21509" s="549"/>
      <c r="H21509" s="549"/>
      <c r="I21509" s="549"/>
      <c r="J21509" s="549"/>
    </row>
    <row r="21510" spans="5:10" x14ac:dyDescent="0.2">
      <c r="E21510" s="549"/>
      <c r="F21510" s="549"/>
      <c r="G21510" s="549"/>
      <c r="H21510" s="549"/>
      <c r="I21510" s="549"/>
      <c r="J21510" s="549"/>
    </row>
    <row r="21511" spans="5:10" x14ac:dyDescent="0.2">
      <c r="E21511" s="549"/>
      <c r="F21511" s="549"/>
      <c r="G21511" s="549"/>
      <c r="H21511" s="549"/>
      <c r="I21511" s="549"/>
      <c r="J21511" s="549"/>
    </row>
    <row r="21512" spans="5:10" x14ac:dyDescent="0.2">
      <c r="E21512" s="549"/>
      <c r="F21512" s="549"/>
      <c r="G21512" s="549"/>
      <c r="H21512" s="549"/>
      <c r="I21512" s="549"/>
      <c r="J21512" s="549"/>
    </row>
    <row r="21513" spans="5:10" x14ac:dyDescent="0.2">
      <c r="E21513" s="549"/>
      <c r="F21513" s="549"/>
      <c r="G21513" s="549"/>
      <c r="H21513" s="549"/>
      <c r="I21513" s="549"/>
      <c r="J21513" s="549"/>
    </row>
    <row r="21514" spans="5:10" x14ac:dyDescent="0.2">
      <c r="E21514" s="549"/>
      <c r="F21514" s="549"/>
      <c r="G21514" s="549"/>
      <c r="H21514" s="549"/>
      <c r="I21514" s="549"/>
      <c r="J21514" s="549"/>
    </row>
    <row r="21515" spans="5:10" x14ac:dyDescent="0.2">
      <c r="E21515" s="549"/>
      <c r="F21515" s="549"/>
      <c r="G21515" s="549"/>
      <c r="H21515" s="549"/>
      <c r="I21515" s="549"/>
      <c r="J21515" s="549"/>
    </row>
    <row r="21516" spans="5:10" x14ac:dyDescent="0.2">
      <c r="E21516" s="549"/>
      <c r="F21516" s="549"/>
      <c r="G21516" s="549"/>
      <c r="H21516" s="549"/>
      <c r="I21516" s="549"/>
      <c r="J21516" s="549"/>
    </row>
    <row r="21517" spans="5:10" x14ac:dyDescent="0.2">
      <c r="E21517" s="549"/>
      <c r="F21517" s="549"/>
      <c r="G21517" s="549"/>
      <c r="H21517" s="549"/>
      <c r="I21517" s="549"/>
      <c r="J21517" s="549"/>
    </row>
    <row r="21518" spans="5:10" x14ac:dyDescent="0.2">
      <c r="E21518" s="549"/>
      <c r="F21518" s="549"/>
      <c r="G21518" s="549"/>
      <c r="H21518" s="549"/>
      <c r="I21518" s="549"/>
      <c r="J21518" s="549"/>
    </row>
    <row r="21519" spans="5:10" x14ac:dyDescent="0.2">
      <c r="E21519" s="549"/>
      <c r="F21519" s="549"/>
      <c r="G21519" s="549"/>
      <c r="H21519" s="549"/>
      <c r="I21519" s="549"/>
      <c r="J21519" s="549"/>
    </row>
    <row r="21520" spans="5:10" x14ac:dyDescent="0.2">
      <c r="E21520" s="549"/>
      <c r="F21520" s="549"/>
      <c r="G21520" s="549"/>
      <c r="H21520" s="549"/>
      <c r="I21520" s="549"/>
      <c r="J21520" s="549"/>
    </row>
    <row r="21521" spans="5:10" x14ac:dyDescent="0.2">
      <c r="E21521" s="549"/>
      <c r="F21521" s="549"/>
      <c r="G21521" s="549"/>
      <c r="H21521" s="549"/>
      <c r="I21521" s="549"/>
      <c r="J21521" s="549"/>
    </row>
    <row r="21522" spans="5:10" x14ac:dyDescent="0.2">
      <c r="E21522" s="549"/>
      <c r="F21522" s="549"/>
      <c r="G21522" s="549"/>
      <c r="H21522" s="549"/>
      <c r="I21522" s="549"/>
      <c r="J21522" s="549"/>
    </row>
    <row r="21523" spans="5:10" x14ac:dyDescent="0.2">
      <c r="E21523" s="549"/>
      <c r="F21523" s="549"/>
      <c r="G21523" s="549"/>
      <c r="H21523" s="549"/>
      <c r="I21523" s="549"/>
      <c r="J21523" s="549"/>
    </row>
    <row r="21524" spans="5:10" x14ac:dyDescent="0.2">
      <c r="E21524" s="549"/>
      <c r="F21524" s="549"/>
      <c r="G21524" s="549"/>
      <c r="H21524" s="549"/>
      <c r="I21524" s="549"/>
      <c r="J21524" s="549"/>
    </row>
    <row r="21525" spans="5:10" x14ac:dyDescent="0.2">
      <c r="E21525" s="549"/>
      <c r="F21525" s="549"/>
      <c r="G21525" s="549"/>
      <c r="H21525" s="549"/>
      <c r="I21525" s="549"/>
      <c r="J21525" s="549"/>
    </row>
    <row r="21526" spans="5:10" x14ac:dyDescent="0.2">
      <c r="E21526" s="549"/>
      <c r="F21526" s="549"/>
      <c r="G21526" s="549"/>
      <c r="H21526" s="549"/>
      <c r="I21526" s="549"/>
      <c r="J21526" s="549"/>
    </row>
    <row r="21527" spans="5:10" x14ac:dyDescent="0.2">
      <c r="E21527" s="549"/>
      <c r="F21527" s="549"/>
      <c r="G21527" s="549"/>
      <c r="H21527" s="549"/>
      <c r="I21527" s="549"/>
      <c r="J21527" s="549"/>
    </row>
    <row r="21528" spans="5:10" x14ac:dyDescent="0.2">
      <c r="E21528" s="549"/>
      <c r="F21528" s="549"/>
      <c r="G21528" s="549"/>
      <c r="H21528" s="549"/>
      <c r="I21528" s="549"/>
      <c r="J21528" s="549"/>
    </row>
    <row r="21529" spans="5:10" x14ac:dyDescent="0.2">
      <c r="E21529" s="549"/>
      <c r="F21529" s="549"/>
      <c r="G21529" s="549"/>
      <c r="H21529" s="549"/>
      <c r="I21529" s="549"/>
      <c r="J21529" s="549"/>
    </row>
    <row r="21530" spans="5:10" x14ac:dyDescent="0.2">
      <c r="E21530" s="549"/>
      <c r="F21530" s="549"/>
      <c r="G21530" s="549"/>
      <c r="H21530" s="549"/>
      <c r="I21530" s="549"/>
      <c r="J21530" s="549"/>
    </row>
    <row r="21531" spans="5:10" x14ac:dyDescent="0.2">
      <c r="E21531" s="549"/>
      <c r="F21531" s="549"/>
      <c r="G21531" s="549"/>
      <c r="H21531" s="549"/>
      <c r="I21531" s="549"/>
      <c r="J21531" s="549"/>
    </row>
    <row r="21532" spans="5:10" x14ac:dyDescent="0.2">
      <c r="E21532" s="549"/>
      <c r="F21532" s="549"/>
      <c r="G21532" s="549"/>
      <c r="H21532" s="549"/>
      <c r="I21532" s="549"/>
      <c r="J21532" s="549"/>
    </row>
    <row r="21533" spans="5:10" x14ac:dyDescent="0.2">
      <c r="E21533" s="549"/>
      <c r="F21533" s="549"/>
      <c r="G21533" s="549"/>
      <c r="H21533" s="549"/>
      <c r="I21533" s="549"/>
      <c r="J21533" s="549"/>
    </row>
    <row r="21534" spans="5:10" x14ac:dyDescent="0.2">
      <c r="E21534" s="549"/>
      <c r="F21534" s="549"/>
      <c r="G21534" s="549"/>
      <c r="H21534" s="549"/>
      <c r="I21534" s="549"/>
      <c r="J21534" s="549"/>
    </row>
    <row r="21535" spans="5:10" x14ac:dyDescent="0.2">
      <c r="E21535" s="549"/>
      <c r="F21535" s="549"/>
      <c r="G21535" s="549"/>
      <c r="H21535" s="549"/>
      <c r="I21535" s="549"/>
      <c r="J21535" s="549"/>
    </row>
    <row r="21536" spans="5:10" x14ac:dyDescent="0.2">
      <c r="E21536" s="549"/>
      <c r="F21536" s="549"/>
      <c r="G21536" s="549"/>
      <c r="H21536" s="549"/>
      <c r="I21536" s="549"/>
      <c r="J21536" s="549"/>
    </row>
    <row r="21537" spans="5:10" x14ac:dyDescent="0.2">
      <c r="E21537" s="549"/>
      <c r="F21537" s="549"/>
      <c r="G21537" s="549"/>
      <c r="H21537" s="549"/>
      <c r="I21537" s="549"/>
      <c r="J21537" s="549"/>
    </row>
    <row r="21538" spans="5:10" x14ac:dyDescent="0.2">
      <c r="E21538" s="549"/>
      <c r="F21538" s="549"/>
      <c r="G21538" s="549"/>
      <c r="H21538" s="549"/>
      <c r="I21538" s="549"/>
      <c r="J21538" s="549"/>
    </row>
    <row r="21539" spans="5:10" x14ac:dyDescent="0.2">
      <c r="E21539" s="549"/>
      <c r="F21539" s="549"/>
      <c r="G21539" s="549"/>
      <c r="H21539" s="549"/>
      <c r="I21539" s="549"/>
      <c r="J21539" s="549"/>
    </row>
    <row r="21540" spans="5:10" x14ac:dyDescent="0.2">
      <c r="E21540" s="549"/>
      <c r="F21540" s="549"/>
      <c r="G21540" s="549"/>
      <c r="H21540" s="549"/>
      <c r="I21540" s="549"/>
      <c r="J21540" s="549"/>
    </row>
    <row r="21541" spans="5:10" x14ac:dyDescent="0.2">
      <c r="E21541" s="549"/>
      <c r="F21541" s="549"/>
      <c r="G21541" s="549"/>
      <c r="H21541" s="549"/>
      <c r="I21541" s="549"/>
      <c r="J21541" s="549"/>
    </row>
    <row r="21542" spans="5:10" x14ac:dyDescent="0.2">
      <c r="E21542" s="549"/>
      <c r="F21542" s="549"/>
      <c r="G21542" s="549"/>
      <c r="H21542" s="549"/>
      <c r="I21542" s="549"/>
      <c r="J21542" s="549"/>
    </row>
    <row r="21543" spans="5:10" x14ac:dyDescent="0.2">
      <c r="E21543" s="549"/>
      <c r="F21543" s="549"/>
      <c r="G21543" s="549"/>
      <c r="H21543" s="549"/>
      <c r="I21543" s="549"/>
      <c r="J21543" s="549"/>
    </row>
    <row r="21544" spans="5:10" x14ac:dyDescent="0.2">
      <c r="E21544" s="549"/>
      <c r="F21544" s="549"/>
      <c r="G21544" s="549"/>
      <c r="H21544" s="549"/>
      <c r="I21544" s="549"/>
      <c r="J21544" s="549"/>
    </row>
    <row r="21545" spans="5:10" x14ac:dyDescent="0.2">
      <c r="E21545" s="549"/>
      <c r="F21545" s="549"/>
      <c r="G21545" s="549"/>
      <c r="H21545" s="549"/>
      <c r="I21545" s="549"/>
      <c r="J21545" s="549"/>
    </row>
    <row r="21546" spans="5:10" x14ac:dyDescent="0.2">
      <c r="E21546" s="549"/>
      <c r="F21546" s="549"/>
      <c r="G21546" s="549"/>
      <c r="H21546" s="549"/>
      <c r="I21546" s="549"/>
      <c r="J21546" s="549"/>
    </row>
    <row r="21547" spans="5:10" x14ac:dyDescent="0.2">
      <c r="E21547" s="549"/>
      <c r="F21547" s="549"/>
      <c r="G21547" s="549"/>
      <c r="H21547" s="549"/>
      <c r="I21547" s="549"/>
      <c r="J21547" s="549"/>
    </row>
    <row r="21548" spans="5:10" x14ac:dyDescent="0.2">
      <c r="E21548" s="549"/>
      <c r="F21548" s="549"/>
      <c r="G21548" s="549"/>
      <c r="H21548" s="549"/>
      <c r="I21548" s="549"/>
      <c r="J21548" s="549"/>
    </row>
    <row r="21549" spans="5:10" x14ac:dyDescent="0.2">
      <c r="E21549" s="549"/>
      <c r="F21549" s="549"/>
      <c r="G21549" s="549"/>
      <c r="H21549" s="549"/>
      <c r="I21549" s="549"/>
      <c r="J21549" s="549"/>
    </row>
    <row r="21550" spans="5:10" x14ac:dyDescent="0.2">
      <c r="E21550" s="549"/>
      <c r="F21550" s="549"/>
      <c r="G21550" s="549"/>
      <c r="H21550" s="549"/>
      <c r="I21550" s="549"/>
      <c r="J21550" s="549"/>
    </row>
    <row r="21551" spans="5:10" x14ac:dyDescent="0.2">
      <c r="E21551" s="549"/>
      <c r="F21551" s="549"/>
      <c r="G21551" s="549"/>
      <c r="H21551" s="549"/>
      <c r="I21551" s="549"/>
      <c r="J21551" s="549"/>
    </row>
    <row r="21552" spans="5:10" x14ac:dyDescent="0.2">
      <c r="E21552" s="549"/>
      <c r="F21552" s="549"/>
      <c r="G21552" s="549"/>
      <c r="H21552" s="549"/>
      <c r="I21552" s="549"/>
      <c r="J21552" s="549"/>
    </row>
    <row r="21553" spans="5:10" x14ac:dyDescent="0.2">
      <c r="E21553" s="549"/>
      <c r="F21553" s="549"/>
      <c r="G21553" s="549"/>
      <c r="H21553" s="549"/>
      <c r="I21553" s="549"/>
      <c r="J21553" s="549"/>
    </row>
    <row r="21554" spans="5:10" x14ac:dyDescent="0.2">
      <c r="E21554" s="549"/>
      <c r="F21554" s="549"/>
      <c r="G21554" s="549"/>
      <c r="H21554" s="549"/>
      <c r="I21554" s="549"/>
      <c r="J21554" s="549"/>
    </row>
    <row r="21555" spans="5:10" x14ac:dyDescent="0.2">
      <c r="E21555" s="549"/>
      <c r="F21555" s="549"/>
      <c r="G21555" s="549"/>
      <c r="H21555" s="549"/>
      <c r="I21555" s="549"/>
      <c r="J21555" s="549"/>
    </row>
    <row r="21556" spans="5:10" x14ac:dyDescent="0.2">
      <c r="E21556" s="549"/>
      <c r="F21556" s="549"/>
      <c r="G21556" s="549"/>
      <c r="H21556" s="549"/>
      <c r="I21556" s="549"/>
      <c r="J21556" s="549"/>
    </row>
    <row r="21557" spans="5:10" x14ac:dyDescent="0.2">
      <c r="E21557" s="549"/>
      <c r="F21557" s="549"/>
      <c r="G21557" s="549"/>
      <c r="H21557" s="549"/>
      <c r="I21557" s="549"/>
      <c r="J21557" s="549"/>
    </row>
    <row r="21558" spans="5:10" x14ac:dyDescent="0.2">
      <c r="E21558" s="549"/>
      <c r="F21558" s="549"/>
      <c r="G21558" s="549"/>
      <c r="H21558" s="549"/>
      <c r="I21558" s="549"/>
      <c r="J21558" s="549"/>
    </row>
    <row r="21559" spans="5:10" x14ac:dyDescent="0.2">
      <c r="E21559" s="549"/>
      <c r="F21559" s="549"/>
      <c r="G21559" s="549"/>
      <c r="H21559" s="549"/>
      <c r="I21559" s="549"/>
      <c r="J21559" s="549"/>
    </row>
    <row r="21560" spans="5:10" x14ac:dyDescent="0.2">
      <c r="E21560" s="549"/>
      <c r="F21560" s="549"/>
      <c r="G21560" s="549"/>
      <c r="H21560" s="549"/>
      <c r="I21560" s="549"/>
      <c r="J21560" s="549"/>
    </row>
    <row r="21561" spans="5:10" x14ac:dyDescent="0.2">
      <c r="E21561" s="549"/>
      <c r="F21561" s="549"/>
      <c r="G21561" s="549"/>
      <c r="H21561" s="549"/>
      <c r="I21561" s="549"/>
      <c r="J21561" s="549"/>
    </row>
    <row r="21562" spans="5:10" x14ac:dyDescent="0.2">
      <c r="E21562" s="549"/>
      <c r="F21562" s="549"/>
      <c r="G21562" s="549"/>
      <c r="H21562" s="549"/>
      <c r="I21562" s="549"/>
      <c r="J21562" s="549"/>
    </row>
    <row r="21563" spans="5:10" x14ac:dyDescent="0.2">
      <c r="E21563" s="549"/>
      <c r="F21563" s="549"/>
      <c r="G21563" s="549"/>
      <c r="H21563" s="549"/>
      <c r="I21563" s="549"/>
      <c r="J21563" s="549"/>
    </row>
    <row r="21564" spans="5:10" x14ac:dyDescent="0.2">
      <c r="E21564" s="549"/>
      <c r="F21564" s="549"/>
      <c r="G21564" s="549"/>
      <c r="H21564" s="549"/>
      <c r="I21564" s="549"/>
      <c r="J21564" s="549"/>
    </row>
    <row r="21565" spans="5:10" x14ac:dyDescent="0.2">
      <c r="E21565" s="549"/>
      <c r="F21565" s="549"/>
      <c r="G21565" s="549"/>
      <c r="H21565" s="549"/>
      <c r="I21565" s="549"/>
      <c r="J21565" s="549"/>
    </row>
    <row r="21566" spans="5:10" x14ac:dyDescent="0.2">
      <c r="E21566" s="549"/>
      <c r="F21566" s="549"/>
      <c r="G21566" s="549"/>
      <c r="H21566" s="549"/>
      <c r="I21566" s="549"/>
      <c r="J21566" s="549"/>
    </row>
    <row r="21567" spans="5:10" x14ac:dyDescent="0.2">
      <c r="E21567" s="549"/>
      <c r="F21567" s="549"/>
      <c r="G21567" s="549"/>
      <c r="H21567" s="549"/>
      <c r="I21567" s="549"/>
      <c r="J21567" s="549"/>
    </row>
    <row r="21568" spans="5:10" x14ac:dyDescent="0.2">
      <c r="E21568" s="549"/>
      <c r="F21568" s="549"/>
      <c r="G21568" s="549"/>
      <c r="H21568" s="549"/>
      <c r="I21568" s="549"/>
      <c r="J21568" s="549"/>
    </row>
    <row r="21569" spans="5:10" x14ac:dyDescent="0.2">
      <c r="E21569" s="549"/>
      <c r="F21569" s="549"/>
      <c r="G21569" s="549"/>
      <c r="H21569" s="549"/>
      <c r="I21569" s="549"/>
      <c r="J21569" s="549"/>
    </row>
    <row r="21570" spans="5:10" x14ac:dyDescent="0.2">
      <c r="E21570" s="549"/>
      <c r="F21570" s="549"/>
      <c r="G21570" s="549"/>
      <c r="H21570" s="549"/>
      <c r="I21570" s="549"/>
      <c r="J21570" s="549"/>
    </row>
    <row r="21571" spans="5:10" x14ac:dyDescent="0.2">
      <c r="E21571" s="549"/>
      <c r="F21571" s="549"/>
      <c r="G21571" s="549"/>
      <c r="H21571" s="549"/>
      <c r="I21571" s="549"/>
      <c r="J21571" s="549"/>
    </row>
    <row r="21572" spans="5:10" x14ac:dyDescent="0.2">
      <c r="E21572" s="549"/>
      <c r="F21572" s="549"/>
      <c r="G21572" s="549"/>
      <c r="H21572" s="549"/>
      <c r="I21572" s="549"/>
      <c r="J21572" s="549"/>
    </row>
    <row r="21573" spans="5:10" x14ac:dyDescent="0.2">
      <c r="E21573" s="549"/>
      <c r="F21573" s="549"/>
      <c r="G21573" s="549"/>
      <c r="H21573" s="549"/>
      <c r="I21573" s="549"/>
      <c r="J21573" s="549"/>
    </row>
    <row r="21574" spans="5:10" x14ac:dyDescent="0.2">
      <c r="E21574" s="549"/>
      <c r="F21574" s="549"/>
      <c r="G21574" s="549"/>
      <c r="H21574" s="549"/>
      <c r="I21574" s="549"/>
      <c r="J21574" s="549"/>
    </row>
    <row r="21575" spans="5:10" x14ac:dyDescent="0.2">
      <c r="E21575" s="549"/>
      <c r="F21575" s="549"/>
      <c r="G21575" s="549"/>
      <c r="H21575" s="549"/>
      <c r="I21575" s="549"/>
      <c r="J21575" s="549"/>
    </row>
    <row r="21576" spans="5:10" x14ac:dyDescent="0.2">
      <c r="E21576" s="549"/>
      <c r="F21576" s="549"/>
      <c r="G21576" s="549"/>
      <c r="H21576" s="549"/>
      <c r="I21576" s="549"/>
      <c r="J21576" s="549"/>
    </row>
    <row r="21577" spans="5:10" x14ac:dyDescent="0.2">
      <c r="E21577" s="549"/>
      <c r="F21577" s="549"/>
      <c r="G21577" s="549"/>
      <c r="H21577" s="549"/>
      <c r="I21577" s="549"/>
      <c r="J21577" s="549"/>
    </row>
    <row r="21578" spans="5:10" x14ac:dyDescent="0.2">
      <c r="E21578" s="549"/>
      <c r="F21578" s="549"/>
      <c r="G21578" s="549"/>
      <c r="H21578" s="549"/>
      <c r="I21578" s="549"/>
      <c r="J21578" s="549"/>
    </row>
    <row r="21579" spans="5:10" x14ac:dyDescent="0.2">
      <c r="E21579" s="549"/>
      <c r="F21579" s="549"/>
      <c r="G21579" s="549"/>
      <c r="H21579" s="549"/>
      <c r="I21579" s="549"/>
      <c r="J21579" s="549"/>
    </row>
    <row r="21580" spans="5:10" x14ac:dyDescent="0.2">
      <c r="E21580" s="549"/>
      <c r="F21580" s="549"/>
      <c r="G21580" s="549"/>
      <c r="H21580" s="549"/>
      <c r="I21580" s="549"/>
      <c r="J21580" s="549"/>
    </row>
    <row r="21581" spans="5:10" x14ac:dyDescent="0.2">
      <c r="E21581" s="549"/>
      <c r="F21581" s="549"/>
      <c r="G21581" s="549"/>
      <c r="H21581" s="549"/>
      <c r="I21581" s="549"/>
      <c r="J21581" s="549"/>
    </row>
    <row r="21582" spans="5:10" x14ac:dyDescent="0.2">
      <c r="E21582" s="549"/>
      <c r="F21582" s="549"/>
      <c r="G21582" s="549"/>
      <c r="H21582" s="549"/>
      <c r="I21582" s="549"/>
      <c r="J21582" s="549"/>
    </row>
    <row r="21583" spans="5:10" x14ac:dyDescent="0.2">
      <c r="E21583" s="549"/>
      <c r="F21583" s="549"/>
      <c r="G21583" s="549"/>
      <c r="H21583" s="549"/>
      <c r="I21583" s="549"/>
      <c r="J21583" s="549"/>
    </row>
    <row r="21584" spans="5:10" x14ac:dyDescent="0.2">
      <c r="E21584" s="549"/>
      <c r="F21584" s="549"/>
      <c r="G21584" s="549"/>
      <c r="H21584" s="549"/>
      <c r="I21584" s="549"/>
      <c r="J21584" s="549"/>
    </row>
    <row r="21585" spans="5:10" x14ac:dyDescent="0.2">
      <c r="E21585" s="549"/>
      <c r="F21585" s="549"/>
      <c r="G21585" s="549"/>
      <c r="H21585" s="549"/>
      <c r="I21585" s="549"/>
      <c r="J21585" s="549"/>
    </row>
    <row r="21586" spans="5:10" x14ac:dyDescent="0.2">
      <c r="E21586" s="549"/>
      <c r="F21586" s="549"/>
      <c r="G21586" s="549"/>
      <c r="H21586" s="549"/>
      <c r="I21586" s="549"/>
      <c r="J21586" s="549"/>
    </row>
    <row r="21587" spans="5:10" x14ac:dyDescent="0.2">
      <c r="E21587" s="549"/>
      <c r="F21587" s="549"/>
      <c r="G21587" s="549"/>
      <c r="H21587" s="549"/>
      <c r="I21587" s="549"/>
      <c r="J21587" s="549"/>
    </row>
    <row r="21588" spans="5:10" x14ac:dyDescent="0.2">
      <c r="E21588" s="549"/>
      <c r="F21588" s="549"/>
      <c r="G21588" s="549"/>
      <c r="H21588" s="549"/>
      <c r="I21588" s="549"/>
      <c r="J21588" s="549"/>
    </row>
    <row r="21589" spans="5:10" x14ac:dyDescent="0.2">
      <c r="E21589" s="549"/>
      <c r="F21589" s="549"/>
      <c r="G21589" s="549"/>
      <c r="H21589" s="549"/>
      <c r="I21589" s="549"/>
      <c r="J21589" s="549"/>
    </row>
    <row r="21590" spans="5:10" x14ac:dyDescent="0.2">
      <c r="E21590" s="549"/>
      <c r="F21590" s="549"/>
      <c r="G21590" s="549"/>
      <c r="H21590" s="549"/>
      <c r="I21590" s="549"/>
      <c r="J21590" s="549"/>
    </row>
    <row r="21591" spans="5:10" x14ac:dyDescent="0.2">
      <c r="E21591" s="549"/>
      <c r="F21591" s="549"/>
      <c r="G21591" s="549"/>
      <c r="H21591" s="549"/>
      <c r="I21591" s="549"/>
      <c r="J21591" s="549"/>
    </row>
    <row r="21592" spans="5:10" x14ac:dyDescent="0.2">
      <c r="E21592" s="549"/>
      <c r="F21592" s="549"/>
      <c r="G21592" s="549"/>
      <c r="H21592" s="549"/>
      <c r="I21592" s="549"/>
      <c r="J21592" s="549"/>
    </row>
    <row r="21593" spans="5:10" x14ac:dyDescent="0.2">
      <c r="E21593" s="549"/>
      <c r="F21593" s="549"/>
      <c r="G21593" s="549"/>
      <c r="H21593" s="549"/>
      <c r="I21593" s="549"/>
      <c r="J21593" s="549"/>
    </row>
    <row r="21594" spans="5:10" x14ac:dyDescent="0.2">
      <c r="E21594" s="549"/>
      <c r="F21594" s="549"/>
      <c r="G21594" s="549"/>
      <c r="H21594" s="549"/>
      <c r="I21594" s="549"/>
      <c r="J21594" s="549"/>
    </row>
    <row r="21595" spans="5:10" x14ac:dyDescent="0.2">
      <c r="E21595" s="549"/>
      <c r="F21595" s="549"/>
      <c r="G21595" s="549"/>
      <c r="H21595" s="549"/>
      <c r="I21595" s="549"/>
      <c r="J21595" s="549"/>
    </row>
    <row r="21596" spans="5:10" x14ac:dyDescent="0.2">
      <c r="E21596" s="549"/>
      <c r="F21596" s="549"/>
      <c r="G21596" s="549"/>
      <c r="H21596" s="549"/>
      <c r="I21596" s="549"/>
      <c r="J21596" s="549"/>
    </row>
    <row r="21597" spans="5:10" x14ac:dyDescent="0.2">
      <c r="E21597" s="549"/>
      <c r="F21597" s="549"/>
      <c r="G21597" s="549"/>
      <c r="H21597" s="549"/>
      <c r="I21597" s="549"/>
      <c r="J21597" s="549"/>
    </row>
    <row r="21598" spans="5:10" x14ac:dyDescent="0.2">
      <c r="E21598" s="549"/>
      <c r="F21598" s="549"/>
      <c r="G21598" s="549"/>
      <c r="H21598" s="549"/>
      <c r="I21598" s="549"/>
      <c r="J21598" s="549"/>
    </row>
    <row r="21599" spans="5:10" x14ac:dyDescent="0.2">
      <c r="E21599" s="549"/>
      <c r="F21599" s="549"/>
      <c r="G21599" s="549"/>
      <c r="H21599" s="549"/>
      <c r="I21599" s="549"/>
      <c r="J21599" s="549"/>
    </row>
    <row r="21600" spans="5:10" x14ac:dyDescent="0.2">
      <c r="E21600" s="549"/>
      <c r="F21600" s="549"/>
      <c r="G21600" s="549"/>
      <c r="H21600" s="549"/>
      <c r="I21600" s="549"/>
      <c r="J21600" s="549"/>
    </row>
    <row r="21601" spans="5:10" x14ac:dyDescent="0.2">
      <c r="E21601" s="549"/>
      <c r="F21601" s="549"/>
      <c r="G21601" s="549"/>
      <c r="H21601" s="549"/>
      <c r="I21601" s="549"/>
      <c r="J21601" s="549"/>
    </row>
    <row r="21602" spans="5:10" x14ac:dyDescent="0.2">
      <c r="E21602" s="549"/>
      <c r="F21602" s="549"/>
      <c r="G21602" s="549"/>
      <c r="H21602" s="549"/>
      <c r="I21602" s="549"/>
      <c r="J21602" s="549"/>
    </row>
    <row r="21603" spans="5:10" x14ac:dyDescent="0.2">
      <c r="E21603" s="549"/>
      <c r="F21603" s="549"/>
      <c r="G21603" s="549"/>
      <c r="H21603" s="549"/>
      <c r="I21603" s="549"/>
      <c r="J21603" s="549"/>
    </row>
    <row r="21604" spans="5:10" x14ac:dyDescent="0.2">
      <c r="E21604" s="549"/>
      <c r="F21604" s="549"/>
      <c r="G21604" s="549"/>
      <c r="H21604" s="549"/>
      <c r="I21604" s="549"/>
      <c r="J21604" s="549"/>
    </row>
    <row r="21605" spans="5:10" x14ac:dyDescent="0.2">
      <c r="E21605" s="549"/>
      <c r="F21605" s="549"/>
      <c r="G21605" s="549"/>
      <c r="H21605" s="549"/>
      <c r="I21605" s="549"/>
      <c r="J21605" s="549"/>
    </row>
    <row r="21606" spans="5:10" x14ac:dyDescent="0.2">
      <c r="E21606" s="549"/>
      <c r="F21606" s="549"/>
      <c r="G21606" s="549"/>
      <c r="H21606" s="549"/>
      <c r="I21606" s="549"/>
      <c r="J21606" s="549"/>
    </row>
    <row r="21607" spans="5:10" x14ac:dyDescent="0.2">
      <c r="E21607" s="549"/>
      <c r="F21607" s="549"/>
      <c r="G21607" s="549"/>
      <c r="H21607" s="549"/>
      <c r="I21607" s="549"/>
      <c r="J21607" s="549"/>
    </row>
    <row r="21608" spans="5:10" x14ac:dyDescent="0.2">
      <c r="E21608" s="549"/>
      <c r="F21608" s="549"/>
      <c r="G21608" s="549"/>
      <c r="H21608" s="549"/>
      <c r="I21608" s="549"/>
      <c r="J21608" s="549"/>
    </row>
    <row r="21609" spans="5:10" x14ac:dyDescent="0.2">
      <c r="E21609" s="549"/>
      <c r="F21609" s="549"/>
      <c r="G21609" s="549"/>
      <c r="H21609" s="549"/>
      <c r="I21609" s="549"/>
      <c r="J21609" s="549"/>
    </row>
    <row r="21610" spans="5:10" x14ac:dyDescent="0.2">
      <c r="E21610" s="549"/>
      <c r="F21610" s="549"/>
      <c r="G21610" s="549"/>
      <c r="H21610" s="549"/>
      <c r="I21610" s="549"/>
      <c r="J21610" s="549"/>
    </row>
    <row r="21611" spans="5:10" x14ac:dyDescent="0.2">
      <c r="E21611" s="549"/>
      <c r="F21611" s="549"/>
      <c r="G21611" s="549"/>
      <c r="H21611" s="549"/>
      <c r="I21611" s="549"/>
      <c r="J21611" s="549"/>
    </row>
    <row r="21612" spans="5:10" x14ac:dyDescent="0.2">
      <c r="E21612" s="549"/>
      <c r="F21612" s="549"/>
      <c r="G21612" s="549"/>
      <c r="H21612" s="549"/>
      <c r="I21612" s="549"/>
      <c r="J21612" s="549"/>
    </row>
    <row r="21613" spans="5:10" x14ac:dyDescent="0.2">
      <c r="E21613" s="549"/>
      <c r="F21613" s="549"/>
      <c r="G21613" s="549"/>
      <c r="H21613" s="549"/>
      <c r="I21613" s="549"/>
      <c r="J21613" s="549"/>
    </row>
    <row r="21614" spans="5:10" x14ac:dyDescent="0.2">
      <c r="E21614" s="549"/>
      <c r="F21614" s="549"/>
      <c r="G21614" s="549"/>
      <c r="H21614" s="549"/>
      <c r="I21614" s="549"/>
      <c r="J21614" s="549"/>
    </row>
    <row r="21615" spans="5:10" x14ac:dyDescent="0.2">
      <c r="E21615" s="549"/>
      <c r="F21615" s="549"/>
      <c r="G21615" s="549"/>
      <c r="H21615" s="549"/>
      <c r="I21615" s="549"/>
      <c r="J21615" s="549"/>
    </row>
    <row r="21616" spans="5:10" x14ac:dyDescent="0.2">
      <c r="E21616" s="549"/>
      <c r="F21616" s="549"/>
      <c r="G21616" s="549"/>
      <c r="H21616" s="549"/>
      <c r="I21616" s="549"/>
      <c r="J21616" s="549"/>
    </row>
    <row r="21617" spans="5:10" x14ac:dyDescent="0.2">
      <c r="E21617" s="549"/>
      <c r="F21617" s="549"/>
      <c r="G21617" s="549"/>
      <c r="H21617" s="549"/>
      <c r="I21617" s="549"/>
      <c r="J21617" s="549"/>
    </row>
    <row r="21618" spans="5:10" x14ac:dyDescent="0.2">
      <c r="E21618" s="549"/>
      <c r="F21618" s="549"/>
      <c r="G21618" s="549"/>
      <c r="H21618" s="549"/>
      <c r="I21618" s="549"/>
      <c r="J21618" s="549"/>
    </row>
    <row r="21619" spans="5:10" x14ac:dyDescent="0.2">
      <c r="E21619" s="549"/>
      <c r="F21619" s="549"/>
      <c r="G21619" s="549"/>
      <c r="H21619" s="549"/>
      <c r="I21619" s="549"/>
      <c r="J21619" s="549"/>
    </row>
    <row r="21620" spans="5:10" x14ac:dyDescent="0.2">
      <c r="E21620" s="549"/>
      <c r="F21620" s="549"/>
      <c r="G21620" s="549"/>
      <c r="H21620" s="549"/>
      <c r="I21620" s="549"/>
      <c r="J21620" s="549"/>
    </row>
    <row r="21621" spans="5:10" x14ac:dyDescent="0.2">
      <c r="E21621" s="549"/>
      <c r="F21621" s="549"/>
      <c r="G21621" s="549"/>
      <c r="H21621" s="549"/>
      <c r="I21621" s="549"/>
      <c r="J21621" s="549"/>
    </row>
    <row r="21622" spans="5:10" x14ac:dyDescent="0.2">
      <c r="E21622" s="549"/>
      <c r="F21622" s="549"/>
      <c r="G21622" s="549"/>
      <c r="H21622" s="549"/>
      <c r="I21622" s="549"/>
      <c r="J21622" s="549"/>
    </row>
    <row r="21623" spans="5:10" x14ac:dyDescent="0.2">
      <c r="E21623" s="549"/>
      <c r="F21623" s="549"/>
      <c r="G21623" s="549"/>
      <c r="H21623" s="549"/>
      <c r="I21623" s="549"/>
      <c r="J21623" s="549"/>
    </row>
    <row r="21624" spans="5:10" x14ac:dyDescent="0.2">
      <c r="E21624" s="549"/>
      <c r="F21624" s="549"/>
      <c r="G21624" s="549"/>
      <c r="H21624" s="549"/>
      <c r="I21624" s="549"/>
      <c r="J21624" s="549"/>
    </row>
    <row r="21625" spans="5:10" x14ac:dyDescent="0.2">
      <c r="E21625" s="549"/>
      <c r="F21625" s="549"/>
      <c r="G21625" s="549"/>
      <c r="H21625" s="549"/>
      <c r="I21625" s="549"/>
      <c r="J21625" s="549"/>
    </row>
    <row r="21626" spans="5:10" x14ac:dyDescent="0.2">
      <c r="E21626" s="549"/>
      <c r="F21626" s="549"/>
      <c r="G21626" s="549"/>
      <c r="H21626" s="549"/>
      <c r="I21626" s="549"/>
      <c r="J21626" s="549"/>
    </row>
    <row r="21627" spans="5:10" x14ac:dyDescent="0.2">
      <c r="E21627" s="549"/>
      <c r="F21627" s="549"/>
      <c r="G21627" s="549"/>
      <c r="H21627" s="549"/>
      <c r="I21627" s="549"/>
      <c r="J21627" s="549"/>
    </row>
    <row r="21628" spans="5:10" x14ac:dyDescent="0.2">
      <c r="E21628" s="549"/>
      <c r="F21628" s="549"/>
      <c r="G21628" s="549"/>
      <c r="H21628" s="549"/>
      <c r="I21628" s="549"/>
      <c r="J21628" s="549"/>
    </row>
    <row r="21629" spans="5:10" x14ac:dyDescent="0.2">
      <c r="E21629" s="549"/>
      <c r="F21629" s="549"/>
      <c r="G21629" s="549"/>
      <c r="H21629" s="549"/>
      <c r="I21629" s="549"/>
      <c r="J21629" s="549"/>
    </row>
    <row r="21630" spans="5:10" x14ac:dyDescent="0.2">
      <c r="E21630" s="549"/>
      <c r="F21630" s="549"/>
      <c r="G21630" s="549"/>
      <c r="H21630" s="549"/>
      <c r="I21630" s="549"/>
      <c r="J21630" s="549"/>
    </row>
    <row r="21631" spans="5:10" x14ac:dyDescent="0.2">
      <c r="E21631" s="549"/>
      <c r="F21631" s="549"/>
      <c r="G21631" s="549"/>
      <c r="H21631" s="549"/>
      <c r="I21631" s="549"/>
      <c r="J21631" s="549"/>
    </row>
    <row r="21632" spans="5:10" x14ac:dyDescent="0.2">
      <c r="E21632" s="549"/>
      <c r="F21632" s="549"/>
      <c r="G21632" s="549"/>
      <c r="H21632" s="549"/>
      <c r="I21632" s="549"/>
      <c r="J21632" s="549"/>
    </row>
    <row r="21633" spans="5:10" x14ac:dyDescent="0.2">
      <c r="E21633" s="549"/>
      <c r="F21633" s="549"/>
      <c r="G21633" s="549"/>
      <c r="H21633" s="549"/>
      <c r="I21633" s="549"/>
      <c r="J21633" s="549"/>
    </row>
    <row r="21634" spans="5:10" x14ac:dyDescent="0.2">
      <c r="E21634" s="549"/>
      <c r="F21634" s="549"/>
      <c r="G21634" s="549"/>
      <c r="H21634" s="549"/>
      <c r="I21634" s="549"/>
      <c r="J21634" s="549"/>
    </row>
    <row r="21635" spans="5:10" x14ac:dyDescent="0.2">
      <c r="E21635" s="549"/>
      <c r="F21635" s="549"/>
      <c r="G21635" s="549"/>
      <c r="H21635" s="549"/>
      <c r="I21635" s="549"/>
      <c r="J21635" s="549"/>
    </row>
    <row r="21636" spans="5:10" x14ac:dyDescent="0.2">
      <c r="E21636" s="549"/>
      <c r="F21636" s="549"/>
      <c r="G21636" s="549"/>
      <c r="H21636" s="549"/>
      <c r="I21636" s="549"/>
      <c r="J21636" s="549"/>
    </row>
    <row r="21637" spans="5:10" x14ac:dyDescent="0.2">
      <c r="E21637" s="549"/>
      <c r="F21637" s="549"/>
      <c r="G21637" s="549"/>
      <c r="H21637" s="549"/>
      <c r="I21637" s="549"/>
      <c r="J21637" s="549"/>
    </row>
    <row r="21638" spans="5:10" x14ac:dyDescent="0.2">
      <c r="E21638" s="549"/>
      <c r="F21638" s="549"/>
      <c r="G21638" s="549"/>
      <c r="H21638" s="549"/>
      <c r="I21638" s="549"/>
      <c r="J21638" s="549"/>
    </row>
    <row r="21639" spans="5:10" x14ac:dyDescent="0.2">
      <c r="E21639" s="549"/>
      <c r="F21639" s="549"/>
      <c r="G21639" s="549"/>
      <c r="H21639" s="549"/>
      <c r="I21639" s="549"/>
      <c r="J21639" s="549"/>
    </row>
    <row r="21640" spans="5:10" x14ac:dyDescent="0.2">
      <c r="E21640" s="549"/>
      <c r="F21640" s="549"/>
      <c r="G21640" s="549"/>
      <c r="H21640" s="549"/>
      <c r="I21640" s="549"/>
      <c r="J21640" s="549"/>
    </row>
    <row r="21641" spans="5:10" x14ac:dyDescent="0.2">
      <c r="E21641" s="549"/>
      <c r="F21641" s="549"/>
      <c r="G21641" s="549"/>
      <c r="H21641" s="549"/>
      <c r="I21641" s="549"/>
      <c r="J21641" s="549"/>
    </row>
    <row r="21642" spans="5:10" x14ac:dyDescent="0.2">
      <c r="E21642" s="549"/>
      <c r="F21642" s="549"/>
      <c r="G21642" s="549"/>
      <c r="H21642" s="549"/>
      <c r="I21642" s="549"/>
      <c r="J21642" s="549"/>
    </row>
    <row r="21643" spans="5:10" x14ac:dyDescent="0.2">
      <c r="E21643" s="549"/>
      <c r="F21643" s="549"/>
      <c r="G21643" s="549"/>
      <c r="H21643" s="549"/>
      <c r="I21643" s="549"/>
      <c r="J21643" s="549"/>
    </row>
    <row r="21644" spans="5:10" x14ac:dyDescent="0.2">
      <c r="E21644" s="549"/>
      <c r="F21644" s="549"/>
      <c r="G21644" s="549"/>
      <c r="H21644" s="549"/>
      <c r="I21644" s="549"/>
      <c r="J21644" s="549"/>
    </row>
    <row r="21645" spans="5:10" x14ac:dyDescent="0.2">
      <c r="E21645" s="549"/>
      <c r="F21645" s="549"/>
      <c r="G21645" s="549"/>
      <c r="H21645" s="549"/>
      <c r="I21645" s="549"/>
      <c r="J21645" s="549"/>
    </row>
    <row r="21646" spans="5:10" x14ac:dyDescent="0.2">
      <c r="E21646" s="549"/>
      <c r="F21646" s="549"/>
      <c r="G21646" s="549"/>
      <c r="H21646" s="549"/>
      <c r="I21646" s="549"/>
      <c r="J21646" s="549"/>
    </row>
    <row r="21647" spans="5:10" x14ac:dyDescent="0.2">
      <c r="E21647" s="549"/>
      <c r="F21647" s="549"/>
      <c r="G21647" s="549"/>
      <c r="H21647" s="549"/>
      <c r="I21647" s="549"/>
      <c r="J21647" s="549"/>
    </row>
    <row r="21648" spans="5:10" x14ac:dyDescent="0.2">
      <c r="E21648" s="549"/>
      <c r="F21648" s="549"/>
      <c r="G21648" s="549"/>
      <c r="H21648" s="549"/>
      <c r="I21648" s="549"/>
      <c r="J21648" s="549"/>
    </row>
    <row r="21649" spans="5:10" x14ac:dyDescent="0.2">
      <c r="E21649" s="549"/>
      <c r="F21649" s="549"/>
      <c r="G21649" s="549"/>
      <c r="H21649" s="549"/>
      <c r="I21649" s="549"/>
      <c r="J21649" s="549"/>
    </row>
    <row r="21650" spans="5:10" x14ac:dyDescent="0.2">
      <c r="E21650" s="549"/>
      <c r="F21650" s="549"/>
      <c r="G21650" s="549"/>
      <c r="H21650" s="549"/>
      <c r="I21650" s="549"/>
      <c r="J21650" s="549"/>
    </row>
    <row r="21651" spans="5:10" x14ac:dyDescent="0.2">
      <c r="E21651" s="549"/>
      <c r="F21651" s="549"/>
      <c r="G21651" s="549"/>
      <c r="H21651" s="549"/>
      <c r="I21651" s="549"/>
      <c r="J21651" s="549"/>
    </row>
    <row r="21652" spans="5:10" x14ac:dyDescent="0.2">
      <c r="E21652" s="549"/>
      <c r="F21652" s="549"/>
      <c r="G21652" s="549"/>
      <c r="H21652" s="549"/>
      <c r="I21652" s="549"/>
      <c r="J21652" s="549"/>
    </row>
    <row r="21653" spans="5:10" x14ac:dyDescent="0.2">
      <c r="E21653" s="549"/>
      <c r="F21653" s="549"/>
      <c r="G21653" s="549"/>
      <c r="H21653" s="549"/>
      <c r="I21653" s="549"/>
      <c r="J21653" s="549"/>
    </row>
    <row r="21654" spans="5:10" x14ac:dyDescent="0.2">
      <c r="E21654" s="549"/>
      <c r="F21654" s="549"/>
      <c r="G21654" s="549"/>
      <c r="H21654" s="549"/>
      <c r="I21654" s="549"/>
      <c r="J21654" s="549"/>
    </row>
    <row r="21655" spans="5:10" x14ac:dyDescent="0.2">
      <c r="E21655" s="549"/>
      <c r="F21655" s="549"/>
      <c r="G21655" s="549"/>
      <c r="H21655" s="549"/>
      <c r="I21655" s="549"/>
      <c r="J21655" s="549"/>
    </row>
    <row r="21656" spans="5:10" x14ac:dyDescent="0.2">
      <c r="E21656" s="549"/>
      <c r="F21656" s="549"/>
      <c r="G21656" s="549"/>
      <c r="H21656" s="549"/>
      <c r="I21656" s="549"/>
      <c r="J21656" s="549"/>
    </row>
    <row r="21657" spans="5:10" x14ac:dyDescent="0.2">
      <c r="E21657" s="549"/>
      <c r="F21657" s="549"/>
      <c r="G21657" s="549"/>
      <c r="H21657" s="549"/>
      <c r="I21657" s="549"/>
      <c r="J21657" s="549"/>
    </row>
    <row r="21658" spans="5:10" x14ac:dyDescent="0.2">
      <c r="E21658" s="549"/>
      <c r="F21658" s="549"/>
      <c r="G21658" s="549"/>
      <c r="H21658" s="549"/>
      <c r="I21658" s="549"/>
      <c r="J21658" s="549"/>
    </row>
    <row r="21659" spans="5:10" x14ac:dyDescent="0.2">
      <c r="E21659" s="549"/>
      <c r="F21659" s="549"/>
      <c r="G21659" s="549"/>
      <c r="H21659" s="549"/>
      <c r="I21659" s="549"/>
      <c r="J21659" s="549"/>
    </row>
    <row r="21660" spans="5:10" x14ac:dyDescent="0.2">
      <c r="E21660" s="549"/>
      <c r="F21660" s="549"/>
      <c r="G21660" s="549"/>
      <c r="H21660" s="549"/>
      <c r="I21660" s="549"/>
      <c r="J21660" s="549"/>
    </row>
    <row r="21661" spans="5:10" x14ac:dyDescent="0.2">
      <c r="E21661" s="549"/>
      <c r="F21661" s="549"/>
      <c r="G21661" s="549"/>
      <c r="H21661" s="549"/>
      <c r="I21661" s="549"/>
      <c r="J21661" s="549"/>
    </row>
    <row r="21662" spans="5:10" x14ac:dyDescent="0.2">
      <c r="E21662" s="549"/>
      <c r="F21662" s="549"/>
      <c r="G21662" s="549"/>
      <c r="H21662" s="549"/>
      <c r="I21662" s="549"/>
      <c r="J21662" s="549"/>
    </row>
    <row r="21663" spans="5:10" x14ac:dyDescent="0.2">
      <c r="E21663" s="549"/>
      <c r="F21663" s="549"/>
      <c r="G21663" s="549"/>
      <c r="H21663" s="549"/>
      <c r="I21663" s="549"/>
      <c r="J21663" s="549"/>
    </row>
    <row r="21664" spans="5:10" x14ac:dyDescent="0.2">
      <c r="E21664" s="549"/>
      <c r="F21664" s="549"/>
      <c r="G21664" s="549"/>
      <c r="H21664" s="549"/>
      <c r="I21664" s="549"/>
      <c r="J21664" s="549"/>
    </row>
    <row r="21665" spans="5:10" x14ac:dyDescent="0.2">
      <c r="E21665" s="549"/>
      <c r="F21665" s="549"/>
      <c r="G21665" s="549"/>
      <c r="H21665" s="549"/>
      <c r="I21665" s="549"/>
      <c r="J21665" s="549"/>
    </row>
    <row r="21666" spans="5:10" x14ac:dyDescent="0.2">
      <c r="E21666" s="549"/>
      <c r="F21666" s="549"/>
      <c r="G21666" s="549"/>
      <c r="H21666" s="549"/>
      <c r="I21666" s="549"/>
      <c r="J21666" s="549"/>
    </row>
    <row r="21667" spans="5:10" x14ac:dyDescent="0.2">
      <c r="E21667" s="549"/>
      <c r="F21667" s="549"/>
      <c r="G21667" s="549"/>
      <c r="H21667" s="549"/>
      <c r="I21667" s="549"/>
      <c r="J21667" s="549"/>
    </row>
    <row r="21668" spans="5:10" x14ac:dyDescent="0.2">
      <c r="E21668" s="549"/>
      <c r="F21668" s="549"/>
      <c r="G21668" s="549"/>
      <c r="H21668" s="549"/>
      <c r="I21668" s="549"/>
      <c r="J21668" s="549"/>
    </row>
    <row r="21669" spans="5:10" x14ac:dyDescent="0.2">
      <c r="E21669" s="549"/>
      <c r="F21669" s="549"/>
      <c r="G21669" s="549"/>
      <c r="H21669" s="549"/>
      <c r="I21669" s="549"/>
      <c r="J21669" s="549"/>
    </row>
    <row r="21670" spans="5:10" x14ac:dyDescent="0.2">
      <c r="E21670" s="549"/>
      <c r="F21670" s="549"/>
      <c r="G21670" s="549"/>
      <c r="H21670" s="549"/>
      <c r="I21670" s="549"/>
      <c r="J21670" s="549"/>
    </row>
    <row r="21671" spans="5:10" x14ac:dyDescent="0.2">
      <c r="E21671" s="549"/>
      <c r="F21671" s="549"/>
      <c r="G21671" s="549"/>
      <c r="H21671" s="549"/>
      <c r="I21671" s="549"/>
      <c r="J21671" s="549"/>
    </row>
    <row r="21672" spans="5:10" x14ac:dyDescent="0.2">
      <c r="E21672" s="549"/>
      <c r="F21672" s="549"/>
      <c r="G21672" s="549"/>
      <c r="H21672" s="549"/>
      <c r="I21672" s="549"/>
      <c r="J21672" s="549"/>
    </row>
    <row r="21673" spans="5:10" x14ac:dyDescent="0.2">
      <c r="E21673" s="549"/>
      <c r="F21673" s="549"/>
      <c r="G21673" s="549"/>
      <c r="H21673" s="549"/>
      <c r="I21673" s="549"/>
      <c r="J21673" s="549"/>
    </row>
    <row r="21674" spans="5:10" x14ac:dyDescent="0.2">
      <c r="E21674" s="549"/>
      <c r="F21674" s="549"/>
      <c r="G21674" s="549"/>
      <c r="H21674" s="549"/>
      <c r="I21674" s="549"/>
      <c r="J21674" s="549"/>
    </row>
    <row r="21675" spans="5:10" x14ac:dyDescent="0.2">
      <c r="E21675" s="549"/>
      <c r="F21675" s="549"/>
      <c r="G21675" s="549"/>
      <c r="H21675" s="549"/>
      <c r="I21675" s="549"/>
      <c r="J21675" s="549"/>
    </row>
    <row r="21676" spans="5:10" x14ac:dyDescent="0.2">
      <c r="E21676" s="549"/>
      <c r="F21676" s="549"/>
      <c r="G21676" s="549"/>
      <c r="H21676" s="549"/>
      <c r="I21676" s="549"/>
      <c r="J21676" s="549"/>
    </row>
    <row r="21677" spans="5:10" x14ac:dyDescent="0.2">
      <c r="E21677" s="549"/>
      <c r="F21677" s="549"/>
      <c r="G21677" s="549"/>
      <c r="H21677" s="549"/>
      <c r="I21677" s="549"/>
      <c r="J21677" s="549"/>
    </row>
    <row r="21678" spans="5:10" x14ac:dyDescent="0.2">
      <c r="E21678" s="549"/>
      <c r="F21678" s="549"/>
      <c r="G21678" s="549"/>
      <c r="H21678" s="549"/>
      <c r="I21678" s="549"/>
      <c r="J21678" s="549"/>
    </row>
    <row r="21679" spans="5:10" x14ac:dyDescent="0.2">
      <c r="E21679" s="549"/>
      <c r="F21679" s="549"/>
      <c r="G21679" s="549"/>
      <c r="H21679" s="549"/>
      <c r="I21679" s="549"/>
      <c r="J21679" s="549"/>
    </row>
    <row r="21680" spans="5:10" x14ac:dyDescent="0.2">
      <c r="E21680" s="549"/>
      <c r="F21680" s="549"/>
      <c r="G21680" s="549"/>
      <c r="H21680" s="549"/>
      <c r="I21680" s="549"/>
      <c r="J21680" s="549"/>
    </row>
    <row r="21681" spans="5:10" x14ac:dyDescent="0.2">
      <c r="E21681" s="549"/>
      <c r="F21681" s="549"/>
      <c r="G21681" s="549"/>
      <c r="H21681" s="549"/>
      <c r="I21681" s="549"/>
      <c r="J21681" s="549"/>
    </row>
    <row r="21682" spans="5:10" x14ac:dyDescent="0.2">
      <c r="E21682" s="549"/>
      <c r="F21682" s="549"/>
      <c r="G21682" s="549"/>
      <c r="H21682" s="549"/>
      <c r="I21682" s="549"/>
      <c r="J21682" s="549"/>
    </row>
    <row r="21683" spans="5:10" x14ac:dyDescent="0.2">
      <c r="E21683" s="549"/>
      <c r="F21683" s="549"/>
      <c r="G21683" s="549"/>
      <c r="H21683" s="549"/>
      <c r="I21683" s="549"/>
      <c r="J21683" s="549"/>
    </row>
    <row r="21684" spans="5:10" x14ac:dyDescent="0.2">
      <c r="E21684" s="549"/>
      <c r="F21684" s="549"/>
      <c r="G21684" s="549"/>
      <c r="H21684" s="549"/>
      <c r="I21684" s="549"/>
      <c r="J21684" s="549"/>
    </row>
    <row r="21685" spans="5:10" x14ac:dyDescent="0.2">
      <c r="E21685" s="549"/>
      <c r="F21685" s="549"/>
      <c r="G21685" s="549"/>
      <c r="H21685" s="549"/>
      <c r="I21685" s="549"/>
      <c r="J21685" s="549"/>
    </row>
    <row r="21686" spans="5:10" x14ac:dyDescent="0.2">
      <c r="E21686" s="549"/>
      <c r="F21686" s="549"/>
      <c r="G21686" s="549"/>
      <c r="H21686" s="549"/>
      <c r="I21686" s="549"/>
      <c r="J21686" s="549"/>
    </row>
    <row r="21687" spans="5:10" x14ac:dyDescent="0.2">
      <c r="E21687" s="549"/>
      <c r="F21687" s="549"/>
      <c r="G21687" s="549"/>
      <c r="H21687" s="549"/>
      <c r="I21687" s="549"/>
      <c r="J21687" s="549"/>
    </row>
    <row r="21688" spans="5:10" x14ac:dyDescent="0.2">
      <c r="E21688" s="549"/>
      <c r="F21688" s="549"/>
      <c r="G21688" s="549"/>
      <c r="H21688" s="549"/>
      <c r="I21688" s="549"/>
      <c r="J21688" s="549"/>
    </row>
    <row r="21689" spans="5:10" x14ac:dyDescent="0.2">
      <c r="E21689" s="549"/>
      <c r="F21689" s="549"/>
      <c r="G21689" s="549"/>
      <c r="H21689" s="549"/>
      <c r="I21689" s="549"/>
      <c r="J21689" s="549"/>
    </row>
    <row r="21690" spans="5:10" x14ac:dyDescent="0.2">
      <c r="E21690" s="549"/>
      <c r="F21690" s="549"/>
      <c r="G21690" s="549"/>
      <c r="H21690" s="549"/>
      <c r="I21690" s="549"/>
      <c r="J21690" s="549"/>
    </row>
    <row r="21691" spans="5:10" x14ac:dyDescent="0.2">
      <c r="E21691" s="549"/>
      <c r="F21691" s="549"/>
      <c r="G21691" s="549"/>
      <c r="H21691" s="549"/>
      <c r="I21691" s="549"/>
      <c r="J21691" s="549"/>
    </row>
    <row r="21692" spans="5:10" x14ac:dyDescent="0.2">
      <c r="E21692" s="549"/>
      <c r="F21692" s="549"/>
      <c r="G21692" s="549"/>
      <c r="H21692" s="549"/>
      <c r="I21692" s="549"/>
      <c r="J21692" s="549"/>
    </row>
    <row r="21693" spans="5:10" x14ac:dyDescent="0.2">
      <c r="E21693" s="549"/>
      <c r="F21693" s="549"/>
      <c r="G21693" s="549"/>
      <c r="H21693" s="549"/>
      <c r="I21693" s="549"/>
      <c r="J21693" s="549"/>
    </row>
    <row r="21694" spans="5:10" x14ac:dyDescent="0.2">
      <c r="E21694" s="549"/>
      <c r="F21694" s="549"/>
      <c r="G21694" s="549"/>
      <c r="H21694" s="549"/>
      <c r="I21694" s="549"/>
      <c r="J21694" s="549"/>
    </row>
    <row r="21695" spans="5:10" x14ac:dyDescent="0.2">
      <c r="E21695" s="549"/>
      <c r="F21695" s="549"/>
      <c r="G21695" s="549"/>
      <c r="H21695" s="549"/>
      <c r="I21695" s="549"/>
      <c r="J21695" s="549"/>
    </row>
    <row r="21696" spans="5:10" x14ac:dyDescent="0.2">
      <c r="E21696" s="549"/>
      <c r="F21696" s="549"/>
      <c r="G21696" s="549"/>
      <c r="H21696" s="549"/>
      <c r="I21696" s="549"/>
      <c r="J21696" s="549"/>
    </row>
    <row r="21697" spans="5:10" x14ac:dyDescent="0.2">
      <c r="E21697" s="549"/>
      <c r="F21697" s="549"/>
      <c r="G21697" s="549"/>
      <c r="H21697" s="549"/>
      <c r="I21697" s="549"/>
      <c r="J21697" s="549"/>
    </row>
    <row r="21698" spans="5:10" x14ac:dyDescent="0.2">
      <c r="E21698" s="549"/>
      <c r="F21698" s="549"/>
      <c r="G21698" s="549"/>
      <c r="H21698" s="549"/>
      <c r="I21698" s="549"/>
      <c r="J21698" s="549"/>
    </row>
    <row r="21699" spans="5:10" x14ac:dyDescent="0.2">
      <c r="E21699" s="549"/>
      <c r="F21699" s="549"/>
      <c r="G21699" s="549"/>
      <c r="H21699" s="549"/>
      <c r="I21699" s="549"/>
      <c r="J21699" s="549"/>
    </row>
    <row r="21700" spans="5:10" x14ac:dyDescent="0.2">
      <c r="E21700" s="549"/>
      <c r="F21700" s="549"/>
      <c r="G21700" s="549"/>
      <c r="H21700" s="549"/>
      <c r="I21700" s="549"/>
      <c r="J21700" s="549"/>
    </row>
    <row r="21701" spans="5:10" x14ac:dyDescent="0.2">
      <c r="E21701" s="549"/>
      <c r="F21701" s="549"/>
      <c r="G21701" s="549"/>
      <c r="H21701" s="549"/>
      <c r="I21701" s="549"/>
      <c r="J21701" s="549"/>
    </row>
    <row r="21702" spans="5:10" x14ac:dyDescent="0.2">
      <c r="E21702" s="549"/>
      <c r="F21702" s="549"/>
      <c r="G21702" s="549"/>
      <c r="H21702" s="549"/>
      <c r="I21702" s="549"/>
      <c r="J21702" s="549"/>
    </row>
    <row r="21703" spans="5:10" x14ac:dyDescent="0.2">
      <c r="E21703" s="549"/>
      <c r="F21703" s="549"/>
      <c r="G21703" s="549"/>
      <c r="H21703" s="549"/>
      <c r="I21703" s="549"/>
      <c r="J21703" s="549"/>
    </row>
    <row r="21704" spans="5:10" x14ac:dyDescent="0.2">
      <c r="E21704" s="549"/>
      <c r="F21704" s="549"/>
      <c r="G21704" s="549"/>
      <c r="H21704" s="549"/>
      <c r="I21704" s="549"/>
      <c r="J21704" s="549"/>
    </row>
    <row r="21705" spans="5:10" x14ac:dyDescent="0.2">
      <c r="E21705" s="549"/>
      <c r="F21705" s="549"/>
      <c r="G21705" s="549"/>
      <c r="H21705" s="549"/>
      <c r="I21705" s="549"/>
      <c r="J21705" s="549"/>
    </row>
    <row r="21706" spans="5:10" x14ac:dyDescent="0.2">
      <c r="E21706" s="549"/>
      <c r="F21706" s="549"/>
      <c r="G21706" s="549"/>
      <c r="H21706" s="549"/>
      <c r="I21706" s="549"/>
      <c r="J21706" s="549"/>
    </row>
    <row r="21707" spans="5:10" x14ac:dyDescent="0.2">
      <c r="E21707" s="549"/>
      <c r="F21707" s="549"/>
      <c r="G21707" s="549"/>
      <c r="H21707" s="549"/>
      <c r="I21707" s="549"/>
      <c r="J21707" s="549"/>
    </row>
    <row r="21708" spans="5:10" x14ac:dyDescent="0.2">
      <c r="E21708" s="549"/>
      <c r="F21708" s="549"/>
      <c r="G21708" s="549"/>
      <c r="H21708" s="549"/>
      <c r="I21708" s="549"/>
      <c r="J21708" s="549"/>
    </row>
    <row r="21709" spans="5:10" x14ac:dyDescent="0.2">
      <c r="E21709" s="549"/>
      <c r="F21709" s="549"/>
      <c r="G21709" s="549"/>
      <c r="H21709" s="549"/>
      <c r="I21709" s="549"/>
      <c r="J21709" s="549"/>
    </row>
    <row r="21710" spans="5:10" x14ac:dyDescent="0.2">
      <c r="E21710" s="549"/>
      <c r="F21710" s="549"/>
      <c r="G21710" s="549"/>
      <c r="H21710" s="549"/>
      <c r="I21710" s="549"/>
      <c r="J21710" s="549"/>
    </row>
    <row r="21711" spans="5:10" x14ac:dyDescent="0.2">
      <c r="E21711" s="549"/>
      <c r="F21711" s="549"/>
      <c r="G21711" s="549"/>
      <c r="H21711" s="549"/>
      <c r="I21711" s="549"/>
      <c r="J21711" s="549"/>
    </row>
    <row r="21712" spans="5:10" x14ac:dyDescent="0.2">
      <c r="E21712" s="549"/>
      <c r="F21712" s="549"/>
      <c r="G21712" s="549"/>
      <c r="H21712" s="549"/>
      <c r="I21712" s="549"/>
      <c r="J21712" s="549"/>
    </row>
    <row r="21713" spans="5:10" x14ac:dyDescent="0.2">
      <c r="E21713" s="549"/>
      <c r="F21713" s="549"/>
      <c r="G21713" s="549"/>
      <c r="H21713" s="549"/>
      <c r="I21713" s="549"/>
      <c r="J21713" s="549"/>
    </row>
    <row r="21714" spans="5:10" x14ac:dyDescent="0.2">
      <c r="E21714" s="549"/>
      <c r="F21714" s="549"/>
      <c r="G21714" s="549"/>
      <c r="H21714" s="549"/>
      <c r="I21714" s="549"/>
      <c r="J21714" s="549"/>
    </row>
    <row r="21715" spans="5:10" x14ac:dyDescent="0.2">
      <c r="E21715" s="549"/>
      <c r="F21715" s="549"/>
      <c r="G21715" s="549"/>
      <c r="H21715" s="549"/>
      <c r="I21715" s="549"/>
      <c r="J21715" s="549"/>
    </row>
    <row r="21716" spans="5:10" x14ac:dyDescent="0.2">
      <c r="E21716" s="549"/>
      <c r="F21716" s="549"/>
      <c r="G21716" s="549"/>
      <c r="H21716" s="549"/>
      <c r="I21716" s="549"/>
      <c r="J21716" s="549"/>
    </row>
    <row r="21717" spans="5:10" x14ac:dyDescent="0.2">
      <c r="E21717" s="549"/>
      <c r="F21717" s="549"/>
      <c r="G21717" s="549"/>
      <c r="H21717" s="549"/>
      <c r="I21717" s="549"/>
      <c r="J21717" s="549"/>
    </row>
    <row r="21718" spans="5:10" x14ac:dyDescent="0.2">
      <c r="E21718" s="549"/>
      <c r="F21718" s="549"/>
      <c r="G21718" s="549"/>
      <c r="H21718" s="549"/>
      <c r="I21718" s="549"/>
      <c r="J21718" s="549"/>
    </row>
    <row r="21719" spans="5:10" x14ac:dyDescent="0.2">
      <c r="E21719" s="549"/>
      <c r="F21719" s="549"/>
      <c r="G21719" s="549"/>
      <c r="H21719" s="549"/>
      <c r="I21719" s="549"/>
      <c r="J21719" s="549"/>
    </row>
    <row r="21720" spans="5:10" x14ac:dyDescent="0.2">
      <c r="E21720" s="549"/>
      <c r="F21720" s="549"/>
      <c r="G21720" s="549"/>
      <c r="H21720" s="549"/>
      <c r="I21720" s="549"/>
      <c r="J21720" s="549"/>
    </row>
    <row r="21721" spans="5:10" x14ac:dyDescent="0.2">
      <c r="E21721" s="549"/>
      <c r="F21721" s="549"/>
      <c r="G21721" s="549"/>
      <c r="H21721" s="549"/>
      <c r="I21721" s="549"/>
      <c r="J21721" s="549"/>
    </row>
    <row r="21722" spans="5:10" x14ac:dyDescent="0.2">
      <c r="E21722" s="549"/>
      <c r="F21722" s="549"/>
      <c r="G21722" s="549"/>
      <c r="H21722" s="549"/>
      <c r="I21722" s="549"/>
      <c r="J21722" s="549"/>
    </row>
    <row r="21723" spans="5:10" x14ac:dyDescent="0.2">
      <c r="E21723" s="549"/>
      <c r="F21723" s="549"/>
      <c r="G21723" s="549"/>
      <c r="H21723" s="549"/>
      <c r="I21723" s="549"/>
      <c r="J21723" s="549"/>
    </row>
    <row r="21724" spans="5:10" x14ac:dyDescent="0.2">
      <c r="E21724" s="549"/>
      <c r="F21724" s="549"/>
      <c r="G21724" s="549"/>
      <c r="H21724" s="549"/>
      <c r="I21724" s="549"/>
      <c r="J21724" s="549"/>
    </row>
    <row r="21725" spans="5:10" x14ac:dyDescent="0.2">
      <c r="E21725" s="549"/>
      <c r="F21725" s="549"/>
      <c r="G21725" s="549"/>
      <c r="H21725" s="549"/>
      <c r="I21725" s="549"/>
      <c r="J21725" s="549"/>
    </row>
    <row r="21726" spans="5:10" x14ac:dyDescent="0.2">
      <c r="E21726" s="549"/>
      <c r="F21726" s="549"/>
      <c r="G21726" s="549"/>
      <c r="H21726" s="549"/>
      <c r="I21726" s="549"/>
      <c r="J21726" s="549"/>
    </row>
    <row r="21727" spans="5:10" x14ac:dyDescent="0.2">
      <c r="E21727" s="549"/>
      <c r="F21727" s="549"/>
      <c r="G21727" s="549"/>
      <c r="H21727" s="549"/>
      <c r="I21727" s="549"/>
      <c r="J21727" s="549"/>
    </row>
    <row r="21728" spans="5:10" x14ac:dyDescent="0.2">
      <c r="E21728" s="549"/>
      <c r="F21728" s="549"/>
      <c r="G21728" s="549"/>
      <c r="H21728" s="549"/>
      <c r="I21728" s="549"/>
      <c r="J21728" s="549"/>
    </row>
    <row r="21729" spans="5:10" x14ac:dyDescent="0.2">
      <c r="E21729" s="549"/>
      <c r="F21729" s="549"/>
      <c r="G21729" s="549"/>
      <c r="H21729" s="549"/>
      <c r="I21729" s="549"/>
      <c r="J21729" s="549"/>
    </row>
    <row r="21730" spans="5:10" x14ac:dyDescent="0.2">
      <c r="E21730" s="549"/>
      <c r="F21730" s="549"/>
      <c r="G21730" s="549"/>
      <c r="H21730" s="549"/>
      <c r="I21730" s="549"/>
      <c r="J21730" s="549"/>
    </row>
    <row r="21731" spans="5:10" x14ac:dyDescent="0.2">
      <c r="E21731" s="549"/>
      <c r="F21731" s="549"/>
      <c r="G21731" s="549"/>
      <c r="H21731" s="549"/>
      <c r="I21731" s="549"/>
      <c r="J21731" s="549"/>
    </row>
    <row r="21732" spans="5:10" x14ac:dyDescent="0.2">
      <c r="E21732" s="549"/>
      <c r="F21732" s="549"/>
      <c r="G21732" s="549"/>
      <c r="H21732" s="549"/>
      <c r="I21732" s="549"/>
      <c r="J21732" s="549"/>
    </row>
    <row r="21733" spans="5:10" x14ac:dyDescent="0.2">
      <c r="E21733" s="549"/>
      <c r="F21733" s="549"/>
      <c r="G21733" s="549"/>
      <c r="H21733" s="549"/>
      <c r="I21733" s="549"/>
      <c r="J21733" s="549"/>
    </row>
    <row r="21734" spans="5:10" x14ac:dyDescent="0.2">
      <c r="E21734" s="549"/>
      <c r="F21734" s="549"/>
      <c r="G21734" s="549"/>
      <c r="H21734" s="549"/>
      <c r="I21734" s="549"/>
      <c r="J21734" s="549"/>
    </row>
    <row r="21735" spans="5:10" x14ac:dyDescent="0.2">
      <c r="E21735" s="549"/>
      <c r="F21735" s="549"/>
      <c r="G21735" s="549"/>
      <c r="H21735" s="549"/>
      <c r="I21735" s="549"/>
      <c r="J21735" s="549"/>
    </row>
    <row r="21736" spans="5:10" x14ac:dyDescent="0.2">
      <c r="E21736" s="549"/>
      <c r="F21736" s="549"/>
      <c r="G21736" s="549"/>
      <c r="H21736" s="549"/>
      <c r="I21736" s="549"/>
      <c r="J21736" s="549"/>
    </row>
    <row r="21737" spans="5:10" x14ac:dyDescent="0.2">
      <c r="E21737" s="549"/>
      <c r="F21737" s="549"/>
      <c r="G21737" s="549"/>
      <c r="H21737" s="549"/>
      <c r="I21737" s="549"/>
      <c r="J21737" s="549"/>
    </row>
    <row r="21738" spans="5:10" x14ac:dyDescent="0.2">
      <c r="E21738" s="549"/>
      <c r="F21738" s="549"/>
      <c r="G21738" s="549"/>
      <c r="H21738" s="549"/>
      <c r="I21738" s="549"/>
      <c r="J21738" s="549"/>
    </row>
    <row r="21739" spans="5:10" x14ac:dyDescent="0.2">
      <c r="E21739" s="549"/>
      <c r="F21739" s="549"/>
      <c r="G21739" s="549"/>
      <c r="H21739" s="549"/>
      <c r="I21739" s="549"/>
      <c r="J21739" s="549"/>
    </row>
    <row r="21740" spans="5:10" x14ac:dyDescent="0.2">
      <c r="E21740" s="549"/>
      <c r="F21740" s="549"/>
      <c r="G21740" s="549"/>
      <c r="H21740" s="549"/>
      <c r="I21740" s="549"/>
      <c r="J21740" s="549"/>
    </row>
    <row r="21741" spans="5:10" x14ac:dyDescent="0.2">
      <c r="E21741" s="549"/>
      <c r="F21741" s="549"/>
      <c r="G21741" s="549"/>
      <c r="H21741" s="549"/>
      <c r="I21741" s="549"/>
      <c r="J21741" s="549"/>
    </row>
    <row r="21742" spans="5:10" x14ac:dyDescent="0.2">
      <c r="E21742" s="549"/>
      <c r="F21742" s="549"/>
      <c r="G21742" s="549"/>
      <c r="H21742" s="549"/>
      <c r="I21742" s="549"/>
      <c r="J21742" s="549"/>
    </row>
    <row r="21743" spans="5:10" x14ac:dyDescent="0.2">
      <c r="E21743" s="549"/>
      <c r="F21743" s="549"/>
      <c r="G21743" s="549"/>
      <c r="H21743" s="549"/>
      <c r="I21743" s="549"/>
      <c r="J21743" s="549"/>
    </row>
    <row r="21744" spans="5:10" x14ac:dyDescent="0.2">
      <c r="E21744" s="549"/>
      <c r="F21744" s="549"/>
      <c r="G21744" s="549"/>
      <c r="H21744" s="549"/>
      <c r="I21744" s="549"/>
      <c r="J21744" s="549"/>
    </row>
    <row r="21745" spans="5:10" x14ac:dyDescent="0.2">
      <c r="E21745" s="549"/>
      <c r="F21745" s="549"/>
      <c r="G21745" s="549"/>
      <c r="H21745" s="549"/>
      <c r="I21745" s="549"/>
      <c r="J21745" s="549"/>
    </row>
    <row r="21746" spans="5:10" x14ac:dyDescent="0.2">
      <c r="E21746" s="549"/>
      <c r="F21746" s="549"/>
      <c r="G21746" s="549"/>
      <c r="H21746" s="549"/>
      <c r="I21746" s="549"/>
      <c r="J21746" s="549"/>
    </row>
    <row r="21747" spans="5:10" x14ac:dyDescent="0.2">
      <c r="E21747" s="549"/>
      <c r="F21747" s="549"/>
      <c r="G21747" s="549"/>
      <c r="H21747" s="549"/>
      <c r="I21747" s="549"/>
      <c r="J21747" s="549"/>
    </row>
    <row r="21748" spans="5:10" x14ac:dyDescent="0.2">
      <c r="E21748" s="549"/>
      <c r="F21748" s="549"/>
      <c r="G21748" s="549"/>
      <c r="H21748" s="549"/>
      <c r="I21748" s="549"/>
      <c r="J21748" s="549"/>
    </row>
    <row r="21749" spans="5:10" x14ac:dyDescent="0.2">
      <c r="E21749" s="549"/>
      <c r="F21749" s="549"/>
      <c r="G21749" s="549"/>
      <c r="H21749" s="549"/>
      <c r="I21749" s="549"/>
      <c r="J21749" s="549"/>
    </row>
    <row r="21750" spans="5:10" x14ac:dyDescent="0.2">
      <c r="E21750" s="549"/>
      <c r="F21750" s="549"/>
      <c r="G21750" s="549"/>
      <c r="H21750" s="549"/>
      <c r="I21750" s="549"/>
      <c r="J21750" s="549"/>
    </row>
    <row r="21751" spans="5:10" x14ac:dyDescent="0.2">
      <c r="E21751" s="549"/>
      <c r="F21751" s="549"/>
      <c r="G21751" s="549"/>
      <c r="H21751" s="549"/>
      <c r="I21751" s="549"/>
      <c r="J21751" s="549"/>
    </row>
    <row r="21752" spans="5:10" x14ac:dyDescent="0.2">
      <c r="E21752" s="549"/>
      <c r="F21752" s="549"/>
      <c r="G21752" s="549"/>
      <c r="H21752" s="549"/>
      <c r="I21752" s="549"/>
      <c r="J21752" s="549"/>
    </row>
    <row r="21753" spans="5:10" x14ac:dyDescent="0.2">
      <c r="E21753" s="549"/>
      <c r="F21753" s="549"/>
      <c r="G21753" s="549"/>
      <c r="H21753" s="549"/>
      <c r="I21753" s="549"/>
      <c r="J21753" s="549"/>
    </row>
    <row r="21754" spans="5:10" x14ac:dyDescent="0.2">
      <c r="E21754" s="549"/>
      <c r="F21754" s="549"/>
      <c r="G21754" s="549"/>
      <c r="H21754" s="549"/>
      <c r="I21754" s="549"/>
      <c r="J21754" s="549"/>
    </row>
    <row r="21755" spans="5:10" x14ac:dyDescent="0.2">
      <c r="E21755" s="549"/>
      <c r="F21755" s="549"/>
      <c r="G21755" s="549"/>
      <c r="H21755" s="549"/>
      <c r="I21755" s="549"/>
      <c r="J21755" s="549"/>
    </row>
    <row r="21756" spans="5:10" x14ac:dyDescent="0.2">
      <c r="E21756" s="549"/>
      <c r="F21756" s="549"/>
      <c r="G21756" s="549"/>
      <c r="H21756" s="549"/>
      <c r="I21756" s="549"/>
      <c r="J21756" s="549"/>
    </row>
    <row r="21757" spans="5:10" x14ac:dyDescent="0.2">
      <c r="E21757" s="549"/>
      <c r="F21757" s="549"/>
      <c r="G21757" s="549"/>
      <c r="H21757" s="549"/>
      <c r="I21757" s="549"/>
      <c r="J21757" s="549"/>
    </row>
    <row r="21758" spans="5:10" x14ac:dyDescent="0.2">
      <c r="E21758" s="549"/>
      <c r="F21758" s="549"/>
      <c r="G21758" s="549"/>
      <c r="H21758" s="549"/>
      <c r="I21758" s="549"/>
      <c r="J21758" s="549"/>
    </row>
    <row r="21759" spans="5:10" x14ac:dyDescent="0.2">
      <c r="E21759" s="549"/>
      <c r="F21759" s="549"/>
      <c r="G21759" s="549"/>
      <c r="H21759" s="549"/>
      <c r="I21759" s="549"/>
      <c r="J21759" s="549"/>
    </row>
    <row r="21760" spans="5:10" x14ac:dyDescent="0.2">
      <c r="E21760" s="549"/>
      <c r="F21760" s="549"/>
      <c r="G21760" s="549"/>
      <c r="H21760" s="549"/>
      <c r="I21760" s="549"/>
      <c r="J21760" s="549"/>
    </row>
    <row r="21761" spans="5:10" x14ac:dyDescent="0.2">
      <c r="E21761" s="549"/>
      <c r="F21761" s="549"/>
      <c r="G21761" s="549"/>
      <c r="H21761" s="549"/>
      <c r="I21761" s="549"/>
      <c r="J21761" s="549"/>
    </row>
    <row r="21762" spans="5:10" x14ac:dyDescent="0.2">
      <c r="E21762" s="549"/>
      <c r="F21762" s="549"/>
      <c r="G21762" s="549"/>
      <c r="H21762" s="549"/>
      <c r="I21762" s="549"/>
      <c r="J21762" s="549"/>
    </row>
    <row r="21763" spans="5:10" x14ac:dyDescent="0.2">
      <c r="E21763" s="549"/>
      <c r="F21763" s="549"/>
      <c r="G21763" s="549"/>
      <c r="H21763" s="549"/>
      <c r="I21763" s="549"/>
      <c r="J21763" s="549"/>
    </row>
    <row r="21764" spans="5:10" x14ac:dyDescent="0.2">
      <c r="E21764" s="549"/>
      <c r="F21764" s="549"/>
      <c r="G21764" s="549"/>
      <c r="H21764" s="549"/>
      <c r="I21764" s="549"/>
      <c r="J21764" s="549"/>
    </row>
    <row r="21765" spans="5:10" x14ac:dyDescent="0.2">
      <c r="E21765" s="549"/>
      <c r="F21765" s="549"/>
      <c r="G21765" s="549"/>
      <c r="H21765" s="549"/>
      <c r="I21765" s="549"/>
      <c r="J21765" s="549"/>
    </row>
    <row r="21766" spans="5:10" x14ac:dyDescent="0.2">
      <c r="E21766" s="549"/>
      <c r="F21766" s="549"/>
      <c r="G21766" s="549"/>
      <c r="H21766" s="549"/>
      <c r="I21766" s="549"/>
      <c r="J21766" s="549"/>
    </row>
    <row r="21767" spans="5:10" x14ac:dyDescent="0.2">
      <c r="E21767" s="549"/>
      <c r="F21767" s="549"/>
      <c r="G21767" s="549"/>
      <c r="H21767" s="549"/>
      <c r="I21767" s="549"/>
      <c r="J21767" s="549"/>
    </row>
    <row r="21768" spans="5:10" x14ac:dyDescent="0.2">
      <c r="E21768" s="549"/>
      <c r="F21768" s="549"/>
      <c r="G21768" s="549"/>
      <c r="H21768" s="549"/>
      <c r="I21768" s="549"/>
      <c r="J21768" s="549"/>
    </row>
    <row r="21769" spans="5:10" x14ac:dyDescent="0.2">
      <c r="E21769" s="549"/>
      <c r="F21769" s="549"/>
      <c r="G21769" s="549"/>
      <c r="H21769" s="549"/>
      <c r="I21769" s="549"/>
      <c r="J21769" s="549"/>
    </row>
    <row r="21770" spans="5:10" x14ac:dyDescent="0.2">
      <c r="E21770" s="549"/>
      <c r="F21770" s="549"/>
      <c r="G21770" s="549"/>
      <c r="H21770" s="549"/>
      <c r="I21770" s="549"/>
      <c r="J21770" s="549"/>
    </row>
    <row r="21771" spans="5:10" x14ac:dyDescent="0.2">
      <c r="E21771" s="549"/>
      <c r="F21771" s="549"/>
      <c r="G21771" s="549"/>
      <c r="H21771" s="549"/>
      <c r="I21771" s="549"/>
      <c r="J21771" s="549"/>
    </row>
    <row r="21772" spans="5:10" x14ac:dyDescent="0.2">
      <c r="E21772" s="549"/>
      <c r="F21772" s="549"/>
      <c r="G21772" s="549"/>
      <c r="H21772" s="549"/>
      <c r="I21772" s="549"/>
      <c r="J21772" s="549"/>
    </row>
    <row r="21773" spans="5:10" x14ac:dyDescent="0.2">
      <c r="E21773" s="549"/>
      <c r="F21773" s="549"/>
      <c r="G21773" s="549"/>
      <c r="H21773" s="549"/>
      <c r="I21773" s="549"/>
      <c r="J21773" s="549"/>
    </row>
    <row r="21774" spans="5:10" x14ac:dyDescent="0.2">
      <c r="E21774" s="549"/>
      <c r="F21774" s="549"/>
      <c r="G21774" s="549"/>
      <c r="H21774" s="549"/>
      <c r="I21774" s="549"/>
      <c r="J21774" s="549"/>
    </row>
    <row r="21775" spans="5:10" x14ac:dyDescent="0.2">
      <c r="E21775" s="549"/>
      <c r="F21775" s="549"/>
      <c r="G21775" s="549"/>
      <c r="H21775" s="549"/>
      <c r="I21775" s="549"/>
      <c r="J21775" s="549"/>
    </row>
    <row r="21776" spans="5:10" x14ac:dyDescent="0.2">
      <c r="E21776" s="549"/>
      <c r="F21776" s="549"/>
      <c r="G21776" s="549"/>
      <c r="H21776" s="549"/>
      <c r="I21776" s="549"/>
      <c r="J21776" s="549"/>
    </row>
    <row r="21777" spans="5:10" x14ac:dyDescent="0.2">
      <c r="E21777" s="549"/>
      <c r="F21777" s="549"/>
      <c r="G21777" s="549"/>
      <c r="H21777" s="549"/>
      <c r="I21777" s="549"/>
      <c r="J21777" s="549"/>
    </row>
    <row r="21778" spans="5:10" x14ac:dyDescent="0.2">
      <c r="E21778" s="549"/>
      <c r="F21778" s="549"/>
      <c r="G21778" s="549"/>
      <c r="H21778" s="549"/>
      <c r="I21778" s="549"/>
      <c r="J21778" s="549"/>
    </row>
    <row r="21779" spans="5:10" x14ac:dyDescent="0.2">
      <c r="E21779" s="549"/>
      <c r="F21779" s="549"/>
      <c r="G21779" s="549"/>
      <c r="H21779" s="549"/>
      <c r="I21779" s="549"/>
      <c r="J21779" s="549"/>
    </row>
    <row r="21780" spans="5:10" x14ac:dyDescent="0.2">
      <c r="E21780" s="549"/>
      <c r="F21780" s="549"/>
      <c r="G21780" s="549"/>
      <c r="H21780" s="549"/>
      <c r="I21780" s="549"/>
      <c r="J21780" s="549"/>
    </row>
    <row r="21781" spans="5:10" x14ac:dyDescent="0.2">
      <c r="E21781" s="549"/>
      <c r="F21781" s="549"/>
      <c r="G21781" s="549"/>
      <c r="H21781" s="549"/>
      <c r="I21781" s="549"/>
      <c r="J21781" s="549"/>
    </row>
    <row r="21782" spans="5:10" x14ac:dyDescent="0.2">
      <c r="E21782" s="549"/>
      <c r="F21782" s="549"/>
      <c r="G21782" s="549"/>
      <c r="H21782" s="549"/>
      <c r="I21782" s="549"/>
      <c r="J21782" s="549"/>
    </row>
    <row r="21783" spans="5:10" x14ac:dyDescent="0.2">
      <c r="E21783" s="549"/>
      <c r="F21783" s="549"/>
      <c r="G21783" s="549"/>
      <c r="H21783" s="549"/>
      <c r="I21783" s="549"/>
      <c r="J21783" s="549"/>
    </row>
    <row r="21784" spans="5:10" x14ac:dyDescent="0.2">
      <c r="E21784" s="549"/>
      <c r="F21784" s="549"/>
      <c r="G21784" s="549"/>
      <c r="H21784" s="549"/>
      <c r="I21784" s="549"/>
      <c r="J21784" s="549"/>
    </row>
    <row r="21785" spans="5:10" x14ac:dyDescent="0.2">
      <c r="E21785" s="549"/>
      <c r="F21785" s="549"/>
      <c r="G21785" s="549"/>
      <c r="H21785" s="549"/>
      <c r="I21785" s="549"/>
      <c r="J21785" s="549"/>
    </row>
    <row r="21786" spans="5:10" x14ac:dyDescent="0.2">
      <c r="E21786" s="549"/>
      <c r="F21786" s="549"/>
      <c r="G21786" s="549"/>
      <c r="H21786" s="549"/>
      <c r="I21786" s="549"/>
      <c r="J21786" s="549"/>
    </row>
    <row r="21787" spans="5:10" x14ac:dyDescent="0.2">
      <c r="E21787" s="549"/>
      <c r="F21787" s="549"/>
      <c r="G21787" s="549"/>
      <c r="H21787" s="549"/>
      <c r="I21787" s="549"/>
      <c r="J21787" s="549"/>
    </row>
    <row r="21788" spans="5:10" x14ac:dyDescent="0.2">
      <c r="E21788" s="549"/>
      <c r="F21788" s="549"/>
      <c r="G21788" s="549"/>
      <c r="H21788" s="549"/>
      <c r="I21788" s="549"/>
      <c r="J21788" s="549"/>
    </row>
    <row r="21789" spans="5:10" x14ac:dyDescent="0.2">
      <c r="E21789" s="549"/>
      <c r="F21789" s="549"/>
      <c r="G21789" s="549"/>
      <c r="H21789" s="549"/>
      <c r="I21789" s="549"/>
      <c r="J21789" s="549"/>
    </row>
    <row r="21790" spans="5:10" x14ac:dyDescent="0.2">
      <c r="E21790" s="549"/>
      <c r="F21790" s="549"/>
      <c r="G21790" s="549"/>
      <c r="H21790" s="549"/>
      <c r="I21790" s="549"/>
      <c r="J21790" s="549"/>
    </row>
    <row r="21791" spans="5:10" x14ac:dyDescent="0.2">
      <c r="E21791" s="549"/>
      <c r="F21791" s="549"/>
      <c r="G21791" s="549"/>
      <c r="H21791" s="549"/>
      <c r="I21791" s="549"/>
      <c r="J21791" s="549"/>
    </row>
    <row r="21792" spans="5:10" x14ac:dyDescent="0.2">
      <c r="E21792" s="549"/>
      <c r="F21792" s="549"/>
      <c r="G21792" s="549"/>
      <c r="H21792" s="549"/>
      <c r="I21792" s="549"/>
      <c r="J21792" s="549"/>
    </row>
    <row r="21793" spans="5:10" x14ac:dyDescent="0.2">
      <c r="E21793" s="549"/>
      <c r="F21793" s="549"/>
      <c r="G21793" s="549"/>
      <c r="H21793" s="549"/>
      <c r="I21793" s="549"/>
      <c r="J21793" s="549"/>
    </row>
    <row r="21794" spans="5:10" x14ac:dyDescent="0.2">
      <c r="E21794" s="549"/>
      <c r="F21794" s="549"/>
      <c r="G21794" s="549"/>
      <c r="H21794" s="549"/>
      <c r="I21794" s="549"/>
      <c r="J21794" s="549"/>
    </row>
    <row r="21795" spans="5:10" x14ac:dyDescent="0.2">
      <c r="E21795" s="549"/>
      <c r="F21795" s="549"/>
      <c r="G21795" s="549"/>
      <c r="H21795" s="549"/>
      <c r="I21795" s="549"/>
      <c r="J21795" s="549"/>
    </row>
    <row r="21796" spans="5:10" x14ac:dyDescent="0.2">
      <c r="E21796" s="549"/>
      <c r="F21796" s="549"/>
      <c r="G21796" s="549"/>
      <c r="H21796" s="549"/>
      <c r="I21796" s="549"/>
      <c r="J21796" s="549"/>
    </row>
    <row r="21797" spans="5:10" x14ac:dyDescent="0.2">
      <c r="E21797" s="549"/>
      <c r="F21797" s="549"/>
      <c r="G21797" s="549"/>
      <c r="H21797" s="549"/>
      <c r="I21797" s="549"/>
      <c r="J21797" s="549"/>
    </row>
    <row r="21798" spans="5:10" x14ac:dyDescent="0.2">
      <c r="E21798" s="549"/>
      <c r="F21798" s="549"/>
      <c r="G21798" s="549"/>
      <c r="H21798" s="549"/>
      <c r="I21798" s="549"/>
      <c r="J21798" s="549"/>
    </row>
    <row r="21799" spans="5:10" x14ac:dyDescent="0.2">
      <c r="E21799" s="549"/>
      <c r="F21799" s="549"/>
      <c r="G21799" s="549"/>
      <c r="H21799" s="549"/>
      <c r="I21799" s="549"/>
      <c r="J21799" s="549"/>
    </row>
    <row r="21800" spans="5:10" x14ac:dyDescent="0.2">
      <c r="E21800" s="549"/>
      <c r="F21800" s="549"/>
      <c r="G21800" s="549"/>
      <c r="H21800" s="549"/>
      <c r="I21800" s="549"/>
      <c r="J21800" s="549"/>
    </row>
    <row r="21801" spans="5:10" x14ac:dyDescent="0.2">
      <c r="E21801" s="549"/>
      <c r="F21801" s="549"/>
      <c r="G21801" s="549"/>
      <c r="H21801" s="549"/>
      <c r="I21801" s="549"/>
      <c r="J21801" s="549"/>
    </row>
    <row r="21802" spans="5:10" x14ac:dyDescent="0.2">
      <c r="E21802" s="549"/>
      <c r="F21802" s="549"/>
      <c r="G21802" s="549"/>
      <c r="H21802" s="549"/>
      <c r="I21802" s="549"/>
      <c r="J21802" s="549"/>
    </row>
    <row r="21803" spans="5:10" x14ac:dyDescent="0.2">
      <c r="E21803" s="549"/>
      <c r="F21803" s="549"/>
      <c r="G21803" s="549"/>
      <c r="H21803" s="549"/>
      <c r="I21803" s="549"/>
      <c r="J21803" s="549"/>
    </row>
    <row r="21804" spans="5:10" x14ac:dyDescent="0.2">
      <c r="E21804" s="549"/>
      <c r="F21804" s="549"/>
      <c r="G21804" s="549"/>
      <c r="H21804" s="549"/>
      <c r="I21804" s="549"/>
      <c r="J21804" s="549"/>
    </row>
    <row r="21805" spans="5:10" x14ac:dyDescent="0.2">
      <c r="E21805" s="549"/>
      <c r="F21805" s="549"/>
      <c r="G21805" s="549"/>
      <c r="H21805" s="549"/>
      <c r="I21805" s="549"/>
      <c r="J21805" s="549"/>
    </row>
    <row r="21806" spans="5:10" x14ac:dyDescent="0.2">
      <c r="E21806" s="549"/>
      <c r="F21806" s="549"/>
      <c r="G21806" s="549"/>
      <c r="H21806" s="549"/>
      <c r="I21806" s="549"/>
      <c r="J21806" s="549"/>
    </row>
    <row r="21807" spans="5:10" x14ac:dyDescent="0.2">
      <c r="E21807" s="549"/>
      <c r="F21807" s="549"/>
      <c r="G21807" s="549"/>
      <c r="H21807" s="549"/>
      <c r="I21807" s="549"/>
      <c r="J21807" s="549"/>
    </row>
    <row r="21808" spans="5:10" x14ac:dyDescent="0.2">
      <c r="E21808" s="549"/>
      <c r="F21808" s="549"/>
      <c r="G21808" s="549"/>
      <c r="H21808" s="549"/>
      <c r="I21808" s="549"/>
      <c r="J21808" s="549"/>
    </row>
    <row r="21809" spans="5:10" x14ac:dyDescent="0.2">
      <c r="E21809" s="549"/>
      <c r="F21809" s="549"/>
      <c r="G21809" s="549"/>
      <c r="H21809" s="549"/>
      <c r="I21809" s="549"/>
      <c r="J21809" s="549"/>
    </row>
    <row r="21810" spans="5:10" x14ac:dyDescent="0.2">
      <c r="E21810" s="549"/>
      <c r="F21810" s="549"/>
      <c r="G21810" s="549"/>
      <c r="H21810" s="549"/>
      <c r="I21810" s="549"/>
      <c r="J21810" s="549"/>
    </row>
    <row r="21811" spans="5:10" x14ac:dyDescent="0.2">
      <c r="E21811" s="549"/>
      <c r="F21811" s="549"/>
      <c r="G21811" s="549"/>
      <c r="H21811" s="549"/>
      <c r="I21811" s="549"/>
      <c r="J21811" s="549"/>
    </row>
    <row r="21812" spans="5:10" x14ac:dyDescent="0.2">
      <c r="E21812" s="549"/>
      <c r="F21812" s="549"/>
      <c r="G21812" s="549"/>
      <c r="H21812" s="549"/>
      <c r="I21812" s="549"/>
      <c r="J21812" s="549"/>
    </row>
    <row r="21813" spans="5:10" x14ac:dyDescent="0.2">
      <c r="E21813" s="549"/>
      <c r="F21813" s="549"/>
      <c r="G21813" s="549"/>
      <c r="H21813" s="549"/>
      <c r="I21813" s="549"/>
      <c r="J21813" s="549"/>
    </row>
    <row r="21814" spans="5:10" x14ac:dyDescent="0.2">
      <c r="E21814" s="549"/>
      <c r="F21814" s="549"/>
      <c r="G21814" s="549"/>
      <c r="H21814" s="549"/>
      <c r="I21814" s="549"/>
      <c r="J21814" s="549"/>
    </row>
    <row r="21815" spans="5:10" x14ac:dyDescent="0.2">
      <c r="E21815" s="549"/>
      <c r="F21815" s="549"/>
      <c r="G21815" s="549"/>
      <c r="H21815" s="549"/>
      <c r="I21815" s="549"/>
      <c r="J21815" s="549"/>
    </row>
    <row r="21816" spans="5:10" x14ac:dyDescent="0.2">
      <c r="E21816" s="549"/>
      <c r="F21816" s="549"/>
      <c r="G21816" s="549"/>
      <c r="H21816" s="549"/>
      <c r="I21816" s="549"/>
      <c r="J21816" s="549"/>
    </row>
    <row r="21817" spans="5:10" x14ac:dyDescent="0.2">
      <c r="E21817" s="549"/>
      <c r="F21817" s="549"/>
      <c r="G21817" s="549"/>
      <c r="H21817" s="549"/>
      <c r="I21817" s="549"/>
      <c r="J21817" s="549"/>
    </row>
    <row r="21818" spans="5:10" x14ac:dyDescent="0.2">
      <c r="E21818" s="549"/>
      <c r="F21818" s="549"/>
      <c r="G21818" s="549"/>
      <c r="H21818" s="549"/>
      <c r="I21818" s="549"/>
      <c r="J21818" s="549"/>
    </row>
    <row r="21819" spans="5:10" x14ac:dyDescent="0.2">
      <c r="E21819" s="549"/>
      <c r="F21819" s="549"/>
      <c r="G21819" s="549"/>
      <c r="H21819" s="549"/>
      <c r="I21819" s="549"/>
      <c r="J21819" s="549"/>
    </row>
    <row r="21820" spans="5:10" x14ac:dyDescent="0.2">
      <c r="E21820" s="549"/>
      <c r="F21820" s="549"/>
      <c r="G21820" s="549"/>
      <c r="H21820" s="549"/>
      <c r="I21820" s="549"/>
      <c r="J21820" s="549"/>
    </row>
    <row r="21821" spans="5:10" x14ac:dyDescent="0.2">
      <c r="E21821" s="549"/>
      <c r="F21821" s="549"/>
      <c r="G21821" s="549"/>
      <c r="H21821" s="549"/>
      <c r="I21821" s="549"/>
      <c r="J21821" s="549"/>
    </row>
    <row r="21822" spans="5:10" x14ac:dyDescent="0.2">
      <c r="E21822" s="549"/>
      <c r="F21822" s="549"/>
      <c r="G21822" s="549"/>
      <c r="H21822" s="549"/>
      <c r="I21822" s="549"/>
      <c r="J21822" s="549"/>
    </row>
    <row r="21823" spans="5:10" x14ac:dyDescent="0.2">
      <c r="E21823" s="549"/>
      <c r="F21823" s="549"/>
      <c r="G21823" s="549"/>
      <c r="H21823" s="549"/>
      <c r="I21823" s="549"/>
      <c r="J21823" s="549"/>
    </row>
    <row r="21824" spans="5:10" x14ac:dyDescent="0.2">
      <c r="E21824" s="549"/>
      <c r="F21824" s="549"/>
      <c r="G21824" s="549"/>
      <c r="H21824" s="549"/>
      <c r="I21824" s="549"/>
      <c r="J21824" s="549"/>
    </row>
    <row r="21825" spans="5:10" x14ac:dyDescent="0.2">
      <c r="E21825" s="549"/>
      <c r="F21825" s="549"/>
      <c r="G21825" s="549"/>
      <c r="H21825" s="549"/>
      <c r="I21825" s="549"/>
      <c r="J21825" s="549"/>
    </row>
    <row r="21826" spans="5:10" x14ac:dyDescent="0.2">
      <c r="E21826" s="549"/>
      <c r="F21826" s="549"/>
      <c r="G21826" s="549"/>
      <c r="H21826" s="549"/>
      <c r="I21826" s="549"/>
      <c r="J21826" s="549"/>
    </row>
    <row r="21827" spans="5:10" x14ac:dyDescent="0.2">
      <c r="E21827" s="549"/>
      <c r="F21827" s="549"/>
      <c r="G21827" s="549"/>
      <c r="H21827" s="549"/>
      <c r="I21827" s="549"/>
      <c r="J21827" s="549"/>
    </row>
    <row r="21828" spans="5:10" x14ac:dyDescent="0.2">
      <c r="E21828" s="549"/>
      <c r="F21828" s="549"/>
      <c r="G21828" s="549"/>
      <c r="H21828" s="549"/>
      <c r="I21828" s="549"/>
      <c r="J21828" s="549"/>
    </row>
    <row r="21829" spans="5:10" x14ac:dyDescent="0.2">
      <c r="E21829" s="549"/>
      <c r="F21829" s="549"/>
      <c r="G21829" s="549"/>
      <c r="H21829" s="549"/>
      <c r="I21829" s="549"/>
      <c r="J21829" s="549"/>
    </row>
    <row r="21830" spans="5:10" x14ac:dyDescent="0.2">
      <c r="E21830" s="549"/>
      <c r="F21830" s="549"/>
      <c r="G21830" s="549"/>
      <c r="H21830" s="549"/>
      <c r="I21830" s="549"/>
      <c r="J21830" s="549"/>
    </row>
    <row r="21831" spans="5:10" x14ac:dyDescent="0.2">
      <c r="E21831" s="549"/>
      <c r="F21831" s="549"/>
      <c r="G21831" s="549"/>
      <c r="H21831" s="549"/>
      <c r="I21831" s="549"/>
      <c r="J21831" s="549"/>
    </row>
    <row r="21832" spans="5:10" x14ac:dyDescent="0.2">
      <c r="E21832" s="549"/>
      <c r="F21832" s="549"/>
      <c r="G21832" s="549"/>
      <c r="H21832" s="549"/>
      <c r="I21832" s="549"/>
      <c r="J21832" s="549"/>
    </row>
    <row r="21833" spans="5:10" x14ac:dyDescent="0.2">
      <c r="E21833" s="549"/>
      <c r="F21833" s="549"/>
      <c r="G21833" s="549"/>
      <c r="H21833" s="549"/>
      <c r="I21833" s="549"/>
      <c r="J21833" s="549"/>
    </row>
    <row r="21834" spans="5:10" x14ac:dyDescent="0.2">
      <c r="E21834" s="549"/>
      <c r="F21834" s="549"/>
      <c r="G21834" s="549"/>
      <c r="H21834" s="549"/>
      <c r="I21834" s="549"/>
      <c r="J21834" s="549"/>
    </row>
    <row r="21835" spans="5:10" x14ac:dyDescent="0.2">
      <c r="E21835" s="549"/>
      <c r="F21835" s="549"/>
      <c r="G21835" s="549"/>
      <c r="H21835" s="549"/>
      <c r="I21835" s="549"/>
      <c r="J21835" s="549"/>
    </row>
    <row r="21836" spans="5:10" x14ac:dyDescent="0.2">
      <c r="E21836" s="549"/>
      <c r="F21836" s="549"/>
      <c r="G21836" s="549"/>
      <c r="H21836" s="549"/>
      <c r="I21836" s="549"/>
      <c r="J21836" s="549"/>
    </row>
    <row r="21837" spans="5:10" x14ac:dyDescent="0.2">
      <c r="E21837" s="549"/>
      <c r="F21837" s="549"/>
      <c r="G21837" s="549"/>
      <c r="H21837" s="549"/>
      <c r="I21837" s="549"/>
      <c r="J21837" s="549"/>
    </row>
    <row r="21838" spans="5:10" x14ac:dyDescent="0.2">
      <c r="E21838" s="549"/>
      <c r="F21838" s="549"/>
      <c r="G21838" s="549"/>
      <c r="H21838" s="549"/>
      <c r="I21838" s="549"/>
      <c r="J21838" s="549"/>
    </row>
    <row r="21839" spans="5:10" x14ac:dyDescent="0.2">
      <c r="E21839" s="549"/>
      <c r="F21839" s="549"/>
      <c r="G21839" s="549"/>
      <c r="H21839" s="549"/>
      <c r="I21839" s="549"/>
      <c r="J21839" s="549"/>
    </row>
    <row r="21840" spans="5:10" x14ac:dyDescent="0.2">
      <c r="E21840" s="549"/>
      <c r="F21840" s="549"/>
      <c r="G21840" s="549"/>
      <c r="H21840" s="549"/>
      <c r="I21840" s="549"/>
      <c r="J21840" s="549"/>
    </row>
    <row r="21841" spans="5:10" x14ac:dyDescent="0.2">
      <c r="E21841" s="549"/>
      <c r="F21841" s="549"/>
      <c r="G21841" s="549"/>
      <c r="H21841" s="549"/>
      <c r="I21841" s="549"/>
      <c r="J21841" s="549"/>
    </row>
    <row r="21842" spans="5:10" x14ac:dyDescent="0.2">
      <c r="E21842" s="549"/>
      <c r="F21842" s="549"/>
      <c r="G21842" s="549"/>
      <c r="H21842" s="549"/>
      <c r="I21842" s="549"/>
      <c r="J21842" s="549"/>
    </row>
    <row r="21843" spans="5:10" x14ac:dyDescent="0.2">
      <c r="E21843" s="549"/>
      <c r="F21843" s="549"/>
      <c r="G21843" s="549"/>
      <c r="H21843" s="549"/>
      <c r="I21843" s="549"/>
      <c r="J21843" s="549"/>
    </row>
    <row r="21844" spans="5:10" x14ac:dyDescent="0.2">
      <c r="E21844" s="549"/>
      <c r="F21844" s="549"/>
      <c r="G21844" s="549"/>
      <c r="H21844" s="549"/>
      <c r="I21844" s="549"/>
      <c r="J21844" s="549"/>
    </row>
    <row r="21845" spans="5:10" x14ac:dyDescent="0.2">
      <c r="E21845" s="549"/>
      <c r="F21845" s="549"/>
      <c r="G21845" s="549"/>
      <c r="H21845" s="549"/>
      <c r="I21845" s="549"/>
      <c r="J21845" s="549"/>
    </row>
    <row r="21846" spans="5:10" x14ac:dyDescent="0.2">
      <c r="E21846" s="549"/>
      <c r="F21846" s="549"/>
      <c r="G21846" s="549"/>
      <c r="H21846" s="549"/>
      <c r="I21846" s="549"/>
      <c r="J21846" s="549"/>
    </row>
    <row r="21847" spans="5:10" x14ac:dyDescent="0.2">
      <c r="E21847" s="549"/>
      <c r="F21847" s="549"/>
      <c r="G21847" s="549"/>
      <c r="H21847" s="549"/>
      <c r="I21847" s="549"/>
      <c r="J21847" s="549"/>
    </row>
    <row r="21848" spans="5:10" x14ac:dyDescent="0.2">
      <c r="E21848" s="549"/>
      <c r="F21848" s="549"/>
      <c r="G21848" s="549"/>
      <c r="H21848" s="549"/>
      <c r="I21848" s="549"/>
      <c r="J21848" s="549"/>
    </row>
    <row r="21849" spans="5:10" x14ac:dyDescent="0.2">
      <c r="E21849" s="549"/>
      <c r="F21849" s="549"/>
      <c r="G21849" s="549"/>
      <c r="H21849" s="549"/>
      <c r="I21849" s="549"/>
      <c r="J21849" s="549"/>
    </row>
    <row r="21850" spans="5:10" x14ac:dyDescent="0.2">
      <c r="E21850" s="549"/>
      <c r="F21850" s="549"/>
      <c r="G21850" s="549"/>
      <c r="H21850" s="549"/>
      <c r="I21850" s="549"/>
      <c r="J21850" s="549"/>
    </row>
    <row r="21851" spans="5:10" x14ac:dyDescent="0.2">
      <c r="E21851" s="549"/>
      <c r="F21851" s="549"/>
      <c r="G21851" s="549"/>
      <c r="H21851" s="549"/>
      <c r="I21851" s="549"/>
      <c r="J21851" s="549"/>
    </row>
    <row r="21852" spans="5:10" x14ac:dyDescent="0.2">
      <c r="E21852" s="549"/>
      <c r="F21852" s="549"/>
      <c r="G21852" s="549"/>
      <c r="H21852" s="549"/>
      <c r="I21852" s="549"/>
      <c r="J21852" s="549"/>
    </row>
    <row r="21853" spans="5:10" x14ac:dyDescent="0.2">
      <c r="E21853" s="549"/>
      <c r="F21853" s="549"/>
      <c r="G21853" s="549"/>
      <c r="H21853" s="549"/>
      <c r="I21853" s="549"/>
      <c r="J21853" s="549"/>
    </row>
    <row r="21854" spans="5:10" x14ac:dyDescent="0.2">
      <c r="E21854" s="549"/>
      <c r="F21854" s="549"/>
      <c r="G21854" s="549"/>
      <c r="H21854" s="549"/>
      <c r="I21854" s="549"/>
      <c r="J21854" s="549"/>
    </row>
    <row r="21855" spans="5:10" x14ac:dyDescent="0.2">
      <c r="E21855" s="549"/>
      <c r="F21855" s="549"/>
      <c r="G21855" s="549"/>
      <c r="H21855" s="549"/>
      <c r="I21855" s="549"/>
      <c r="J21855" s="549"/>
    </row>
    <row r="21856" spans="5:10" x14ac:dyDescent="0.2">
      <c r="E21856" s="549"/>
      <c r="F21856" s="549"/>
      <c r="G21856" s="549"/>
      <c r="H21856" s="549"/>
      <c r="I21856" s="549"/>
      <c r="J21856" s="549"/>
    </row>
    <row r="21857" spans="5:10" x14ac:dyDescent="0.2">
      <c r="E21857" s="549"/>
      <c r="F21857" s="549"/>
      <c r="G21857" s="549"/>
      <c r="H21857" s="549"/>
      <c r="I21857" s="549"/>
      <c r="J21857" s="549"/>
    </row>
    <row r="21858" spans="5:10" x14ac:dyDescent="0.2">
      <c r="E21858" s="549"/>
      <c r="F21858" s="549"/>
      <c r="G21858" s="549"/>
      <c r="H21858" s="549"/>
      <c r="I21858" s="549"/>
      <c r="J21858" s="549"/>
    </row>
    <row r="21859" spans="5:10" x14ac:dyDescent="0.2">
      <c r="E21859" s="549"/>
      <c r="F21859" s="549"/>
      <c r="G21859" s="549"/>
      <c r="H21859" s="549"/>
      <c r="I21859" s="549"/>
      <c r="J21859" s="549"/>
    </row>
    <row r="21860" spans="5:10" x14ac:dyDescent="0.2">
      <c r="E21860" s="549"/>
      <c r="F21860" s="549"/>
      <c r="G21860" s="549"/>
      <c r="H21860" s="549"/>
      <c r="I21860" s="549"/>
      <c r="J21860" s="549"/>
    </row>
    <row r="21861" spans="5:10" x14ac:dyDescent="0.2">
      <c r="E21861" s="549"/>
      <c r="F21861" s="549"/>
      <c r="G21861" s="549"/>
      <c r="H21861" s="549"/>
      <c r="I21861" s="549"/>
      <c r="J21861" s="549"/>
    </row>
    <row r="21862" spans="5:10" x14ac:dyDescent="0.2">
      <c r="E21862" s="549"/>
      <c r="F21862" s="549"/>
      <c r="G21862" s="549"/>
      <c r="H21862" s="549"/>
      <c r="I21862" s="549"/>
      <c r="J21862" s="549"/>
    </row>
    <row r="21863" spans="5:10" x14ac:dyDescent="0.2">
      <c r="E21863" s="549"/>
      <c r="F21863" s="549"/>
      <c r="G21863" s="549"/>
      <c r="H21863" s="549"/>
      <c r="I21863" s="549"/>
      <c r="J21863" s="549"/>
    </row>
    <row r="21864" spans="5:10" x14ac:dyDescent="0.2">
      <c r="E21864" s="549"/>
      <c r="F21864" s="549"/>
      <c r="G21864" s="549"/>
      <c r="H21864" s="549"/>
      <c r="I21864" s="549"/>
      <c r="J21864" s="549"/>
    </row>
    <row r="21865" spans="5:10" x14ac:dyDescent="0.2">
      <c r="E21865" s="549"/>
      <c r="F21865" s="549"/>
      <c r="G21865" s="549"/>
      <c r="H21865" s="549"/>
      <c r="I21865" s="549"/>
      <c r="J21865" s="549"/>
    </row>
    <row r="21866" spans="5:10" x14ac:dyDescent="0.2">
      <c r="E21866" s="549"/>
      <c r="F21866" s="549"/>
      <c r="G21866" s="549"/>
      <c r="H21866" s="549"/>
      <c r="I21866" s="549"/>
      <c r="J21866" s="549"/>
    </row>
    <row r="21867" spans="5:10" x14ac:dyDescent="0.2">
      <c r="E21867" s="549"/>
      <c r="F21867" s="549"/>
      <c r="G21867" s="549"/>
      <c r="H21867" s="549"/>
      <c r="I21867" s="549"/>
      <c r="J21867" s="549"/>
    </row>
    <row r="21868" spans="5:10" x14ac:dyDescent="0.2">
      <c r="E21868" s="549"/>
      <c r="F21868" s="549"/>
      <c r="G21868" s="549"/>
      <c r="H21868" s="549"/>
      <c r="I21868" s="549"/>
      <c r="J21868" s="549"/>
    </row>
    <row r="21869" spans="5:10" x14ac:dyDescent="0.2">
      <c r="E21869" s="549"/>
      <c r="F21869" s="549"/>
      <c r="G21869" s="549"/>
      <c r="H21869" s="549"/>
      <c r="I21869" s="549"/>
      <c r="J21869" s="549"/>
    </row>
    <row r="21870" spans="5:10" x14ac:dyDescent="0.2">
      <c r="E21870" s="549"/>
      <c r="F21870" s="549"/>
      <c r="G21870" s="549"/>
      <c r="H21870" s="549"/>
      <c r="I21870" s="549"/>
      <c r="J21870" s="549"/>
    </row>
    <row r="21871" spans="5:10" x14ac:dyDescent="0.2">
      <c r="E21871" s="549"/>
      <c r="F21871" s="549"/>
      <c r="G21871" s="549"/>
      <c r="H21871" s="549"/>
      <c r="I21871" s="549"/>
      <c r="J21871" s="549"/>
    </row>
    <row r="21872" spans="5:10" x14ac:dyDescent="0.2">
      <c r="E21872" s="549"/>
      <c r="F21872" s="549"/>
      <c r="G21872" s="549"/>
      <c r="H21872" s="549"/>
      <c r="I21872" s="549"/>
      <c r="J21872" s="549"/>
    </row>
    <row r="21873" spans="5:10" x14ac:dyDescent="0.2">
      <c r="E21873" s="549"/>
      <c r="F21873" s="549"/>
      <c r="G21873" s="549"/>
      <c r="H21873" s="549"/>
      <c r="I21873" s="549"/>
      <c r="J21873" s="549"/>
    </row>
    <row r="21874" spans="5:10" x14ac:dyDescent="0.2">
      <c r="E21874" s="549"/>
      <c r="F21874" s="549"/>
      <c r="G21874" s="549"/>
      <c r="H21874" s="549"/>
      <c r="I21874" s="549"/>
      <c r="J21874" s="549"/>
    </row>
    <row r="21875" spans="5:10" x14ac:dyDescent="0.2">
      <c r="E21875" s="549"/>
      <c r="F21875" s="549"/>
      <c r="G21875" s="549"/>
      <c r="H21875" s="549"/>
      <c r="I21875" s="549"/>
      <c r="J21875" s="549"/>
    </row>
    <row r="21876" spans="5:10" x14ac:dyDescent="0.2">
      <c r="E21876" s="549"/>
      <c r="F21876" s="549"/>
      <c r="G21876" s="549"/>
      <c r="H21876" s="549"/>
      <c r="I21876" s="549"/>
      <c r="J21876" s="549"/>
    </row>
    <row r="21877" spans="5:10" x14ac:dyDescent="0.2">
      <c r="E21877" s="549"/>
      <c r="F21877" s="549"/>
      <c r="G21877" s="549"/>
      <c r="H21877" s="549"/>
      <c r="I21877" s="549"/>
      <c r="J21877" s="549"/>
    </row>
    <row r="21878" spans="5:10" x14ac:dyDescent="0.2">
      <c r="E21878" s="549"/>
      <c r="F21878" s="549"/>
      <c r="G21878" s="549"/>
      <c r="H21878" s="549"/>
      <c r="I21878" s="549"/>
      <c r="J21878" s="549"/>
    </row>
    <row r="21879" spans="5:10" x14ac:dyDescent="0.2">
      <c r="E21879" s="549"/>
      <c r="F21879" s="549"/>
      <c r="G21879" s="549"/>
      <c r="H21879" s="549"/>
      <c r="I21879" s="549"/>
      <c r="J21879" s="549"/>
    </row>
    <row r="21880" spans="5:10" x14ac:dyDescent="0.2">
      <c r="E21880" s="549"/>
      <c r="F21880" s="549"/>
      <c r="G21880" s="549"/>
      <c r="H21880" s="549"/>
      <c r="I21880" s="549"/>
      <c r="J21880" s="549"/>
    </row>
    <row r="21881" spans="5:10" x14ac:dyDescent="0.2">
      <c r="E21881" s="549"/>
      <c r="F21881" s="549"/>
      <c r="G21881" s="549"/>
      <c r="H21881" s="549"/>
      <c r="I21881" s="549"/>
      <c r="J21881" s="549"/>
    </row>
    <row r="21882" spans="5:10" x14ac:dyDescent="0.2">
      <c r="E21882" s="549"/>
      <c r="F21882" s="549"/>
      <c r="G21882" s="549"/>
      <c r="H21882" s="549"/>
      <c r="I21882" s="549"/>
      <c r="J21882" s="549"/>
    </row>
    <row r="21883" spans="5:10" x14ac:dyDescent="0.2">
      <c r="E21883" s="549"/>
      <c r="F21883" s="549"/>
      <c r="G21883" s="549"/>
      <c r="H21883" s="549"/>
      <c r="I21883" s="549"/>
      <c r="J21883" s="549"/>
    </row>
    <row r="21884" spans="5:10" x14ac:dyDescent="0.2">
      <c r="E21884" s="549"/>
      <c r="F21884" s="549"/>
      <c r="G21884" s="549"/>
      <c r="H21884" s="549"/>
      <c r="I21884" s="549"/>
      <c r="J21884" s="549"/>
    </row>
    <row r="21885" spans="5:10" x14ac:dyDescent="0.2">
      <c r="E21885" s="549"/>
      <c r="F21885" s="549"/>
      <c r="G21885" s="549"/>
      <c r="H21885" s="549"/>
      <c r="I21885" s="549"/>
      <c r="J21885" s="549"/>
    </row>
    <row r="21886" spans="5:10" x14ac:dyDescent="0.2">
      <c r="E21886" s="549"/>
      <c r="F21886" s="549"/>
      <c r="G21886" s="549"/>
      <c r="H21886" s="549"/>
      <c r="I21886" s="549"/>
      <c r="J21886" s="549"/>
    </row>
    <row r="21887" spans="5:10" x14ac:dyDescent="0.2">
      <c r="E21887" s="549"/>
      <c r="F21887" s="549"/>
      <c r="G21887" s="549"/>
      <c r="H21887" s="549"/>
      <c r="I21887" s="549"/>
      <c r="J21887" s="549"/>
    </row>
    <row r="21888" spans="5:10" x14ac:dyDescent="0.2">
      <c r="E21888" s="549"/>
      <c r="F21888" s="549"/>
      <c r="G21888" s="549"/>
      <c r="H21888" s="549"/>
      <c r="I21888" s="549"/>
      <c r="J21888" s="549"/>
    </row>
    <row r="21889" spans="5:10" x14ac:dyDescent="0.2">
      <c r="E21889" s="549"/>
      <c r="F21889" s="549"/>
      <c r="G21889" s="549"/>
      <c r="H21889" s="549"/>
      <c r="I21889" s="549"/>
      <c r="J21889" s="549"/>
    </row>
    <row r="21890" spans="5:10" x14ac:dyDescent="0.2">
      <c r="E21890" s="549"/>
      <c r="F21890" s="549"/>
      <c r="G21890" s="549"/>
      <c r="H21890" s="549"/>
      <c r="I21890" s="549"/>
      <c r="J21890" s="549"/>
    </row>
    <row r="21891" spans="5:10" x14ac:dyDescent="0.2">
      <c r="E21891" s="549"/>
      <c r="F21891" s="549"/>
      <c r="G21891" s="549"/>
      <c r="H21891" s="549"/>
      <c r="I21891" s="549"/>
      <c r="J21891" s="549"/>
    </row>
    <row r="21892" spans="5:10" x14ac:dyDescent="0.2">
      <c r="E21892" s="549"/>
      <c r="F21892" s="549"/>
      <c r="G21892" s="549"/>
      <c r="H21892" s="549"/>
      <c r="I21892" s="549"/>
      <c r="J21892" s="549"/>
    </row>
    <row r="21893" spans="5:10" x14ac:dyDescent="0.2">
      <c r="E21893" s="549"/>
      <c r="F21893" s="549"/>
      <c r="G21893" s="549"/>
      <c r="H21893" s="549"/>
      <c r="I21893" s="549"/>
      <c r="J21893" s="549"/>
    </row>
    <row r="21894" spans="5:10" x14ac:dyDescent="0.2">
      <c r="E21894" s="549"/>
      <c r="F21894" s="549"/>
      <c r="G21894" s="549"/>
      <c r="H21894" s="549"/>
      <c r="I21894" s="549"/>
      <c r="J21894" s="549"/>
    </row>
    <row r="21895" spans="5:10" x14ac:dyDescent="0.2">
      <c r="E21895" s="549"/>
      <c r="F21895" s="549"/>
      <c r="G21895" s="549"/>
      <c r="H21895" s="549"/>
      <c r="I21895" s="549"/>
      <c r="J21895" s="549"/>
    </row>
    <row r="21896" spans="5:10" x14ac:dyDescent="0.2">
      <c r="E21896" s="549"/>
      <c r="F21896" s="549"/>
      <c r="G21896" s="549"/>
      <c r="H21896" s="549"/>
      <c r="I21896" s="549"/>
      <c r="J21896" s="549"/>
    </row>
    <row r="21897" spans="5:10" x14ac:dyDescent="0.2">
      <c r="E21897" s="549"/>
      <c r="F21897" s="549"/>
      <c r="G21897" s="549"/>
      <c r="H21897" s="549"/>
      <c r="I21897" s="549"/>
      <c r="J21897" s="549"/>
    </row>
    <row r="21898" spans="5:10" x14ac:dyDescent="0.2">
      <c r="E21898" s="549"/>
      <c r="F21898" s="549"/>
      <c r="G21898" s="549"/>
      <c r="H21898" s="549"/>
      <c r="I21898" s="549"/>
      <c r="J21898" s="549"/>
    </row>
    <row r="21899" spans="5:10" x14ac:dyDescent="0.2">
      <c r="E21899" s="549"/>
      <c r="F21899" s="549"/>
      <c r="G21899" s="549"/>
      <c r="H21899" s="549"/>
      <c r="I21899" s="549"/>
      <c r="J21899" s="549"/>
    </row>
    <row r="21900" spans="5:10" x14ac:dyDescent="0.2">
      <c r="E21900" s="549"/>
      <c r="F21900" s="549"/>
      <c r="G21900" s="549"/>
      <c r="H21900" s="549"/>
      <c r="I21900" s="549"/>
      <c r="J21900" s="549"/>
    </row>
    <row r="21901" spans="5:10" x14ac:dyDescent="0.2">
      <c r="E21901" s="549"/>
      <c r="F21901" s="549"/>
      <c r="G21901" s="549"/>
      <c r="H21901" s="549"/>
      <c r="I21901" s="549"/>
      <c r="J21901" s="549"/>
    </row>
    <row r="21902" spans="5:10" x14ac:dyDescent="0.2">
      <c r="E21902" s="549"/>
      <c r="F21902" s="549"/>
      <c r="G21902" s="549"/>
      <c r="H21902" s="549"/>
      <c r="I21902" s="549"/>
      <c r="J21902" s="549"/>
    </row>
    <row r="21903" spans="5:10" x14ac:dyDescent="0.2">
      <c r="E21903" s="549"/>
      <c r="F21903" s="549"/>
      <c r="G21903" s="549"/>
      <c r="H21903" s="549"/>
      <c r="I21903" s="549"/>
      <c r="J21903" s="549"/>
    </row>
    <row r="21904" spans="5:10" x14ac:dyDescent="0.2">
      <c r="E21904" s="549"/>
      <c r="F21904" s="549"/>
      <c r="G21904" s="549"/>
      <c r="H21904" s="549"/>
      <c r="I21904" s="549"/>
      <c r="J21904" s="549"/>
    </row>
    <row r="21905" spans="5:10" x14ac:dyDescent="0.2">
      <c r="E21905" s="549"/>
      <c r="F21905" s="549"/>
      <c r="G21905" s="549"/>
      <c r="H21905" s="549"/>
      <c r="I21905" s="549"/>
      <c r="J21905" s="549"/>
    </row>
    <row r="21906" spans="5:10" x14ac:dyDescent="0.2">
      <c r="E21906" s="549"/>
      <c r="F21906" s="549"/>
      <c r="G21906" s="549"/>
      <c r="H21906" s="549"/>
      <c r="I21906" s="549"/>
      <c r="J21906" s="549"/>
    </row>
    <row r="21907" spans="5:10" x14ac:dyDescent="0.2">
      <c r="E21907" s="549"/>
      <c r="F21907" s="549"/>
      <c r="G21907" s="549"/>
      <c r="H21907" s="549"/>
      <c r="I21907" s="549"/>
      <c r="J21907" s="549"/>
    </row>
    <row r="21908" spans="5:10" x14ac:dyDescent="0.2">
      <c r="E21908" s="549"/>
      <c r="F21908" s="549"/>
      <c r="G21908" s="549"/>
      <c r="H21908" s="549"/>
      <c r="I21908" s="549"/>
      <c r="J21908" s="549"/>
    </row>
    <row r="21909" spans="5:10" x14ac:dyDescent="0.2">
      <c r="E21909" s="549"/>
      <c r="F21909" s="549"/>
      <c r="G21909" s="549"/>
      <c r="H21909" s="549"/>
      <c r="I21909" s="549"/>
      <c r="J21909" s="549"/>
    </row>
    <row r="21910" spans="5:10" x14ac:dyDescent="0.2">
      <c r="E21910" s="549"/>
      <c r="F21910" s="549"/>
      <c r="G21910" s="549"/>
      <c r="H21910" s="549"/>
      <c r="I21910" s="549"/>
      <c r="J21910" s="549"/>
    </row>
    <row r="21911" spans="5:10" x14ac:dyDescent="0.2">
      <c r="E21911" s="549"/>
      <c r="F21911" s="549"/>
      <c r="G21911" s="549"/>
      <c r="H21911" s="549"/>
      <c r="I21911" s="549"/>
      <c r="J21911" s="549"/>
    </row>
    <row r="21912" spans="5:10" x14ac:dyDescent="0.2">
      <c r="E21912" s="549"/>
      <c r="F21912" s="549"/>
      <c r="G21912" s="549"/>
      <c r="H21912" s="549"/>
      <c r="I21912" s="549"/>
      <c r="J21912" s="549"/>
    </row>
    <row r="21913" spans="5:10" x14ac:dyDescent="0.2">
      <c r="E21913" s="549"/>
      <c r="F21913" s="549"/>
      <c r="G21913" s="549"/>
      <c r="H21913" s="549"/>
      <c r="I21913" s="549"/>
      <c r="J21913" s="549"/>
    </row>
    <row r="21914" spans="5:10" x14ac:dyDescent="0.2">
      <c r="E21914" s="549"/>
      <c r="F21914" s="549"/>
      <c r="G21914" s="549"/>
      <c r="H21914" s="549"/>
      <c r="I21914" s="549"/>
      <c r="J21914" s="549"/>
    </row>
    <row r="21915" spans="5:10" x14ac:dyDescent="0.2">
      <c r="E21915" s="549"/>
      <c r="F21915" s="549"/>
      <c r="G21915" s="549"/>
      <c r="H21915" s="549"/>
      <c r="I21915" s="549"/>
      <c r="J21915" s="549"/>
    </row>
    <row r="21916" spans="5:10" x14ac:dyDescent="0.2">
      <c r="E21916" s="549"/>
      <c r="F21916" s="549"/>
      <c r="G21916" s="549"/>
      <c r="H21916" s="549"/>
      <c r="I21916" s="549"/>
      <c r="J21916" s="549"/>
    </row>
    <row r="21917" spans="5:10" x14ac:dyDescent="0.2">
      <c r="E21917" s="549"/>
      <c r="F21917" s="549"/>
      <c r="G21917" s="549"/>
      <c r="H21917" s="549"/>
      <c r="I21917" s="549"/>
      <c r="J21917" s="549"/>
    </row>
    <row r="21918" spans="5:10" x14ac:dyDescent="0.2">
      <c r="E21918" s="549"/>
      <c r="F21918" s="549"/>
      <c r="G21918" s="549"/>
      <c r="H21918" s="549"/>
      <c r="I21918" s="549"/>
      <c r="J21918" s="549"/>
    </row>
    <row r="21919" spans="5:10" x14ac:dyDescent="0.2">
      <c r="E21919" s="549"/>
      <c r="F21919" s="549"/>
      <c r="G21919" s="549"/>
      <c r="H21919" s="549"/>
      <c r="I21919" s="549"/>
      <c r="J21919" s="549"/>
    </row>
    <row r="21920" spans="5:10" x14ac:dyDescent="0.2">
      <c r="E21920" s="549"/>
      <c r="F21920" s="549"/>
      <c r="G21920" s="549"/>
      <c r="H21920" s="549"/>
      <c r="I21920" s="549"/>
      <c r="J21920" s="549"/>
    </row>
    <row r="21921" spans="5:10" x14ac:dyDescent="0.2">
      <c r="E21921" s="549"/>
      <c r="F21921" s="549"/>
      <c r="G21921" s="549"/>
      <c r="H21921" s="549"/>
      <c r="I21921" s="549"/>
      <c r="J21921" s="549"/>
    </row>
    <row r="21922" spans="5:10" x14ac:dyDescent="0.2">
      <c r="E21922" s="549"/>
      <c r="F21922" s="549"/>
      <c r="G21922" s="549"/>
      <c r="H21922" s="549"/>
      <c r="I21922" s="549"/>
      <c r="J21922" s="549"/>
    </row>
    <row r="21923" spans="5:10" x14ac:dyDescent="0.2">
      <c r="E21923" s="549"/>
      <c r="F21923" s="549"/>
      <c r="G21923" s="549"/>
      <c r="H21923" s="549"/>
      <c r="I21923" s="549"/>
      <c r="J21923" s="549"/>
    </row>
    <row r="21924" spans="5:10" x14ac:dyDescent="0.2">
      <c r="E21924" s="549"/>
      <c r="F21924" s="549"/>
      <c r="G21924" s="549"/>
      <c r="H21924" s="549"/>
      <c r="I21924" s="549"/>
      <c r="J21924" s="549"/>
    </row>
    <row r="21925" spans="5:10" x14ac:dyDescent="0.2">
      <c r="E21925" s="549"/>
      <c r="F21925" s="549"/>
      <c r="G21925" s="549"/>
      <c r="H21925" s="549"/>
      <c r="I21925" s="549"/>
      <c r="J21925" s="549"/>
    </row>
    <row r="21926" spans="5:10" x14ac:dyDescent="0.2">
      <c r="E21926" s="549"/>
      <c r="F21926" s="549"/>
      <c r="G21926" s="549"/>
      <c r="H21926" s="549"/>
      <c r="I21926" s="549"/>
      <c r="J21926" s="549"/>
    </row>
    <row r="21927" spans="5:10" x14ac:dyDescent="0.2">
      <c r="E21927" s="549"/>
      <c r="F21927" s="549"/>
      <c r="G21927" s="549"/>
      <c r="H21927" s="549"/>
      <c r="I21927" s="549"/>
      <c r="J21927" s="549"/>
    </row>
    <row r="21928" spans="5:10" x14ac:dyDescent="0.2">
      <c r="E21928" s="549"/>
      <c r="F21928" s="549"/>
      <c r="G21928" s="549"/>
      <c r="H21928" s="549"/>
      <c r="I21928" s="549"/>
      <c r="J21928" s="549"/>
    </row>
    <row r="21929" spans="5:10" x14ac:dyDescent="0.2">
      <c r="E21929" s="549"/>
      <c r="F21929" s="549"/>
      <c r="G21929" s="549"/>
      <c r="H21929" s="549"/>
      <c r="I21929" s="549"/>
      <c r="J21929" s="549"/>
    </row>
    <row r="21930" spans="5:10" x14ac:dyDescent="0.2">
      <c r="E21930" s="549"/>
      <c r="F21930" s="549"/>
      <c r="G21930" s="549"/>
      <c r="H21930" s="549"/>
      <c r="I21930" s="549"/>
      <c r="J21930" s="549"/>
    </row>
    <row r="21931" spans="5:10" x14ac:dyDescent="0.2">
      <c r="E21931" s="549"/>
      <c r="F21931" s="549"/>
      <c r="G21931" s="549"/>
      <c r="H21931" s="549"/>
      <c r="I21931" s="549"/>
      <c r="J21931" s="549"/>
    </row>
    <row r="21932" spans="5:10" x14ac:dyDescent="0.2">
      <c r="E21932" s="549"/>
      <c r="F21932" s="549"/>
      <c r="G21932" s="549"/>
      <c r="H21932" s="549"/>
      <c r="I21932" s="549"/>
      <c r="J21932" s="549"/>
    </row>
    <row r="21933" spans="5:10" x14ac:dyDescent="0.2">
      <c r="E21933" s="549"/>
      <c r="F21933" s="549"/>
      <c r="G21933" s="549"/>
      <c r="H21933" s="549"/>
      <c r="I21933" s="549"/>
      <c r="J21933" s="549"/>
    </row>
    <row r="21934" spans="5:10" x14ac:dyDescent="0.2">
      <c r="E21934" s="549"/>
      <c r="F21934" s="549"/>
      <c r="G21934" s="549"/>
      <c r="H21934" s="549"/>
      <c r="I21934" s="549"/>
      <c r="J21934" s="549"/>
    </row>
    <row r="21935" spans="5:10" x14ac:dyDescent="0.2">
      <c r="E21935" s="549"/>
      <c r="F21935" s="549"/>
      <c r="G21935" s="549"/>
      <c r="H21935" s="549"/>
      <c r="I21935" s="549"/>
      <c r="J21935" s="549"/>
    </row>
    <row r="21936" spans="5:10" x14ac:dyDescent="0.2">
      <c r="E21936" s="549"/>
      <c r="F21936" s="549"/>
      <c r="G21936" s="549"/>
      <c r="H21936" s="549"/>
      <c r="I21936" s="549"/>
      <c r="J21936" s="549"/>
    </row>
    <row r="21937" spans="5:10" x14ac:dyDescent="0.2">
      <c r="E21937" s="549"/>
      <c r="F21937" s="549"/>
      <c r="G21937" s="549"/>
      <c r="H21937" s="549"/>
      <c r="I21937" s="549"/>
      <c r="J21937" s="549"/>
    </row>
    <row r="21938" spans="5:10" x14ac:dyDescent="0.2">
      <c r="E21938" s="549"/>
      <c r="F21938" s="549"/>
      <c r="G21938" s="549"/>
      <c r="H21938" s="549"/>
      <c r="I21938" s="549"/>
      <c r="J21938" s="549"/>
    </row>
    <row r="21939" spans="5:10" x14ac:dyDescent="0.2">
      <c r="E21939" s="549"/>
      <c r="F21939" s="549"/>
      <c r="G21939" s="549"/>
      <c r="H21939" s="549"/>
      <c r="I21939" s="549"/>
      <c r="J21939" s="549"/>
    </row>
    <row r="21940" spans="5:10" x14ac:dyDescent="0.2">
      <c r="E21940" s="549"/>
      <c r="F21940" s="549"/>
      <c r="G21940" s="549"/>
      <c r="H21940" s="549"/>
      <c r="I21940" s="549"/>
      <c r="J21940" s="549"/>
    </row>
    <row r="21941" spans="5:10" x14ac:dyDescent="0.2">
      <c r="E21941" s="549"/>
      <c r="F21941" s="549"/>
      <c r="G21941" s="549"/>
      <c r="H21941" s="549"/>
      <c r="I21941" s="549"/>
      <c r="J21941" s="549"/>
    </row>
    <row r="21942" spans="5:10" x14ac:dyDescent="0.2">
      <c r="E21942" s="549"/>
      <c r="F21942" s="549"/>
      <c r="G21942" s="549"/>
      <c r="H21942" s="549"/>
      <c r="I21942" s="549"/>
      <c r="J21942" s="549"/>
    </row>
    <row r="21943" spans="5:10" x14ac:dyDescent="0.2">
      <c r="E21943" s="549"/>
      <c r="F21943" s="549"/>
      <c r="G21943" s="549"/>
      <c r="H21943" s="549"/>
      <c r="I21943" s="549"/>
      <c r="J21943" s="549"/>
    </row>
    <row r="21944" spans="5:10" x14ac:dyDescent="0.2">
      <c r="E21944" s="549"/>
      <c r="F21944" s="549"/>
      <c r="G21944" s="549"/>
      <c r="H21944" s="549"/>
      <c r="I21944" s="549"/>
      <c r="J21944" s="549"/>
    </row>
    <row r="21945" spans="5:10" x14ac:dyDescent="0.2">
      <c r="E21945" s="549"/>
      <c r="F21945" s="549"/>
      <c r="G21945" s="549"/>
      <c r="H21945" s="549"/>
      <c r="I21945" s="549"/>
      <c r="J21945" s="549"/>
    </row>
    <row r="21946" spans="5:10" x14ac:dyDescent="0.2">
      <c r="E21946" s="549"/>
      <c r="F21946" s="549"/>
      <c r="G21946" s="549"/>
      <c r="H21946" s="549"/>
      <c r="I21946" s="549"/>
      <c r="J21946" s="549"/>
    </row>
    <row r="21947" spans="5:10" x14ac:dyDescent="0.2">
      <c r="E21947" s="549"/>
      <c r="F21947" s="549"/>
      <c r="G21947" s="549"/>
      <c r="H21947" s="549"/>
      <c r="I21947" s="549"/>
      <c r="J21947" s="549"/>
    </row>
    <row r="21948" spans="5:10" x14ac:dyDescent="0.2">
      <c r="E21948" s="549"/>
      <c r="F21948" s="549"/>
      <c r="G21948" s="549"/>
      <c r="H21948" s="549"/>
      <c r="I21948" s="549"/>
      <c r="J21948" s="549"/>
    </row>
    <row r="21949" spans="5:10" x14ac:dyDescent="0.2">
      <c r="E21949" s="549"/>
      <c r="F21949" s="549"/>
      <c r="G21949" s="549"/>
      <c r="H21949" s="549"/>
      <c r="I21949" s="549"/>
      <c r="J21949" s="549"/>
    </row>
    <row r="21950" spans="5:10" x14ac:dyDescent="0.2">
      <c r="E21950" s="549"/>
      <c r="F21950" s="549"/>
      <c r="G21950" s="549"/>
      <c r="H21950" s="549"/>
      <c r="I21950" s="549"/>
      <c r="J21950" s="549"/>
    </row>
    <row r="21951" spans="5:10" x14ac:dyDescent="0.2">
      <c r="E21951" s="549"/>
      <c r="F21951" s="549"/>
      <c r="G21951" s="549"/>
      <c r="H21951" s="549"/>
      <c r="I21951" s="549"/>
      <c r="J21951" s="549"/>
    </row>
    <row r="21952" spans="5:10" x14ac:dyDescent="0.2">
      <c r="E21952" s="549"/>
      <c r="F21952" s="549"/>
      <c r="G21952" s="549"/>
      <c r="H21952" s="549"/>
      <c r="I21952" s="549"/>
      <c r="J21952" s="549"/>
    </row>
    <row r="21953" spans="5:10" x14ac:dyDescent="0.2">
      <c r="E21953" s="549"/>
      <c r="F21953" s="549"/>
      <c r="G21953" s="549"/>
      <c r="H21953" s="549"/>
      <c r="I21953" s="549"/>
      <c r="J21953" s="549"/>
    </row>
    <row r="21954" spans="5:10" x14ac:dyDescent="0.2">
      <c r="E21954" s="549"/>
      <c r="F21954" s="549"/>
      <c r="G21954" s="549"/>
      <c r="H21954" s="549"/>
      <c r="I21954" s="549"/>
      <c r="J21954" s="549"/>
    </row>
    <row r="21955" spans="5:10" x14ac:dyDescent="0.2">
      <c r="E21955" s="549"/>
      <c r="F21955" s="549"/>
      <c r="G21955" s="549"/>
      <c r="H21955" s="549"/>
      <c r="I21955" s="549"/>
      <c r="J21955" s="549"/>
    </row>
    <row r="21956" spans="5:10" x14ac:dyDescent="0.2">
      <c r="E21956" s="549"/>
      <c r="F21956" s="549"/>
      <c r="G21956" s="549"/>
      <c r="H21956" s="549"/>
      <c r="I21956" s="549"/>
      <c r="J21956" s="549"/>
    </row>
    <row r="21957" spans="5:10" x14ac:dyDescent="0.2">
      <c r="E21957" s="549"/>
      <c r="F21957" s="549"/>
      <c r="G21957" s="549"/>
      <c r="H21957" s="549"/>
      <c r="I21957" s="549"/>
      <c r="J21957" s="549"/>
    </row>
    <row r="21958" spans="5:10" x14ac:dyDescent="0.2">
      <c r="E21958" s="549"/>
      <c r="F21958" s="549"/>
      <c r="G21958" s="549"/>
      <c r="H21958" s="549"/>
      <c r="I21958" s="549"/>
      <c r="J21958" s="549"/>
    </row>
    <row r="21959" spans="5:10" x14ac:dyDescent="0.2">
      <c r="E21959" s="549"/>
      <c r="F21959" s="549"/>
      <c r="G21959" s="549"/>
      <c r="H21959" s="549"/>
      <c r="I21959" s="549"/>
      <c r="J21959" s="549"/>
    </row>
    <row r="21960" spans="5:10" x14ac:dyDescent="0.2">
      <c r="E21960" s="549"/>
      <c r="F21960" s="549"/>
      <c r="G21960" s="549"/>
      <c r="H21960" s="549"/>
      <c r="I21960" s="549"/>
      <c r="J21960" s="549"/>
    </row>
    <row r="21961" spans="5:10" x14ac:dyDescent="0.2">
      <c r="E21961" s="549"/>
      <c r="F21961" s="549"/>
      <c r="G21961" s="549"/>
      <c r="H21961" s="549"/>
      <c r="I21961" s="549"/>
      <c r="J21961" s="549"/>
    </row>
    <row r="21962" spans="5:10" x14ac:dyDescent="0.2">
      <c r="E21962" s="549"/>
      <c r="F21962" s="549"/>
      <c r="G21962" s="549"/>
      <c r="H21962" s="549"/>
      <c r="I21962" s="549"/>
      <c r="J21962" s="549"/>
    </row>
    <row r="21963" spans="5:10" x14ac:dyDescent="0.2">
      <c r="E21963" s="549"/>
      <c r="F21963" s="549"/>
      <c r="G21963" s="549"/>
      <c r="H21963" s="549"/>
      <c r="I21963" s="549"/>
      <c r="J21963" s="549"/>
    </row>
    <row r="21964" spans="5:10" x14ac:dyDescent="0.2">
      <c r="E21964" s="549"/>
      <c r="F21964" s="549"/>
      <c r="G21964" s="549"/>
      <c r="H21964" s="549"/>
      <c r="I21964" s="549"/>
      <c r="J21964" s="549"/>
    </row>
    <row r="21965" spans="5:10" x14ac:dyDescent="0.2">
      <c r="E21965" s="549"/>
      <c r="F21965" s="549"/>
      <c r="G21965" s="549"/>
      <c r="H21965" s="549"/>
      <c r="I21965" s="549"/>
      <c r="J21965" s="549"/>
    </row>
    <row r="21966" spans="5:10" x14ac:dyDescent="0.2">
      <c r="E21966" s="549"/>
      <c r="F21966" s="549"/>
      <c r="G21966" s="549"/>
      <c r="H21966" s="549"/>
      <c r="I21966" s="549"/>
      <c r="J21966" s="549"/>
    </row>
  </sheetData>
  <mergeCells count="65886">
    <mergeCell ref="E6:F6"/>
    <mergeCell ref="G6:I6"/>
    <mergeCell ref="J6:L6"/>
    <mergeCell ref="M6:O6"/>
    <mergeCell ref="E7:F7"/>
    <mergeCell ref="G7:I7"/>
    <mergeCell ref="K7:L7"/>
    <mergeCell ref="N7:O7"/>
    <mergeCell ref="A1:O1"/>
    <mergeCell ref="B2:O2"/>
    <mergeCell ref="A3:A11"/>
    <mergeCell ref="B3:D11"/>
    <mergeCell ref="E3:F3"/>
    <mergeCell ref="G3:O3"/>
    <mergeCell ref="E4:F4"/>
    <mergeCell ref="G4:O4"/>
    <mergeCell ref="E5:F5"/>
    <mergeCell ref="G5:O5"/>
    <mergeCell ref="E21:F21"/>
    <mergeCell ref="G21:H21"/>
    <mergeCell ref="I21:J21"/>
    <mergeCell ref="E22:F22"/>
    <mergeCell ref="G22:H22"/>
    <mergeCell ref="I22:J22"/>
    <mergeCell ref="E19:F19"/>
    <mergeCell ref="G19:H19"/>
    <mergeCell ref="I19:J19"/>
    <mergeCell ref="E20:F20"/>
    <mergeCell ref="G20:H20"/>
    <mergeCell ref="I20:J20"/>
    <mergeCell ref="E17:F17"/>
    <mergeCell ref="G17:H17"/>
    <mergeCell ref="I17:J17"/>
    <mergeCell ref="E18:F18"/>
    <mergeCell ref="G18:H18"/>
    <mergeCell ref="I18:J18"/>
    <mergeCell ref="E15:F15"/>
    <mergeCell ref="E16:F16"/>
    <mergeCell ref="G15:H15"/>
    <mergeCell ref="G16:H16"/>
    <mergeCell ref="I15:J15"/>
    <mergeCell ref="I16:J16"/>
    <mergeCell ref="F11:I11"/>
    <mergeCell ref="K11:N11"/>
    <mergeCell ref="I14:J14"/>
    <mergeCell ref="G14:H14"/>
    <mergeCell ref="E14:F14"/>
    <mergeCell ref="B13:O13"/>
    <mergeCell ref="E8:F8"/>
    <mergeCell ref="G8:I8"/>
    <mergeCell ref="J8:L8"/>
    <mergeCell ref="M8:O8"/>
    <mergeCell ref="F10:I10"/>
    <mergeCell ref="K10:N10"/>
    <mergeCell ref="E33:F33"/>
    <mergeCell ref="G33:H33"/>
    <mergeCell ref="I33:J33"/>
    <mergeCell ref="E34:F34"/>
    <mergeCell ref="G34:H34"/>
    <mergeCell ref="I34:J34"/>
    <mergeCell ref="E31:F31"/>
    <mergeCell ref="G31:H31"/>
    <mergeCell ref="I31:J31"/>
    <mergeCell ref="E32:F32"/>
    <mergeCell ref="G32:H32"/>
    <mergeCell ref="I32:J32"/>
    <mergeCell ref="E29:F29"/>
    <mergeCell ref="G29:H29"/>
    <mergeCell ref="I29:J29"/>
    <mergeCell ref="E30:F30"/>
    <mergeCell ref="G30:H30"/>
    <mergeCell ref="I30:J30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E23:F23"/>
    <mergeCell ref="G23:H23"/>
    <mergeCell ref="I23:J23"/>
    <mergeCell ref="E24:F24"/>
    <mergeCell ref="G24:H24"/>
    <mergeCell ref="I24:J24"/>
    <mergeCell ref="E45:F45"/>
    <mergeCell ref="G45:H45"/>
    <mergeCell ref="I45:J45"/>
    <mergeCell ref="E46:F46"/>
    <mergeCell ref="G46:H46"/>
    <mergeCell ref="I46:J46"/>
    <mergeCell ref="G43:H43"/>
    <mergeCell ref="I43:J43"/>
    <mergeCell ref="E44:F44"/>
    <mergeCell ref="G44:H44"/>
    <mergeCell ref="I44:J44"/>
    <mergeCell ref="E41:F41"/>
    <mergeCell ref="G41:H41"/>
    <mergeCell ref="I41:J41"/>
    <mergeCell ref="E42:F42"/>
    <mergeCell ref="G42:H42"/>
    <mergeCell ref="I42:J42"/>
    <mergeCell ref="E39:F39"/>
    <mergeCell ref="G39:H39"/>
    <mergeCell ref="I39:J39"/>
    <mergeCell ref="E40:F40"/>
    <mergeCell ref="G40:H40"/>
    <mergeCell ref="I40:J40"/>
    <mergeCell ref="E37:F37"/>
    <mergeCell ref="G37:H37"/>
    <mergeCell ref="I37:J37"/>
    <mergeCell ref="E38:F38"/>
    <mergeCell ref="G38:H38"/>
    <mergeCell ref="I38:J38"/>
    <mergeCell ref="E35:F35"/>
    <mergeCell ref="G35:H35"/>
    <mergeCell ref="I35:J35"/>
    <mergeCell ref="E36:F36"/>
    <mergeCell ref="G36:H36"/>
    <mergeCell ref="I36:J36"/>
    <mergeCell ref="E57:F57"/>
    <mergeCell ref="G57:H57"/>
    <mergeCell ref="I57:J57"/>
    <mergeCell ref="E58:F58"/>
    <mergeCell ref="G58:H58"/>
    <mergeCell ref="I58:J58"/>
    <mergeCell ref="E55:F55"/>
    <mergeCell ref="G55:H55"/>
    <mergeCell ref="I55:J55"/>
    <mergeCell ref="E56:F56"/>
    <mergeCell ref="G56:H56"/>
    <mergeCell ref="I56:J56"/>
    <mergeCell ref="E53:F53"/>
    <mergeCell ref="G53:H53"/>
    <mergeCell ref="I53:J53"/>
    <mergeCell ref="E54:F54"/>
    <mergeCell ref="G54:H54"/>
    <mergeCell ref="I54:J54"/>
    <mergeCell ref="E51:F51"/>
    <mergeCell ref="G51:H51"/>
    <mergeCell ref="I51:J51"/>
    <mergeCell ref="E52:F52"/>
    <mergeCell ref="G52:H52"/>
    <mergeCell ref="I52:J52"/>
    <mergeCell ref="E49:F49"/>
    <mergeCell ref="G49:H49"/>
    <mergeCell ref="I49:J49"/>
    <mergeCell ref="E50:F50"/>
    <mergeCell ref="G50:H50"/>
    <mergeCell ref="I50:J50"/>
    <mergeCell ref="E47:F47"/>
    <mergeCell ref="G47:H47"/>
    <mergeCell ref="I47:J47"/>
    <mergeCell ref="E48:F48"/>
    <mergeCell ref="G48:H48"/>
    <mergeCell ref="I48:J48"/>
    <mergeCell ref="E69:F69"/>
    <mergeCell ref="G69:H69"/>
    <mergeCell ref="I69:J69"/>
    <mergeCell ref="E70:F70"/>
    <mergeCell ref="G70:H70"/>
    <mergeCell ref="I70:J70"/>
    <mergeCell ref="E67:F67"/>
    <mergeCell ref="G67:H67"/>
    <mergeCell ref="I67:J67"/>
    <mergeCell ref="E68:F68"/>
    <mergeCell ref="G68:H68"/>
    <mergeCell ref="I68:J68"/>
    <mergeCell ref="E65:F65"/>
    <mergeCell ref="G65:H65"/>
    <mergeCell ref="I65:J65"/>
    <mergeCell ref="E66:F66"/>
    <mergeCell ref="G66:H66"/>
    <mergeCell ref="I66:J66"/>
    <mergeCell ref="E63:F63"/>
    <mergeCell ref="G63:H63"/>
    <mergeCell ref="I63:J63"/>
    <mergeCell ref="E64:F64"/>
    <mergeCell ref="G64:H64"/>
    <mergeCell ref="I64:J64"/>
    <mergeCell ref="E61:F61"/>
    <mergeCell ref="G61:H61"/>
    <mergeCell ref="I61:J61"/>
    <mergeCell ref="E62:F62"/>
    <mergeCell ref="G62:H62"/>
    <mergeCell ref="I62:J62"/>
    <mergeCell ref="E59:F59"/>
    <mergeCell ref="G59:H59"/>
    <mergeCell ref="I59:J59"/>
    <mergeCell ref="E60:F60"/>
    <mergeCell ref="G60:H60"/>
    <mergeCell ref="I60:J60"/>
    <mergeCell ref="E81:F81"/>
    <mergeCell ref="G81:H81"/>
    <mergeCell ref="I81:J81"/>
    <mergeCell ref="E82:F82"/>
    <mergeCell ref="G82:H82"/>
    <mergeCell ref="I82:J82"/>
    <mergeCell ref="E79:F79"/>
    <mergeCell ref="G79:H79"/>
    <mergeCell ref="I79:J79"/>
    <mergeCell ref="E80:F80"/>
    <mergeCell ref="G80:H80"/>
    <mergeCell ref="I80:J80"/>
    <mergeCell ref="E77:F77"/>
    <mergeCell ref="G77:H77"/>
    <mergeCell ref="I77:J77"/>
    <mergeCell ref="E78:F78"/>
    <mergeCell ref="G78:H78"/>
    <mergeCell ref="I78:J78"/>
    <mergeCell ref="E75:F75"/>
    <mergeCell ref="G75:H75"/>
    <mergeCell ref="I75:J75"/>
    <mergeCell ref="E76:F76"/>
    <mergeCell ref="G76:H76"/>
    <mergeCell ref="I76:J76"/>
    <mergeCell ref="E73:F73"/>
    <mergeCell ref="G73:H73"/>
    <mergeCell ref="I73:J73"/>
    <mergeCell ref="E74:F74"/>
    <mergeCell ref="G74:H74"/>
    <mergeCell ref="I74:J74"/>
    <mergeCell ref="E71:F71"/>
    <mergeCell ref="G71:H71"/>
    <mergeCell ref="I71:J71"/>
    <mergeCell ref="E72:F72"/>
    <mergeCell ref="G72:H72"/>
    <mergeCell ref="I72:J72"/>
    <mergeCell ref="E93:F93"/>
    <mergeCell ref="G93:H93"/>
    <mergeCell ref="I93:J93"/>
    <mergeCell ref="E94:F94"/>
    <mergeCell ref="G94:H94"/>
    <mergeCell ref="I94:J94"/>
    <mergeCell ref="E91:F91"/>
    <mergeCell ref="G91:H91"/>
    <mergeCell ref="I91:J91"/>
    <mergeCell ref="E92:F92"/>
    <mergeCell ref="G92:H92"/>
    <mergeCell ref="I92:J92"/>
    <mergeCell ref="E89:F89"/>
    <mergeCell ref="G89:H89"/>
    <mergeCell ref="I89:J89"/>
    <mergeCell ref="E90:F90"/>
    <mergeCell ref="G90:H90"/>
    <mergeCell ref="I90:J90"/>
    <mergeCell ref="E87:F87"/>
    <mergeCell ref="G87:H87"/>
    <mergeCell ref="I87:J87"/>
    <mergeCell ref="E88:F88"/>
    <mergeCell ref="G88:H88"/>
    <mergeCell ref="I88:J88"/>
    <mergeCell ref="E85:F85"/>
    <mergeCell ref="G85:H85"/>
    <mergeCell ref="I85:J85"/>
    <mergeCell ref="E86:F86"/>
    <mergeCell ref="G86:H86"/>
    <mergeCell ref="I86:J86"/>
    <mergeCell ref="E83:F83"/>
    <mergeCell ref="G83:H83"/>
    <mergeCell ref="I83:J83"/>
    <mergeCell ref="E84:F84"/>
    <mergeCell ref="G84:H84"/>
    <mergeCell ref="I84:J84"/>
    <mergeCell ref="E105:F105"/>
    <mergeCell ref="G105:H105"/>
    <mergeCell ref="I105:J105"/>
    <mergeCell ref="E106:F106"/>
    <mergeCell ref="G106:H106"/>
    <mergeCell ref="I106:J106"/>
    <mergeCell ref="E103:F103"/>
    <mergeCell ref="G103:H103"/>
    <mergeCell ref="I103:J103"/>
    <mergeCell ref="E104:F104"/>
    <mergeCell ref="G104:H104"/>
    <mergeCell ref="I104:J104"/>
    <mergeCell ref="E101:F101"/>
    <mergeCell ref="G101:H101"/>
    <mergeCell ref="I101:J101"/>
    <mergeCell ref="E102:F102"/>
    <mergeCell ref="G102:H102"/>
    <mergeCell ref="I102:J102"/>
    <mergeCell ref="E99:F99"/>
    <mergeCell ref="G99:H99"/>
    <mergeCell ref="I99:J99"/>
    <mergeCell ref="E100:F100"/>
    <mergeCell ref="G100:H100"/>
    <mergeCell ref="I100:J100"/>
    <mergeCell ref="E97:F97"/>
    <mergeCell ref="G97:H97"/>
    <mergeCell ref="I97:J97"/>
    <mergeCell ref="E98:F98"/>
    <mergeCell ref="G98:H98"/>
    <mergeCell ref="I98:J98"/>
    <mergeCell ref="E95:F95"/>
    <mergeCell ref="G95:H95"/>
    <mergeCell ref="I95:J95"/>
    <mergeCell ref="E96:F96"/>
    <mergeCell ref="G96:H96"/>
    <mergeCell ref="I96:J96"/>
    <mergeCell ref="E117:F117"/>
    <mergeCell ref="G117:H117"/>
    <mergeCell ref="I117:J117"/>
    <mergeCell ref="E118:F118"/>
    <mergeCell ref="G118:H118"/>
    <mergeCell ref="I118:J118"/>
    <mergeCell ref="E115:F115"/>
    <mergeCell ref="G115:H115"/>
    <mergeCell ref="I115:J115"/>
    <mergeCell ref="E116:F116"/>
    <mergeCell ref="G116:H116"/>
    <mergeCell ref="I116:J116"/>
    <mergeCell ref="E113:F113"/>
    <mergeCell ref="G113:H113"/>
    <mergeCell ref="I113:J113"/>
    <mergeCell ref="E114:F114"/>
    <mergeCell ref="G114:H114"/>
    <mergeCell ref="I114:J114"/>
    <mergeCell ref="E111:F111"/>
    <mergeCell ref="G111:H111"/>
    <mergeCell ref="I111:J111"/>
    <mergeCell ref="E112:F112"/>
    <mergeCell ref="G112:H112"/>
    <mergeCell ref="I112:J112"/>
    <mergeCell ref="E109:F109"/>
    <mergeCell ref="G109:H109"/>
    <mergeCell ref="I109:J109"/>
    <mergeCell ref="E110:F110"/>
    <mergeCell ref="G110:H110"/>
    <mergeCell ref="I110:J110"/>
    <mergeCell ref="E107:F107"/>
    <mergeCell ref="G107:H107"/>
    <mergeCell ref="I107:J107"/>
    <mergeCell ref="E108:F108"/>
    <mergeCell ref="G108:H108"/>
    <mergeCell ref="I108:J108"/>
    <mergeCell ref="E129:F129"/>
    <mergeCell ref="G129:H129"/>
    <mergeCell ref="I129:J129"/>
    <mergeCell ref="E130:F130"/>
    <mergeCell ref="G130:H130"/>
    <mergeCell ref="I130:J130"/>
    <mergeCell ref="E127:F127"/>
    <mergeCell ref="G127:H127"/>
    <mergeCell ref="I127:J127"/>
    <mergeCell ref="E128:F128"/>
    <mergeCell ref="G128:H128"/>
    <mergeCell ref="I128:J128"/>
    <mergeCell ref="E125:F125"/>
    <mergeCell ref="G125:H125"/>
    <mergeCell ref="I125:J125"/>
    <mergeCell ref="E126:F126"/>
    <mergeCell ref="G126:H126"/>
    <mergeCell ref="I126:J126"/>
    <mergeCell ref="E123:F123"/>
    <mergeCell ref="G123:H123"/>
    <mergeCell ref="I123:J123"/>
    <mergeCell ref="E124:F124"/>
    <mergeCell ref="G124:H124"/>
    <mergeCell ref="I124:J124"/>
    <mergeCell ref="E121:F121"/>
    <mergeCell ref="G121:H121"/>
    <mergeCell ref="I121:J121"/>
    <mergeCell ref="E122:F122"/>
    <mergeCell ref="G122:H122"/>
    <mergeCell ref="I122:J122"/>
    <mergeCell ref="E119:F119"/>
    <mergeCell ref="G119:H119"/>
    <mergeCell ref="I119:J119"/>
    <mergeCell ref="E120:F120"/>
    <mergeCell ref="G120:H120"/>
    <mergeCell ref="I120:J120"/>
    <mergeCell ref="E141:F141"/>
    <mergeCell ref="G141:H141"/>
    <mergeCell ref="I141:J141"/>
    <mergeCell ref="E142:F142"/>
    <mergeCell ref="G142:H142"/>
    <mergeCell ref="I142:J142"/>
    <mergeCell ref="E139:F139"/>
    <mergeCell ref="G139:H139"/>
    <mergeCell ref="I139:J139"/>
    <mergeCell ref="E140:F140"/>
    <mergeCell ref="G140:H140"/>
    <mergeCell ref="I140:J140"/>
    <mergeCell ref="E137:F137"/>
    <mergeCell ref="G137:H137"/>
    <mergeCell ref="I137:J137"/>
    <mergeCell ref="E138:F138"/>
    <mergeCell ref="G138:H138"/>
    <mergeCell ref="I138:J138"/>
    <mergeCell ref="E135:F135"/>
    <mergeCell ref="G135:H135"/>
    <mergeCell ref="I135:J135"/>
    <mergeCell ref="E136:F136"/>
    <mergeCell ref="G136:H136"/>
    <mergeCell ref="I136:J136"/>
    <mergeCell ref="E133:F133"/>
    <mergeCell ref="G133:H133"/>
    <mergeCell ref="I133:J133"/>
    <mergeCell ref="E134:F134"/>
    <mergeCell ref="G134:H134"/>
    <mergeCell ref="I134:J134"/>
    <mergeCell ref="E131:F131"/>
    <mergeCell ref="G131:H131"/>
    <mergeCell ref="I131:J131"/>
    <mergeCell ref="E132:F132"/>
    <mergeCell ref="G132:H132"/>
    <mergeCell ref="I132:J132"/>
    <mergeCell ref="E153:F153"/>
    <mergeCell ref="G153:H153"/>
    <mergeCell ref="I153:J153"/>
    <mergeCell ref="E154:F154"/>
    <mergeCell ref="G154:H154"/>
    <mergeCell ref="I154:J154"/>
    <mergeCell ref="E151:F151"/>
    <mergeCell ref="G151:H151"/>
    <mergeCell ref="I151:J151"/>
    <mergeCell ref="E152:F152"/>
    <mergeCell ref="G152:H152"/>
    <mergeCell ref="I152:J152"/>
    <mergeCell ref="E149:F149"/>
    <mergeCell ref="G149:H149"/>
    <mergeCell ref="I149:J149"/>
    <mergeCell ref="E150:F150"/>
    <mergeCell ref="G150:H150"/>
    <mergeCell ref="I150:J150"/>
    <mergeCell ref="E147:F147"/>
    <mergeCell ref="G147:H147"/>
    <mergeCell ref="I147:J147"/>
    <mergeCell ref="E148:F148"/>
    <mergeCell ref="G148:H148"/>
    <mergeCell ref="I148:J148"/>
    <mergeCell ref="E145:F145"/>
    <mergeCell ref="G145:H145"/>
    <mergeCell ref="I145:J145"/>
    <mergeCell ref="E146:F146"/>
    <mergeCell ref="G146:H146"/>
    <mergeCell ref="I146:J146"/>
    <mergeCell ref="E143:F143"/>
    <mergeCell ref="G143:H143"/>
    <mergeCell ref="I143:J143"/>
    <mergeCell ref="E144:F144"/>
    <mergeCell ref="G144:H144"/>
    <mergeCell ref="I144:J144"/>
    <mergeCell ref="E165:F165"/>
    <mergeCell ref="G165:H165"/>
    <mergeCell ref="I165:J165"/>
    <mergeCell ref="E166:F166"/>
    <mergeCell ref="G166:H166"/>
    <mergeCell ref="I166:J166"/>
    <mergeCell ref="E163:F163"/>
    <mergeCell ref="G163:H163"/>
    <mergeCell ref="I163:J163"/>
    <mergeCell ref="E164:F164"/>
    <mergeCell ref="G164:H164"/>
    <mergeCell ref="I164:J164"/>
    <mergeCell ref="E161:F161"/>
    <mergeCell ref="G161:H161"/>
    <mergeCell ref="I161:J161"/>
    <mergeCell ref="E162:F162"/>
    <mergeCell ref="G162:H162"/>
    <mergeCell ref="I162:J162"/>
    <mergeCell ref="E159:F159"/>
    <mergeCell ref="G159:H159"/>
    <mergeCell ref="I159:J159"/>
    <mergeCell ref="E160:F160"/>
    <mergeCell ref="G160:H160"/>
    <mergeCell ref="I160:J160"/>
    <mergeCell ref="E157:F157"/>
    <mergeCell ref="G157:H157"/>
    <mergeCell ref="I157:J157"/>
    <mergeCell ref="E158:F158"/>
    <mergeCell ref="G158:H158"/>
    <mergeCell ref="I158:J158"/>
    <mergeCell ref="E155:F155"/>
    <mergeCell ref="G155:H155"/>
    <mergeCell ref="I155:J155"/>
    <mergeCell ref="E156:F156"/>
    <mergeCell ref="G156:H156"/>
    <mergeCell ref="I156:J156"/>
    <mergeCell ref="E177:F177"/>
    <mergeCell ref="G177:H177"/>
    <mergeCell ref="I177:J177"/>
    <mergeCell ref="E178:F178"/>
    <mergeCell ref="G178:H178"/>
    <mergeCell ref="I178:J178"/>
    <mergeCell ref="E175:F175"/>
    <mergeCell ref="G175:H175"/>
    <mergeCell ref="I175:J175"/>
    <mergeCell ref="E176:F176"/>
    <mergeCell ref="G176:H176"/>
    <mergeCell ref="I176:J176"/>
    <mergeCell ref="E173:F173"/>
    <mergeCell ref="G173:H173"/>
    <mergeCell ref="I173:J173"/>
    <mergeCell ref="E174:F174"/>
    <mergeCell ref="G174:H174"/>
    <mergeCell ref="I174:J174"/>
    <mergeCell ref="E171:F171"/>
    <mergeCell ref="G171:H171"/>
    <mergeCell ref="I171:J171"/>
    <mergeCell ref="E172:F172"/>
    <mergeCell ref="G172:H172"/>
    <mergeCell ref="I172:J172"/>
    <mergeCell ref="E169:F169"/>
    <mergeCell ref="G169:H169"/>
    <mergeCell ref="I169:J169"/>
    <mergeCell ref="E170:F170"/>
    <mergeCell ref="G170:H170"/>
    <mergeCell ref="I170:J170"/>
    <mergeCell ref="E167:F167"/>
    <mergeCell ref="G167:H167"/>
    <mergeCell ref="I167:J167"/>
    <mergeCell ref="E168:F168"/>
    <mergeCell ref="G168:H168"/>
    <mergeCell ref="I168:J168"/>
    <mergeCell ref="E189:F189"/>
    <mergeCell ref="G189:H189"/>
    <mergeCell ref="I189:J189"/>
    <mergeCell ref="E190:F190"/>
    <mergeCell ref="G190:H190"/>
    <mergeCell ref="I190:J190"/>
    <mergeCell ref="E187:F187"/>
    <mergeCell ref="G187:H187"/>
    <mergeCell ref="I187:J187"/>
    <mergeCell ref="E188:F188"/>
    <mergeCell ref="G188:H188"/>
    <mergeCell ref="I188:J188"/>
    <mergeCell ref="E185:F185"/>
    <mergeCell ref="G185:H185"/>
    <mergeCell ref="I185:J185"/>
    <mergeCell ref="E186:F186"/>
    <mergeCell ref="G186:H186"/>
    <mergeCell ref="I186:J186"/>
    <mergeCell ref="E183:F183"/>
    <mergeCell ref="G183:H183"/>
    <mergeCell ref="I183:J183"/>
    <mergeCell ref="E184:F184"/>
    <mergeCell ref="G184:H184"/>
    <mergeCell ref="I184:J184"/>
    <mergeCell ref="E181:F181"/>
    <mergeCell ref="G181:H181"/>
    <mergeCell ref="I181:J181"/>
    <mergeCell ref="E182:F182"/>
    <mergeCell ref="G182:H182"/>
    <mergeCell ref="I182:J182"/>
    <mergeCell ref="E179:F179"/>
    <mergeCell ref="G179:H179"/>
    <mergeCell ref="I179:J179"/>
    <mergeCell ref="E180:F180"/>
    <mergeCell ref="G180:H180"/>
    <mergeCell ref="I180:J180"/>
    <mergeCell ref="E201:F201"/>
    <mergeCell ref="G201:H201"/>
    <mergeCell ref="I201:J201"/>
    <mergeCell ref="E202:F202"/>
    <mergeCell ref="G202:H202"/>
    <mergeCell ref="I202:J202"/>
    <mergeCell ref="E199:F199"/>
    <mergeCell ref="G199:H199"/>
    <mergeCell ref="I199:J199"/>
    <mergeCell ref="E200:F200"/>
    <mergeCell ref="G200:H200"/>
    <mergeCell ref="I200:J200"/>
    <mergeCell ref="E197:F197"/>
    <mergeCell ref="G197:H197"/>
    <mergeCell ref="I197:J197"/>
    <mergeCell ref="E198:F198"/>
    <mergeCell ref="G198:H198"/>
    <mergeCell ref="I198:J198"/>
    <mergeCell ref="E195:F195"/>
    <mergeCell ref="G195:H195"/>
    <mergeCell ref="I195:J195"/>
    <mergeCell ref="E196:F196"/>
    <mergeCell ref="G196:H196"/>
    <mergeCell ref="I196:J196"/>
    <mergeCell ref="E193:F193"/>
    <mergeCell ref="G193:H193"/>
    <mergeCell ref="I193:J193"/>
    <mergeCell ref="E194:F194"/>
    <mergeCell ref="G194:H194"/>
    <mergeCell ref="I194:J194"/>
    <mergeCell ref="E191:F191"/>
    <mergeCell ref="G191:H191"/>
    <mergeCell ref="I191:J191"/>
    <mergeCell ref="E192:F192"/>
    <mergeCell ref="G192:H192"/>
    <mergeCell ref="I192:J192"/>
    <mergeCell ref="E213:F213"/>
    <mergeCell ref="G213:H213"/>
    <mergeCell ref="I213:J213"/>
    <mergeCell ref="E214:F214"/>
    <mergeCell ref="G214:H214"/>
    <mergeCell ref="I214:J214"/>
    <mergeCell ref="E211:F211"/>
    <mergeCell ref="G211:H211"/>
    <mergeCell ref="I211:J211"/>
    <mergeCell ref="E212:F212"/>
    <mergeCell ref="G212:H212"/>
    <mergeCell ref="I212:J212"/>
    <mergeCell ref="E209:F209"/>
    <mergeCell ref="G209:H209"/>
    <mergeCell ref="I209:J209"/>
    <mergeCell ref="E210:F210"/>
    <mergeCell ref="G210:H210"/>
    <mergeCell ref="I210:J210"/>
    <mergeCell ref="E207:F207"/>
    <mergeCell ref="G207:H207"/>
    <mergeCell ref="I207:J207"/>
    <mergeCell ref="E208:F208"/>
    <mergeCell ref="G208:H208"/>
    <mergeCell ref="I208:J208"/>
    <mergeCell ref="E205:F205"/>
    <mergeCell ref="G205:H205"/>
    <mergeCell ref="I205:J205"/>
    <mergeCell ref="E206:F206"/>
    <mergeCell ref="G206:H206"/>
    <mergeCell ref="I206:J206"/>
    <mergeCell ref="E203:F203"/>
    <mergeCell ref="G203:H203"/>
    <mergeCell ref="I203:J203"/>
    <mergeCell ref="E204:F204"/>
    <mergeCell ref="G204:H204"/>
    <mergeCell ref="I204:J204"/>
    <mergeCell ref="E225:F225"/>
    <mergeCell ref="G225:H225"/>
    <mergeCell ref="I225:J225"/>
    <mergeCell ref="E226:F226"/>
    <mergeCell ref="G226:H226"/>
    <mergeCell ref="I226:J226"/>
    <mergeCell ref="E223:F223"/>
    <mergeCell ref="G223:H223"/>
    <mergeCell ref="I223:J223"/>
    <mergeCell ref="E224:F224"/>
    <mergeCell ref="G224:H224"/>
    <mergeCell ref="I224:J224"/>
    <mergeCell ref="E221:F221"/>
    <mergeCell ref="G221:H221"/>
    <mergeCell ref="I221:J221"/>
    <mergeCell ref="E222:F222"/>
    <mergeCell ref="G222:H222"/>
    <mergeCell ref="I222:J222"/>
    <mergeCell ref="E219:F219"/>
    <mergeCell ref="G219:H219"/>
    <mergeCell ref="I219:J219"/>
    <mergeCell ref="E220:F220"/>
    <mergeCell ref="G220:H220"/>
    <mergeCell ref="I220:J220"/>
    <mergeCell ref="E217:F217"/>
    <mergeCell ref="G217:H217"/>
    <mergeCell ref="I217:J217"/>
    <mergeCell ref="E218:F218"/>
    <mergeCell ref="G218:H218"/>
    <mergeCell ref="I218:J218"/>
    <mergeCell ref="E215:F215"/>
    <mergeCell ref="G215:H215"/>
    <mergeCell ref="I215:J215"/>
    <mergeCell ref="E216:F216"/>
    <mergeCell ref="G216:H216"/>
    <mergeCell ref="I216:J216"/>
    <mergeCell ref="E237:F237"/>
    <mergeCell ref="G237:H237"/>
    <mergeCell ref="I237:J237"/>
    <mergeCell ref="E238:F238"/>
    <mergeCell ref="G238:H238"/>
    <mergeCell ref="I238:J238"/>
    <mergeCell ref="E235:F235"/>
    <mergeCell ref="G235:H235"/>
    <mergeCell ref="I235:J235"/>
    <mergeCell ref="E236:F236"/>
    <mergeCell ref="G236:H236"/>
    <mergeCell ref="I236:J236"/>
    <mergeCell ref="E233:F233"/>
    <mergeCell ref="G233:H233"/>
    <mergeCell ref="I233:J233"/>
    <mergeCell ref="E234:F234"/>
    <mergeCell ref="G234:H234"/>
    <mergeCell ref="I234:J234"/>
    <mergeCell ref="E231:F231"/>
    <mergeCell ref="G231:H231"/>
    <mergeCell ref="I231:J231"/>
    <mergeCell ref="E232:F232"/>
    <mergeCell ref="G232:H232"/>
    <mergeCell ref="I232:J232"/>
    <mergeCell ref="E229:F229"/>
    <mergeCell ref="G229:H229"/>
    <mergeCell ref="I229:J229"/>
    <mergeCell ref="E230:F230"/>
    <mergeCell ref="G230:H230"/>
    <mergeCell ref="I230:J230"/>
    <mergeCell ref="E227:F227"/>
    <mergeCell ref="G227:H227"/>
    <mergeCell ref="I227:J227"/>
    <mergeCell ref="E228:F228"/>
    <mergeCell ref="G228:H228"/>
    <mergeCell ref="I228:J228"/>
    <mergeCell ref="E249:F249"/>
    <mergeCell ref="G249:H249"/>
    <mergeCell ref="I249:J249"/>
    <mergeCell ref="E250:F250"/>
    <mergeCell ref="G250:H250"/>
    <mergeCell ref="I250:J250"/>
    <mergeCell ref="E247:F247"/>
    <mergeCell ref="G247:H247"/>
    <mergeCell ref="I247:J247"/>
    <mergeCell ref="E248:F248"/>
    <mergeCell ref="G248:H248"/>
    <mergeCell ref="I248:J248"/>
    <mergeCell ref="E245:F245"/>
    <mergeCell ref="G245:H245"/>
    <mergeCell ref="I245:J245"/>
    <mergeCell ref="E246:F246"/>
    <mergeCell ref="G246:H246"/>
    <mergeCell ref="I246:J246"/>
    <mergeCell ref="E243:F243"/>
    <mergeCell ref="G243:H243"/>
    <mergeCell ref="I243:J243"/>
    <mergeCell ref="E244:F244"/>
    <mergeCell ref="G244:H244"/>
    <mergeCell ref="I244:J244"/>
    <mergeCell ref="E241:F241"/>
    <mergeCell ref="G241:H241"/>
    <mergeCell ref="I241:J241"/>
    <mergeCell ref="E242:F242"/>
    <mergeCell ref="G242:H242"/>
    <mergeCell ref="I242:J242"/>
    <mergeCell ref="E239:F239"/>
    <mergeCell ref="G239:H239"/>
    <mergeCell ref="I239:J239"/>
    <mergeCell ref="E240:F240"/>
    <mergeCell ref="G240:H240"/>
    <mergeCell ref="I240:J240"/>
    <mergeCell ref="E261:F261"/>
    <mergeCell ref="G261:H261"/>
    <mergeCell ref="I261:J261"/>
    <mergeCell ref="E262:F262"/>
    <mergeCell ref="G262:H262"/>
    <mergeCell ref="I262:J262"/>
    <mergeCell ref="E259:F259"/>
    <mergeCell ref="G259:H259"/>
    <mergeCell ref="I259:J259"/>
    <mergeCell ref="E260:F260"/>
    <mergeCell ref="G260:H260"/>
    <mergeCell ref="I260:J260"/>
    <mergeCell ref="E257:F257"/>
    <mergeCell ref="G257:H257"/>
    <mergeCell ref="I257:J257"/>
    <mergeCell ref="E258:F258"/>
    <mergeCell ref="G258:H258"/>
    <mergeCell ref="I258:J258"/>
    <mergeCell ref="E255:F255"/>
    <mergeCell ref="G255:H255"/>
    <mergeCell ref="I255:J255"/>
    <mergeCell ref="E256:F256"/>
    <mergeCell ref="G256:H256"/>
    <mergeCell ref="I256:J256"/>
    <mergeCell ref="E253:F253"/>
    <mergeCell ref="G253:H253"/>
    <mergeCell ref="I253:J253"/>
    <mergeCell ref="E254:F254"/>
    <mergeCell ref="G254:H254"/>
    <mergeCell ref="I254:J254"/>
    <mergeCell ref="E251:F251"/>
    <mergeCell ref="G251:H251"/>
    <mergeCell ref="I251:J251"/>
    <mergeCell ref="E252:F252"/>
    <mergeCell ref="G252:H252"/>
    <mergeCell ref="I252:J252"/>
    <mergeCell ref="E273:F273"/>
    <mergeCell ref="G273:H273"/>
    <mergeCell ref="I273:J273"/>
    <mergeCell ref="E274:F274"/>
    <mergeCell ref="G274:H274"/>
    <mergeCell ref="I274:J274"/>
    <mergeCell ref="E271:F271"/>
    <mergeCell ref="G271:H271"/>
    <mergeCell ref="I271:J271"/>
    <mergeCell ref="E272:F272"/>
    <mergeCell ref="G272:H272"/>
    <mergeCell ref="I272:J272"/>
    <mergeCell ref="E269:F269"/>
    <mergeCell ref="G269:H269"/>
    <mergeCell ref="I269:J269"/>
    <mergeCell ref="E270:F270"/>
    <mergeCell ref="G270:H270"/>
    <mergeCell ref="I270:J270"/>
    <mergeCell ref="E267:F267"/>
    <mergeCell ref="G267:H267"/>
    <mergeCell ref="I267:J267"/>
    <mergeCell ref="E268:F268"/>
    <mergeCell ref="G268:H268"/>
    <mergeCell ref="I268:J268"/>
    <mergeCell ref="E265:F265"/>
    <mergeCell ref="G265:H265"/>
    <mergeCell ref="I265:J265"/>
    <mergeCell ref="E266:F266"/>
    <mergeCell ref="G266:H266"/>
    <mergeCell ref="I266:J266"/>
    <mergeCell ref="E263:F263"/>
    <mergeCell ref="G263:H263"/>
    <mergeCell ref="I263:J263"/>
    <mergeCell ref="E264:F264"/>
    <mergeCell ref="G264:H264"/>
    <mergeCell ref="I264:J264"/>
    <mergeCell ref="E285:F285"/>
    <mergeCell ref="G285:H285"/>
    <mergeCell ref="I285:J285"/>
    <mergeCell ref="E286:F286"/>
    <mergeCell ref="G286:H286"/>
    <mergeCell ref="I286:J286"/>
    <mergeCell ref="E283:F283"/>
    <mergeCell ref="G283:H283"/>
    <mergeCell ref="I283:J283"/>
    <mergeCell ref="E284:F284"/>
    <mergeCell ref="G284:H284"/>
    <mergeCell ref="I284:J284"/>
    <mergeCell ref="E281:F281"/>
    <mergeCell ref="G281:H281"/>
    <mergeCell ref="I281:J281"/>
    <mergeCell ref="E282:F282"/>
    <mergeCell ref="G282:H282"/>
    <mergeCell ref="I282:J282"/>
    <mergeCell ref="E279:F279"/>
    <mergeCell ref="G279:H279"/>
    <mergeCell ref="I279:J279"/>
    <mergeCell ref="E280:F280"/>
    <mergeCell ref="G280:H280"/>
    <mergeCell ref="I280:J280"/>
    <mergeCell ref="E277:F277"/>
    <mergeCell ref="G277:H277"/>
    <mergeCell ref="I277:J277"/>
    <mergeCell ref="E278:F278"/>
    <mergeCell ref="G278:H278"/>
    <mergeCell ref="I278:J278"/>
    <mergeCell ref="E275:F275"/>
    <mergeCell ref="G275:H275"/>
    <mergeCell ref="I275:J275"/>
    <mergeCell ref="E276:F276"/>
    <mergeCell ref="G276:H276"/>
    <mergeCell ref="I276:J276"/>
    <mergeCell ref="E297:F297"/>
    <mergeCell ref="G297:H297"/>
    <mergeCell ref="I297:J297"/>
    <mergeCell ref="E298:F298"/>
    <mergeCell ref="G298:H298"/>
    <mergeCell ref="I298:J298"/>
    <mergeCell ref="E295:F295"/>
    <mergeCell ref="G295:H295"/>
    <mergeCell ref="I295:J295"/>
    <mergeCell ref="E296:F296"/>
    <mergeCell ref="G296:H296"/>
    <mergeCell ref="I296:J296"/>
    <mergeCell ref="E293:F293"/>
    <mergeCell ref="G293:H293"/>
    <mergeCell ref="I293:J293"/>
    <mergeCell ref="E294:F294"/>
    <mergeCell ref="G294:H294"/>
    <mergeCell ref="I294:J294"/>
    <mergeCell ref="E291:F291"/>
    <mergeCell ref="G291:H291"/>
    <mergeCell ref="I291:J291"/>
    <mergeCell ref="E292:F292"/>
    <mergeCell ref="G292:H292"/>
    <mergeCell ref="I292:J292"/>
    <mergeCell ref="E289:F289"/>
    <mergeCell ref="G289:H289"/>
    <mergeCell ref="I289:J289"/>
    <mergeCell ref="E290:F290"/>
    <mergeCell ref="G290:H290"/>
    <mergeCell ref="I290:J290"/>
    <mergeCell ref="E287:F287"/>
    <mergeCell ref="G287:H287"/>
    <mergeCell ref="I287:J287"/>
    <mergeCell ref="E288:F288"/>
    <mergeCell ref="G288:H288"/>
    <mergeCell ref="I288:J288"/>
    <mergeCell ref="E309:F309"/>
    <mergeCell ref="G309:H309"/>
    <mergeCell ref="I309:J309"/>
    <mergeCell ref="E310:F310"/>
    <mergeCell ref="G310:H310"/>
    <mergeCell ref="I310:J310"/>
    <mergeCell ref="E307:F307"/>
    <mergeCell ref="G307:H307"/>
    <mergeCell ref="I307:J307"/>
    <mergeCell ref="E308:F308"/>
    <mergeCell ref="G308:H308"/>
    <mergeCell ref="I308:J308"/>
    <mergeCell ref="E305:F305"/>
    <mergeCell ref="G305:H305"/>
    <mergeCell ref="I305:J305"/>
    <mergeCell ref="E306:F306"/>
    <mergeCell ref="G306:H306"/>
    <mergeCell ref="I306:J306"/>
    <mergeCell ref="E303:F303"/>
    <mergeCell ref="G303:H303"/>
    <mergeCell ref="I303:J303"/>
    <mergeCell ref="E304:F304"/>
    <mergeCell ref="G304:H304"/>
    <mergeCell ref="I304:J304"/>
    <mergeCell ref="E301:F301"/>
    <mergeCell ref="G301:H301"/>
    <mergeCell ref="I301:J301"/>
    <mergeCell ref="E302:F302"/>
    <mergeCell ref="G302:H302"/>
    <mergeCell ref="I302:J302"/>
    <mergeCell ref="E299:F299"/>
    <mergeCell ref="G299:H299"/>
    <mergeCell ref="I299:J299"/>
    <mergeCell ref="E300:F300"/>
    <mergeCell ref="G300:H300"/>
    <mergeCell ref="I300:J300"/>
    <mergeCell ref="E321:F321"/>
    <mergeCell ref="G321:H321"/>
    <mergeCell ref="I321:J321"/>
    <mergeCell ref="E322:F322"/>
    <mergeCell ref="G322:H322"/>
    <mergeCell ref="I322:J322"/>
    <mergeCell ref="E319:F319"/>
    <mergeCell ref="G319:H319"/>
    <mergeCell ref="I319:J319"/>
    <mergeCell ref="E320:F320"/>
    <mergeCell ref="G320:H320"/>
    <mergeCell ref="I320:J320"/>
    <mergeCell ref="E317:F317"/>
    <mergeCell ref="G317:H317"/>
    <mergeCell ref="I317:J317"/>
    <mergeCell ref="E318:F318"/>
    <mergeCell ref="G318:H318"/>
    <mergeCell ref="I318:J318"/>
    <mergeCell ref="E315:F315"/>
    <mergeCell ref="G315:H315"/>
    <mergeCell ref="I315:J315"/>
    <mergeCell ref="E316:F316"/>
    <mergeCell ref="G316:H316"/>
    <mergeCell ref="I316:J316"/>
    <mergeCell ref="E313:F313"/>
    <mergeCell ref="G313:H313"/>
    <mergeCell ref="I313:J313"/>
    <mergeCell ref="E314:F314"/>
    <mergeCell ref="G314:H314"/>
    <mergeCell ref="I314:J314"/>
    <mergeCell ref="E311:F311"/>
    <mergeCell ref="G311:H311"/>
    <mergeCell ref="I311:J311"/>
    <mergeCell ref="E312:F312"/>
    <mergeCell ref="G312:H312"/>
    <mergeCell ref="I312:J312"/>
    <mergeCell ref="E333:F333"/>
    <mergeCell ref="G333:H333"/>
    <mergeCell ref="I333:J333"/>
    <mergeCell ref="E334:F334"/>
    <mergeCell ref="G334:H334"/>
    <mergeCell ref="I334:J334"/>
    <mergeCell ref="E331:F331"/>
    <mergeCell ref="G331:H331"/>
    <mergeCell ref="I331:J331"/>
    <mergeCell ref="E332:F332"/>
    <mergeCell ref="G332:H332"/>
    <mergeCell ref="I332:J332"/>
    <mergeCell ref="E329:F329"/>
    <mergeCell ref="G329:H329"/>
    <mergeCell ref="I329:J329"/>
    <mergeCell ref="E330:F330"/>
    <mergeCell ref="G330:H330"/>
    <mergeCell ref="I330:J330"/>
    <mergeCell ref="E327:F327"/>
    <mergeCell ref="G327:H327"/>
    <mergeCell ref="I327:J327"/>
    <mergeCell ref="E328:F328"/>
    <mergeCell ref="G328:H328"/>
    <mergeCell ref="I328:J328"/>
    <mergeCell ref="E325:F325"/>
    <mergeCell ref="G325:H325"/>
    <mergeCell ref="I325:J325"/>
    <mergeCell ref="E326:F326"/>
    <mergeCell ref="G326:H326"/>
    <mergeCell ref="I326:J326"/>
    <mergeCell ref="E323:F323"/>
    <mergeCell ref="G323:H323"/>
    <mergeCell ref="I323:J323"/>
    <mergeCell ref="E324:F324"/>
    <mergeCell ref="G324:H324"/>
    <mergeCell ref="I324:J324"/>
    <mergeCell ref="E345:F345"/>
    <mergeCell ref="G345:H345"/>
    <mergeCell ref="I345:J345"/>
    <mergeCell ref="E346:F346"/>
    <mergeCell ref="G346:H346"/>
    <mergeCell ref="I346:J346"/>
    <mergeCell ref="E343:F343"/>
    <mergeCell ref="G343:H343"/>
    <mergeCell ref="I343:J343"/>
    <mergeCell ref="E344:F344"/>
    <mergeCell ref="G344:H344"/>
    <mergeCell ref="I344:J344"/>
    <mergeCell ref="E341:F341"/>
    <mergeCell ref="G341:H341"/>
    <mergeCell ref="I341:J341"/>
    <mergeCell ref="E342:F342"/>
    <mergeCell ref="G342:H342"/>
    <mergeCell ref="I342:J342"/>
    <mergeCell ref="E339:F339"/>
    <mergeCell ref="G339:H339"/>
    <mergeCell ref="I339:J339"/>
    <mergeCell ref="E340:F340"/>
    <mergeCell ref="G340:H340"/>
    <mergeCell ref="I340:J340"/>
    <mergeCell ref="E337:F337"/>
    <mergeCell ref="G337:H337"/>
    <mergeCell ref="I337:J337"/>
    <mergeCell ref="E338:F338"/>
    <mergeCell ref="G338:H338"/>
    <mergeCell ref="I338:J338"/>
    <mergeCell ref="E335:F335"/>
    <mergeCell ref="G335:H335"/>
    <mergeCell ref="I335:J335"/>
    <mergeCell ref="E336:F336"/>
    <mergeCell ref="G336:H336"/>
    <mergeCell ref="I336:J336"/>
    <mergeCell ref="E357:F357"/>
    <mergeCell ref="G357:H357"/>
    <mergeCell ref="I357:J357"/>
    <mergeCell ref="E358:F358"/>
    <mergeCell ref="G358:H358"/>
    <mergeCell ref="I358:J358"/>
    <mergeCell ref="E355:F355"/>
    <mergeCell ref="G355:H355"/>
    <mergeCell ref="I355:J355"/>
    <mergeCell ref="E356:F356"/>
    <mergeCell ref="G356:H356"/>
    <mergeCell ref="I356:J356"/>
    <mergeCell ref="E353:F353"/>
    <mergeCell ref="G353:H353"/>
    <mergeCell ref="I353:J353"/>
    <mergeCell ref="E354:F354"/>
    <mergeCell ref="G354:H354"/>
    <mergeCell ref="I354:J354"/>
    <mergeCell ref="E351:F351"/>
    <mergeCell ref="G351:H351"/>
    <mergeCell ref="I351:J351"/>
    <mergeCell ref="E352:F352"/>
    <mergeCell ref="G352:H352"/>
    <mergeCell ref="I352:J352"/>
    <mergeCell ref="E349:F349"/>
    <mergeCell ref="G349:H349"/>
    <mergeCell ref="I349:J349"/>
    <mergeCell ref="E350:F350"/>
    <mergeCell ref="G350:H350"/>
    <mergeCell ref="I350:J350"/>
    <mergeCell ref="E347:F347"/>
    <mergeCell ref="G347:H347"/>
    <mergeCell ref="I347:J347"/>
    <mergeCell ref="E348:F348"/>
    <mergeCell ref="G348:H348"/>
    <mergeCell ref="I348:J348"/>
    <mergeCell ref="E369:F369"/>
    <mergeCell ref="G369:H369"/>
    <mergeCell ref="I369:J369"/>
    <mergeCell ref="E370:F370"/>
    <mergeCell ref="G370:H370"/>
    <mergeCell ref="I370:J370"/>
    <mergeCell ref="E367:F367"/>
    <mergeCell ref="G367:H367"/>
    <mergeCell ref="I367:J367"/>
    <mergeCell ref="E368:F368"/>
    <mergeCell ref="G368:H368"/>
    <mergeCell ref="I368:J368"/>
    <mergeCell ref="E365:F365"/>
    <mergeCell ref="G365:H365"/>
    <mergeCell ref="I365:J365"/>
    <mergeCell ref="E366:F366"/>
    <mergeCell ref="G366:H366"/>
    <mergeCell ref="I366:J366"/>
    <mergeCell ref="E363:F363"/>
    <mergeCell ref="G363:H363"/>
    <mergeCell ref="I363:J363"/>
    <mergeCell ref="E364:F364"/>
    <mergeCell ref="G364:H364"/>
    <mergeCell ref="I364:J364"/>
    <mergeCell ref="E361:F361"/>
    <mergeCell ref="G361:H361"/>
    <mergeCell ref="I361:J361"/>
    <mergeCell ref="E362:F362"/>
    <mergeCell ref="G362:H362"/>
    <mergeCell ref="I362:J362"/>
    <mergeCell ref="E359:F359"/>
    <mergeCell ref="G359:H359"/>
    <mergeCell ref="I359:J359"/>
    <mergeCell ref="E360:F360"/>
    <mergeCell ref="G360:H360"/>
    <mergeCell ref="I360:J360"/>
    <mergeCell ref="E381:F381"/>
    <mergeCell ref="G381:H381"/>
    <mergeCell ref="I381:J381"/>
    <mergeCell ref="E382:F382"/>
    <mergeCell ref="G382:H382"/>
    <mergeCell ref="I382:J382"/>
    <mergeCell ref="E379:F379"/>
    <mergeCell ref="G379:H379"/>
    <mergeCell ref="I379:J379"/>
    <mergeCell ref="E380:F380"/>
    <mergeCell ref="G380:H380"/>
    <mergeCell ref="I380:J380"/>
    <mergeCell ref="E377:F377"/>
    <mergeCell ref="G377:H377"/>
    <mergeCell ref="I377:J377"/>
    <mergeCell ref="E378:F378"/>
    <mergeCell ref="G378:H378"/>
    <mergeCell ref="I378:J378"/>
    <mergeCell ref="E375:F375"/>
    <mergeCell ref="G375:H375"/>
    <mergeCell ref="I375:J375"/>
    <mergeCell ref="E376:F376"/>
    <mergeCell ref="G376:H376"/>
    <mergeCell ref="I376:J376"/>
    <mergeCell ref="E373:F373"/>
    <mergeCell ref="G373:H373"/>
    <mergeCell ref="I373:J373"/>
    <mergeCell ref="E374:F374"/>
    <mergeCell ref="G374:H374"/>
    <mergeCell ref="I374:J374"/>
    <mergeCell ref="E371:F371"/>
    <mergeCell ref="G371:H371"/>
    <mergeCell ref="I371:J371"/>
    <mergeCell ref="E372:F372"/>
    <mergeCell ref="G372:H372"/>
    <mergeCell ref="I372:J372"/>
    <mergeCell ref="E393:F393"/>
    <mergeCell ref="G393:H393"/>
    <mergeCell ref="I393:J393"/>
    <mergeCell ref="E394:F394"/>
    <mergeCell ref="G394:H394"/>
    <mergeCell ref="I394:J394"/>
    <mergeCell ref="E391:F391"/>
    <mergeCell ref="G391:H391"/>
    <mergeCell ref="I391:J391"/>
    <mergeCell ref="E392:F392"/>
    <mergeCell ref="G392:H392"/>
    <mergeCell ref="I392:J392"/>
    <mergeCell ref="E389:F389"/>
    <mergeCell ref="G389:H389"/>
    <mergeCell ref="I389:J389"/>
    <mergeCell ref="E390:F390"/>
    <mergeCell ref="G390:H390"/>
    <mergeCell ref="I390:J390"/>
    <mergeCell ref="E387:F387"/>
    <mergeCell ref="G387:H387"/>
    <mergeCell ref="I387:J387"/>
    <mergeCell ref="E388:F388"/>
    <mergeCell ref="G388:H388"/>
    <mergeCell ref="I388:J388"/>
    <mergeCell ref="E385:F385"/>
    <mergeCell ref="G385:H385"/>
    <mergeCell ref="I385:J385"/>
    <mergeCell ref="E386:F386"/>
    <mergeCell ref="G386:H386"/>
    <mergeCell ref="I386:J386"/>
    <mergeCell ref="E383:F383"/>
    <mergeCell ref="G383:H383"/>
    <mergeCell ref="I383:J383"/>
    <mergeCell ref="E384:F384"/>
    <mergeCell ref="G384:H384"/>
    <mergeCell ref="I384:J384"/>
    <mergeCell ref="E405:F405"/>
    <mergeCell ref="G405:H405"/>
    <mergeCell ref="I405:J405"/>
    <mergeCell ref="E406:F406"/>
    <mergeCell ref="G406:H406"/>
    <mergeCell ref="I406:J406"/>
    <mergeCell ref="E403:F403"/>
    <mergeCell ref="G403:H403"/>
    <mergeCell ref="I403:J403"/>
    <mergeCell ref="E404:F404"/>
    <mergeCell ref="G404:H404"/>
    <mergeCell ref="I404:J404"/>
    <mergeCell ref="E401:F401"/>
    <mergeCell ref="G401:H401"/>
    <mergeCell ref="I401:J401"/>
    <mergeCell ref="E402:F402"/>
    <mergeCell ref="G402:H402"/>
    <mergeCell ref="I402:J402"/>
    <mergeCell ref="E399:F399"/>
    <mergeCell ref="G399:H399"/>
    <mergeCell ref="I399:J399"/>
    <mergeCell ref="E400:F400"/>
    <mergeCell ref="G400:H400"/>
    <mergeCell ref="I400:J400"/>
    <mergeCell ref="E397:F397"/>
    <mergeCell ref="G397:H397"/>
    <mergeCell ref="I397:J397"/>
    <mergeCell ref="E398:F398"/>
    <mergeCell ref="G398:H398"/>
    <mergeCell ref="I398:J398"/>
    <mergeCell ref="E395:F395"/>
    <mergeCell ref="G395:H395"/>
    <mergeCell ref="I395:J395"/>
    <mergeCell ref="E396:F396"/>
    <mergeCell ref="G396:H396"/>
    <mergeCell ref="I396:J396"/>
    <mergeCell ref="E417:F417"/>
    <mergeCell ref="G417:H417"/>
    <mergeCell ref="I417:J417"/>
    <mergeCell ref="E418:F418"/>
    <mergeCell ref="G418:H418"/>
    <mergeCell ref="I418:J418"/>
    <mergeCell ref="E415:F415"/>
    <mergeCell ref="G415:H415"/>
    <mergeCell ref="I415:J415"/>
    <mergeCell ref="E416:F416"/>
    <mergeCell ref="G416:H416"/>
    <mergeCell ref="I416:J416"/>
    <mergeCell ref="E413:F413"/>
    <mergeCell ref="G413:H413"/>
    <mergeCell ref="I413:J413"/>
    <mergeCell ref="E414:F414"/>
    <mergeCell ref="G414:H414"/>
    <mergeCell ref="I414:J414"/>
    <mergeCell ref="E411:F411"/>
    <mergeCell ref="G411:H411"/>
    <mergeCell ref="I411:J411"/>
    <mergeCell ref="E412:F412"/>
    <mergeCell ref="G412:H412"/>
    <mergeCell ref="I412:J412"/>
    <mergeCell ref="E409:F409"/>
    <mergeCell ref="G409:H409"/>
    <mergeCell ref="I409:J409"/>
    <mergeCell ref="E410:F410"/>
    <mergeCell ref="G410:H410"/>
    <mergeCell ref="I410:J410"/>
    <mergeCell ref="E407:F407"/>
    <mergeCell ref="G407:H407"/>
    <mergeCell ref="I407:J407"/>
    <mergeCell ref="E408:F408"/>
    <mergeCell ref="G408:H408"/>
    <mergeCell ref="I408:J408"/>
    <mergeCell ref="E429:F429"/>
    <mergeCell ref="G429:H429"/>
    <mergeCell ref="I429:J429"/>
    <mergeCell ref="E430:F430"/>
    <mergeCell ref="G430:H430"/>
    <mergeCell ref="I430:J430"/>
    <mergeCell ref="E427:F427"/>
    <mergeCell ref="G427:H427"/>
    <mergeCell ref="I427:J427"/>
    <mergeCell ref="E428:F428"/>
    <mergeCell ref="G428:H428"/>
    <mergeCell ref="I428:J428"/>
    <mergeCell ref="E425:F425"/>
    <mergeCell ref="G425:H425"/>
    <mergeCell ref="I425:J425"/>
    <mergeCell ref="E426:F426"/>
    <mergeCell ref="G426:H426"/>
    <mergeCell ref="I426:J426"/>
    <mergeCell ref="E423:F423"/>
    <mergeCell ref="G423:H423"/>
    <mergeCell ref="I423:J423"/>
    <mergeCell ref="E424:F424"/>
    <mergeCell ref="G424:H424"/>
    <mergeCell ref="I424:J424"/>
    <mergeCell ref="E421:F421"/>
    <mergeCell ref="G421:H421"/>
    <mergeCell ref="I421:J421"/>
    <mergeCell ref="E422:F422"/>
    <mergeCell ref="G422:H422"/>
    <mergeCell ref="I422:J422"/>
    <mergeCell ref="E419:F419"/>
    <mergeCell ref="G419:H419"/>
    <mergeCell ref="I419:J419"/>
    <mergeCell ref="E420:F420"/>
    <mergeCell ref="G420:H420"/>
    <mergeCell ref="I420:J420"/>
    <mergeCell ref="E441:F441"/>
    <mergeCell ref="G441:H441"/>
    <mergeCell ref="I441:J441"/>
    <mergeCell ref="E442:F442"/>
    <mergeCell ref="G442:H442"/>
    <mergeCell ref="I442:J442"/>
    <mergeCell ref="E439:F439"/>
    <mergeCell ref="G439:H439"/>
    <mergeCell ref="I439:J439"/>
    <mergeCell ref="E440:F440"/>
    <mergeCell ref="G440:H440"/>
    <mergeCell ref="I440:J440"/>
    <mergeCell ref="E437:F437"/>
    <mergeCell ref="G437:H437"/>
    <mergeCell ref="I437:J437"/>
    <mergeCell ref="E438:F438"/>
    <mergeCell ref="G438:H438"/>
    <mergeCell ref="I438:J438"/>
    <mergeCell ref="E435:F435"/>
    <mergeCell ref="G435:H435"/>
    <mergeCell ref="I435:J435"/>
    <mergeCell ref="E436:F436"/>
    <mergeCell ref="G436:H436"/>
    <mergeCell ref="I436:J436"/>
    <mergeCell ref="E433:F433"/>
    <mergeCell ref="G433:H433"/>
    <mergeCell ref="I433:J433"/>
    <mergeCell ref="E434:F434"/>
    <mergeCell ref="G434:H434"/>
    <mergeCell ref="I434:J434"/>
    <mergeCell ref="E431:F431"/>
    <mergeCell ref="G431:H431"/>
    <mergeCell ref="I431:J431"/>
    <mergeCell ref="E432:F432"/>
    <mergeCell ref="G432:H432"/>
    <mergeCell ref="I432:J432"/>
    <mergeCell ref="E453:F453"/>
    <mergeCell ref="G453:H453"/>
    <mergeCell ref="I453:J453"/>
    <mergeCell ref="E454:F454"/>
    <mergeCell ref="G454:H454"/>
    <mergeCell ref="I454:J454"/>
    <mergeCell ref="E451:F451"/>
    <mergeCell ref="G451:H451"/>
    <mergeCell ref="I451:J451"/>
    <mergeCell ref="E452:F452"/>
    <mergeCell ref="G452:H452"/>
    <mergeCell ref="I452:J452"/>
    <mergeCell ref="E449:F449"/>
    <mergeCell ref="G449:H449"/>
    <mergeCell ref="I449:J449"/>
    <mergeCell ref="E450:F450"/>
    <mergeCell ref="G450:H450"/>
    <mergeCell ref="I450:J450"/>
    <mergeCell ref="E447:F447"/>
    <mergeCell ref="G447:H447"/>
    <mergeCell ref="I447:J447"/>
    <mergeCell ref="E448:F448"/>
    <mergeCell ref="G448:H448"/>
    <mergeCell ref="I448:J448"/>
    <mergeCell ref="E445:F445"/>
    <mergeCell ref="G445:H445"/>
    <mergeCell ref="I445:J445"/>
    <mergeCell ref="E446:F446"/>
    <mergeCell ref="G446:H446"/>
    <mergeCell ref="I446:J446"/>
    <mergeCell ref="E443:F443"/>
    <mergeCell ref="G443:H443"/>
    <mergeCell ref="I443:J443"/>
    <mergeCell ref="E444:F444"/>
    <mergeCell ref="G444:H444"/>
    <mergeCell ref="I444:J444"/>
    <mergeCell ref="E465:F465"/>
    <mergeCell ref="G465:H465"/>
    <mergeCell ref="I465:J465"/>
    <mergeCell ref="E466:F466"/>
    <mergeCell ref="G466:H466"/>
    <mergeCell ref="I466:J466"/>
    <mergeCell ref="E463:F463"/>
    <mergeCell ref="G463:H463"/>
    <mergeCell ref="I463:J463"/>
    <mergeCell ref="E464:F464"/>
    <mergeCell ref="G464:H464"/>
    <mergeCell ref="I464:J464"/>
    <mergeCell ref="E461:F461"/>
    <mergeCell ref="G461:H461"/>
    <mergeCell ref="I461:J461"/>
    <mergeCell ref="E462:F462"/>
    <mergeCell ref="G462:H462"/>
    <mergeCell ref="I462:J462"/>
    <mergeCell ref="E459:F459"/>
    <mergeCell ref="G459:H459"/>
    <mergeCell ref="I459:J459"/>
    <mergeCell ref="E460:F460"/>
    <mergeCell ref="G460:H460"/>
    <mergeCell ref="I460:J460"/>
    <mergeCell ref="E457:F457"/>
    <mergeCell ref="G457:H457"/>
    <mergeCell ref="I457:J457"/>
    <mergeCell ref="E458:F458"/>
    <mergeCell ref="G458:H458"/>
    <mergeCell ref="I458:J458"/>
    <mergeCell ref="E455:F455"/>
    <mergeCell ref="G455:H455"/>
    <mergeCell ref="I455:J455"/>
    <mergeCell ref="E456:F456"/>
    <mergeCell ref="G456:H456"/>
    <mergeCell ref="I456:J456"/>
    <mergeCell ref="E477:F477"/>
    <mergeCell ref="G477:H477"/>
    <mergeCell ref="I477:J477"/>
    <mergeCell ref="E478:F478"/>
    <mergeCell ref="G478:H478"/>
    <mergeCell ref="I478:J478"/>
    <mergeCell ref="E475:F475"/>
    <mergeCell ref="G475:H475"/>
    <mergeCell ref="I475:J475"/>
    <mergeCell ref="E476:F476"/>
    <mergeCell ref="G476:H476"/>
    <mergeCell ref="I476:J476"/>
    <mergeCell ref="E473:F473"/>
    <mergeCell ref="G473:H473"/>
    <mergeCell ref="I473:J473"/>
    <mergeCell ref="E474:F474"/>
    <mergeCell ref="G474:H474"/>
    <mergeCell ref="I474:J474"/>
    <mergeCell ref="E471:F471"/>
    <mergeCell ref="G471:H471"/>
    <mergeCell ref="I471:J471"/>
    <mergeCell ref="E472:F472"/>
    <mergeCell ref="G472:H472"/>
    <mergeCell ref="I472:J472"/>
    <mergeCell ref="E469:F469"/>
    <mergeCell ref="G469:H469"/>
    <mergeCell ref="I469:J469"/>
    <mergeCell ref="E470:F470"/>
    <mergeCell ref="G470:H470"/>
    <mergeCell ref="I470:J470"/>
    <mergeCell ref="E467:F467"/>
    <mergeCell ref="G467:H467"/>
    <mergeCell ref="I467:J467"/>
    <mergeCell ref="E468:F468"/>
    <mergeCell ref="G468:H468"/>
    <mergeCell ref="I468:J468"/>
    <mergeCell ref="E489:F489"/>
    <mergeCell ref="G489:H489"/>
    <mergeCell ref="I489:J489"/>
    <mergeCell ref="E490:F490"/>
    <mergeCell ref="G490:H490"/>
    <mergeCell ref="I490:J490"/>
    <mergeCell ref="E487:F487"/>
    <mergeCell ref="G487:H487"/>
    <mergeCell ref="I487:J487"/>
    <mergeCell ref="E488:F488"/>
    <mergeCell ref="G488:H488"/>
    <mergeCell ref="I488:J488"/>
    <mergeCell ref="E485:F485"/>
    <mergeCell ref="G485:H485"/>
    <mergeCell ref="I485:J485"/>
    <mergeCell ref="E486:F486"/>
    <mergeCell ref="G486:H486"/>
    <mergeCell ref="I486:J486"/>
    <mergeCell ref="E483:F483"/>
    <mergeCell ref="G483:H483"/>
    <mergeCell ref="I483:J483"/>
    <mergeCell ref="E484:F484"/>
    <mergeCell ref="G484:H484"/>
    <mergeCell ref="I484:J484"/>
    <mergeCell ref="E481:F481"/>
    <mergeCell ref="G481:H481"/>
    <mergeCell ref="I481:J481"/>
    <mergeCell ref="E482:F482"/>
    <mergeCell ref="G482:H482"/>
    <mergeCell ref="I482:J482"/>
    <mergeCell ref="E479:F479"/>
    <mergeCell ref="G479:H479"/>
    <mergeCell ref="I479:J479"/>
    <mergeCell ref="E480:F480"/>
    <mergeCell ref="G480:H480"/>
    <mergeCell ref="I480:J480"/>
    <mergeCell ref="E501:F501"/>
    <mergeCell ref="G501:H501"/>
    <mergeCell ref="I501:J501"/>
    <mergeCell ref="E502:F502"/>
    <mergeCell ref="G502:H502"/>
    <mergeCell ref="I502:J502"/>
    <mergeCell ref="E499:F499"/>
    <mergeCell ref="G499:H499"/>
    <mergeCell ref="I499:J499"/>
    <mergeCell ref="E500:F500"/>
    <mergeCell ref="G500:H500"/>
    <mergeCell ref="I500:J500"/>
    <mergeCell ref="E497:F497"/>
    <mergeCell ref="G497:H497"/>
    <mergeCell ref="I497:J497"/>
    <mergeCell ref="E498:F498"/>
    <mergeCell ref="G498:H498"/>
    <mergeCell ref="I498:J498"/>
    <mergeCell ref="E495:F495"/>
    <mergeCell ref="G495:H495"/>
    <mergeCell ref="I495:J495"/>
    <mergeCell ref="E496:F496"/>
    <mergeCell ref="G496:H496"/>
    <mergeCell ref="I496:J496"/>
    <mergeCell ref="E493:F493"/>
    <mergeCell ref="G493:H493"/>
    <mergeCell ref="I493:J493"/>
    <mergeCell ref="E494:F494"/>
    <mergeCell ref="G494:H494"/>
    <mergeCell ref="I494:J494"/>
    <mergeCell ref="E491:F491"/>
    <mergeCell ref="G491:H491"/>
    <mergeCell ref="I491:J491"/>
    <mergeCell ref="E492:F492"/>
    <mergeCell ref="G492:H492"/>
    <mergeCell ref="I492:J492"/>
    <mergeCell ref="E513:F513"/>
    <mergeCell ref="G513:H513"/>
    <mergeCell ref="I513:J513"/>
    <mergeCell ref="E514:F514"/>
    <mergeCell ref="G514:H514"/>
    <mergeCell ref="I514:J514"/>
    <mergeCell ref="E511:F511"/>
    <mergeCell ref="G511:H511"/>
    <mergeCell ref="I511:J511"/>
    <mergeCell ref="E512:F512"/>
    <mergeCell ref="G512:H512"/>
    <mergeCell ref="I512:J512"/>
    <mergeCell ref="E509:F509"/>
    <mergeCell ref="G509:H509"/>
    <mergeCell ref="I509:J509"/>
    <mergeCell ref="E510:F510"/>
    <mergeCell ref="G510:H510"/>
    <mergeCell ref="I510:J510"/>
    <mergeCell ref="E507:F507"/>
    <mergeCell ref="G507:H507"/>
    <mergeCell ref="I507:J507"/>
    <mergeCell ref="E508:F508"/>
    <mergeCell ref="G508:H508"/>
    <mergeCell ref="I508:J508"/>
    <mergeCell ref="E505:F505"/>
    <mergeCell ref="G505:H505"/>
    <mergeCell ref="I505:J505"/>
    <mergeCell ref="E506:F506"/>
    <mergeCell ref="G506:H506"/>
    <mergeCell ref="I506:J506"/>
    <mergeCell ref="E503:F503"/>
    <mergeCell ref="G503:H503"/>
    <mergeCell ref="I503:J503"/>
    <mergeCell ref="E504:F504"/>
    <mergeCell ref="G504:H504"/>
    <mergeCell ref="I504:J504"/>
    <mergeCell ref="E525:F525"/>
    <mergeCell ref="G525:H525"/>
    <mergeCell ref="I525:J525"/>
    <mergeCell ref="E526:F526"/>
    <mergeCell ref="G526:H526"/>
    <mergeCell ref="I526:J526"/>
    <mergeCell ref="E523:F523"/>
    <mergeCell ref="G523:H523"/>
    <mergeCell ref="I523:J523"/>
    <mergeCell ref="E524:F524"/>
    <mergeCell ref="G524:H524"/>
    <mergeCell ref="I524:J524"/>
    <mergeCell ref="E521:F521"/>
    <mergeCell ref="G521:H521"/>
    <mergeCell ref="I521:J521"/>
    <mergeCell ref="E522:F522"/>
    <mergeCell ref="G522:H522"/>
    <mergeCell ref="I522:J522"/>
    <mergeCell ref="E519:F519"/>
    <mergeCell ref="G519:H519"/>
    <mergeCell ref="I519:J519"/>
    <mergeCell ref="E520:F520"/>
    <mergeCell ref="G520:H520"/>
    <mergeCell ref="I520:J520"/>
    <mergeCell ref="E517:F517"/>
    <mergeCell ref="G517:H517"/>
    <mergeCell ref="I517:J517"/>
    <mergeCell ref="E518:F518"/>
    <mergeCell ref="G518:H518"/>
    <mergeCell ref="I518:J518"/>
    <mergeCell ref="E515:F515"/>
    <mergeCell ref="G515:H515"/>
    <mergeCell ref="I515:J515"/>
    <mergeCell ref="E516:F516"/>
    <mergeCell ref="G516:H516"/>
    <mergeCell ref="I516:J516"/>
    <mergeCell ref="E537:F537"/>
    <mergeCell ref="G537:H537"/>
    <mergeCell ref="I537:J537"/>
    <mergeCell ref="E538:F538"/>
    <mergeCell ref="G538:H538"/>
    <mergeCell ref="I538:J538"/>
    <mergeCell ref="E535:F535"/>
    <mergeCell ref="G535:H535"/>
    <mergeCell ref="I535:J535"/>
    <mergeCell ref="E536:F536"/>
    <mergeCell ref="G536:H536"/>
    <mergeCell ref="I536:J536"/>
    <mergeCell ref="E533:F533"/>
    <mergeCell ref="G533:H533"/>
    <mergeCell ref="I533:J533"/>
    <mergeCell ref="E534:F534"/>
    <mergeCell ref="G534:H534"/>
    <mergeCell ref="I534:J534"/>
    <mergeCell ref="E531:F531"/>
    <mergeCell ref="G531:H531"/>
    <mergeCell ref="I531:J531"/>
    <mergeCell ref="E532:F532"/>
    <mergeCell ref="G532:H532"/>
    <mergeCell ref="I532:J532"/>
    <mergeCell ref="E529:F529"/>
    <mergeCell ref="G529:H529"/>
    <mergeCell ref="I529:J529"/>
    <mergeCell ref="E530:F530"/>
    <mergeCell ref="G530:H530"/>
    <mergeCell ref="I530:J530"/>
    <mergeCell ref="E527:F527"/>
    <mergeCell ref="G527:H527"/>
    <mergeCell ref="I527:J527"/>
    <mergeCell ref="E528:F528"/>
    <mergeCell ref="G528:H528"/>
    <mergeCell ref="I528:J528"/>
    <mergeCell ref="E549:F549"/>
    <mergeCell ref="G549:H549"/>
    <mergeCell ref="I549:J549"/>
    <mergeCell ref="E550:F550"/>
    <mergeCell ref="G550:H550"/>
    <mergeCell ref="I550:J550"/>
    <mergeCell ref="E547:F547"/>
    <mergeCell ref="G547:H547"/>
    <mergeCell ref="I547:J547"/>
    <mergeCell ref="E548:F548"/>
    <mergeCell ref="G548:H548"/>
    <mergeCell ref="I548:J548"/>
    <mergeCell ref="E545:F545"/>
    <mergeCell ref="G545:H545"/>
    <mergeCell ref="I545:J545"/>
    <mergeCell ref="E546:F546"/>
    <mergeCell ref="G546:H546"/>
    <mergeCell ref="I546:J546"/>
    <mergeCell ref="E543:F543"/>
    <mergeCell ref="G543:H543"/>
    <mergeCell ref="I543:J543"/>
    <mergeCell ref="E544:F544"/>
    <mergeCell ref="G544:H544"/>
    <mergeCell ref="I544:J544"/>
    <mergeCell ref="E541:F541"/>
    <mergeCell ref="G541:H541"/>
    <mergeCell ref="I541:J541"/>
    <mergeCell ref="E542:F542"/>
    <mergeCell ref="G542:H542"/>
    <mergeCell ref="I542:J542"/>
    <mergeCell ref="E539:F539"/>
    <mergeCell ref="G539:H539"/>
    <mergeCell ref="I539:J539"/>
    <mergeCell ref="E540:F540"/>
    <mergeCell ref="G540:H540"/>
    <mergeCell ref="I540:J540"/>
    <mergeCell ref="E561:F561"/>
    <mergeCell ref="G561:H561"/>
    <mergeCell ref="I561:J561"/>
    <mergeCell ref="E562:F562"/>
    <mergeCell ref="G562:H562"/>
    <mergeCell ref="I562:J562"/>
    <mergeCell ref="E559:F559"/>
    <mergeCell ref="G559:H559"/>
    <mergeCell ref="I559:J559"/>
    <mergeCell ref="E560:F560"/>
    <mergeCell ref="G560:H560"/>
    <mergeCell ref="I560:J560"/>
    <mergeCell ref="E557:F557"/>
    <mergeCell ref="G557:H557"/>
    <mergeCell ref="I557:J557"/>
    <mergeCell ref="E558:F558"/>
    <mergeCell ref="G558:H558"/>
    <mergeCell ref="I558:J558"/>
    <mergeCell ref="E555:F555"/>
    <mergeCell ref="G555:H555"/>
    <mergeCell ref="I555:J555"/>
    <mergeCell ref="E556:F556"/>
    <mergeCell ref="G556:H556"/>
    <mergeCell ref="I556:J556"/>
    <mergeCell ref="E553:F553"/>
    <mergeCell ref="G553:H553"/>
    <mergeCell ref="I553:J553"/>
    <mergeCell ref="E554:F554"/>
    <mergeCell ref="G554:H554"/>
    <mergeCell ref="I554:J554"/>
    <mergeCell ref="E551:F551"/>
    <mergeCell ref="G551:H551"/>
    <mergeCell ref="I551:J551"/>
    <mergeCell ref="E552:F552"/>
    <mergeCell ref="G552:H552"/>
    <mergeCell ref="I552:J552"/>
    <mergeCell ref="E573:F573"/>
    <mergeCell ref="G573:H573"/>
    <mergeCell ref="I573:J573"/>
    <mergeCell ref="E574:F574"/>
    <mergeCell ref="G574:H574"/>
    <mergeCell ref="I574:J574"/>
    <mergeCell ref="E571:F571"/>
    <mergeCell ref="G571:H571"/>
    <mergeCell ref="I571:J571"/>
    <mergeCell ref="E572:F572"/>
    <mergeCell ref="G572:H572"/>
    <mergeCell ref="I572:J572"/>
    <mergeCell ref="E569:F569"/>
    <mergeCell ref="G569:H569"/>
    <mergeCell ref="I569:J569"/>
    <mergeCell ref="E570:F570"/>
    <mergeCell ref="G570:H570"/>
    <mergeCell ref="I570:J570"/>
    <mergeCell ref="E567:F567"/>
    <mergeCell ref="G567:H567"/>
    <mergeCell ref="I567:J567"/>
    <mergeCell ref="E568:F568"/>
    <mergeCell ref="G568:H568"/>
    <mergeCell ref="I568:J568"/>
    <mergeCell ref="E565:F565"/>
    <mergeCell ref="G565:H565"/>
    <mergeCell ref="I565:J565"/>
    <mergeCell ref="E566:F566"/>
    <mergeCell ref="G566:H566"/>
    <mergeCell ref="I566:J566"/>
    <mergeCell ref="E563:F563"/>
    <mergeCell ref="G563:H563"/>
    <mergeCell ref="I563:J563"/>
    <mergeCell ref="E564:F564"/>
    <mergeCell ref="G564:H564"/>
    <mergeCell ref="I564:J564"/>
    <mergeCell ref="E585:F585"/>
    <mergeCell ref="G585:H585"/>
    <mergeCell ref="I585:J585"/>
    <mergeCell ref="E586:F586"/>
    <mergeCell ref="G586:H586"/>
    <mergeCell ref="I586:J586"/>
    <mergeCell ref="E583:F583"/>
    <mergeCell ref="G583:H583"/>
    <mergeCell ref="I583:J583"/>
    <mergeCell ref="E584:F584"/>
    <mergeCell ref="G584:H584"/>
    <mergeCell ref="I584:J584"/>
    <mergeCell ref="E581:F581"/>
    <mergeCell ref="G581:H581"/>
    <mergeCell ref="I581:J581"/>
    <mergeCell ref="E582:F582"/>
    <mergeCell ref="G582:H582"/>
    <mergeCell ref="I582:J582"/>
    <mergeCell ref="E579:F579"/>
    <mergeCell ref="G579:H579"/>
    <mergeCell ref="I579:J579"/>
    <mergeCell ref="E580:F580"/>
    <mergeCell ref="G580:H580"/>
    <mergeCell ref="I580:J580"/>
    <mergeCell ref="E577:F577"/>
    <mergeCell ref="G577:H577"/>
    <mergeCell ref="I577:J577"/>
    <mergeCell ref="E578:F578"/>
    <mergeCell ref="G578:H578"/>
    <mergeCell ref="I578:J578"/>
    <mergeCell ref="E575:F575"/>
    <mergeCell ref="G575:H575"/>
    <mergeCell ref="I575:J575"/>
    <mergeCell ref="E576:F576"/>
    <mergeCell ref="G576:H576"/>
    <mergeCell ref="I576:J576"/>
    <mergeCell ref="E597:F597"/>
    <mergeCell ref="G597:H597"/>
    <mergeCell ref="I597:J597"/>
    <mergeCell ref="E598:F598"/>
    <mergeCell ref="G598:H598"/>
    <mergeCell ref="I598:J598"/>
    <mergeCell ref="E595:F595"/>
    <mergeCell ref="G595:H595"/>
    <mergeCell ref="I595:J595"/>
    <mergeCell ref="E596:F596"/>
    <mergeCell ref="G596:H596"/>
    <mergeCell ref="I596:J596"/>
    <mergeCell ref="E593:F593"/>
    <mergeCell ref="G593:H593"/>
    <mergeCell ref="I593:J593"/>
    <mergeCell ref="E594:F594"/>
    <mergeCell ref="G594:H594"/>
    <mergeCell ref="I594:J594"/>
    <mergeCell ref="E591:F591"/>
    <mergeCell ref="G591:H591"/>
    <mergeCell ref="I591:J591"/>
    <mergeCell ref="E592:F592"/>
    <mergeCell ref="G592:H592"/>
    <mergeCell ref="I592:J592"/>
    <mergeCell ref="E589:F589"/>
    <mergeCell ref="G589:H589"/>
    <mergeCell ref="I589:J589"/>
    <mergeCell ref="E590:F590"/>
    <mergeCell ref="G590:H590"/>
    <mergeCell ref="I590:J590"/>
    <mergeCell ref="E587:F587"/>
    <mergeCell ref="G587:H587"/>
    <mergeCell ref="I587:J587"/>
    <mergeCell ref="E588:F588"/>
    <mergeCell ref="G588:H588"/>
    <mergeCell ref="I588:J588"/>
    <mergeCell ref="E609:F609"/>
    <mergeCell ref="G609:H609"/>
    <mergeCell ref="I609:J609"/>
    <mergeCell ref="E610:F610"/>
    <mergeCell ref="G610:H610"/>
    <mergeCell ref="I610:J610"/>
    <mergeCell ref="E607:F607"/>
    <mergeCell ref="G607:H607"/>
    <mergeCell ref="I607:J607"/>
    <mergeCell ref="E608:F608"/>
    <mergeCell ref="G608:H608"/>
    <mergeCell ref="I608:J608"/>
    <mergeCell ref="E605:F605"/>
    <mergeCell ref="G605:H605"/>
    <mergeCell ref="I605:J605"/>
    <mergeCell ref="E606:F606"/>
    <mergeCell ref="G606:H606"/>
    <mergeCell ref="I606:J606"/>
    <mergeCell ref="E603:F603"/>
    <mergeCell ref="G603:H603"/>
    <mergeCell ref="I603:J603"/>
    <mergeCell ref="E604:F604"/>
    <mergeCell ref="G604:H604"/>
    <mergeCell ref="I604:J604"/>
    <mergeCell ref="E601:F601"/>
    <mergeCell ref="G601:H601"/>
    <mergeCell ref="I601:J601"/>
    <mergeCell ref="E602:F602"/>
    <mergeCell ref="G602:H602"/>
    <mergeCell ref="I602:J602"/>
    <mergeCell ref="E599:F599"/>
    <mergeCell ref="G599:H599"/>
    <mergeCell ref="I599:J599"/>
    <mergeCell ref="E600:F600"/>
    <mergeCell ref="G600:H600"/>
    <mergeCell ref="I600:J600"/>
    <mergeCell ref="E621:F621"/>
    <mergeCell ref="G621:H621"/>
    <mergeCell ref="I621:J621"/>
    <mergeCell ref="E622:F622"/>
    <mergeCell ref="G622:H622"/>
    <mergeCell ref="I622:J622"/>
    <mergeCell ref="E619:F619"/>
    <mergeCell ref="G619:H619"/>
    <mergeCell ref="I619:J619"/>
    <mergeCell ref="E620:F620"/>
    <mergeCell ref="G620:H620"/>
    <mergeCell ref="I620:J620"/>
    <mergeCell ref="E617:F617"/>
    <mergeCell ref="G617:H617"/>
    <mergeCell ref="I617:J617"/>
    <mergeCell ref="E618:F618"/>
    <mergeCell ref="G618:H618"/>
    <mergeCell ref="I618:J618"/>
    <mergeCell ref="E615:F615"/>
    <mergeCell ref="G615:H615"/>
    <mergeCell ref="I615:J615"/>
    <mergeCell ref="E616:F616"/>
    <mergeCell ref="G616:H616"/>
    <mergeCell ref="I616:J616"/>
    <mergeCell ref="E613:F613"/>
    <mergeCell ref="G613:H613"/>
    <mergeCell ref="I613:J613"/>
    <mergeCell ref="E614:F614"/>
    <mergeCell ref="G614:H614"/>
    <mergeCell ref="I614:J614"/>
    <mergeCell ref="E611:F611"/>
    <mergeCell ref="G611:H611"/>
    <mergeCell ref="I611:J611"/>
    <mergeCell ref="E612:F612"/>
    <mergeCell ref="G612:H612"/>
    <mergeCell ref="I612:J612"/>
    <mergeCell ref="E633:F633"/>
    <mergeCell ref="G633:H633"/>
    <mergeCell ref="I633:J633"/>
    <mergeCell ref="E634:F634"/>
    <mergeCell ref="G634:H634"/>
    <mergeCell ref="I634:J634"/>
    <mergeCell ref="E631:F631"/>
    <mergeCell ref="G631:H631"/>
    <mergeCell ref="I631:J631"/>
    <mergeCell ref="E632:F632"/>
    <mergeCell ref="G632:H632"/>
    <mergeCell ref="I632:J632"/>
    <mergeCell ref="E629:F629"/>
    <mergeCell ref="G629:H629"/>
    <mergeCell ref="I629:J629"/>
    <mergeCell ref="E630:F630"/>
    <mergeCell ref="G630:H630"/>
    <mergeCell ref="I630:J630"/>
    <mergeCell ref="E627:F627"/>
    <mergeCell ref="G627:H627"/>
    <mergeCell ref="I627:J627"/>
    <mergeCell ref="E628:F628"/>
    <mergeCell ref="G628:H628"/>
    <mergeCell ref="I628:J628"/>
    <mergeCell ref="E625:F625"/>
    <mergeCell ref="G625:H625"/>
    <mergeCell ref="I625:J625"/>
    <mergeCell ref="E626:F626"/>
    <mergeCell ref="G626:H626"/>
    <mergeCell ref="I626:J626"/>
    <mergeCell ref="E623:F623"/>
    <mergeCell ref="G623:H623"/>
    <mergeCell ref="I623:J623"/>
    <mergeCell ref="E624:F624"/>
    <mergeCell ref="G624:H624"/>
    <mergeCell ref="I624:J624"/>
    <mergeCell ref="E645:F645"/>
    <mergeCell ref="G645:H645"/>
    <mergeCell ref="I645:J645"/>
    <mergeCell ref="E646:F646"/>
    <mergeCell ref="G646:H646"/>
    <mergeCell ref="I646:J646"/>
    <mergeCell ref="E643:F643"/>
    <mergeCell ref="G643:H643"/>
    <mergeCell ref="I643:J643"/>
    <mergeCell ref="E644:F644"/>
    <mergeCell ref="G644:H644"/>
    <mergeCell ref="I644:J644"/>
    <mergeCell ref="E641:F641"/>
    <mergeCell ref="G641:H641"/>
    <mergeCell ref="I641:J641"/>
    <mergeCell ref="E642:F642"/>
    <mergeCell ref="G642:H642"/>
    <mergeCell ref="I642:J642"/>
    <mergeCell ref="E639:F639"/>
    <mergeCell ref="G639:H639"/>
    <mergeCell ref="I639:J639"/>
    <mergeCell ref="E640:F640"/>
    <mergeCell ref="G640:H640"/>
    <mergeCell ref="I640:J640"/>
    <mergeCell ref="E637:F637"/>
    <mergeCell ref="G637:H637"/>
    <mergeCell ref="I637:J637"/>
    <mergeCell ref="E638:F638"/>
    <mergeCell ref="G638:H638"/>
    <mergeCell ref="I638:J638"/>
    <mergeCell ref="E635:F635"/>
    <mergeCell ref="G635:H635"/>
    <mergeCell ref="I635:J635"/>
    <mergeCell ref="E636:F636"/>
    <mergeCell ref="G636:H636"/>
    <mergeCell ref="I636:J636"/>
    <mergeCell ref="E657:F657"/>
    <mergeCell ref="G657:H657"/>
    <mergeCell ref="I657:J657"/>
    <mergeCell ref="E658:F658"/>
    <mergeCell ref="G658:H658"/>
    <mergeCell ref="I658:J658"/>
    <mergeCell ref="E655:F655"/>
    <mergeCell ref="G655:H655"/>
    <mergeCell ref="I655:J655"/>
    <mergeCell ref="E656:F656"/>
    <mergeCell ref="G656:H656"/>
    <mergeCell ref="I656:J656"/>
    <mergeCell ref="E653:F653"/>
    <mergeCell ref="G653:H653"/>
    <mergeCell ref="I653:J653"/>
    <mergeCell ref="E654:F654"/>
    <mergeCell ref="G654:H654"/>
    <mergeCell ref="I654:J654"/>
    <mergeCell ref="E651:F651"/>
    <mergeCell ref="G651:H651"/>
    <mergeCell ref="I651:J651"/>
    <mergeCell ref="E652:F652"/>
    <mergeCell ref="G652:H652"/>
    <mergeCell ref="I652:J652"/>
    <mergeCell ref="E649:F649"/>
    <mergeCell ref="G649:H649"/>
    <mergeCell ref="I649:J649"/>
    <mergeCell ref="E650:F650"/>
    <mergeCell ref="G650:H650"/>
    <mergeCell ref="I650:J650"/>
    <mergeCell ref="E647:F647"/>
    <mergeCell ref="G647:H647"/>
    <mergeCell ref="I647:J647"/>
    <mergeCell ref="E648:F648"/>
    <mergeCell ref="G648:H648"/>
    <mergeCell ref="I648:J648"/>
    <mergeCell ref="E669:F669"/>
    <mergeCell ref="G669:H669"/>
    <mergeCell ref="I669:J669"/>
    <mergeCell ref="E670:F670"/>
    <mergeCell ref="G670:H670"/>
    <mergeCell ref="I670:J670"/>
    <mergeCell ref="E667:F667"/>
    <mergeCell ref="G667:H667"/>
    <mergeCell ref="I667:J667"/>
    <mergeCell ref="E668:F668"/>
    <mergeCell ref="G668:H668"/>
    <mergeCell ref="I668:J668"/>
    <mergeCell ref="E665:F665"/>
    <mergeCell ref="G665:H665"/>
    <mergeCell ref="I665:J665"/>
    <mergeCell ref="E666:F666"/>
    <mergeCell ref="G666:H666"/>
    <mergeCell ref="I666:J666"/>
    <mergeCell ref="E663:F663"/>
    <mergeCell ref="G663:H663"/>
    <mergeCell ref="I663:J663"/>
    <mergeCell ref="E664:F664"/>
    <mergeCell ref="G664:H664"/>
    <mergeCell ref="I664:J664"/>
    <mergeCell ref="E661:F661"/>
    <mergeCell ref="G661:H661"/>
    <mergeCell ref="I661:J661"/>
    <mergeCell ref="E662:F662"/>
    <mergeCell ref="G662:H662"/>
    <mergeCell ref="I662:J662"/>
    <mergeCell ref="E659:F659"/>
    <mergeCell ref="G659:H659"/>
    <mergeCell ref="I659:J659"/>
    <mergeCell ref="E660:F660"/>
    <mergeCell ref="G660:H660"/>
    <mergeCell ref="I660:J660"/>
    <mergeCell ref="E681:F681"/>
    <mergeCell ref="G681:H681"/>
    <mergeCell ref="I681:J681"/>
    <mergeCell ref="E682:F682"/>
    <mergeCell ref="G682:H682"/>
    <mergeCell ref="I682:J682"/>
    <mergeCell ref="E679:F679"/>
    <mergeCell ref="G679:H679"/>
    <mergeCell ref="I679:J679"/>
    <mergeCell ref="E680:F680"/>
    <mergeCell ref="G680:H680"/>
    <mergeCell ref="I680:J680"/>
    <mergeCell ref="E677:F677"/>
    <mergeCell ref="G677:H677"/>
    <mergeCell ref="I677:J677"/>
    <mergeCell ref="E678:F678"/>
    <mergeCell ref="G678:H678"/>
    <mergeCell ref="I678:J678"/>
    <mergeCell ref="E675:F675"/>
    <mergeCell ref="G675:H675"/>
    <mergeCell ref="I675:J675"/>
    <mergeCell ref="E676:F676"/>
    <mergeCell ref="G676:H676"/>
    <mergeCell ref="I676:J676"/>
    <mergeCell ref="E673:F673"/>
    <mergeCell ref="G673:H673"/>
    <mergeCell ref="I673:J673"/>
    <mergeCell ref="E674:F674"/>
    <mergeCell ref="G674:H674"/>
    <mergeCell ref="I674:J674"/>
    <mergeCell ref="E671:F671"/>
    <mergeCell ref="G671:H671"/>
    <mergeCell ref="I671:J671"/>
    <mergeCell ref="E672:F672"/>
    <mergeCell ref="G672:H672"/>
    <mergeCell ref="I672:J672"/>
    <mergeCell ref="E693:F693"/>
    <mergeCell ref="G693:H693"/>
    <mergeCell ref="I693:J693"/>
    <mergeCell ref="E694:F694"/>
    <mergeCell ref="G694:H694"/>
    <mergeCell ref="I694:J694"/>
    <mergeCell ref="E691:F691"/>
    <mergeCell ref="G691:H691"/>
    <mergeCell ref="I691:J691"/>
    <mergeCell ref="E692:F692"/>
    <mergeCell ref="G692:H692"/>
    <mergeCell ref="I692:J692"/>
    <mergeCell ref="E689:F689"/>
    <mergeCell ref="G689:H689"/>
    <mergeCell ref="I689:J689"/>
    <mergeCell ref="E690:F690"/>
    <mergeCell ref="G690:H690"/>
    <mergeCell ref="I690:J690"/>
    <mergeCell ref="E687:F687"/>
    <mergeCell ref="G687:H687"/>
    <mergeCell ref="I687:J687"/>
    <mergeCell ref="E688:F688"/>
    <mergeCell ref="G688:H688"/>
    <mergeCell ref="I688:J688"/>
    <mergeCell ref="E685:F685"/>
    <mergeCell ref="G685:H685"/>
    <mergeCell ref="I685:J685"/>
    <mergeCell ref="E686:F686"/>
    <mergeCell ref="G686:H686"/>
    <mergeCell ref="I686:J686"/>
    <mergeCell ref="E683:F683"/>
    <mergeCell ref="G683:H683"/>
    <mergeCell ref="I683:J683"/>
    <mergeCell ref="E684:F684"/>
    <mergeCell ref="G684:H684"/>
    <mergeCell ref="I684:J684"/>
    <mergeCell ref="E705:F705"/>
    <mergeCell ref="G705:H705"/>
    <mergeCell ref="I705:J705"/>
    <mergeCell ref="E706:F706"/>
    <mergeCell ref="G706:H706"/>
    <mergeCell ref="I706:J706"/>
    <mergeCell ref="E703:F703"/>
    <mergeCell ref="G703:H703"/>
    <mergeCell ref="I703:J703"/>
    <mergeCell ref="E704:F704"/>
    <mergeCell ref="G704:H704"/>
    <mergeCell ref="I704:J704"/>
    <mergeCell ref="E701:F701"/>
    <mergeCell ref="G701:H701"/>
    <mergeCell ref="I701:J701"/>
    <mergeCell ref="E702:F702"/>
    <mergeCell ref="G702:H702"/>
    <mergeCell ref="I702:J702"/>
    <mergeCell ref="E699:F699"/>
    <mergeCell ref="G699:H699"/>
    <mergeCell ref="I699:J699"/>
    <mergeCell ref="E700:F700"/>
    <mergeCell ref="G700:H700"/>
    <mergeCell ref="I700:J700"/>
    <mergeCell ref="E697:F697"/>
    <mergeCell ref="G697:H697"/>
    <mergeCell ref="I697:J697"/>
    <mergeCell ref="E698:F698"/>
    <mergeCell ref="G698:H698"/>
    <mergeCell ref="I698:J698"/>
    <mergeCell ref="E695:F695"/>
    <mergeCell ref="G695:H695"/>
    <mergeCell ref="I695:J695"/>
    <mergeCell ref="E696:F696"/>
    <mergeCell ref="G696:H696"/>
    <mergeCell ref="I696:J696"/>
    <mergeCell ref="E717:F717"/>
    <mergeCell ref="G717:H717"/>
    <mergeCell ref="I717:J717"/>
    <mergeCell ref="E718:F718"/>
    <mergeCell ref="G718:H718"/>
    <mergeCell ref="I718:J718"/>
    <mergeCell ref="E715:F715"/>
    <mergeCell ref="G715:H715"/>
    <mergeCell ref="I715:J715"/>
    <mergeCell ref="E716:F716"/>
    <mergeCell ref="G716:H716"/>
    <mergeCell ref="I716:J716"/>
    <mergeCell ref="E713:F713"/>
    <mergeCell ref="G713:H713"/>
    <mergeCell ref="I713:J713"/>
    <mergeCell ref="E714:F714"/>
    <mergeCell ref="G714:H714"/>
    <mergeCell ref="I714:J714"/>
    <mergeCell ref="E711:F711"/>
    <mergeCell ref="G711:H711"/>
    <mergeCell ref="I711:J711"/>
    <mergeCell ref="E712:F712"/>
    <mergeCell ref="G712:H712"/>
    <mergeCell ref="I712:J712"/>
    <mergeCell ref="E709:F709"/>
    <mergeCell ref="G709:H709"/>
    <mergeCell ref="I709:J709"/>
    <mergeCell ref="E710:F710"/>
    <mergeCell ref="G710:H710"/>
    <mergeCell ref="I710:J710"/>
    <mergeCell ref="E707:F707"/>
    <mergeCell ref="G707:H707"/>
    <mergeCell ref="I707:J707"/>
    <mergeCell ref="E708:F708"/>
    <mergeCell ref="G708:H708"/>
    <mergeCell ref="I708:J708"/>
    <mergeCell ref="E729:F729"/>
    <mergeCell ref="G729:H729"/>
    <mergeCell ref="I729:J729"/>
    <mergeCell ref="E730:F730"/>
    <mergeCell ref="G730:H730"/>
    <mergeCell ref="I730:J730"/>
    <mergeCell ref="E727:F727"/>
    <mergeCell ref="G727:H727"/>
    <mergeCell ref="I727:J727"/>
    <mergeCell ref="E728:F728"/>
    <mergeCell ref="G728:H728"/>
    <mergeCell ref="I728:J728"/>
    <mergeCell ref="E725:F725"/>
    <mergeCell ref="G725:H725"/>
    <mergeCell ref="I725:J725"/>
    <mergeCell ref="E726:F726"/>
    <mergeCell ref="G726:H726"/>
    <mergeCell ref="I726:J726"/>
    <mergeCell ref="E723:F723"/>
    <mergeCell ref="G723:H723"/>
    <mergeCell ref="I723:J723"/>
    <mergeCell ref="E724:F724"/>
    <mergeCell ref="G724:H724"/>
    <mergeCell ref="I724:J724"/>
    <mergeCell ref="E721:F721"/>
    <mergeCell ref="G721:H721"/>
    <mergeCell ref="I721:J721"/>
    <mergeCell ref="E722:F722"/>
    <mergeCell ref="G722:H722"/>
    <mergeCell ref="I722:J722"/>
    <mergeCell ref="E719:F719"/>
    <mergeCell ref="G719:H719"/>
    <mergeCell ref="I719:J719"/>
    <mergeCell ref="E720:F720"/>
    <mergeCell ref="G720:H720"/>
    <mergeCell ref="I720:J720"/>
    <mergeCell ref="E741:F741"/>
    <mergeCell ref="G741:H741"/>
    <mergeCell ref="I741:J741"/>
    <mergeCell ref="E742:F742"/>
    <mergeCell ref="G742:H742"/>
    <mergeCell ref="I742:J742"/>
    <mergeCell ref="E739:F739"/>
    <mergeCell ref="G739:H739"/>
    <mergeCell ref="I739:J739"/>
    <mergeCell ref="E740:F740"/>
    <mergeCell ref="G740:H740"/>
    <mergeCell ref="I740:J740"/>
    <mergeCell ref="E737:F737"/>
    <mergeCell ref="G737:H737"/>
    <mergeCell ref="I737:J737"/>
    <mergeCell ref="E738:F738"/>
    <mergeCell ref="G738:H738"/>
    <mergeCell ref="I738:J738"/>
    <mergeCell ref="E735:F735"/>
    <mergeCell ref="G735:H735"/>
    <mergeCell ref="I735:J735"/>
    <mergeCell ref="E736:F736"/>
    <mergeCell ref="G736:H736"/>
    <mergeCell ref="I736:J736"/>
    <mergeCell ref="E733:F733"/>
    <mergeCell ref="G733:H733"/>
    <mergeCell ref="I733:J733"/>
    <mergeCell ref="E734:F734"/>
    <mergeCell ref="G734:H734"/>
    <mergeCell ref="I734:J734"/>
    <mergeCell ref="E731:F731"/>
    <mergeCell ref="G731:H731"/>
    <mergeCell ref="I731:J731"/>
    <mergeCell ref="E732:F732"/>
    <mergeCell ref="G732:H732"/>
    <mergeCell ref="I732:J732"/>
    <mergeCell ref="E753:F753"/>
    <mergeCell ref="G753:H753"/>
    <mergeCell ref="I753:J753"/>
    <mergeCell ref="E754:F754"/>
    <mergeCell ref="G754:H754"/>
    <mergeCell ref="I754:J754"/>
    <mergeCell ref="E751:F751"/>
    <mergeCell ref="G751:H751"/>
    <mergeCell ref="I751:J751"/>
    <mergeCell ref="E752:F752"/>
    <mergeCell ref="G752:H752"/>
    <mergeCell ref="I752:J752"/>
    <mergeCell ref="E749:F749"/>
    <mergeCell ref="G749:H749"/>
    <mergeCell ref="I749:J749"/>
    <mergeCell ref="E750:F750"/>
    <mergeCell ref="G750:H750"/>
    <mergeCell ref="I750:J750"/>
    <mergeCell ref="E747:F747"/>
    <mergeCell ref="G747:H747"/>
    <mergeCell ref="I747:J747"/>
    <mergeCell ref="E748:F748"/>
    <mergeCell ref="G748:H748"/>
    <mergeCell ref="I748:J748"/>
    <mergeCell ref="E745:F745"/>
    <mergeCell ref="G745:H745"/>
    <mergeCell ref="I745:J745"/>
    <mergeCell ref="E746:F746"/>
    <mergeCell ref="G746:H746"/>
    <mergeCell ref="I746:J746"/>
    <mergeCell ref="E743:F743"/>
    <mergeCell ref="G743:H743"/>
    <mergeCell ref="I743:J743"/>
    <mergeCell ref="E744:F744"/>
    <mergeCell ref="G744:H744"/>
    <mergeCell ref="I744:J744"/>
    <mergeCell ref="E765:F765"/>
    <mergeCell ref="G765:H765"/>
    <mergeCell ref="I765:J765"/>
    <mergeCell ref="E766:F766"/>
    <mergeCell ref="G766:H766"/>
    <mergeCell ref="I766:J766"/>
    <mergeCell ref="E763:F763"/>
    <mergeCell ref="G763:H763"/>
    <mergeCell ref="I763:J763"/>
    <mergeCell ref="E764:F764"/>
    <mergeCell ref="G764:H764"/>
    <mergeCell ref="I764:J764"/>
    <mergeCell ref="E761:F761"/>
    <mergeCell ref="G761:H761"/>
    <mergeCell ref="I761:J761"/>
    <mergeCell ref="E762:F762"/>
    <mergeCell ref="G762:H762"/>
    <mergeCell ref="I762:J762"/>
    <mergeCell ref="E759:F759"/>
    <mergeCell ref="G759:H759"/>
    <mergeCell ref="I759:J759"/>
    <mergeCell ref="E760:F760"/>
    <mergeCell ref="G760:H760"/>
    <mergeCell ref="I760:J760"/>
    <mergeCell ref="E757:F757"/>
    <mergeCell ref="G757:H757"/>
    <mergeCell ref="I757:J757"/>
    <mergeCell ref="E758:F758"/>
    <mergeCell ref="G758:H758"/>
    <mergeCell ref="I758:J758"/>
    <mergeCell ref="E755:F755"/>
    <mergeCell ref="G755:H755"/>
    <mergeCell ref="I755:J755"/>
    <mergeCell ref="E756:F756"/>
    <mergeCell ref="G756:H756"/>
    <mergeCell ref="I756:J756"/>
    <mergeCell ref="E777:F777"/>
    <mergeCell ref="G777:H777"/>
    <mergeCell ref="I777:J777"/>
    <mergeCell ref="E778:F778"/>
    <mergeCell ref="G778:H778"/>
    <mergeCell ref="I778:J778"/>
    <mergeCell ref="E775:F775"/>
    <mergeCell ref="G775:H775"/>
    <mergeCell ref="I775:J775"/>
    <mergeCell ref="E776:F776"/>
    <mergeCell ref="G776:H776"/>
    <mergeCell ref="I776:J776"/>
    <mergeCell ref="E773:F773"/>
    <mergeCell ref="G773:H773"/>
    <mergeCell ref="I773:J773"/>
    <mergeCell ref="E774:F774"/>
    <mergeCell ref="G774:H774"/>
    <mergeCell ref="I774:J774"/>
    <mergeCell ref="E771:F771"/>
    <mergeCell ref="G771:H771"/>
    <mergeCell ref="I771:J771"/>
    <mergeCell ref="E772:F772"/>
    <mergeCell ref="G772:H772"/>
    <mergeCell ref="I772:J772"/>
    <mergeCell ref="E769:F769"/>
    <mergeCell ref="G769:H769"/>
    <mergeCell ref="I769:J769"/>
    <mergeCell ref="E770:F770"/>
    <mergeCell ref="G770:H770"/>
    <mergeCell ref="I770:J770"/>
    <mergeCell ref="E767:F767"/>
    <mergeCell ref="G767:H767"/>
    <mergeCell ref="I767:J767"/>
    <mergeCell ref="E768:F768"/>
    <mergeCell ref="G768:H768"/>
    <mergeCell ref="I768:J768"/>
    <mergeCell ref="E789:F789"/>
    <mergeCell ref="G789:H789"/>
    <mergeCell ref="I789:J789"/>
    <mergeCell ref="E790:F790"/>
    <mergeCell ref="G790:H790"/>
    <mergeCell ref="I790:J790"/>
    <mergeCell ref="E787:F787"/>
    <mergeCell ref="G787:H787"/>
    <mergeCell ref="I787:J787"/>
    <mergeCell ref="E788:F788"/>
    <mergeCell ref="G788:H788"/>
    <mergeCell ref="I788:J788"/>
    <mergeCell ref="E785:F785"/>
    <mergeCell ref="G785:H785"/>
    <mergeCell ref="I785:J785"/>
    <mergeCell ref="E786:F786"/>
    <mergeCell ref="G786:H786"/>
    <mergeCell ref="I786:J786"/>
    <mergeCell ref="E783:F783"/>
    <mergeCell ref="G783:H783"/>
    <mergeCell ref="I783:J783"/>
    <mergeCell ref="E784:F784"/>
    <mergeCell ref="G784:H784"/>
    <mergeCell ref="I784:J784"/>
    <mergeCell ref="E781:F781"/>
    <mergeCell ref="G781:H781"/>
    <mergeCell ref="I781:J781"/>
    <mergeCell ref="E782:F782"/>
    <mergeCell ref="G782:H782"/>
    <mergeCell ref="I782:J782"/>
    <mergeCell ref="E779:F779"/>
    <mergeCell ref="G779:H779"/>
    <mergeCell ref="I779:J779"/>
    <mergeCell ref="E780:F780"/>
    <mergeCell ref="G780:H780"/>
    <mergeCell ref="I780:J780"/>
    <mergeCell ref="E801:F801"/>
    <mergeCell ref="G801:H801"/>
    <mergeCell ref="I801:J801"/>
    <mergeCell ref="E802:F802"/>
    <mergeCell ref="G802:H802"/>
    <mergeCell ref="I802:J802"/>
    <mergeCell ref="E799:F799"/>
    <mergeCell ref="G799:H799"/>
    <mergeCell ref="I799:J799"/>
    <mergeCell ref="E800:F800"/>
    <mergeCell ref="G800:H800"/>
    <mergeCell ref="I800:J800"/>
    <mergeCell ref="E797:F797"/>
    <mergeCell ref="G797:H797"/>
    <mergeCell ref="I797:J797"/>
    <mergeCell ref="E798:F798"/>
    <mergeCell ref="G798:H798"/>
    <mergeCell ref="I798:J798"/>
    <mergeCell ref="E795:F795"/>
    <mergeCell ref="G795:H795"/>
    <mergeCell ref="I795:J795"/>
    <mergeCell ref="E796:F796"/>
    <mergeCell ref="G796:H796"/>
    <mergeCell ref="I796:J796"/>
    <mergeCell ref="E793:F793"/>
    <mergeCell ref="G793:H793"/>
    <mergeCell ref="I793:J793"/>
    <mergeCell ref="E794:F794"/>
    <mergeCell ref="G794:H794"/>
    <mergeCell ref="I794:J794"/>
    <mergeCell ref="E791:F791"/>
    <mergeCell ref="G791:H791"/>
    <mergeCell ref="I791:J791"/>
    <mergeCell ref="E792:F792"/>
    <mergeCell ref="G792:H792"/>
    <mergeCell ref="I792:J792"/>
    <mergeCell ref="E813:F813"/>
    <mergeCell ref="G813:H813"/>
    <mergeCell ref="I813:J813"/>
    <mergeCell ref="E814:F814"/>
    <mergeCell ref="G814:H814"/>
    <mergeCell ref="I814:J814"/>
    <mergeCell ref="E811:F811"/>
    <mergeCell ref="G811:H811"/>
    <mergeCell ref="I811:J811"/>
    <mergeCell ref="E812:F812"/>
    <mergeCell ref="G812:H812"/>
    <mergeCell ref="I812:J812"/>
    <mergeCell ref="E809:F809"/>
    <mergeCell ref="G809:H809"/>
    <mergeCell ref="I809:J809"/>
    <mergeCell ref="E810:F810"/>
    <mergeCell ref="G810:H810"/>
    <mergeCell ref="I810:J810"/>
    <mergeCell ref="E807:F807"/>
    <mergeCell ref="G807:H807"/>
    <mergeCell ref="I807:J807"/>
    <mergeCell ref="E808:F808"/>
    <mergeCell ref="G808:H808"/>
    <mergeCell ref="I808:J808"/>
    <mergeCell ref="E805:F805"/>
    <mergeCell ref="G805:H805"/>
    <mergeCell ref="I805:J805"/>
    <mergeCell ref="E806:F806"/>
    <mergeCell ref="G806:H806"/>
    <mergeCell ref="I806:J806"/>
    <mergeCell ref="E803:F803"/>
    <mergeCell ref="G803:H803"/>
    <mergeCell ref="I803:J803"/>
    <mergeCell ref="E804:F804"/>
    <mergeCell ref="G804:H804"/>
    <mergeCell ref="I804:J804"/>
    <mergeCell ref="E825:F825"/>
    <mergeCell ref="G825:H825"/>
    <mergeCell ref="I825:J825"/>
    <mergeCell ref="E826:F826"/>
    <mergeCell ref="G826:H826"/>
    <mergeCell ref="I826:J826"/>
    <mergeCell ref="E823:F823"/>
    <mergeCell ref="G823:H823"/>
    <mergeCell ref="I823:J823"/>
    <mergeCell ref="E824:F824"/>
    <mergeCell ref="G824:H824"/>
    <mergeCell ref="I824:J824"/>
    <mergeCell ref="E821:F821"/>
    <mergeCell ref="G821:H821"/>
    <mergeCell ref="I821:J821"/>
    <mergeCell ref="E822:F822"/>
    <mergeCell ref="G822:H822"/>
    <mergeCell ref="I822:J822"/>
    <mergeCell ref="E819:F819"/>
    <mergeCell ref="G819:H819"/>
    <mergeCell ref="I819:J819"/>
    <mergeCell ref="E820:F820"/>
    <mergeCell ref="G820:H820"/>
    <mergeCell ref="I820:J820"/>
    <mergeCell ref="E817:F817"/>
    <mergeCell ref="G817:H817"/>
    <mergeCell ref="I817:J817"/>
    <mergeCell ref="E818:F818"/>
    <mergeCell ref="G818:H818"/>
    <mergeCell ref="I818:J818"/>
    <mergeCell ref="E815:F815"/>
    <mergeCell ref="G815:H815"/>
    <mergeCell ref="I815:J815"/>
    <mergeCell ref="E816:F816"/>
    <mergeCell ref="G816:H816"/>
    <mergeCell ref="I816:J816"/>
    <mergeCell ref="E837:F837"/>
    <mergeCell ref="G837:H837"/>
    <mergeCell ref="I837:J837"/>
    <mergeCell ref="E838:F838"/>
    <mergeCell ref="G838:H838"/>
    <mergeCell ref="I838:J838"/>
    <mergeCell ref="E835:F835"/>
    <mergeCell ref="G835:H835"/>
    <mergeCell ref="I835:J835"/>
    <mergeCell ref="E836:F836"/>
    <mergeCell ref="G836:H836"/>
    <mergeCell ref="I836:J836"/>
    <mergeCell ref="E833:F833"/>
    <mergeCell ref="G833:H833"/>
    <mergeCell ref="I833:J833"/>
    <mergeCell ref="E834:F834"/>
    <mergeCell ref="G834:H834"/>
    <mergeCell ref="I834:J834"/>
    <mergeCell ref="E831:F831"/>
    <mergeCell ref="G831:H831"/>
    <mergeCell ref="I831:J831"/>
    <mergeCell ref="E832:F832"/>
    <mergeCell ref="G832:H832"/>
    <mergeCell ref="I832:J832"/>
    <mergeCell ref="E829:F829"/>
    <mergeCell ref="G829:H829"/>
    <mergeCell ref="I829:J829"/>
    <mergeCell ref="E830:F830"/>
    <mergeCell ref="G830:H830"/>
    <mergeCell ref="I830:J830"/>
    <mergeCell ref="E827:F827"/>
    <mergeCell ref="G827:H827"/>
    <mergeCell ref="I827:J827"/>
    <mergeCell ref="E828:F828"/>
    <mergeCell ref="G828:H828"/>
    <mergeCell ref="I828:J828"/>
    <mergeCell ref="E849:F849"/>
    <mergeCell ref="G849:H849"/>
    <mergeCell ref="I849:J849"/>
    <mergeCell ref="E850:F850"/>
    <mergeCell ref="G850:H850"/>
    <mergeCell ref="I850:J850"/>
    <mergeCell ref="E847:F847"/>
    <mergeCell ref="G847:H847"/>
    <mergeCell ref="I847:J847"/>
    <mergeCell ref="E848:F848"/>
    <mergeCell ref="G848:H848"/>
    <mergeCell ref="I848:J848"/>
    <mergeCell ref="E845:F845"/>
    <mergeCell ref="G845:H845"/>
    <mergeCell ref="I845:J845"/>
    <mergeCell ref="E846:F846"/>
    <mergeCell ref="G846:H846"/>
    <mergeCell ref="I846:J846"/>
    <mergeCell ref="E843:F843"/>
    <mergeCell ref="G843:H843"/>
    <mergeCell ref="I843:J843"/>
    <mergeCell ref="E844:F844"/>
    <mergeCell ref="G844:H844"/>
    <mergeCell ref="I844:J844"/>
    <mergeCell ref="E841:F841"/>
    <mergeCell ref="G841:H841"/>
    <mergeCell ref="I841:J841"/>
    <mergeCell ref="E842:F842"/>
    <mergeCell ref="G842:H842"/>
    <mergeCell ref="I842:J842"/>
    <mergeCell ref="E839:F839"/>
    <mergeCell ref="G839:H839"/>
    <mergeCell ref="I839:J839"/>
    <mergeCell ref="E840:F840"/>
    <mergeCell ref="G840:H840"/>
    <mergeCell ref="I840:J840"/>
    <mergeCell ref="E861:F861"/>
    <mergeCell ref="G861:H861"/>
    <mergeCell ref="I861:J861"/>
    <mergeCell ref="E862:F862"/>
    <mergeCell ref="G862:H862"/>
    <mergeCell ref="I862:J862"/>
    <mergeCell ref="E859:F859"/>
    <mergeCell ref="G859:H859"/>
    <mergeCell ref="I859:J859"/>
    <mergeCell ref="E860:F860"/>
    <mergeCell ref="G860:H860"/>
    <mergeCell ref="I860:J860"/>
    <mergeCell ref="E857:F857"/>
    <mergeCell ref="G857:H857"/>
    <mergeCell ref="I857:J857"/>
    <mergeCell ref="E858:F858"/>
    <mergeCell ref="G858:H858"/>
    <mergeCell ref="I858:J858"/>
    <mergeCell ref="E855:F855"/>
    <mergeCell ref="G855:H855"/>
    <mergeCell ref="I855:J855"/>
    <mergeCell ref="E856:F856"/>
    <mergeCell ref="G856:H856"/>
    <mergeCell ref="I856:J856"/>
    <mergeCell ref="E853:F853"/>
    <mergeCell ref="G853:H853"/>
    <mergeCell ref="I853:J853"/>
    <mergeCell ref="E854:F854"/>
    <mergeCell ref="G854:H854"/>
    <mergeCell ref="I854:J854"/>
    <mergeCell ref="E851:F851"/>
    <mergeCell ref="G851:H851"/>
    <mergeCell ref="I851:J851"/>
    <mergeCell ref="E852:F852"/>
    <mergeCell ref="G852:H852"/>
    <mergeCell ref="I852:J852"/>
    <mergeCell ref="E873:F873"/>
    <mergeCell ref="G873:H873"/>
    <mergeCell ref="I873:J873"/>
    <mergeCell ref="E874:F874"/>
    <mergeCell ref="G874:H874"/>
    <mergeCell ref="I874:J874"/>
    <mergeCell ref="E871:F871"/>
    <mergeCell ref="G871:H871"/>
    <mergeCell ref="I871:J871"/>
    <mergeCell ref="E872:F872"/>
    <mergeCell ref="G872:H872"/>
    <mergeCell ref="I872:J872"/>
    <mergeCell ref="E869:F869"/>
    <mergeCell ref="G869:H869"/>
    <mergeCell ref="I869:J869"/>
    <mergeCell ref="E870:F870"/>
    <mergeCell ref="G870:H870"/>
    <mergeCell ref="I870:J870"/>
    <mergeCell ref="E867:F867"/>
    <mergeCell ref="G867:H867"/>
    <mergeCell ref="I867:J867"/>
    <mergeCell ref="E868:F868"/>
    <mergeCell ref="G868:H868"/>
    <mergeCell ref="I868:J868"/>
    <mergeCell ref="E865:F865"/>
    <mergeCell ref="G865:H865"/>
    <mergeCell ref="I865:J865"/>
    <mergeCell ref="E866:F866"/>
    <mergeCell ref="G866:H866"/>
    <mergeCell ref="I866:J866"/>
    <mergeCell ref="E863:F863"/>
    <mergeCell ref="G863:H863"/>
    <mergeCell ref="I863:J863"/>
    <mergeCell ref="E864:F864"/>
    <mergeCell ref="G864:H864"/>
    <mergeCell ref="I864:J864"/>
    <mergeCell ref="E885:F885"/>
    <mergeCell ref="G885:H885"/>
    <mergeCell ref="I885:J885"/>
    <mergeCell ref="E886:F886"/>
    <mergeCell ref="G886:H886"/>
    <mergeCell ref="I886:J886"/>
    <mergeCell ref="E883:F883"/>
    <mergeCell ref="G883:H883"/>
    <mergeCell ref="I883:J883"/>
    <mergeCell ref="E884:F884"/>
    <mergeCell ref="G884:H884"/>
    <mergeCell ref="I884:J884"/>
    <mergeCell ref="E881:F881"/>
    <mergeCell ref="G881:H881"/>
    <mergeCell ref="I881:J881"/>
    <mergeCell ref="E882:F882"/>
    <mergeCell ref="G882:H882"/>
    <mergeCell ref="I882:J882"/>
    <mergeCell ref="E879:F879"/>
    <mergeCell ref="G879:H879"/>
    <mergeCell ref="I879:J879"/>
    <mergeCell ref="E880:F880"/>
    <mergeCell ref="G880:H880"/>
    <mergeCell ref="I880:J880"/>
    <mergeCell ref="E877:F877"/>
    <mergeCell ref="G877:H877"/>
    <mergeCell ref="I877:J877"/>
    <mergeCell ref="E878:F878"/>
    <mergeCell ref="G878:H878"/>
    <mergeCell ref="I878:J878"/>
    <mergeCell ref="E875:F875"/>
    <mergeCell ref="G875:H875"/>
    <mergeCell ref="I875:J875"/>
    <mergeCell ref="E876:F876"/>
    <mergeCell ref="G876:H876"/>
    <mergeCell ref="I876:J876"/>
    <mergeCell ref="E897:F897"/>
    <mergeCell ref="G897:H897"/>
    <mergeCell ref="I897:J897"/>
    <mergeCell ref="E898:F898"/>
    <mergeCell ref="G898:H898"/>
    <mergeCell ref="I898:J898"/>
    <mergeCell ref="E895:F895"/>
    <mergeCell ref="G895:H895"/>
    <mergeCell ref="I895:J895"/>
    <mergeCell ref="E896:F896"/>
    <mergeCell ref="G896:H896"/>
    <mergeCell ref="I896:J896"/>
    <mergeCell ref="E893:F893"/>
    <mergeCell ref="G893:H893"/>
    <mergeCell ref="I893:J893"/>
    <mergeCell ref="E894:F894"/>
    <mergeCell ref="G894:H894"/>
    <mergeCell ref="I894:J894"/>
    <mergeCell ref="E891:F891"/>
    <mergeCell ref="G891:H891"/>
    <mergeCell ref="I891:J891"/>
    <mergeCell ref="E892:F892"/>
    <mergeCell ref="G892:H892"/>
    <mergeCell ref="I892:J892"/>
    <mergeCell ref="E889:F889"/>
    <mergeCell ref="G889:H889"/>
    <mergeCell ref="I889:J889"/>
    <mergeCell ref="E890:F890"/>
    <mergeCell ref="G890:H890"/>
    <mergeCell ref="I890:J890"/>
    <mergeCell ref="E887:F887"/>
    <mergeCell ref="G887:H887"/>
    <mergeCell ref="I887:J887"/>
    <mergeCell ref="E888:F888"/>
    <mergeCell ref="G888:H888"/>
    <mergeCell ref="I888:J888"/>
    <mergeCell ref="E909:F909"/>
    <mergeCell ref="G909:H909"/>
    <mergeCell ref="I909:J909"/>
    <mergeCell ref="E910:F910"/>
    <mergeCell ref="G910:H910"/>
    <mergeCell ref="I910:J910"/>
    <mergeCell ref="E907:F907"/>
    <mergeCell ref="G907:H907"/>
    <mergeCell ref="I907:J907"/>
    <mergeCell ref="E908:F908"/>
    <mergeCell ref="G908:H908"/>
    <mergeCell ref="I908:J908"/>
    <mergeCell ref="E905:F905"/>
    <mergeCell ref="G905:H905"/>
    <mergeCell ref="I905:J905"/>
    <mergeCell ref="E906:F906"/>
    <mergeCell ref="G906:H906"/>
    <mergeCell ref="I906:J906"/>
    <mergeCell ref="E903:F903"/>
    <mergeCell ref="G903:H903"/>
    <mergeCell ref="I903:J903"/>
    <mergeCell ref="E904:F904"/>
    <mergeCell ref="G904:H904"/>
    <mergeCell ref="I904:J904"/>
    <mergeCell ref="E901:F901"/>
    <mergeCell ref="G901:H901"/>
    <mergeCell ref="I901:J901"/>
    <mergeCell ref="E902:F902"/>
    <mergeCell ref="G902:H902"/>
    <mergeCell ref="I902:J902"/>
    <mergeCell ref="E899:F899"/>
    <mergeCell ref="G899:H899"/>
    <mergeCell ref="I899:J899"/>
    <mergeCell ref="E900:F900"/>
    <mergeCell ref="G900:H900"/>
    <mergeCell ref="I900:J900"/>
    <mergeCell ref="E921:F921"/>
    <mergeCell ref="G921:H921"/>
    <mergeCell ref="I921:J921"/>
    <mergeCell ref="E922:F922"/>
    <mergeCell ref="G922:H922"/>
    <mergeCell ref="I922:J922"/>
    <mergeCell ref="E919:F919"/>
    <mergeCell ref="G919:H919"/>
    <mergeCell ref="I919:J919"/>
    <mergeCell ref="E920:F920"/>
    <mergeCell ref="G920:H920"/>
    <mergeCell ref="I920:J920"/>
    <mergeCell ref="E917:F917"/>
    <mergeCell ref="G917:H917"/>
    <mergeCell ref="I917:J917"/>
    <mergeCell ref="E918:F918"/>
    <mergeCell ref="G918:H918"/>
    <mergeCell ref="I918:J918"/>
    <mergeCell ref="E915:F915"/>
    <mergeCell ref="G915:H915"/>
    <mergeCell ref="I915:J915"/>
    <mergeCell ref="E916:F916"/>
    <mergeCell ref="G916:H916"/>
    <mergeCell ref="I916:J916"/>
    <mergeCell ref="E913:F913"/>
    <mergeCell ref="G913:H913"/>
    <mergeCell ref="I913:J913"/>
    <mergeCell ref="E914:F914"/>
    <mergeCell ref="G914:H914"/>
    <mergeCell ref="I914:J914"/>
    <mergeCell ref="E911:F911"/>
    <mergeCell ref="G911:H911"/>
    <mergeCell ref="I911:J911"/>
    <mergeCell ref="E912:F912"/>
    <mergeCell ref="G912:H912"/>
    <mergeCell ref="I912:J912"/>
    <mergeCell ref="E933:F933"/>
    <mergeCell ref="G933:H933"/>
    <mergeCell ref="I933:J933"/>
    <mergeCell ref="E934:F934"/>
    <mergeCell ref="G934:H934"/>
    <mergeCell ref="I934:J934"/>
    <mergeCell ref="E931:F931"/>
    <mergeCell ref="G931:H931"/>
    <mergeCell ref="I931:J931"/>
    <mergeCell ref="E932:F932"/>
    <mergeCell ref="G932:H932"/>
    <mergeCell ref="I932:J932"/>
    <mergeCell ref="E929:F929"/>
    <mergeCell ref="G929:H929"/>
    <mergeCell ref="I929:J929"/>
    <mergeCell ref="E930:F930"/>
    <mergeCell ref="G930:H930"/>
    <mergeCell ref="I930:J930"/>
    <mergeCell ref="E927:F927"/>
    <mergeCell ref="G927:H927"/>
    <mergeCell ref="I927:J927"/>
    <mergeCell ref="E928:F928"/>
    <mergeCell ref="G928:H928"/>
    <mergeCell ref="I928:J928"/>
    <mergeCell ref="E925:F925"/>
    <mergeCell ref="G925:H925"/>
    <mergeCell ref="I925:J925"/>
    <mergeCell ref="E926:F926"/>
    <mergeCell ref="G926:H926"/>
    <mergeCell ref="I926:J926"/>
    <mergeCell ref="E923:F923"/>
    <mergeCell ref="G923:H923"/>
    <mergeCell ref="I923:J923"/>
    <mergeCell ref="E924:F924"/>
    <mergeCell ref="G924:H924"/>
    <mergeCell ref="I924:J924"/>
    <mergeCell ref="E945:F945"/>
    <mergeCell ref="G945:H945"/>
    <mergeCell ref="I945:J945"/>
    <mergeCell ref="E946:F946"/>
    <mergeCell ref="G946:H946"/>
    <mergeCell ref="I946:J946"/>
    <mergeCell ref="E943:F943"/>
    <mergeCell ref="G943:H943"/>
    <mergeCell ref="I943:J943"/>
    <mergeCell ref="E944:F944"/>
    <mergeCell ref="G944:H944"/>
    <mergeCell ref="I944:J944"/>
    <mergeCell ref="E941:F941"/>
    <mergeCell ref="G941:H941"/>
    <mergeCell ref="I941:J941"/>
    <mergeCell ref="E942:F942"/>
    <mergeCell ref="G942:H942"/>
    <mergeCell ref="I942:J942"/>
    <mergeCell ref="E939:F939"/>
    <mergeCell ref="G939:H939"/>
    <mergeCell ref="I939:J939"/>
    <mergeCell ref="E940:F940"/>
    <mergeCell ref="G940:H940"/>
    <mergeCell ref="I940:J940"/>
    <mergeCell ref="E937:F937"/>
    <mergeCell ref="G937:H937"/>
    <mergeCell ref="I937:J937"/>
    <mergeCell ref="E938:F938"/>
    <mergeCell ref="G938:H938"/>
    <mergeCell ref="I938:J938"/>
    <mergeCell ref="E935:F935"/>
    <mergeCell ref="G935:H935"/>
    <mergeCell ref="I935:J935"/>
    <mergeCell ref="E936:F936"/>
    <mergeCell ref="G936:H936"/>
    <mergeCell ref="I936:J936"/>
    <mergeCell ref="E957:F957"/>
    <mergeCell ref="G957:H957"/>
    <mergeCell ref="I957:J957"/>
    <mergeCell ref="E958:F958"/>
    <mergeCell ref="G958:H958"/>
    <mergeCell ref="I958:J958"/>
    <mergeCell ref="E955:F955"/>
    <mergeCell ref="G955:H955"/>
    <mergeCell ref="I955:J955"/>
    <mergeCell ref="E956:F956"/>
    <mergeCell ref="G956:H956"/>
    <mergeCell ref="I956:J956"/>
    <mergeCell ref="E953:F953"/>
    <mergeCell ref="G953:H953"/>
    <mergeCell ref="I953:J953"/>
    <mergeCell ref="E954:F954"/>
    <mergeCell ref="G954:H954"/>
    <mergeCell ref="I954:J954"/>
    <mergeCell ref="E951:F951"/>
    <mergeCell ref="G951:H951"/>
    <mergeCell ref="I951:J951"/>
    <mergeCell ref="E952:F952"/>
    <mergeCell ref="G952:H952"/>
    <mergeCell ref="I952:J952"/>
    <mergeCell ref="E949:F949"/>
    <mergeCell ref="G949:H949"/>
    <mergeCell ref="I949:J949"/>
    <mergeCell ref="E950:F950"/>
    <mergeCell ref="G950:H950"/>
    <mergeCell ref="I950:J950"/>
    <mergeCell ref="E947:F947"/>
    <mergeCell ref="G947:H947"/>
    <mergeCell ref="I947:J947"/>
    <mergeCell ref="E948:F948"/>
    <mergeCell ref="G948:H948"/>
    <mergeCell ref="I948:J948"/>
    <mergeCell ref="E969:F969"/>
    <mergeCell ref="G969:H969"/>
    <mergeCell ref="I969:J969"/>
    <mergeCell ref="E970:F970"/>
    <mergeCell ref="G970:H970"/>
    <mergeCell ref="I970:J970"/>
    <mergeCell ref="E967:F967"/>
    <mergeCell ref="G967:H967"/>
    <mergeCell ref="I967:J967"/>
    <mergeCell ref="E968:F968"/>
    <mergeCell ref="G968:H968"/>
    <mergeCell ref="I968:J968"/>
    <mergeCell ref="E965:F965"/>
    <mergeCell ref="G965:H965"/>
    <mergeCell ref="I965:J965"/>
    <mergeCell ref="E966:F966"/>
    <mergeCell ref="G966:H966"/>
    <mergeCell ref="I966:J966"/>
    <mergeCell ref="E963:F963"/>
    <mergeCell ref="G963:H963"/>
    <mergeCell ref="I963:J963"/>
    <mergeCell ref="E964:F964"/>
    <mergeCell ref="G964:H964"/>
    <mergeCell ref="I964:J964"/>
    <mergeCell ref="E961:F961"/>
    <mergeCell ref="G961:H961"/>
    <mergeCell ref="I961:J961"/>
    <mergeCell ref="E962:F962"/>
    <mergeCell ref="G962:H962"/>
    <mergeCell ref="I962:J962"/>
    <mergeCell ref="E959:F959"/>
    <mergeCell ref="G959:H959"/>
    <mergeCell ref="I959:J959"/>
    <mergeCell ref="E960:F960"/>
    <mergeCell ref="G960:H960"/>
    <mergeCell ref="I960:J960"/>
    <mergeCell ref="E981:F981"/>
    <mergeCell ref="G981:H981"/>
    <mergeCell ref="I981:J981"/>
    <mergeCell ref="E982:F982"/>
    <mergeCell ref="G982:H982"/>
    <mergeCell ref="I982:J982"/>
    <mergeCell ref="E979:F979"/>
    <mergeCell ref="G979:H979"/>
    <mergeCell ref="I979:J979"/>
    <mergeCell ref="E980:F980"/>
    <mergeCell ref="G980:H980"/>
    <mergeCell ref="I980:J980"/>
    <mergeCell ref="E977:F977"/>
    <mergeCell ref="G977:H977"/>
    <mergeCell ref="I977:J977"/>
    <mergeCell ref="E978:F978"/>
    <mergeCell ref="G978:H978"/>
    <mergeCell ref="I978:J978"/>
    <mergeCell ref="E975:F975"/>
    <mergeCell ref="G975:H975"/>
    <mergeCell ref="I975:J975"/>
    <mergeCell ref="E976:F976"/>
    <mergeCell ref="G976:H976"/>
    <mergeCell ref="I976:J976"/>
    <mergeCell ref="E973:F973"/>
    <mergeCell ref="G973:H973"/>
    <mergeCell ref="I973:J973"/>
    <mergeCell ref="E974:F974"/>
    <mergeCell ref="G974:H974"/>
    <mergeCell ref="I974:J974"/>
    <mergeCell ref="E971:F971"/>
    <mergeCell ref="G971:H971"/>
    <mergeCell ref="I971:J971"/>
    <mergeCell ref="E972:F972"/>
    <mergeCell ref="G972:H972"/>
    <mergeCell ref="I972:J972"/>
    <mergeCell ref="E993:F993"/>
    <mergeCell ref="G993:H993"/>
    <mergeCell ref="I993:J993"/>
    <mergeCell ref="E994:F994"/>
    <mergeCell ref="G994:H994"/>
    <mergeCell ref="I994:J994"/>
    <mergeCell ref="E991:F991"/>
    <mergeCell ref="G991:H991"/>
    <mergeCell ref="I991:J991"/>
    <mergeCell ref="E992:F992"/>
    <mergeCell ref="G992:H992"/>
    <mergeCell ref="I992:J992"/>
    <mergeCell ref="E989:F989"/>
    <mergeCell ref="G989:H989"/>
    <mergeCell ref="I989:J989"/>
    <mergeCell ref="E990:F990"/>
    <mergeCell ref="G990:H990"/>
    <mergeCell ref="I990:J990"/>
    <mergeCell ref="E987:F987"/>
    <mergeCell ref="G987:H987"/>
    <mergeCell ref="I987:J987"/>
    <mergeCell ref="E988:F988"/>
    <mergeCell ref="G988:H988"/>
    <mergeCell ref="I988:J988"/>
    <mergeCell ref="E985:F985"/>
    <mergeCell ref="G985:H985"/>
    <mergeCell ref="I985:J985"/>
    <mergeCell ref="E986:F986"/>
    <mergeCell ref="G986:H986"/>
    <mergeCell ref="I986:J986"/>
    <mergeCell ref="E983:F983"/>
    <mergeCell ref="G983:H983"/>
    <mergeCell ref="I983:J983"/>
    <mergeCell ref="E984:F984"/>
    <mergeCell ref="G984:H984"/>
    <mergeCell ref="I984:J984"/>
    <mergeCell ref="E1005:F1005"/>
    <mergeCell ref="G1005:H1005"/>
    <mergeCell ref="I1005:J1005"/>
    <mergeCell ref="E1006:F1006"/>
    <mergeCell ref="G1006:H1006"/>
    <mergeCell ref="I1006:J1006"/>
    <mergeCell ref="E1003:F1003"/>
    <mergeCell ref="G1003:H1003"/>
    <mergeCell ref="I1003:J1003"/>
    <mergeCell ref="E1004:F1004"/>
    <mergeCell ref="G1004:H1004"/>
    <mergeCell ref="I1004:J1004"/>
    <mergeCell ref="E1001:F1001"/>
    <mergeCell ref="G1001:H1001"/>
    <mergeCell ref="I1001:J1001"/>
    <mergeCell ref="E1002:F1002"/>
    <mergeCell ref="G1002:H1002"/>
    <mergeCell ref="I1002:J1002"/>
    <mergeCell ref="E999:F999"/>
    <mergeCell ref="G999:H999"/>
    <mergeCell ref="I999:J999"/>
    <mergeCell ref="E1000:F1000"/>
    <mergeCell ref="G1000:H1000"/>
    <mergeCell ref="I1000:J1000"/>
    <mergeCell ref="E997:F997"/>
    <mergeCell ref="G997:H997"/>
    <mergeCell ref="I997:J997"/>
    <mergeCell ref="E998:F998"/>
    <mergeCell ref="G998:H998"/>
    <mergeCell ref="I998:J998"/>
    <mergeCell ref="E995:F995"/>
    <mergeCell ref="G995:H995"/>
    <mergeCell ref="I995:J995"/>
    <mergeCell ref="E996:F996"/>
    <mergeCell ref="G996:H996"/>
    <mergeCell ref="I996:J996"/>
    <mergeCell ref="E1017:F1017"/>
    <mergeCell ref="G1017:H1017"/>
    <mergeCell ref="I1017:J1017"/>
    <mergeCell ref="E1018:F1018"/>
    <mergeCell ref="G1018:H1018"/>
    <mergeCell ref="I1018:J1018"/>
    <mergeCell ref="E1015:F1015"/>
    <mergeCell ref="G1015:H1015"/>
    <mergeCell ref="I1015:J1015"/>
    <mergeCell ref="E1016:F1016"/>
    <mergeCell ref="G1016:H1016"/>
    <mergeCell ref="I1016:J1016"/>
    <mergeCell ref="E1013:F1013"/>
    <mergeCell ref="G1013:H1013"/>
    <mergeCell ref="I1013:J1013"/>
    <mergeCell ref="E1014:F1014"/>
    <mergeCell ref="G1014:H1014"/>
    <mergeCell ref="I1014:J1014"/>
    <mergeCell ref="E1011:F1011"/>
    <mergeCell ref="G1011:H1011"/>
    <mergeCell ref="I1011:J1011"/>
    <mergeCell ref="E1012:F1012"/>
    <mergeCell ref="G1012:H1012"/>
    <mergeCell ref="I1012:J1012"/>
    <mergeCell ref="E1009:F1009"/>
    <mergeCell ref="G1009:H1009"/>
    <mergeCell ref="I1009:J1009"/>
    <mergeCell ref="E1010:F1010"/>
    <mergeCell ref="G1010:H1010"/>
    <mergeCell ref="I1010:J1010"/>
    <mergeCell ref="E1007:F1007"/>
    <mergeCell ref="G1007:H1007"/>
    <mergeCell ref="I1007:J1007"/>
    <mergeCell ref="E1008:F1008"/>
    <mergeCell ref="G1008:H1008"/>
    <mergeCell ref="I1008:J1008"/>
    <mergeCell ref="E1029:F1029"/>
    <mergeCell ref="G1029:H1029"/>
    <mergeCell ref="I1029:J1029"/>
    <mergeCell ref="E1030:F1030"/>
    <mergeCell ref="G1030:H1030"/>
    <mergeCell ref="I1030:J1030"/>
    <mergeCell ref="E1027:F1027"/>
    <mergeCell ref="G1027:H1027"/>
    <mergeCell ref="I1027:J1027"/>
    <mergeCell ref="E1028:F1028"/>
    <mergeCell ref="G1028:H1028"/>
    <mergeCell ref="I1028:J1028"/>
    <mergeCell ref="E1025:F1025"/>
    <mergeCell ref="G1025:H1025"/>
    <mergeCell ref="I1025:J1025"/>
    <mergeCell ref="E1026:F1026"/>
    <mergeCell ref="G1026:H1026"/>
    <mergeCell ref="I1026:J1026"/>
    <mergeCell ref="E1023:F1023"/>
    <mergeCell ref="G1023:H1023"/>
    <mergeCell ref="I1023:J1023"/>
    <mergeCell ref="E1024:F1024"/>
    <mergeCell ref="G1024:H1024"/>
    <mergeCell ref="I1024:J1024"/>
    <mergeCell ref="E1021:F1021"/>
    <mergeCell ref="G1021:H1021"/>
    <mergeCell ref="I1021:J1021"/>
    <mergeCell ref="E1022:F1022"/>
    <mergeCell ref="G1022:H1022"/>
    <mergeCell ref="I1022:J1022"/>
    <mergeCell ref="E1019:F1019"/>
    <mergeCell ref="G1019:H1019"/>
    <mergeCell ref="I1019:J1019"/>
    <mergeCell ref="E1020:F1020"/>
    <mergeCell ref="G1020:H1020"/>
    <mergeCell ref="I1020:J1020"/>
    <mergeCell ref="E1041:F1041"/>
    <mergeCell ref="G1041:H1041"/>
    <mergeCell ref="I1041:J1041"/>
    <mergeCell ref="E1042:F1042"/>
    <mergeCell ref="G1042:H1042"/>
    <mergeCell ref="I1042:J1042"/>
    <mergeCell ref="E1039:F1039"/>
    <mergeCell ref="G1039:H1039"/>
    <mergeCell ref="I1039:J1039"/>
    <mergeCell ref="E1040:F1040"/>
    <mergeCell ref="G1040:H1040"/>
    <mergeCell ref="I1040:J1040"/>
    <mergeCell ref="E1037:F1037"/>
    <mergeCell ref="G1037:H1037"/>
    <mergeCell ref="I1037:J1037"/>
    <mergeCell ref="E1038:F1038"/>
    <mergeCell ref="G1038:H1038"/>
    <mergeCell ref="I1038:J1038"/>
    <mergeCell ref="E1035:F1035"/>
    <mergeCell ref="G1035:H1035"/>
    <mergeCell ref="I1035:J1035"/>
    <mergeCell ref="E1036:F1036"/>
    <mergeCell ref="G1036:H1036"/>
    <mergeCell ref="I1036:J1036"/>
    <mergeCell ref="E1033:F1033"/>
    <mergeCell ref="G1033:H1033"/>
    <mergeCell ref="I1033:J1033"/>
    <mergeCell ref="E1034:F1034"/>
    <mergeCell ref="G1034:H1034"/>
    <mergeCell ref="I1034:J1034"/>
    <mergeCell ref="E1031:F1031"/>
    <mergeCell ref="G1031:H1031"/>
    <mergeCell ref="I1031:J1031"/>
    <mergeCell ref="E1032:F1032"/>
    <mergeCell ref="G1032:H1032"/>
    <mergeCell ref="I1032:J1032"/>
    <mergeCell ref="E1053:F1053"/>
    <mergeCell ref="G1053:H1053"/>
    <mergeCell ref="I1053:J1053"/>
    <mergeCell ref="E1054:F1054"/>
    <mergeCell ref="G1054:H1054"/>
    <mergeCell ref="I1054:J1054"/>
    <mergeCell ref="E1051:F1051"/>
    <mergeCell ref="G1051:H1051"/>
    <mergeCell ref="I1051:J1051"/>
    <mergeCell ref="E1052:F1052"/>
    <mergeCell ref="G1052:H1052"/>
    <mergeCell ref="I1052:J1052"/>
    <mergeCell ref="E1049:F1049"/>
    <mergeCell ref="G1049:H1049"/>
    <mergeCell ref="I1049:J1049"/>
    <mergeCell ref="E1050:F1050"/>
    <mergeCell ref="G1050:H1050"/>
    <mergeCell ref="I1050:J1050"/>
    <mergeCell ref="E1047:F1047"/>
    <mergeCell ref="G1047:H1047"/>
    <mergeCell ref="I1047:J1047"/>
    <mergeCell ref="E1048:F1048"/>
    <mergeCell ref="G1048:H1048"/>
    <mergeCell ref="I1048:J1048"/>
    <mergeCell ref="E1045:F1045"/>
    <mergeCell ref="G1045:H1045"/>
    <mergeCell ref="I1045:J1045"/>
    <mergeCell ref="E1046:F1046"/>
    <mergeCell ref="G1046:H1046"/>
    <mergeCell ref="I1046:J1046"/>
    <mergeCell ref="E1043:F1043"/>
    <mergeCell ref="G1043:H1043"/>
    <mergeCell ref="I1043:J1043"/>
    <mergeCell ref="E1044:F1044"/>
    <mergeCell ref="G1044:H1044"/>
    <mergeCell ref="I1044:J1044"/>
    <mergeCell ref="E1065:F1065"/>
    <mergeCell ref="G1065:H1065"/>
    <mergeCell ref="I1065:J1065"/>
    <mergeCell ref="E1066:F1066"/>
    <mergeCell ref="G1066:H1066"/>
    <mergeCell ref="I1066:J1066"/>
    <mergeCell ref="E1063:F1063"/>
    <mergeCell ref="G1063:H1063"/>
    <mergeCell ref="I1063:J1063"/>
    <mergeCell ref="E1064:F1064"/>
    <mergeCell ref="G1064:H1064"/>
    <mergeCell ref="I1064:J1064"/>
    <mergeCell ref="E1061:F1061"/>
    <mergeCell ref="G1061:H1061"/>
    <mergeCell ref="I1061:J1061"/>
    <mergeCell ref="E1062:F1062"/>
    <mergeCell ref="G1062:H1062"/>
    <mergeCell ref="I1062:J1062"/>
    <mergeCell ref="E1059:F1059"/>
    <mergeCell ref="G1059:H1059"/>
    <mergeCell ref="I1059:J1059"/>
    <mergeCell ref="E1060:F1060"/>
    <mergeCell ref="G1060:H1060"/>
    <mergeCell ref="I1060:J1060"/>
    <mergeCell ref="E1057:F1057"/>
    <mergeCell ref="G1057:H1057"/>
    <mergeCell ref="I1057:J1057"/>
    <mergeCell ref="E1058:F1058"/>
    <mergeCell ref="G1058:H1058"/>
    <mergeCell ref="I1058:J1058"/>
    <mergeCell ref="E1055:F1055"/>
    <mergeCell ref="G1055:H1055"/>
    <mergeCell ref="I1055:J1055"/>
    <mergeCell ref="E1056:F1056"/>
    <mergeCell ref="G1056:H1056"/>
    <mergeCell ref="I1056:J1056"/>
    <mergeCell ref="E1077:F1077"/>
    <mergeCell ref="G1077:H1077"/>
    <mergeCell ref="I1077:J1077"/>
    <mergeCell ref="E1078:F1078"/>
    <mergeCell ref="G1078:H1078"/>
    <mergeCell ref="I1078:J1078"/>
    <mergeCell ref="E1075:F1075"/>
    <mergeCell ref="G1075:H1075"/>
    <mergeCell ref="I1075:J1075"/>
    <mergeCell ref="E1076:F1076"/>
    <mergeCell ref="G1076:H1076"/>
    <mergeCell ref="I1076:J1076"/>
    <mergeCell ref="E1073:F1073"/>
    <mergeCell ref="G1073:H1073"/>
    <mergeCell ref="I1073:J1073"/>
    <mergeCell ref="E1074:F1074"/>
    <mergeCell ref="G1074:H1074"/>
    <mergeCell ref="I1074:J1074"/>
    <mergeCell ref="E1071:F1071"/>
    <mergeCell ref="G1071:H1071"/>
    <mergeCell ref="I1071:J1071"/>
    <mergeCell ref="E1072:F1072"/>
    <mergeCell ref="G1072:H1072"/>
    <mergeCell ref="I1072:J1072"/>
    <mergeCell ref="E1069:F1069"/>
    <mergeCell ref="G1069:H1069"/>
    <mergeCell ref="I1069:J1069"/>
    <mergeCell ref="E1070:F1070"/>
    <mergeCell ref="G1070:H1070"/>
    <mergeCell ref="I1070:J1070"/>
    <mergeCell ref="E1067:F1067"/>
    <mergeCell ref="G1067:H1067"/>
    <mergeCell ref="I1067:J1067"/>
    <mergeCell ref="E1068:F1068"/>
    <mergeCell ref="G1068:H1068"/>
    <mergeCell ref="I1068:J1068"/>
    <mergeCell ref="E1089:F1089"/>
    <mergeCell ref="G1089:H1089"/>
    <mergeCell ref="I1089:J1089"/>
    <mergeCell ref="E1090:F1090"/>
    <mergeCell ref="G1090:H1090"/>
    <mergeCell ref="I1090:J1090"/>
    <mergeCell ref="E1087:F1087"/>
    <mergeCell ref="G1087:H1087"/>
    <mergeCell ref="I1087:J1087"/>
    <mergeCell ref="E1088:F1088"/>
    <mergeCell ref="G1088:H1088"/>
    <mergeCell ref="I1088:J1088"/>
    <mergeCell ref="E1085:F1085"/>
    <mergeCell ref="G1085:H1085"/>
    <mergeCell ref="I1085:J1085"/>
    <mergeCell ref="E1086:F1086"/>
    <mergeCell ref="G1086:H1086"/>
    <mergeCell ref="I1086:J1086"/>
    <mergeCell ref="E1083:F1083"/>
    <mergeCell ref="G1083:H1083"/>
    <mergeCell ref="I1083:J1083"/>
    <mergeCell ref="E1084:F1084"/>
    <mergeCell ref="G1084:H1084"/>
    <mergeCell ref="I1084:J1084"/>
    <mergeCell ref="E1081:F1081"/>
    <mergeCell ref="G1081:H1081"/>
    <mergeCell ref="I1081:J1081"/>
    <mergeCell ref="E1082:F1082"/>
    <mergeCell ref="G1082:H1082"/>
    <mergeCell ref="I1082:J1082"/>
    <mergeCell ref="E1079:F1079"/>
    <mergeCell ref="G1079:H1079"/>
    <mergeCell ref="I1079:J1079"/>
    <mergeCell ref="E1080:F1080"/>
    <mergeCell ref="G1080:H1080"/>
    <mergeCell ref="I1080:J1080"/>
    <mergeCell ref="E1101:F1101"/>
    <mergeCell ref="G1101:H1101"/>
    <mergeCell ref="I1101:J1101"/>
    <mergeCell ref="E1102:F1102"/>
    <mergeCell ref="G1102:H1102"/>
    <mergeCell ref="I1102:J1102"/>
    <mergeCell ref="E1099:F1099"/>
    <mergeCell ref="G1099:H1099"/>
    <mergeCell ref="I1099:J1099"/>
    <mergeCell ref="E1100:F1100"/>
    <mergeCell ref="G1100:H1100"/>
    <mergeCell ref="I1100:J1100"/>
    <mergeCell ref="E1097:F1097"/>
    <mergeCell ref="G1097:H1097"/>
    <mergeCell ref="I1097:J1097"/>
    <mergeCell ref="E1098:F1098"/>
    <mergeCell ref="G1098:H1098"/>
    <mergeCell ref="I1098:J1098"/>
    <mergeCell ref="E1095:F1095"/>
    <mergeCell ref="G1095:H1095"/>
    <mergeCell ref="I1095:J1095"/>
    <mergeCell ref="E1096:F1096"/>
    <mergeCell ref="G1096:H1096"/>
    <mergeCell ref="I1096:J1096"/>
    <mergeCell ref="E1093:F1093"/>
    <mergeCell ref="G1093:H1093"/>
    <mergeCell ref="I1093:J1093"/>
    <mergeCell ref="E1094:F1094"/>
    <mergeCell ref="G1094:H1094"/>
    <mergeCell ref="I1094:J1094"/>
    <mergeCell ref="E1091:F1091"/>
    <mergeCell ref="G1091:H1091"/>
    <mergeCell ref="I1091:J1091"/>
    <mergeCell ref="E1092:F1092"/>
    <mergeCell ref="G1092:H1092"/>
    <mergeCell ref="I1092:J1092"/>
    <mergeCell ref="E1113:F1113"/>
    <mergeCell ref="G1113:H1113"/>
    <mergeCell ref="I1113:J1113"/>
    <mergeCell ref="E1114:F1114"/>
    <mergeCell ref="G1114:H1114"/>
    <mergeCell ref="I1114:J1114"/>
    <mergeCell ref="E1111:F1111"/>
    <mergeCell ref="G1111:H1111"/>
    <mergeCell ref="I1111:J1111"/>
    <mergeCell ref="E1112:F1112"/>
    <mergeCell ref="G1112:H1112"/>
    <mergeCell ref="I1112:J1112"/>
    <mergeCell ref="E1109:F1109"/>
    <mergeCell ref="G1109:H1109"/>
    <mergeCell ref="I1109:J1109"/>
    <mergeCell ref="E1110:F1110"/>
    <mergeCell ref="G1110:H1110"/>
    <mergeCell ref="I1110:J1110"/>
    <mergeCell ref="E1107:F1107"/>
    <mergeCell ref="G1107:H1107"/>
    <mergeCell ref="I1107:J1107"/>
    <mergeCell ref="E1108:F1108"/>
    <mergeCell ref="G1108:H1108"/>
    <mergeCell ref="I1108:J1108"/>
    <mergeCell ref="E1105:F1105"/>
    <mergeCell ref="G1105:H1105"/>
    <mergeCell ref="I1105:J1105"/>
    <mergeCell ref="E1106:F1106"/>
    <mergeCell ref="G1106:H1106"/>
    <mergeCell ref="I1106:J1106"/>
    <mergeCell ref="E1103:F1103"/>
    <mergeCell ref="G1103:H1103"/>
    <mergeCell ref="I1103:J1103"/>
    <mergeCell ref="E1104:F1104"/>
    <mergeCell ref="G1104:H1104"/>
    <mergeCell ref="I1104:J1104"/>
    <mergeCell ref="E1125:F1125"/>
    <mergeCell ref="G1125:H1125"/>
    <mergeCell ref="I1125:J1125"/>
    <mergeCell ref="E1126:F1126"/>
    <mergeCell ref="G1126:H1126"/>
    <mergeCell ref="I1126:J1126"/>
    <mergeCell ref="E1123:F1123"/>
    <mergeCell ref="G1123:H1123"/>
    <mergeCell ref="I1123:J1123"/>
    <mergeCell ref="E1124:F1124"/>
    <mergeCell ref="G1124:H1124"/>
    <mergeCell ref="I1124:J1124"/>
    <mergeCell ref="E1121:F1121"/>
    <mergeCell ref="G1121:H1121"/>
    <mergeCell ref="I1121:J1121"/>
    <mergeCell ref="E1122:F1122"/>
    <mergeCell ref="G1122:H1122"/>
    <mergeCell ref="I1122:J1122"/>
    <mergeCell ref="E1119:F1119"/>
    <mergeCell ref="G1119:H1119"/>
    <mergeCell ref="I1119:J1119"/>
    <mergeCell ref="E1120:F1120"/>
    <mergeCell ref="G1120:H1120"/>
    <mergeCell ref="I1120:J1120"/>
    <mergeCell ref="E1117:F1117"/>
    <mergeCell ref="G1117:H1117"/>
    <mergeCell ref="I1117:J1117"/>
    <mergeCell ref="E1118:F1118"/>
    <mergeCell ref="G1118:H1118"/>
    <mergeCell ref="I1118:J1118"/>
    <mergeCell ref="E1115:F1115"/>
    <mergeCell ref="G1115:H1115"/>
    <mergeCell ref="I1115:J1115"/>
    <mergeCell ref="E1116:F1116"/>
    <mergeCell ref="G1116:H1116"/>
    <mergeCell ref="I1116:J1116"/>
    <mergeCell ref="E1137:F1137"/>
    <mergeCell ref="G1137:H1137"/>
    <mergeCell ref="I1137:J1137"/>
    <mergeCell ref="E1138:F1138"/>
    <mergeCell ref="G1138:H1138"/>
    <mergeCell ref="I1138:J1138"/>
    <mergeCell ref="E1135:F1135"/>
    <mergeCell ref="G1135:H1135"/>
    <mergeCell ref="I1135:J1135"/>
    <mergeCell ref="E1136:F1136"/>
    <mergeCell ref="G1136:H1136"/>
    <mergeCell ref="I1136:J1136"/>
    <mergeCell ref="E1133:F1133"/>
    <mergeCell ref="G1133:H1133"/>
    <mergeCell ref="I1133:J1133"/>
    <mergeCell ref="E1134:F1134"/>
    <mergeCell ref="G1134:H1134"/>
    <mergeCell ref="I1134:J1134"/>
    <mergeCell ref="E1131:F1131"/>
    <mergeCell ref="G1131:H1131"/>
    <mergeCell ref="I1131:J1131"/>
    <mergeCell ref="E1132:F1132"/>
    <mergeCell ref="G1132:H1132"/>
    <mergeCell ref="I1132:J1132"/>
    <mergeCell ref="E1129:F1129"/>
    <mergeCell ref="G1129:H1129"/>
    <mergeCell ref="I1129:J1129"/>
    <mergeCell ref="E1130:F1130"/>
    <mergeCell ref="G1130:H1130"/>
    <mergeCell ref="I1130:J1130"/>
    <mergeCell ref="E1127:F1127"/>
    <mergeCell ref="G1127:H1127"/>
    <mergeCell ref="I1127:J1127"/>
    <mergeCell ref="E1128:F1128"/>
    <mergeCell ref="G1128:H1128"/>
    <mergeCell ref="I1128:J1128"/>
    <mergeCell ref="E1149:F1149"/>
    <mergeCell ref="G1149:H1149"/>
    <mergeCell ref="I1149:J1149"/>
    <mergeCell ref="E1150:F1150"/>
    <mergeCell ref="G1150:H1150"/>
    <mergeCell ref="I1150:J1150"/>
    <mergeCell ref="E1147:F1147"/>
    <mergeCell ref="G1147:H1147"/>
    <mergeCell ref="I1147:J1147"/>
    <mergeCell ref="E1148:F1148"/>
    <mergeCell ref="G1148:H1148"/>
    <mergeCell ref="I1148:J1148"/>
    <mergeCell ref="E1145:F1145"/>
    <mergeCell ref="G1145:H1145"/>
    <mergeCell ref="I1145:J1145"/>
    <mergeCell ref="E1146:F1146"/>
    <mergeCell ref="G1146:H1146"/>
    <mergeCell ref="I1146:J1146"/>
    <mergeCell ref="E1143:F1143"/>
    <mergeCell ref="G1143:H1143"/>
    <mergeCell ref="I1143:J1143"/>
    <mergeCell ref="E1144:F1144"/>
    <mergeCell ref="G1144:H1144"/>
    <mergeCell ref="I1144:J1144"/>
    <mergeCell ref="E1141:F1141"/>
    <mergeCell ref="G1141:H1141"/>
    <mergeCell ref="I1141:J1141"/>
    <mergeCell ref="E1142:F1142"/>
    <mergeCell ref="G1142:H1142"/>
    <mergeCell ref="I1142:J1142"/>
    <mergeCell ref="E1139:F1139"/>
    <mergeCell ref="G1139:H1139"/>
    <mergeCell ref="I1139:J1139"/>
    <mergeCell ref="E1140:F1140"/>
    <mergeCell ref="G1140:H1140"/>
    <mergeCell ref="I1140:J1140"/>
    <mergeCell ref="E1161:F1161"/>
    <mergeCell ref="G1161:H1161"/>
    <mergeCell ref="I1161:J1161"/>
    <mergeCell ref="E1162:F1162"/>
    <mergeCell ref="G1162:H1162"/>
    <mergeCell ref="I1162:J1162"/>
    <mergeCell ref="E1159:F1159"/>
    <mergeCell ref="G1159:H1159"/>
    <mergeCell ref="I1159:J1159"/>
    <mergeCell ref="E1160:F1160"/>
    <mergeCell ref="G1160:H1160"/>
    <mergeCell ref="I1160:J1160"/>
    <mergeCell ref="E1157:F1157"/>
    <mergeCell ref="G1157:H1157"/>
    <mergeCell ref="I1157:J1157"/>
    <mergeCell ref="E1158:F1158"/>
    <mergeCell ref="G1158:H1158"/>
    <mergeCell ref="I1158:J1158"/>
    <mergeCell ref="E1155:F1155"/>
    <mergeCell ref="G1155:H1155"/>
    <mergeCell ref="I1155:J1155"/>
    <mergeCell ref="E1156:F1156"/>
    <mergeCell ref="G1156:H1156"/>
    <mergeCell ref="I1156:J1156"/>
    <mergeCell ref="E1153:F1153"/>
    <mergeCell ref="G1153:H1153"/>
    <mergeCell ref="I1153:J1153"/>
    <mergeCell ref="E1154:F1154"/>
    <mergeCell ref="G1154:H1154"/>
    <mergeCell ref="I1154:J1154"/>
    <mergeCell ref="E1151:F1151"/>
    <mergeCell ref="G1151:H1151"/>
    <mergeCell ref="I1151:J1151"/>
    <mergeCell ref="E1152:F1152"/>
    <mergeCell ref="G1152:H1152"/>
    <mergeCell ref="I1152:J1152"/>
    <mergeCell ref="E1173:F1173"/>
    <mergeCell ref="G1173:H1173"/>
    <mergeCell ref="I1173:J1173"/>
    <mergeCell ref="E1174:F1174"/>
    <mergeCell ref="G1174:H1174"/>
    <mergeCell ref="I1174:J1174"/>
    <mergeCell ref="E1171:F1171"/>
    <mergeCell ref="G1171:H1171"/>
    <mergeCell ref="I1171:J1171"/>
    <mergeCell ref="E1172:F1172"/>
    <mergeCell ref="G1172:H1172"/>
    <mergeCell ref="I1172:J1172"/>
    <mergeCell ref="E1169:F1169"/>
    <mergeCell ref="G1169:H1169"/>
    <mergeCell ref="I1169:J1169"/>
    <mergeCell ref="E1170:F1170"/>
    <mergeCell ref="G1170:H1170"/>
    <mergeCell ref="I1170:J1170"/>
    <mergeCell ref="E1167:F1167"/>
    <mergeCell ref="G1167:H1167"/>
    <mergeCell ref="I1167:J1167"/>
    <mergeCell ref="E1168:F1168"/>
    <mergeCell ref="G1168:H1168"/>
    <mergeCell ref="I1168:J1168"/>
    <mergeCell ref="E1165:F1165"/>
    <mergeCell ref="G1165:H1165"/>
    <mergeCell ref="I1165:J1165"/>
    <mergeCell ref="E1166:F1166"/>
    <mergeCell ref="G1166:H1166"/>
    <mergeCell ref="I1166:J1166"/>
    <mergeCell ref="E1163:F1163"/>
    <mergeCell ref="G1163:H1163"/>
    <mergeCell ref="I1163:J1163"/>
    <mergeCell ref="E1164:F1164"/>
    <mergeCell ref="G1164:H1164"/>
    <mergeCell ref="I1164:J1164"/>
    <mergeCell ref="E1185:F1185"/>
    <mergeCell ref="G1185:H1185"/>
    <mergeCell ref="I1185:J1185"/>
    <mergeCell ref="E1186:F1186"/>
    <mergeCell ref="G1186:H1186"/>
    <mergeCell ref="I1186:J1186"/>
    <mergeCell ref="E1183:F1183"/>
    <mergeCell ref="G1183:H1183"/>
    <mergeCell ref="I1183:J1183"/>
    <mergeCell ref="E1184:F1184"/>
    <mergeCell ref="G1184:H1184"/>
    <mergeCell ref="I1184:J1184"/>
    <mergeCell ref="E1181:F1181"/>
    <mergeCell ref="G1181:H1181"/>
    <mergeCell ref="I1181:J1181"/>
    <mergeCell ref="E1182:F1182"/>
    <mergeCell ref="G1182:H1182"/>
    <mergeCell ref="I1182:J1182"/>
    <mergeCell ref="E1179:F1179"/>
    <mergeCell ref="G1179:H1179"/>
    <mergeCell ref="I1179:J1179"/>
    <mergeCell ref="E1180:F1180"/>
    <mergeCell ref="G1180:H1180"/>
    <mergeCell ref="I1180:J1180"/>
    <mergeCell ref="E1177:F1177"/>
    <mergeCell ref="G1177:H1177"/>
    <mergeCell ref="I1177:J1177"/>
    <mergeCell ref="E1178:F1178"/>
    <mergeCell ref="G1178:H1178"/>
    <mergeCell ref="I1178:J1178"/>
    <mergeCell ref="E1175:F1175"/>
    <mergeCell ref="G1175:H1175"/>
    <mergeCell ref="I1175:J1175"/>
    <mergeCell ref="E1176:F1176"/>
    <mergeCell ref="G1176:H1176"/>
    <mergeCell ref="I1176:J1176"/>
    <mergeCell ref="E1197:F1197"/>
    <mergeCell ref="G1197:H1197"/>
    <mergeCell ref="I1197:J1197"/>
    <mergeCell ref="E1198:F1198"/>
    <mergeCell ref="G1198:H1198"/>
    <mergeCell ref="I1198:J1198"/>
    <mergeCell ref="E1195:F1195"/>
    <mergeCell ref="G1195:H1195"/>
    <mergeCell ref="I1195:J1195"/>
    <mergeCell ref="E1196:F1196"/>
    <mergeCell ref="G1196:H1196"/>
    <mergeCell ref="I1196:J1196"/>
    <mergeCell ref="E1193:F1193"/>
    <mergeCell ref="G1193:H1193"/>
    <mergeCell ref="I1193:J1193"/>
    <mergeCell ref="E1194:F1194"/>
    <mergeCell ref="G1194:H1194"/>
    <mergeCell ref="I1194:J1194"/>
    <mergeCell ref="E1191:F1191"/>
    <mergeCell ref="G1191:H1191"/>
    <mergeCell ref="I1191:J1191"/>
    <mergeCell ref="E1192:F1192"/>
    <mergeCell ref="G1192:H1192"/>
    <mergeCell ref="I1192:J1192"/>
    <mergeCell ref="E1189:F1189"/>
    <mergeCell ref="G1189:H1189"/>
    <mergeCell ref="I1189:J1189"/>
    <mergeCell ref="E1190:F1190"/>
    <mergeCell ref="G1190:H1190"/>
    <mergeCell ref="I1190:J1190"/>
    <mergeCell ref="E1187:F1187"/>
    <mergeCell ref="G1187:H1187"/>
    <mergeCell ref="I1187:J1187"/>
    <mergeCell ref="E1188:F1188"/>
    <mergeCell ref="G1188:H1188"/>
    <mergeCell ref="I1188:J1188"/>
    <mergeCell ref="E1209:F1209"/>
    <mergeCell ref="G1209:H1209"/>
    <mergeCell ref="I1209:J1209"/>
    <mergeCell ref="E1210:F1210"/>
    <mergeCell ref="G1210:H1210"/>
    <mergeCell ref="I1210:J1210"/>
    <mergeCell ref="E1207:F1207"/>
    <mergeCell ref="G1207:H1207"/>
    <mergeCell ref="I1207:J1207"/>
    <mergeCell ref="E1208:F1208"/>
    <mergeCell ref="G1208:H1208"/>
    <mergeCell ref="I1208:J1208"/>
    <mergeCell ref="E1205:F1205"/>
    <mergeCell ref="G1205:H1205"/>
    <mergeCell ref="I1205:J1205"/>
    <mergeCell ref="E1206:F1206"/>
    <mergeCell ref="G1206:H1206"/>
    <mergeCell ref="I1206:J1206"/>
    <mergeCell ref="E1203:F1203"/>
    <mergeCell ref="G1203:H1203"/>
    <mergeCell ref="I1203:J1203"/>
    <mergeCell ref="E1204:F1204"/>
    <mergeCell ref="G1204:H1204"/>
    <mergeCell ref="I1204:J1204"/>
    <mergeCell ref="E1201:F1201"/>
    <mergeCell ref="G1201:H1201"/>
    <mergeCell ref="I1201:J1201"/>
    <mergeCell ref="E1202:F1202"/>
    <mergeCell ref="G1202:H1202"/>
    <mergeCell ref="I1202:J1202"/>
    <mergeCell ref="E1199:F1199"/>
    <mergeCell ref="G1199:H1199"/>
    <mergeCell ref="I1199:J1199"/>
    <mergeCell ref="E1200:F1200"/>
    <mergeCell ref="G1200:H1200"/>
    <mergeCell ref="I1200:J1200"/>
    <mergeCell ref="E1221:F1221"/>
    <mergeCell ref="G1221:H1221"/>
    <mergeCell ref="I1221:J1221"/>
    <mergeCell ref="E1222:F1222"/>
    <mergeCell ref="G1222:H1222"/>
    <mergeCell ref="I1222:J1222"/>
    <mergeCell ref="E1219:F1219"/>
    <mergeCell ref="G1219:H1219"/>
    <mergeCell ref="I1219:J1219"/>
    <mergeCell ref="E1220:F1220"/>
    <mergeCell ref="G1220:H1220"/>
    <mergeCell ref="I1220:J1220"/>
    <mergeCell ref="E1217:F1217"/>
    <mergeCell ref="G1217:H1217"/>
    <mergeCell ref="I1217:J1217"/>
    <mergeCell ref="E1218:F1218"/>
    <mergeCell ref="G1218:H1218"/>
    <mergeCell ref="I1218:J1218"/>
    <mergeCell ref="E1215:F1215"/>
    <mergeCell ref="G1215:H1215"/>
    <mergeCell ref="I1215:J1215"/>
    <mergeCell ref="E1216:F1216"/>
    <mergeCell ref="G1216:H1216"/>
    <mergeCell ref="I1216:J1216"/>
    <mergeCell ref="E1213:F1213"/>
    <mergeCell ref="G1213:H1213"/>
    <mergeCell ref="I1213:J1213"/>
    <mergeCell ref="E1214:F1214"/>
    <mergeCell ref="G1214:H1214"/>
    <mergeCell ref="I1214:J1214"/>
    <mergeCell ref="E1211:F1211"/>
    <mergeCell ref="G1211:H1211"/>
    <mergeCell ref="I1211:J1211"/>
    <mergeCell ref="E1212:F1212"/>
    <mergeCell ref="G1212:H1212"/>
    <mergeCell ref="I1212:J1212"/>
    <mergeCell ref="E1233:F1233"/>
    <mergeCell ref="G1233:H1233"/>
    <mergeCell ref="I1233:J1233"/>
    <mergeCell ref="E1234:F1234"/>
    <mergeCell ref="G1234:H1234"/>
    <mergeCell ref="I1234:J1234"/>
    <mergeCell ref="E1231:F1231"/>
    <mergeCell ref="G1231:H1231"/>
    <mergeCell ref="I1231:J1231"/>
    <mergeCell ref="E1232:F1232"/>
    <mergeCell ref="G1232:H1232"/>
    <mergeCell ref="I1232:J1232"/>
    <mergeCell ref="E1229:F1229"/>
    <mergeCell ref="G1229:H1229"/>
    <mergeCell ref="I1229:J1229"/>
    <mergeCell ref="E1230:F1230"/>
    <mergeCell ref="G1230:H1230"/>
    <mergeCell ref="I1230:J1230"/>
    <mergeCell ref="E1227:F1227"/>
    <mergeCell ref="G1227:H1227"/>
    <mergeCell ref="I1227:J1227"/>
    <mergeCell ref="E1228:F1228"/>
    <mergeCell ref="G1228:H1228"/>
    <mergeCell ref="I1228:J1228"/>
    <mergeCell ref="E1225:F1225"/>
    <mergeCell ref="G1225:H1225"/>
    <mergeCell ref="I1225:J1225"/>
    <mergeCell ref="E1226:F1226"/>
    <mergeCell ref="G1226:H1226"/>
    <mergeCell ref="I1226:J1226"/>
    <mergeCell ref="E1223:F1223"/>
    <mergeCell ref="G1223:H1223"/>
    <mergeCell ref="I1223:J1223"/>
    <mergeCell ref="E1224:F1224"/>
    <mergeCell ref="G1224:H1224"/>
    <mergeCell ref="I1224:J1224"/>
    <mergeCell ref="E1245:F1245"/>
    <mergeCell ref="G1245:H1245"/>
    <mergeCell ref="I1245:J1245"/>
    <mergeCell ref="E1246:F1246"/>
    <mergeCell ref="G1246:H1246"/>
    <mergeCell ref="I1246:J1246"/>
    <mergeCell ref="E1243:F1243"/>
    <mergeCell ref="G1243:H1243"/>
    <mergeCell ref="I1243:J1243"/>
    <mergeCell ref="E1244:F1244"/>
    <mergeCell ref="G1244:H1244"/>
    <mergeCell ref="I1244:J1244"/>
    <mergeCell ref="E1241:F1241"/>
    <mergeCell ref="G1241:H1241"/>
    <mergeCell ref="I1241:J1241"/>
    <mergeCell ref="E1242:F1242"/>
    <mergeCell ref="G1242:H1242"/>
    <mergeCell ref="I1242:J1242"/>
    <mergeCell ref="E1239:F1239"/>
    <mergeCell ref="G1239:H1239"/>
    <mergeCell ref="I1239:J1239"/>
    <mergeCell ref="E1240:F1240"/>
    <mergeCell ref="G1240:H1240"/>
    <mergeCell ref="I1240:J1240"/>
    <mergeCell ref="E1237:F1237"/>
    <mergeCell ref="G1237:H1237"/>
    <mergeCell ref="I1237:J1237"/>
    <mergeCell ref="E1238:F1238"/>
    <mergeCell ref="G1238:H1238"/>
    <mergeCell ref="I1238:J1238"/>
    <mergeCell ref="E1235:F1235"/>
    <mergeCell ref="G1235:H1235"/>
    <mergeCell ref="I1235:J1235"/>
    <mergeCell ref="E1236:F1236"/>
    <mergeCell ref="G1236:H1236"/>
    <mergeCell ref="I1236:J1236"/>
    <mergeCell ref="E1257:F1257"/>
    <mergeCell ref="G1257:H1257"/>
    <mergeCell ref="I1257:J1257"/>
    <mergeCell ref="E1258:F1258"/>
    <mergeCell ref="G1258:H1258"/>
    <mergeCell ref="I1258:J1258"/>
    <mergeCell ref="E1255:F1255"/>
    <mergeCell ref="G1255:H1255"/>
    <mergeCell ref="I1255:J1255"/>
    <mergeCell ref="E1256:F1256"/>
    <mergeCell ref="G1256:H1256"/>
    <mergeCell ref="I1256:J1256"/>
    <mergeCell ref="E1253:F1253"/>
    <mergeCell ref="G1253:H1253"/>
    <mergeCell ref="I1253:J1253"/>
    <mergeCell ref="E1254:F1254"/>
    <mergeCell ref="G1254:H1254"/>
    <mergeCell ref="I1254:J1254"/>
    <mergeCell ref="E1251:F1251"/>
    <mergeCell ref="G1251:H1251"/>
    <mergeCell ref="I1251:J1251"/>
    <mergeCell ref="E1252:F1252"/>
    <mergeCell ref="G1252:H1252"/>
    <mergeCell ref="I1252:J1252"/>
    <mergeCell ref="E1249:F1249"/>
    <mergeCell ref="G1249:H1249"/>
    <mergeCell ref="I1249:J1249"/>
    <mergeCell ref="E1250:F1250"/>
    <mergeCell ref="G1250:H1250"/>
    <mergeCell ref="I1250:J1250"/>
    <mergeCell ref="E1247:F1247"/>
    <mergeCell ref="G1247:H1247"/>
    <mergeCell ref="I1247:J1247"/>
    <mergeCell ref="E1248:F1248"/>
    <mergeCell ref="G1248:H1248"/>
    <mergeCell ref="I1248:J1248"/>
    <mergeCell ref="E1269:F1269"/>
    <mergeCell ref="G1269:H1269"/>
    <mergeCell ref="I1269:J1269"/>
    <mergeCell ref="E1270:F1270"/>
    <mergeCell ref="G1270:H1270"/>
    <mergeCell ref="I1270:J1270"/>
    <mergeCell ref="E1267:F1267"/>
    <mergeCell ref="G1267:H1267"/>
    <mergeCell ref="I1267:J1267"/>
    <mergeCell ref="E1268:F1268"/>
    <mergeCell ref="G1268:H1268"/>
    <mergeCell ref="I1268:J1268"/>
    <mergeCell ref="E1265:F1265"/>
    <mergeCell ref="G1265:H1265"/>
    <mergeCell ref="I1265:J1265"/>
    <mergeCell ref="E1266:F1266"/>
    <mergeCell ref="G1266:H1266"/>
    <mergeCell ref="I1266:J1266"/>
    <mergeCell ref="E1263:F1263"/>
    <mergeCell ref="G1263:H1263"/>
    <mergeCell ref="I1263:J1263"/>
    <mergeCell ref="E1264:F1264"/>
    <mergeCell ref="G1264:H1264"/>
    <mergeCell ref="I1264:J1264"/>
    <mergeCell ref="E1261:F1261"/>
    <mergeCell ref="G1261:H1261"/>
    <mergeCell ref="I1261:J1261"/>
    <mergeCell ref="E1262:F1262"/>
    <mergeCell ref="G1262:H1262"/>
    <mergeCell ref="I1262:J1262"/>
    <mergeCell ref="E1259:F1259"/>
    <mergeCell ref="G1259:H1259"/>
    <mergeCell ref="I1259:J1259"/>
    <mergeCell ref="E1260:F1260"/>
    <mergeCell ref="G1260:H1260"/>
    <mergeCell ref="I1260:J1260"/>
    <mergeCell ref="E1281:F1281"/>
    <mergeCell ref="G1281:H1281"/>
    <mergeCell ref="I1281:J1281"/>
    <mergeCell ref="E1282:F1282"/>
    <mergeCell ref="G1282:H1282"/>
    <mergeCell ref="I1282:J1282"/>
    <mergeCell ref="E1279:F1279"/>
    <mergeCell ref="G1279:H1279"/>
    <mergeCell ref="I1279:J1279"/>
    <mergeCell ref="E1280:F1280"/>
    <mergeCell ref="G1280:H1280"/>
    <mergeCell ref="I1280:J1280"/>
    <mergeCell ref="E1277:F1277"/>
    <mergeCell ref="G1277:H1277"/>
    <mergeCell ref="I1277:J1277"/>
    <mergeCell ref="E1278:F1278"/>
    <mergeCell ref="G1278:H1278"/>
    <mergeCell ref="I1278:J1278"/>
    <mergeCell ref="E1275:F1275"/>
    <mergeCell ref="G1275:H1275"/>
    <mergeCell ref="I1275:J1275"/>
    <mergeCell ref="E1276:F1276"/>
    <mergeCell ref="G1276:H1276"/>
    <mergeCell ref="I1276:J1276"/>
    <mergeCell ref="E1273:F1273"/>
    <mergeCell ref="G1273:H1273"/>
    <mergeCell ref="I1273:J1273"/>
    <mergeCell ref="E1274:F1274"/>
    <mergeCell ref="G1274:H1274"/>
    <mergeCell ref="I1274:J1274"/>
    <mergeCell ref="E1271:F1271"/>
    <mergeCell ref="G1271:H1271"/>
    <mergeCell ref="I1271:J1271"/>
    <mergeCell ref="E1272:F1272"/>
    <mergeCell ref="G1272:H1272"/>
    <mergeCell ref="I1272:J1272"/>
    <mergeCell ref="E1293:F1293"/>
    <mergeCell ref="G1293:H1293"/>
    <mergeCell ref="I1293:J1293"/>
    <mergeCell ref="E1294:F1294"/>
    <mergeCell ref="G1294:H1294"/>
    <mergeCell ref="I1294:J1294"/>
    <mergeCell ref="E1291:F1291"/>
    <mergeCell ref="G1291:H1291"/>
    <mergeCell ref="I1291:J1291"/>
    <mergeCell ref="E1292:F1292"/>
    <mergeCell ref="G1292:H1292"/>
    <mergeCell ref="I1292:J1292"/>
    <mergeCell ref="E1289:F1289"/>
    <mergeCell ref="G1289:H1289"/>
    <mergeCell ref="I1289:J1289"/>
    <mergeCell ref="E1290:F1290"/>
    <mergeCell ref="G1290:H1290"/>
    <mergeCell ref="I1290:J1290"/>
    <mergeCell ref="E1287:F1287"/>
    <mergeCell ref="G1287:H1287"/>
    <mergeCell ref="I1287:J1287"/>
    <mergeCell ref="E1288:F1288"/>
    <mergeCell ref="G1288:H1288"/>
    <mergeCell ref="I1288:J1288"/>
    <mergeCell ref="E1285:F1285"/>
    <mergeCell ref="G1285:H1285"/>
    <mergeCell ref="I1285:J1285"/>
    <mergeCell ref="E1286:F1286"/>
    <mergeCell ref="G1286:H1286"/>
    <mergeCell ref="I1286:J1286"/>
    <mergeCell ref="E1283:F1283"/>
    <mergeCell ref="G1283:H1283"/>
    <mergeCell ref="I1283:J1283"/>
    <mergeCell ref="E1284:F1284"/>
    <mergeCell ref="G1284:H1284"/>
    <mergeCell ref="I1284:J1284"/>
    <mergeCell ref="E1305:F1305"/>
    <mergeCell ref="G1305:H1305"/>
    <mergeCell ref="I1305:J1305"/>
    <mergeCell ref="E1306:F1306"/>
    <mergeCell ref="G1306:H1306"/>
    <mergeCell ref="I1306:J1306"/>
    <mergeCell ref="E1303:F1303"/>
    <mergeCell ref="G1303:H1303"/>
    <mergeCell ref="I1303:J1303"/>
    <mergeCell ref="E1304:F1304"/>
    <mergeCell ref="G1304:H1304"/>
    <mergeCell ref="I1304:J1304"/>
    <mergeCell ref="E1301:F1301"/>
    <mergeCell ref="G1301:H1301"/>
    <mergeCell ref="I1301:J1301"/>
    <mergeCell ref="E1302:F1302"/>
    <mergeCell ref="G1302:H1302"/>
    <mergeCell ref="I1302:J1302"/>
    <mergeCell ref="E1299:F1299"/>
    <mergeCell ref="G1299:H1299"/>
    <mergeCell ref="I1299:J1299"/>
    <mergeCell ref="E1300:F1300"/>
    <mergeCell ref="G1300:H1300"/>
    <mergeCell ref="I1300:J1300"/>
    <mergeCell ref="E1297:F1297"/>
    <mergeCell ref="G1297:H1297"/>
    <mergeCell ref="I1297:J1297"/>
    <mergeCell ref="E1298:F1298"/>
    <mergeCell ref="G1298:H1298"/>
    <mergeCell ref="I1298:J1298"/>
    <mergeCell ref="E1295:F1295"/>
    <mergeCell ref="G1295:H1295"/>
    <mergeCell ref="I1295:J1295"/>
    <mergeCell ref="E1296:F1296"/>
    <mergeCell ref="G1296:H1296"/>
    <mergeCell ref="I1296:J1296"/>
    <mergeCell ref="E1317:F1317"/>
    <mergeCell ref="G1317:H1317"/>
    <mergeCell ref="I1317:J1317"/>
    <mergeCell ref="E1318:F1318"/>
    <mergeCell ref="G1318:H1318"/>
    <mergeCell ref="I1318:J1318"/>
    <mergeCell ref="E1315:F1315"/>
    <mergeCell ref="G1315:H1315"/>
    <mergeCell ref="I1315:J1315"/>
    <mergeCell ref="E1316:F1316"/>
    <mergeCell ref="G1316:H1316"/>
    <mergeCell ref="I1316:J1316"/>
    <mergeCell ref="E1313:F1313"/>
    <mergeCell ref="G1313:H1313"/>
    <mergeCell ref="I1313:J1313"/>
    <mergeCell ref="E1314:F1314"/>
    <mergeCell ref="G1314:H1314"/>
    <mergeCell ref="I1314:J1314"/>
    <mergeCell ref="E1311:F1311"/>
    <mergeCell ref="G1311:H1311"/>
    <mergeCell ref="I1311:J1311"/>
    <mergeCell ref="E1312:F1312"/>
    <mergeCell ref="G1312:H1312"/>
    <mergeCell ref="I1312:J1312"/>
    <mergeCell ref="E1309:F1309"/>
    <mergeCell ref="G1309:H1309"/>
    <mergeCell ref="I1309:J1309"/>
    <mergeCell ref="E1310:F1310"/>
    <mergeCell ref="G1310:H1310"/>
    <mergeCell ref="I1310:J1310"/>
    <mergeCell ref="E1307:F1307"/>
    <mergeCell ref="G1307:H1307"/>
    <mergeCell ref="I1307:J1307"/>
    <mergeCell ref="E1308:F1308"/>
    <mergeCell ref="G1308:H1308"/>
    <mergeCell ref="I1308:J1308"/>
    <mergeCell ref="E1329:F1329"/>
    <mergeCell ref="G1329:H1329"/>
    <mergeCell ref="I1329:J1329"/>
    <mergeCell ref="E1330:F1330"/>
    <mergeCell ref="G1330:H1330"/>
    <mergeCell ref="I1330:J1330"/>
    <mergeCell ref="E1327:F1327"/>
    <mergeCell ref="G1327:H1327"/>
    <mergeCell ref="I1327:J1327"/>
    <mergeCell ref="E1328:F1328"/>
    <mergeCell ref="G1328:H1328"/>
    <mergeCell ref="I1328:J1328"/>
    <mergeCell ref="E1325:F1325"/>
    <mergeCell ref="G1325:H1325"/>
    <mergeCell ref="I1325:J1325"/>
    <mergeCell ref="E1326:F1326"/>
    <mergeCell ref="G1326:H1326"/>
    <mergeCell ref="I1326:J1326"/>
    <mergeCell ref="E1323:F1323"/>
    <mergeCell ref="G1323:H1323"/>
    <mergeCell ref="I1323:J1323"/>
    <mergeCell ref="E1324:F1324"/>
    <mergeCell ref="G1324:H1324"/>
    <mergeCell ref="I1324:J1324"/>
    <mergeCell ref="E1321:F1321"/>
    <mergeCell ref="G1321:H1321"/>
    <mergeCell ref="I1321:J1321"/>
    <mergeCell ref="E1322:F1322"/>
    <mergeCell ref="G1322:H1322"/>
    <mergeCell ref="I1322:J1322"/>
    <mergeCell ref="E1319:F1319"/>
    <mergeCell ref="G1319:H1319"/>
    <mergeCell ref="I1319:J1319"/>
    <mergeCell ref="E1320:F1320"/>
    <mergeCell ref="G1320:H1320"/>
    <mergeCell ref="I1320:J1320"/>
    <mergeCell ref="E1341:F1341"/>
    <mergeCell ref="G1341:H1341"/>
    <mergeCell ref="I1341:J1341"/>
    <mergeCell ref="E1342:F1342"/>
    <mergeCell ref="G1342:H1342"/>
    <mergeCell ref="I1342:J1342"/>
    <mergeCell ref="E1339:F1339"/>
    <mergeCell ref="G1339:H1339"/>
    <mergeCell ref="I1339:J1339"/>
    <mergeCell ref="E1340:F1340"/>
    <mergeCell ref="G1340:H1340"/>
    <mergeCell ref="I1340:J1340"/>
    <mergeCell ref="E1337:F1337"/>
    <mergeCell ref="G1337:H1337"/>
    <mergeCell ref="I1337:J1337"/>
    <mergeCell ref="E1338:F1338"/>
    <mergeCell ref="G1338:H1338"/>
    <mergeCell ref="I1338:J1338"/>
    <mergeCell ref="E1335:F1335"/>
    <mergeCell ref="G1335:H1335"/>
    <mergeCell ref="I1335:J1335"/>
    <mergeCell ref="E1336:F1336"/>
    <mergeCell ref="G1336:H1336"/>
    <mergeCell ref="I1336:J1336"/>
    <mergeCell ref="E1333:F1333"/>
    <mergeCell ref="G1333:H1333"/>
    <mergeCell ref="I1333:J1333"/>
    <mergeCell ref="E1334:F1334"/>
    <mergeCell ref="G1334:H1334"/>
    <mergeCell ref="I1334:J1334"/>
    <mergeCell ref="E1331:F1331"/>
    <mergeCell ref="G1331:H1331"/>
    <mergeCell ref="I1331:J1331"/>
    <mergeCell ref="E1332:F1332"/>
    <mergeCell ref="G1332:H1332"/>
    <mergeCell ref="I1332:J1332"/>
    <mergeCell ref="E1353:F1353"/>
    <mergeCell ref="G1353:H1353"/>
    <mergeCell ref="I1353:J1353"/>
    <mergeCell ref="E1354:F1354"/>
    <mergeCell ref="G1354:H1354"/>
    <mergeCell ref="I1354:J1354"/>
    <mergeCell ref="E1351:F1351"/>
    <mergeCell ref="G1351:H1351"/>
    <mergeCell ref="I1351:J1351"/>
    <mergeCell ref="E1352:F1352"/>
    <mergeCell ref="G1352:H1352"/>
    <mergeCell ref="I1352:J1352"/>
    <mergeCell ref="E1349:F1349"/>
    <mergeCell ref="G1349:H1349"/>
    <mergeCell ref="I1349:J1349"/>
    <mergeCell ref="E1350:F1350"/>
    <mergeCell ref="G1350:H1350"/>
    <mergeCell ref="I1350:J1350"/>
    <mergeCell ref="E1347:F1347"/>
    <mergeCell ref="G1347:H1347"/>
    <mergeCell ref="I1347:J1347"/>
    <mergeCell ref="E1348:F1348"/>
    <mergeCell ref="G1348:H1348"/>
    <mergeCell ref="I1348:J1348"/>
    <mergeCell ref="E1345:F1345"/>
    <mergeCell ref="G1345:H1345"/>
    <mergeCell ref="I1345:J1345"/>
    <mergeCell ref="E1346:F1346"/>
    <mergeCell ref="G1346:H1346"/>
    <mergeCell ref="I1346:J1346"/>
    <mergeCell ref="E1343:F1343"/>
    <mergeCell ref="G1343:H1343"/>
    <mergeCell ref="I1343:J1343"/>
    <mergeCell ref="E1344:F1344"/>
    <mergeCell ref="G1344:H1344"/>
    <mergeCell ref="I1344:J1344"/>
    <mergeCell ref="E1365:F1365"/>
    <mergeCell ref="G1365:H1365"/>
    <mergeCell ref="I1365:J1365"/>
    <mergeCell ref="E1366:F1366"/>
    <mergeCell ref="G1366:H1366"/>
    <mergeCell ref="I1366:J1366"/>
    <mergeCell ref="E1363:F1363"/>
    <mergeCell ref="G1363:H1363"/>
    <mergeCell ref="I1363:J1363"/>
    <mergeCell ref="E1364:F1364"/>
    <mergeCell ref="G1364:H1364"/>
    <mergeCell ref="I1364:J1364"/>
    <mergeCell ref="E1361:F1361"/>
    <mergeCell ref="G1361:H1361"/>
    <mergeCell ref="I1361:J1361"/>
    <mergeCell ref="E1362:F1362"/>
    <mergeCell ref="G1362:H1362"/>
    <mergeCell ref="I1362:J1362"/>
    <mergeCell ref="E1359:F1359"/>
    <mergeCell ref="G1359:H1359"/>
    <mergeCell ref="I1359:J1359"/>
    <mergeCell ref="E1360:F1360"/>
    <mergeCell ref="G1360:H1360"/>
    <mergeCell ref="I1360:J1360"/>
    <mergeCell ref="E1357:F1357"/>
    <mergeCell ref="G1357:H1357"/>
    <mergeCell ref="I1357:J1357"/>
    <mergeCell ref="E1358:F1358"/>
    <mergeCell ref="G1358:H1358"/>
    <mergeCell ref="I1358:J1358"/>
    <mergeCell ref="E1355:F1355"/>
    <mergeCell ref="G1355:H1355"/>
    <mergeCell ref="I1355:J1355"/>
    <mergeCell ref="E1356:F1356"/>
    <mergeCell ref="G1356:H1356"/>
    <mergeCell ref="I1356:J1356"/>
    <mergeCell ref="E1377:F1377"/>
    <mergeCell ref="G1377:H1377"/>
    <mergeCell ref="I1377:J1377"/>
    <mergeCell ref="E1378:F1378"/>
    <mergeCell ref="G1378:H1378"/>
    <mergeCell ref="I1378:J1378"/>
    <mergeCell ref="E1375:F1375"/>
    <mergeCell ref="G1375:H1375"/>
    <mergeCell ref="I1375:J1375"/>
    <mergeCell ref="E1376:F1376"/>
    <mergeCell ref="G1376:H1376"/>
    <mergeCell ref="I1376:J1376"/>
    <mergeCell ref="E1373:F1373"/>
    <mergeCell ref="G1373:H1373"/>
    <mergeCell ref="I1373:J1373"/>
    <mergeCell ref="E1374:F1374"/>
    <mergeCell ref="G1374:H1374"/>
    <mergeCell ref="I1374:J1374"/>
    <mergeCell ref="E1371:F1371"/>
    <mergeCell ref="G1371:H1371"/>
    <mergeCell ref="I1371:J1371"/>
    <mergeCell ref="E1372:F1372"/>
    <mergeCell ref="G1372:H1372"/>
    <mergeCell ref="I1372:J1372"/>
    <mergeCell ref="E1369:F1369"/>
    <mergeCell ref="G1369:H1369"/>
    <mergeCell ref="I1369:J1369"/>
    <mergeCell ref="E1370:F1370"/>
    <mergeCell ref="G1370:H1370"/>
    <mergeCell ref="I1370:J1370"/>
    <mergeCell ref="E1367:F1367"/>
    <mergeCell ref="G1367:H1367"/>
    <mergeCell ref="I1367:J1367"/>
    <mergeCell ref="E1368:F1368"/>
    <mergeCell ref="G1368:H1368"/>
    <mergeCell ref="I1368:J1368"/>
    <mergeCell ref="E1389:F1389"/>
    <mergeCell ref="G1389:H1389"/>
    <mergeCell ref="I1389:J1389"/>
    <mergeCell ref="E1390:F1390"/>
    <mergeCell ref="G1390:H1390"/>
    <mergeCell ref="I1390:J1390"/>
    <mergeCell ref="E1387:F1387"/>
    <mergeCell ref="G1387:H1387"/>
    <mergeCell ref="I1387:J1387"/>
    <mergeCell ref="E1388:F1388"/>
    <mergeCell ref="G1388:H1388"/>
    <mergeCell ref="I1388:J1388"/>
    <mergeCell ref="E1385:F1385"/>
    <mergeCell ref="G1385:H1385"/>
    <mergeCell ref="I1385:J1385"/>
    <mergeCell ref="E1386:F1386"/>
    <mergeCell ref="G1386:H1386"/>
    <mergeCell ref="I1386:J1386"/>
    <mergeCell ref="E1383:F1383"/>
    <mergeCell ref="G1383:H1383"/>
    <mergeCell ref="I1383:J1383"/>
    <mergeCell ref="E1384:F1384"/>
    <mergeCell ref="G1384:H1384"/>
    <mergeCell ref="I1384:J1384"/>
    <mergeCell ref="E1381:F1381"/>
    <mergeCell ref="G1381:H1381"/>
    <mergeCell ref="I1381:J1381"/>
    <mergeCell ref="E1382:F1382"/>
    <mergeCell ref="G1382:H1382"/>
    <mergeCell ref="I1382:J1382"/>
    <mergeCell ref="E1379:F1379"/>
    <mergeCell ref="G1379:H1379"/>
    <mergeCell ref="I1379:J1379"/>
    <mergeCell ref="E1380:F1380"/>
    <mergeCell ref="G1380:H1380"/>
    <mergeCell ref="I1380:J1380"/>
    <mergeCell ref="E1401:F1401"/>
    <mergeCell ref="G1401:H1401"/>
    <mergeCell ref="I1401:J1401"/>
    <mergeCell ref="E1402:F1402"/>
    <mergeCell ref="G1402:H1402"/>
    <mergeCell ref="I1402:J1402"/>
    <mergeCell ref="E1399:F1399"/>
    <mergeCell ref="G1399:H1399"/>
    <mergeCell ref="I1399:J1399"/>
    <mergeCell ref="E1400:F1400"/>
    <mergeCell ref="G1400:H1400"/>
    <mergeCell ref="I1400:J1400"/>
    <mergeCell ref="E1397:F1397"/>
    <mergeCell ref="G1397:H1397"/>
    <mergeCell ref="I1397:J1397"/>
    <mergeCell ref="E1398:F1398"/>
    <mergeCell ref="G1398:H1398"/>
    <mergeCell ref="I1398:J1398"/>
    <mergeCell ref="E1395:F1395"/>
    <mergeCell ref="G1395:H1395"/>
    <mergeCell ref="I1395:J1395"/>
    <mergeCell ref="E1396:F1396"/>
    <mergeCell ref="G1396:H1396"/>
    <mergeCell ref="I1396:J1396"/>
    <mergeCell ref="E1393:F1393"/>
    <mergeCell ref="G1393:H1393"/>
    <mergeCell ref="I1393:J1393"/>
    <mergeCell ref="E1394:F1394"/>
    <mergeCell ref="G1394:H1394"/>
    <mergeCell ref="I1394:J1394"/>
    <mergeCell ref="E1391:F1391"/>
    <mergeCell ref="G1391:H1391"/>
    <mergeCell ref="I1391:J1391"/>
    <mergeCell ref="E1392:F1392"/>
    <mergeCell ref="G1392:H1392"/>
    <mergeCell ref="I1392:J1392"/>
    <mergeCell ref="E1413:F1413"/>
    <mergeCell ref="G1413:H1413"/>
    <mergeCell ref="I1413:J1413"/>
    <mergeCell ref="E1414:F1414"/>
    <mergeCell ref="G1414:H1414"/>
    <mergeCell ref="I1414:J1414"/>
    <mergeCell ref="E1411:F1411"/>
    <mergeCell ref="G1411:H1411"/>
    <mergeCell ref="I1411:J1411"/>
    <mergeCell ref="E1412:F1412"/>
    <mergeCell ref="G1412:H1412"/>
    <mergeCell ref="I1412:J1412"/>
    <mergeCell ref="E1409:F1409"/>
    <mergeCell ref="G1409:H1409"/>
    <mergeCell ref="I1409:J1409"/>
    <mergeCell ref="E1410:F1410"/>
    <mergeCell ref="G1410:H1410"/>
    <mergeCell ref="I1410:J1410"/>
    <mergeCell ref="E1407:F1407"/>
    <mergeCell ref="G1407:H1407"/>
    <mergeCell ref="I1407:J1407"/>
    <mergeCell ref="E1408:F1408"/>
    <mergeCell ref="G1408:H1408"/>
    <mergeCell ref="I1408:J1408"/>
    <mergeCell ref="E1405:F1405"/>
    <mergeCell ref="G1405:H1405"/>
    <mergeCell ref="I1405:J1405"/>
    <mergeCell ref="E1406:F1406"/>
    <mergeCell ref="G1406:H1406"/>
    <mergeCell ref="I1406:J1406"/>
    <mergeCell ref="E1403:F1403"/>
    <mergeCell ref="G1403:H1403"/>
    <mergeCell ref="I1403:J1403"/>
    <mergeCell ref="E1404:F1404"/>
    <mergeCell ref="G1404:H1404"/>
    <mergeCell ref="I1404:J1404"/>
    <mergeCell ref="E1425:F1425"/>
    <mergeCell ref="G1425:H1425"/>
    <mergeCell ref="I1425:J1425"/>
    <mergeCell ref="E1426:F1426"/>
    <mergeCell ref="G1426:H1426"/>
    <mergeCell ref="I1426:J1426"/>
    <mergeCell ref="E1423:F1423"/>
    <mergeCell ref="G1423:H1423"/>
    <mergeCell ref="I1423:J1423"/>
    <mergeCell ref="E1424:F1424"/>
    <mergeCell ref="G1424:H1424"/>
    <mergeCell ref="I1424:J1424"/>
    <mergeCell ref="E1421:F1421"/>
    <mergeCell ref="G1421:H1421"/>
    <mergeCell ref="I1421:J1421"/>
    <mergeCell ref="E1422:F1422"/>
    <mergeCell ref="G1422:H1422"/>
    <mergeCell ref="I1422:J1422"/>
    <mergeCell ref="E1419:F1419"/>
    <mergeCell ref="G1419:H1419"/>
    <mergeCell ref="I1419:J1419"/>
    <mergeCell ref="E1420:F1420"/>
    <mergeCell ref="G1420:H1420"/>
    <mergeCell ref="I1420:J1420"/>
    <mergeCell ref="E1417:F1417"/>
    <mergeCell ref="G1417:H1417"/>
    <mergeCell ref="I1417:J1417"/>
    <mergeCell ref="E1418:F1418"/>
    <mergeCell ref="G1418:H1418"/>
    <mergeCell ref="I1418:J1418"/>
    <mergeCell ref="E1415:F1415"/>
    <mergeCell ref="G1415:H1415"/>
    <mergeCell ref="I1415:J1415"/>
    <mergeCell ref="E1416:F1416"/>
    <mergeCell ref="G1416:H1416"/>
    <mergeCell ref="I1416:J1416"/>
    <mergeCell ref="E1437:F1437"/>
    <mergeCell ref="G1437:H1437"/>
    <mergeCell ref="I1437:J1437"/>
    <mergeCell ref="E1438:F1438"/>
    <mergeCell ref="G1438:H1438"/>
    <mergeCell ref="I1438:J1438"/>
    <mergeCell ref="E1435:F1435"/>
    <mergeCell ref="G1435:H1435"/>
    <mergeCell ref="I1435:J1435"/>
    <mergeCell ref="E1436:F1436"/>
    <mergeCell ref="G1436:H1436"/>
    <mergeCell ref="I1436:J1436"/>
    <mergeCell ref="E1433:F1433"/>
    <mergeCell ref="G1433:H1433"/>
    <mergeCell ref="I1433:J1433"/>
    <mergeCell ref="E1434:F1434"/>
    <mergeCell ref="G1434:H1434"/>
    <mergeCell ref="I1434:J1434"/>
    <mergeCell ref="E1431:F1431"/>
    <mergeCell ref="G1431:H1431"/>
    <mergeCell ref="I1431:J1431"/>
    <mergeCell ref="E1432:F1432"/>
    <mergeCell ref="G1432:H1432"/>
    <mergeCell ref="I1432:J1432"/>
    <mergeCell ref="E1429:F1429"/>
    <mergeCell ref="G1429:H1429"/>
    <mergeCell ref="I1429:J1429"/>
    <mergeCell ref="E1430:F1430"/>
    <mergeCell ref="G1430:H1430"/>
    <mergeCell ref="I1430:J1430"/>
    <mergeCell ref="E1427:F1427"/>
    <mergeCell ref="G1427:H1427"/>
    <mergeCell ref="I1427:J1427"/>
    <mergeCell ref="E1428:F1428"/>
    <mergeCell ref="G1428:H1428"/>
    <mergeCell ref="I1428:J1428"/>
    <mergeCell ref="E1449:F1449"/>
    <mergeCell ref="G1449:H1449"/>
    <mergeCell ref="I1449:J1449"/>
    <mergeCell ref="E1450:F1450"/>
    <mergeCell ref="G1450:H1450"/>
    <mergeCell ref="I1450:J1450"/>
    <mergeCell ref="E1447:F1447"/>
    <mergeCell ref="G1447:H1447"/>
    <mergeCell ref="I1447:J1447"/>
    <mergeCell ref="E1448:F1448"/>
    <mergeCell ref="G1448:H1448"/>
    <mergeCell ref="I1448:J1448"/>
    <mergeCell ref="E1445:F1445"/>
    <mergeCell ref="G1445:H1445"/>
    <mergeCell ref="I1445:J1445"/>
    <mergeCell ref="E1446:F1446"/>
    <mergeCell ref="G1446:H1446"/>
    <mergeCell ref="I1446:J1446"/>
    <mergeCell ref="E1443:F1443"/>
    <mergeCell ref="G1443:H1443"/>
    <mergeCell ref="I1443:J1443"/>
    <mergeCell ref="E1444:F1444"/>
    <mergeCell ref="G1444:H1444"/>
    <mergeCell ref="I1444:J1444"/>
    <mergeCell ref="E1441:F1441"/>
    <mergeCell ref="G1441:H1441"/>
    <mergeCell ref="I1441:J1441"/>
    <mergeCell ref="E1442:F1442"/>
    <mergeCell ref="G1442:H1442"/>
    <mergeCell ref="I1442:J1442"/>
    <mergeCell ref="E1439:F1439"/>
    <mergeCell ref="G1439:H1439"/>
    <mergeCell ref="I1439:J1439"/>
    <mergeCell ref="E1440:F1440"/>
    <mergeCell ref="G1440:H1440"/>
    <mergeCell ref="I1440:J1440"/>
    <mergeCell ref="E1461:F1461"/>
    <mergeCell ref="G1461:H1461"/>
    <mergeCell ref="I1461:J1461"/>
    <mergeCell ref="E1462:F1462"/>
    <mergeCell ref="G1462:H1462"/>
    <mergeCell ref="I1462:J1462"/>
    <mergeCell ref="E1459:F1459"/>
    <mergeCell ref="G1459:H1459"/>
    <mergeCell ref="I1459:J1459"/>
    <mergeCell ref="E1460:F1460"/>
    <mergeCell ref="G1460:H1460"/>
    <mergeCell ref="I1460:J1460"/>
    <mergeCell ref="E1457:F1457"/>
    <mergeCell ref="G1457:H1457"/>
    <mergeCell ref="I1457:J1457"/>
    <mergeCell ref="E1458:F1458"/>
    <mergeCell ref="G1458:H1458"/>
    <mergeCell ref="I1458:J1458"/>
    <mergeCell ref="E1455:F1455"/>
    <mergeCell ref="G1455:H1455"/>
    <mergeCell ref="I1455:J1455"/>
    <mergeCell ref="E1456:F1456"/>
    <mergeCell ref="G1456:H1456"/>
    <mergeCell ref="I1456:J1456"/>
    <mergeCell ref="E1453:F1453"/>
    <mergeCell ref="G1453:H1453"/>
    <mergeCell ref="I1453:J1453"/>
    <mergeCell ref="E1454:F1454"/>
    <mergeCell ref="G1454:H1454"/>
    <mergeCell ref="I1454:J1454"/>
    <mergeCell ref="E1451:F1451"/>
    <mergeCell ref="G1451:H1451"/>
    <mergeCell ref="I1451:J1451"/>
    <mergeCell ref="E1452:F1452"/>
    <mergeCell ref="G1452:H1452"/>
    <mergeCell ref="I1452:J1452"/>
    <mergeCell ref="E1473:F1473"/>
    <mergeCell ref="G1473:H1473"/>
    <mergeCell ref="I1473:J1473"/>
    <mergeCell ref="E1474:F1474"/>
    <mergeCell ref="G1474:H1474"/>
    <mergeCell ref="I1474:J1474"/>
    <mergeCell ref="E1471:F1471"/>
    <mergeCell ref="G1471:H1471"/>
    <mergeCell ref="I1471:J1471"/>
    <mergeCell ref="E1472:F1472"/>
    <mergeCell ref="G1472:H1472"/>
    <mergeCell ref="I1472:J1472"/>
    <mergeCell ref="E1469:F1469"/>
    <mergeCell ref="G1469:H1469"/>
    <mergeCell ref="I1469:J1469"/>
    <mergeCell ref="E1470:F1470"/>
    <mergeCell ref="G1470:H1470"/>
    <mergeCell ref="I1470:J1470"/>
    <mergeCell ref="E1467:F1467"/>
    <mergeCell ref="G1467:H1467"/>
    <mergeCell ref="I1467:J1467"/>
    <mergeCell ref="E1468:F1468"/>
    <mergeCell ref="G1468:H1468"/>
    <mergeCell ref="I1468:J1468"/>
    <mergeCell ref="E1465:F1465"/>
    <mergeCell ref="G1465:H1465"/>
    <mergeCell ref="I1465:J1465"/>
    <mergeCell ref="E1466:F1466"/>
    <mergeCell ref="G1466:H1466"/>
    <mergeCell ref="I1466:J1466"/>
    <mergeCell ref="E1463:F1463"/>
    <mergeCell ref="G1463:H1463"/>
    <mergeCell ref="I1463:J1463"/>
    <mergeCell ref="E1464:F1464"/>
    <mergeCell ref="G1464:H1464"/>
    <mergeCell ref="I1464:J1464"/>
    <mergeCell ref="E1485:F1485"/>
    <mergeCell ref="G1485:H1485"/>
    <mergeCell ref="I1485:J1485"/>
    <mergeCell ref="E1486:F1486"/>
    <mergeCell ref="G1486:H1486"/>
    <mergeCell ref="I1486:J1486"/>
    <mergeCell ref="E1483:F1483"/>
    <mergeCell ref="G1483:H1483"/>
    <mergeCell ref="I1483:J1483"/>
    <mergeCell ref="E1484:F1484"/>
    <mergeCell ref="G1484:H1484"/>
    <mergeCell ref="I1484:J1484"/>
    <mergeCell ref="E1481:F1481"/>
    <mergeCell ref="G1481:H1481"/>
    <mergeCell ref="I1481:J1481"/>
    <mergeCell ref="E1482:F1482"/>
    <mergeCell ref="G1482:H1482"/>
    <mergeCell ref="I1482:J1482"/>
    <mergeCell ref="E1479:F1479"/>
    <mergeCell ref="G1479:H1479"/>
    <mergeCell ref="I1479:J1479"/>
    <mergeCell ref="E1480:F1480"/>
    <mergeCell ref="G1480:H1480"/>
    <mergeCell ref="I1480:J1480"/>
    <mergeCell ref="E1477:F1477"/>
    <mergeCell ref="G1477:H1477"/>
    <mergeCell ref="I1477:J1477"/>
    <mergeCell ref="E1478:F1478"/>
    <mergeCell ref="G1478:H1478"/>
    <mergeCell ref="I1478:J1478"/>
    <mergeCell ref="E1475:F1475"/>
    <mergeCell ref="G1475:H1475"/>
    <mergeCell ref="I1475:J1475"/>
    <mergeCell ref="E1476:F1476"/>
    <mergeCell ref="G1476:H1476"/>
    <mergeCell ref="I1476:J1476"/>
    <mergeCell ref="E1497:F1497"/>
    <mergeCell ref="G1497:H1497"/>
    <mergeCell ref="I1497:J1497"/>
    <mergeCell ref="E1498:F1498"/>
    <mergeCell ref="G1498:H1498"/>
    <mergeCell ref="I1498:J1498"/>
    <mergeCell ref="E1495:F1495"/>
    <mergeCell ref="G1495:H1495"/>
    <mergeCell ref="I1495:J1495"/>
    <mergeCell ref="E1496:F1496"/>
    <mergeCell ref="G1496:H1496"/>
    <mergeCell ref="I1496:J1496"/>
    <mergeCell ref="E1493:F1493"/>
    <mergeCell ref="G1493:H1493"/>
    <mergeCell ref="I1493:J1493"/>
    <mergeCell ref="E1494:F1494"/>
    <mergeCell ref="G1494:H1494"/>
    <mergeCell ref="I1494:J1494"/>
    <mergeCell ref="E1491:F1491"/>
    <mergeCell ref="G1491:H1491"/>
    <mergeCell ref="I1491:J1491"/>
    <mergeCell ref="E1492:F1492"/>
    <mergeCell ref="G1492:H1492"/>
    <mergeCell ref="I1492:J1492"/>
    <mergeCell ref="E1489:F1489"/>
    <mergeCell ref="G1489:H1489"/>
    <mergeCell ref="I1489:J1489"/>
    <mergeCell ref="E1490:F1490"/>
    <mergeCell ref="G1490:H1490"/>
    <mergeCell ref="I1490:J1490"/>
    <mergeCell ref="E1487:F1487"/>
    <mergeCell ref="G1487:H1487"/>
    <mergeCell ref="I1487:J1487"/>
    <mergeCell ref="E1488:F1488"/>
    <mergeCell ref="G1488:H1488"/>
    <mergeCell ref="I1488:J1488"/>
    <mergeCell ref="E1509:F1509"/>
    <mergeCell ref="G1509:H1509"/>
    <mergeCell ref="I1509:J1509"/>
    <mergeCell ref="E1510:F1510"/>
    <mergeCell ref="G1510:H1510"/>
    <mergeCell ref="I1510:J1510"/>
    <mergeCell ref="E1507:F1507"/>
    <mergeCell ref="G1507:H1507"/>
    <mergeCell ref="I1507:J1507"/>
    <mergeCell ref="E1508:F1508"/>
    <mergeCell ref="G1508:H1508"/>
    <mergeCell ref="I1508:J1508"/>
    <mergeCell ref="E1505:F1505"/>
    <mergeCell ref="G1505:H1505"/>
    <mergeCell ref="I1505:J1505"/>
    <mergeCell ref="E1506:F1506"/>
    <mergeCell ref="G1506:H1506"/>
    <mergeCell ref="I1506:J1506"/>
    <mergeCell ref="E1503:F1503"/>
    <mergeCell ref="G1503:H1503"/>
    <mergeCell ref="I1503:J1503"/>
    <mergeCell ref="E1504:F1504"/>
    <mergeCell ref="G1504:H1504"/>
    <mergeCell ref="I1504:J1504"/>
    <mergeCell ref="E1501:F1501"/>
    <mergeCell ref="G1501:H1501"/>
    <mergeCell ref="I1501:J1501"/>
    <mergeCell ref="E1502:F1502"/>
    <mergeCell ref="G1502:H1502"/>
    <mergeCell ref="I1502:J1502"/>
    <mergeCell ref="E1499:F1499"/>
    <mergeCell ref="G1499:H1499"/>
    <mergeCell ref="I1499:J1499"/>
    <mergeCell ref="E1500:F1500"/>
    <mergeCell ref="G1500:H1500"/>
    <mergeCell ref="I1500:J1500"/>
    <mergeCell ref="E1521:F1521"/>
    <mergeCell ref="G1521:H1521"/>
    <mergeCell ref="I1521:J1521"/>
    <mergeCell ref="E1522:F1522"/>
    <mergeCell ref="G1522:H1522"/>
    <mergeCell ref="I1522:J1522"/>
    <mergeCell ref="E1519:F1519"/>
    <mergeCell ref="G1519:H1519"/>
    <mergeCell ref="I1519:J1519"/>
    <mergeCell ref="E1520:F1520"/>
    <mergeCell ref="G1520:H1520"/>
    <mergeCell ref="I1520:J1520"/>
    <mergeCell ref="E1517:F1517"/>
    <mergeCell ref="G1517:H1517"/>
    <mergeCell ref="I1517:J1517"/>
    <mergeCell ref="E1518:F1518"/>
    <mergeCell ref="G1518:H1518"/>
    <mergeCell ref="I1518:J1518"/>
    <mergeCell ref="E1515:F1515"/>
    <mergeCell ref="G1515:H1515"/>
    <mergeCell ref="I1515:J1515"/>
    <mergeCell ref="E1516:F1516"/>
    <mergeCell ref="G1516:H1516"/>
    <mergeCell ref="I1516:J1516"/>
    <mergeCell ref="E1513:F1513"/>
    <mergeCell ref="G1513:H1513"/>
    <mergeCell ref="I1513:J1513"/>
    <mergeCell ref="E1514:F1514"/>
    <mergeCell ref="G1514:H1514"/>
    <mergeCell ref="I1514:J1514"/>
    <mergeCell ref="E1511:F1511"/>
    <mergeCell ref="G1511:H1511"/>
    <mergeCell ref="I1511:J1511"/>
    <mergeCell ref="E1512:F1512"/>
    <mergeCell ref="G1512:H1512"/>
    <mergeCell ref="I1512:J1512"/>
    <mergeCell ref="E1533:F1533"/>
    <mergeCell ref="G1533:H1533"/>
    <mergeCell ref="I1533:J1533"/>
    <mergeCell ref="E1534:F1534"/>
    <mergeCell ref="G1534:H1534"/>
    <mergeCell ref="I1534:J1534"/>
    <mergeCell ref="E1531:F1531"/>
    <mergeCell ref="G1531:H1531"/>
    <mergeCell ref="I1531:J1531"/>
    <mergeCell ref="E1532:F1532"/>
    <mergeCell ref="G1532:H1532"/>
    <mergeCell ref="I1532:J1532"/>
    <mergeCell ref="E1529:F1529"/>
    <mergeCell ref="G1529:H1529"/>
    <mergeCell ref="I1529:J1529"/>
    <mergeCell ref="E1530:F1530"/>
    <mergeCell ref="G1530:H1530"/>
    <mergeCell ref="I1530:J1530"/>
    <mergeCell ref="E1527:F1527"/>
    <mergeCell ref="G1527:H1527"/>
    <mergeCell ref="I1527:J1527"/>
    <mergeCell ref="E1528:F1528"/>
    <mergeCell ref="G1528:H1528"/>
    <mergeCell ref="I1528:J1528"/>
    <mergeCell ref="E1525:F1525"/>
    <mergeCell ref="G1525:H1525"/>
    <mergeCell ref="I1525:J1525"/>
    <mergeCell ref="E1526:F1526"/>
    <mergeCell ref="G1526:H1526"/>
    <mergeCell ref="I1526:J1526"/>
    <mergeCell ref="E1523:F1523"/>
    <mergeCell ref="G1523:H1523"/>
    <mergeCell ref="I1523:J1523"/>
    <mergeCell ref="E1524:F1524"/>
    <mergeCell ref="G1524:H1524"/>
    <mergeCell ref="I1524:J1524"/>
    <mergeCell ref="E1545:F1545"/>
    <mergeCell ref="G1545:H1545"/>
    <mergeCell ref="I1545:J1545"/>
    <mergeCell ref="E1546:F1546"/>
    <mergeCell ref="G1546:H1546"/>
    <mergeCell ref="I1546:J1546"/>
    <mergeCell ref="E1543:F1543"/>
    <mergeCell ref="G1543:H1543"/>
    <mergeCell ref="I1543:J1543"/>
    <mergeCell ref="E1544:F1544"/>
    <mergeCell ref="G1544:H1544"/>
    <mergeCell ref="I1544:J1544"/>
    <mergeCell ref="E1541:F1541"/>
    <mergeCell ref="G1541:H1541"/>
    <mergeCell ref="I1541:J1541"/>
    <mergeCell ref="E1542:F1542"/>
    <mergeCell ref="G1542:H1542"/>
    <mergeCell ref="I1542:J1542"/>
    <mergeCell ref="E1539:F1539"/>
    <mergeCell ref="G1539:H1539"/>
    <mergeCell ref="I1539:J1539"/>
    <mergeCell ref="E1540:F1540"/>
    <mergeCell ref="G1540:H1540"/>
    <mergeCell ref="I1540:J1540"/>
    <mergeCell ref="E1537:F1537"/>
    <mergeCell ref="G1537:H1537"/>
    <mergeCell ref="I1537:J1537"/>
    <mergeCell ref="E1538:F1538"/>
    <mergeCell ref="G1538:H1538"/>
    <mergeCell ref="I1538:J1538"/>
    <mergeCell ref="E1535:F1535"/>
    <mergeCell ref="G1535:H1535"/>
    <mergeCell ref="I1535:J1535"/>
    <mergeCell ref="E1536:F1536"/>
    <mergeCell ref="G1536:H1536"/>
    <mergeCell ref="I1536:J1536"/>
    <mergeCell ref="E1557:F1557"/>
    <mergeCell ref="G1557:H1557"/>
    <mergeCell ref="I1557:J1557"/>
    <mergeCell ref="E1558:F1558"/>
    <mergeCell ref="G1558:H1558"/>
    <mergeCell ref="I1558:J1558"/>
    <mergeCell ref="E1555:F1555"/>
    <mergeCell ref="G1555:H1555"/>
    <mergeCell ref="I1555:J1555"/>
    <mergeCell ref="E1556:F1556"/>
    <mergeCell ref="G1556:H1556"/>
    <mergeCell ref="I1556:J1556"/>
    <mergeCell ref="E1553:F1553"/>
    <mergeCell ref="G1553:H1553"/>
    <mergeCell ref="I1553:J1553"/>
    <mergeCell ref="E1554:F1554"/>
    <mergeCell ref="G1554:H1554"/>
    <mergeCell ref="I1554:J1554"/>
    <mergeCell ref="E1551:F1551"/>
    <mergeCell ref="G1551:H1551"/>
    <mergeCell ref="I1551:J1551"/>
    <mergeCell ref="E1552:F1552"/>
    <mergeCell ref="G1552:H1552"/>
    <mergeCell ref="I1552:J1552"/>
    <mergeCell ref="E1549:F1549"/>
    <mergeCell ref="G1549:H1549"/>
    <mergeCell ref="I1549:J1549"/>
    <mergeCell ref="E1550:F1550"/>
    <mergeCell ref="G1550:H1550"/>
    <mergeCell ref="I1550:J1550"/>
    <mergeCell ref="E1547:F1547"/>
    <mergeCell ref="G1547:H1547"/>
    <mergeCell ref="I1547:J1547"/>
    <mergeCell ref="E1548:F1548"/>
    <mergeCell ref="G1548:H1548"/>
    <mergeCell ref="I1548:J1548"/>
    <mergeCell ref="E1569:F1569"/>
    <mergeCell ref="G1569:H1569"/>
    <mergeCell ref="I1569:J1569"/>
    <mergeCell ref="E1570:F1570"/>
    <mergeCell ref="G1570:H1570"/>
    <mergeCell ref="I1570:J1570"/>
    <mergeCell ref="E1567:F1567"/>
    <mergeCell ref="G1567:H1567"/>
    <mergeCell ref="I1567:J1567"/>
    <mergeCell ref="E1568:F1568"/>
    <mergeCell ref="G1568:H1568"/>
    <mergeCell ref="I1568:J1568"/>
    <mergeCell ref="E1565:F1565"/>
    <mergeCell ref="G1565:H1565"/>
    <mergeCell ref="I1565:J1565"/>
    <mergeCell ref="E1566:F1566"/>
    <mergeCell ref="G1566:H1566"/>
    <mergeCell ref="I1566:J1566"/>
    <mergeCell ref="E1563:F1563"/>
    <mergeCell ref="G1563:H1563"/>
    <mergeCell ref="I1563:J1563"/>
    <mergeCell ref="E1564:F1564"/>
    <mergeCell ref="G1564:H1564"/>
    <mergeCell ref="I1564:J1564"/>
    <mergeCell ref="E1561:F1561"/>
    <mergeCell ref="G1561:H1561"/>
    <mergeCell ref="I1561:J1561"/>
    <mergeCell ref="E1562:F1562"/>
    <mergeCell ref="G1562:H1562"/>
    <mergeCell ref="I1562:J1562"/>
    <mergeCell ref="E1559:F1559"/>
    <mergeCell ref="G1559:H1559"/>
    <mergeCell ref="I1559:J1559"/>
    <mergeCell ref="E1560:F1560"/>
    <mergeCell ref="G1560:H1560"/>
    <mergeCell ref="I1560:J1560"/>
    <mergeCell ref="E1581:F1581"/>
    <mergeCell ref="G1581:H1581"/>
    <mergeCell ref="I1581:J1581"/>
    <mergeCell ref="E1582:F1582"/>
    <mergeCell ref="G1582:H1582"/>
    <mergeCell ref="I1582:J1582"/>
    <mergeCell ref="E1579:F1579"/>
    <mergeCell ref="G1579:H1579"/>
    <mergeCell ref="I1579:J1579"/>
    <mergeCell ref="E1580:F1580"/>
    <mergeCell ref="G1580:H1580"/>
    <mergeCell ref="I1580:J1580"/>
    <mergeCell ref="E1577:F1577"/>
    <mergeCell ref="G1577:H1577"/>
    <mergeCell ref="I1577:J1577"/>
    <mergeCell ref="E1578:F1578"/>
    <mergeCell ref="G1578:H1578"/>
    <mergeCell ref="I1578:J1578"/>
    <mergeCell ref="E1575:F1575"/>
    <mergeCell ref="G1575:H1575"/>
    <mergeCell ref="I1575:J1575"/>
    <mergeCell ref="E1576:F1576"/>
    <mergeCell ref="G1576:H1576"/>
    <mergeCell ref="I1576:J1576"/>
    <mergeCell ref="E1573:F1573"/>
    <mergeCell ref="G1573:H1573"/>
    <mergeCell ref="I1573:J1573"/>
    <mergeCell ref="E1574:F1574"/>
    <mergeCell ref="G1574:H1574"/>
    <mergeCell ref="I1574:J1574"/>
    <mergeCell ref="E1571:F1571"/>
    <mergeCell ref="G1571:H1571"/>
    <mergeCell ref="I1571:J1571"/>
    <mergeCell ref="E1572:F1572"/>
    <mergeCell ref="G1572:H1572"/>
    <mergeCell ref="I1572:J1572"/>
    <mergeCell ref="E1593:F1593"/>
    <mergeCell ref="G1593:H1593"/>
    <mergeCell ref="I1593:J1593"/>
    <mergeCell ref="E1594:F1594"/>
    <mergeCell ref="G1594:H1594"/>
    <mergeCell ref="I1594:J1594"/>
    <mergeCell ref="E1591:F1591"/>
    <mergeCell ref="G1591:H1591"/>
    <mergeCell ref="I1591:J1591"/>
    <mergeCell ref="E1592:F1592"/>
    <mergeCell ref="G1592:H1592"/>
    <mergeCell ref="I1592:J1592"/>
    <mergeCell ref="E1589:F1589"/>
    <mergeCell ref="G1589:H1589"/>
    <mergeCell ref="I1589:J1589"/>
    <mergeCell ref="E1590:F1590"/>
    <mergeCell ref="G1590:H1590"/>
    <mergeCell ref="I1590:J1590"/>
    <mergeCell ref="E1587:F1587"/>
    <mergeCell ref="G1587:H1587"/>
    <mergeCell ref="I1587:J1587"/>
    <mergeCell ref="E1588:F1588"/>
    <mergeCell ref="G1588:H1588"/>
    <mergeCell ref="I1588:J1588"/>
    <mergeCell ref="E1585:F1585"/>
    <mergeCell ref="G1585:H1585"/>
    <mergeCell ref="I1585:J1585"/>
    <mergeCell ref="E1586:F1586"/>
    <mergeCell ref="G1586:H1586"/>
    <mergeCell ref="I1586:J1586"/>
    <mergeCell ref="E1583:F1583"/>
    <mergeCell ref="G1583:H1583"/>
    <mergeCell ref="I1583:J1583"/>
    <mergeCell ref="E1584:F1584"/>
    <mergeCell ref="G1584:H1584"/>
    <mergeCell ref="I1584:J1584"/>
    <mergeCell ref="E1605:F1605"/>
    <mergeCell ref="G1605:H1605"/>
    <mergeCell ref="I1605:J1605"/>
    <mergeCell ref="E1606:F1606"/>
    <mergeCell ref="G1606:H1606"/>
    <mergeCell ref="I1606:J1606"/>
    <mergeCell ref="E1603:F1603"/>
    <mergeCell ref="G1603:H1603"/>
    <mergeCell ref="I1603:J1603"/>
    <mergeCell ref="E1604:F1604"/>
    <mergeCell ref="G1604:H1604"/>
    <mergeCell ref="I1604:J1604"/>
    <mergeCell ref="E1601:F1601"/>
    <mergeCell ref="G1601:H1601"/>
    <mergeCell ref="I1601:J1601"/>
    <mergeCell ref="E1602:F1602"/>
    <mergeCell ref="G1602:H1602"/>
    <mergeCell ref="I1602:J1602"/>
    <mergeCell ref="E1599:F1599"/>
    <mergeCell ref="G1599:H1599"/>
    <mergeCell ref="I1599:J1599"/>
    <mergeCell ref="E1600:F1600"/>
    <mergeCell ref="G1600:H1600"/>
    <mergeCell ref="I1600:J1600"/>
    <mergeCell ref="E1597:F1597"/>
    <mergeCell ref="G1597:H1597"/>
    <mergeCell ref="I1597:J1597"/>
    <mergeCell ref="E1598:F1598"/>
    <mergeCell ref="G1598:H1598"/>
    <mergeCell ref="I1598:J1598"/>
    <mergeCell ref="E1595:F1595"/>
    <mergeCell ref="G1595:H1595"/>
    <mergeCell ref="I1595:J1595"/>
    <mergeCell ref="E1596:F1596"/>
    <mergeCell ref="G1596:H1596"/>
    <mergeCell ref="I1596:J1596"/>
    <mergeCell ref="E1617:F1617"/>
    <mergeCell ref="G1617:H1617"/>
    <mergeCell ref="I1617:J1617"/>
    <mergeCell ref="E1618:F1618"/>
    <mergeCell ref="G1618:H1618"/>
    <mergeCell ref="I1618:J1618"/>
    <mergeCell ref="E1615:F1615"/>
    <mergeCell ref="G1615:H1615"/>
    <mergeCell ref="I1615:J1615"/>
    <mergeCell ref="E1616:F1616"/>
    <mergeCell ref="G1616:H1616"/>
    <mergeCell ref="I1616:J1616"/>
    <mergeCell ref="E1613:F1613"/>
    <mergeCell ref="G1613:H1613"/>
    <mergeCell ref="I1613:J1613"/>
    <mergeCell ref="E1614:F1614"/>
    <mergeCell ref="G1614:H1614"/>
    <mergeCell ref="I1614:J1614"/>
    <mergeCell ref="E1611:F1611"/>
    <mergeCell ref="G1611:H1611"/>
    <mergeCell ref="I1611:J1611"/>
    <mergeCell ref="E1612:F1612"/>
    <mergeCell ref="G1612:H1612"/>
    <mergeCell ref="I1612:J1612"/>
    <mergeCell ref="E1609:F1609"/>
    <mergeCell ref="G1609:H1609"/>
    <mergeCell ref="I1609:J1609"/>
    <mergeCell ref="E1610:F1610"/>
    <mergeCell ref="G1610:H1610"/>
    <mergeCell ref="I1610:J1610"/>
    <mergeCell ref="E1607:F1607"/>
    <mergeCell ref="G1607:H1607"/>
    <mergeCell ref="I1607:J1607"/>
    <mergeCell ref="E1608:F1608"/>
    <mergeCell ref="G1608:H1608"/>
    <mergeCell ref="I1608:J1608"/>
    <mergeCell ref="E1629:F1629"/>
    <mergeCell ref="G1629:H1629"/>
    <mergeCell ref="I1629:J1629"/>
    <mergeCell ref="E1630:F1630"/>
    <mergeCell ref="G1630:H1630"/>
    <mergeCell ref="I1630:J1630"/>
    <mergeCell ref="E1627:F1627"/>
    <mergeCell ref="G1627:H1627"/>
    <mergeCell ref="I1627:J1627"/>
    <mergeCell ref="E1628:F1628"/>
    <mergeCell ref="G1628:H1628"/>
    <mergeCell ref="I1628:J1628"/>
    <mergeCell ref="E1625:F1625"/>
    <mergeCell ref="G1625:H1625"/>
    <mergeCell ref="I1625:J1625"/>
    <mergeCell ref="E1626:F1626"/>
    <mergeCell ref="G1626:H1626"/>
    <mergeCell ref="I1626:J1626"/>
    <mergeCell ref="E1623:F1623"/>
    <mergeCell ref="G1623:H1623"/>
    <mergeCell ref="I1623:J1623"/>
    <mergeCell ref="E1624:F1624"/>
    <mergeCell ref="G1624:H1624"/>
    <mergeCell ref="I1624:J1624"/>
    <mergeCell ref="E1621:F1621"/>
    <mergeCell ref="G1621:H1621"/>
    <mergeCell ref="I1621:J1621"/>
    <mergeCell ref="E1622:F1622"/>
    <mergeCell ref="G1622:H1622"/>
    <mergeCell ref="I1622:J1622"/>
    <mergeCell ref="E1619:F1619"/>
    <mergeCell ref="G1619:H1619"/>
    <mergeCell ref="I1619:J1619"/>
    <mergeCell ref="E1620:F1620"/>
    <mergeCell ref="G1620:H1620"/>
    <mergeCell ref="I1620:J1620"/>
    <mergeCell ref="E1641:F1641"/>
    <mergeCell ref="G1641:H1641"/>
    <mergeCell ref="I1641:J1641"/>
    <mergeCell ref="E1642:F1642"/>
    <mergeCell ref="G1642:H1642"/>
    <mergeCell ref="I1642:J1642"/>
    <mergeCell ref="E1639:F1639"/>
    <mergeCell ref="G1639:H1639"/>
    <mergeCell ref="I1639:J1639"/>
    <mergeCell ref="E1640:F1640"/>
    <mergeCell ref="G1640:H1640"/>
    <mergeCell ref="I1640:J1640"/>
    <mergeCell ref="E1637:F1637"/>
    <mergeCell ref="G1637:H1637"/>
    <mergeCell ref="I1637:J1637"/>
    <mergeCell ref="E1638:F1638"/>
    <mergeCell ref="G1638:H1638"/>
    <mergeCell ref="I1638:J1638"/>
    <mergeCell ref="E1635:F1635"/>
    <mergeCell ref="G1635:H1635"/>
    <mergeCell ref="I1635:J1635"/>
    <mergeCell ref="E1636:F1636"/>
    <mergeCell ref="G1636:H1636"/>
    <mergeCell ref="I1636:J1636"/>
    <mergeCell ref="E1633:F1633"/>
    <mergeCell ref="G1633:H1633"/>
    <mergeCell ref="I1633:J1633"/>
    <mergeCell ref="E1634:F1634"/>
    <mergeCell ref="G1634:H1634"/>
    <mergeCell ref="I1634:J1634"/>
    <mergeCell ref="E1631:F1631"/>
    <mergeCell ref="G1631:H1631"/>
    <mergeCell ref="I1631:J1631"/>
    <mergeCell ref="E1632:F1632"/>
    <mergeCell ref="G1632:H1632"/>
    <mergeCell ref="I1632:J1632"/>
    <mergeCell ref="E1653:F1653"/>
    <mergeCell ref="G1653:H1653"/>
    <mergeCell ref="I1653:J1653"/>
    <mergeCell ref="E1654:F1654"/>
    <mergeCell ref="G1654:H1654"/>
    <mergeCell ref="I1654:J1654"/>
    <mergeCell ref="E1651:F1651"/>
    <mergeCell ref="G1651:H1651"/>
    <mergeCell ref="I1651:J1651"/>
    <mergeCell ref="E1652:F1652"/>
    <mergeCell ref="G1652:H1652"/>
    <mergeCell ref="I1652:J1652"/>
    <mergeCell ref="E1649:F1649"/>
    <mergeCell ref="G1649:H1649"/>
    <mergeCell ref="I1649:J1649"/>
    <mergeCell ref="E1650:F1650"/>
    <mergeCell ref="G1650:H1650"/>
    <mergeCell ref="I1650:J1650"/>
    <mergeCell ref="E1647:F1647"/>
    <mergeCell ref="G1647:H1647"/>
    <mergeCell ref="I1647:J1647"/>
    <mergeCell ref="E1648:F1648"/>
    <mergeCell ref="G1648:H1648"/>
    <mergeCell ref="I1648:J1648"/>
    <mergeCell ref="E1645:F1645"/>
    <mergeCell ref="G1645:H1645"/>
    <mergeCell ref="I1645:J1645"/>
    <mergeCell ref="E1646:F1646"/>
    <mergeCell ref="G1646:H1646"/>
    <mergeCell ref="I1646:J1646"/>
    <mergeCell ref="E1643:F1643"/>
    <mergeCell ref="G1643:H1643"/>
    <mergeCell ref="I1643:J1643"/>
    <mergeCell ref="E1644:F1644"/>
    <mergeCell ref="G1644:H1644"/>
    <mergeCell ref="I1644:J1644"/>
    <mergeCell ref="E1665:F1665"/>
    <mergeCell ref="G1665:H1665"/>
    <mergeCell ref="I1665:J1665"/>
    <mergeCell ref="E1666:F1666"/>
    <mergeCell ref="G1666:H1666"/>
    <mergeCell ref="I1666:J1666"/>
    <mergeCell ref="E1663:F1663"/>
    <mergeCell ref="G1663:H1663"/>
    <mergeCell ref="I1663:J1663"/>
    <mergeCell ref="E1664:F1664"/>
    <mergeCell ref="G1664:H1664"/>
    <mergeCell ref="I1664:J1664"/>
    <mergeCell ref="E1661:F1661"/>
    <mergeCell ref="G1661:H1661"/>
    <mergeCell ref="I1661:J1661"/>
    <mergeCell ref="E1662:F1662"/>
    <mergeCell ref="G1662:H1662"/>
    <mergeCell ref="I1662:J1662"/>
    <mergeCell ref="E1659:F1659"/>
    <mergeCell ref="G1659:H1659"/>
    <mergeCell ref="I1659:J1659"/>
    <mergeCell ref="E1660:F1660"/>
    <mergeCell ref="G1660:H1660"/>
    <mergeCell ref="I1660:J1660"/>
    <mergeCell ref="E1657:F1657"/>
    <mergeCell ref="G1657:H1657"/>
    <mergeCell ref="I1657:J1657"/>
    <mergeCell ref="E1658:F1658"/>
    <mergeCell ref="G1658:H1658"/>
    <mergeCell ref="I1658:J1658"/>
    <mergeCell ref="E1655:F1655"/>
    <mergeCell ref="G1655:H1655"/>
    <mergeCell ref="I1655:J1655"/>
    <mergeCell ref="E1656:F1656"/>
    <mergeCell ref="G1656:H1656"/>
    <mergeCell ref="I1656:J1656"/>
    <mergeCell ref="E1677:F1677"/>
    <mergeCell ref="G1677:H1677"/>
    <mergeCell ref="I1677:J1677"/>
    <mergeCell ref="E1678:F1678"/>
    <mergeCell ref="G1678:H1678"/>
    <mergeCell ref="I1678:J1678"/>
    <mergeCell ref="E1675:F1675"/>
    <mergeCell ref="G1675:H1675"/>
    <mergeCell ref="I1675:J1675"/>
    <mergeCell ref="E1676:F1676"/>
    <mergeCell ref="G1676:H1676"/>
    <mergeCell ref="I1676:J1676"/>
    <mergeCell ref="E1673:F1673"/>
    <mergeCell ref="G1673:H1673"/>
    <mergeCell ref="I1673:J1673"/>
    <mergeCell ref="E1674:F1674"/>
    <mergeCell ref="G1674:H1674"/>
    <mergeCell ref="I1674:J1674"/>
    <mergeCell ref="E1671:F1671"/>
    <mergeCell ref="G1671:H1671"/>
    <mergeCell ref="I1671:J1671"/>
    <mergeCell ref="E1672:F1672"/>
    <mergeCell ref="G1672:H1672"/>
    <mergeCell ref="I1672:J1672"/>
    <mergeCell ref="E1669:F1669"/>
    <mergeCell ref="G1669:H1669"/>
    <mergeCell ref="I1669:J1669"/>
    <mergeCell ref="E1670:F1670"/>
    <mergeCell ref="G1670:H1670"/>
    <mergeCell ref="I1670:J1670"/>
    <mergeCell ref="E1667:F1667"/>
    <mergeCell ref="G1667:H1667"/>
    <mergeCell ref="I1667:J1667"/>
    <mergeCell ref="E1668:F1668"/>
    <mergeCell ref="G1668:H1668"/>
    <mergeCell ref="I1668:J1668"/>
    <mergeCell ref="E1689:F1689"/>
    <mergeCell ref="G1689:H1689"/>
    <mergeCell ref="I1689:J1689"/>
    <mergeCell ref="E1690:F1690"/>
    <mergeCell ref="G1690:H1690"/>
    <mergeCell ref="I1690:J1690"/>
    <mergeCell ref="E1687:F1687"/>
    <mergeCell ref="G1687:H1687"/>
    <mergeCell ref="I1687:J1687"/>
    <mergeCell ref="E1688:F1688"/>
    <mergeCell ref="G1688:H1688"/>
    <mergeCell ref="I1688:J1688"/>
    <mergeCell ref="E1685:F1685"/>
    <mergeCell ref="G1685:H1685"/>
    <mergeCell ref="I1685:J1685"/>
    <mergeCell ref="E1686:F1686"/>
    <mergeCell ref="G1686:H1686"/>
    <mergeCell ref="I1686:J1686"/>
    <mergeCell ref="E1683:F1683"/>
    <mergeCell ref="G1683:H1683"/>
    <mergeCell ref="I1683:J1683"/>
    <mergeCell ref="E1684:F1684"/>
    <mergeCell ref="G1684:H1684"/>
    <mergeCell ref="I1684:J1684"/>
    <mergeCell ref="E1681:F1681"/>
    <mergeCell ref="G1681:H1681"/>
    <mergeCell ref="I1681:J1681"/>
    <mergeCell ref="E1682:F1682"/>
    <mergeCell ref="G1682:H1682"/>
    <mergeCell ref="I1682:J1682"/>
    <mergeCell ref="E1679:F1679"/>
    <mergeCell ref="G1679:H1679"/>
    <mergeCell ref="I1679:J1679"/>
    <mergeCell ref="E1680:F1680"/>
    <mergeCell ref="G1680:H1680"/>
    <mergeCell ref="I1680:J1680"/>
    <mergeCell ref="E1701:F1701"/>
    <mergeCell ref="G1701:H1701"/>
    <mergeCell ref="I1701:J1701"/>
    <mergeCell ref="E1702:F1702"/>
    <mergeCell ref="G1702:H1702"/>
    <mergeCell ref="I1702:J1702"/>
    <mergeCell ref="E1699:F1699"/>
    <mergeCell ref="G1699:H1699"/>
    <mergeCell ref="I1699:J1699"/>
    <mergeCell ref="E1700:F1700"/>
    <mergeCell ref="G1700:H1700"/>
    <mergeCell ref="I1700:J1700"/>
    <mergeCell ref="E1697:F1697"/>
    <mergeCell ref="G1697:H1697"/>
    <mergeCell ref="I1697:J1697"/>
    <mergeCell ref="E1698:F1698"/>
    <mergeCell ref="G1698:H1698"/>
    <mergeCell ref="I1698:J1698"/>
    <mergeCell ref="E1695:F1695"/>
    <mergeCell ref="G1695:H1695"/>
    <mergeCell ref="I1695:J1695"/>
    <mergeCell ref="E1696:F1696"/>
    <mergeCell ref="G1696:H1696"/>
    <mergeCell ref="I1696:J1696"/>
    <mergeCell ref="E1693:F1693"/>
    <mergeCell ref="G1693:H1693"/>
    <mergeCell ref="I1693:J1693"/>
    <mergeCell ref="E1694:F1694"/>
    <mergeCell ref="G1694:H1694"/>
    <mergeCell ref="I1694:J1694"/>
    <mergeCell ref="E1691:F1691"/>
    <mergeCell ref="G1691:H1691"/>
    <mergeCell ref="I1691:J1691"/>
    <mergeCell ref="E1692:F1692"/>
    <mergeCell ref="G1692:H1692"/>
    <mergeCell ref="I1692:J1692"/>
    <mergeCell ref="E1713:F1713"/>
    <mergeCell ref="G1713:H1713"/>
    <mergeCell ref="I1713:J1713"/>
    <mergeCell ref="E1714:F1714"/>
    <mergeCell ref="G1714:H1714"/>
    <mergeCell ref="I1714:J1714"/>
    <mergeCell ref="E1711:F1711"/>
    <mergeCell ref="G1711:H1711"/>
    <mergeCell ref="I1711:J1711"/>
    <mergeCell ref="E1712:F1712"/>
    <mergeCell ref="G1712:H1712"/>
    <mergeCell ref="I1712:J1712"/>
    <mergeCell ref="E1709:F1709"/>
    <mergeCell ref="G1709:H1709"/>
    <mergeCell ref="I1709:J1709"/>
    <mergeCell ref="E1710:F1710"/>
    <mergeCell ref="G1710:H1710"/>
    <mergeCell ref="I1710:J1710"/>
    <mergeCell ref="E1707:F1707"/>
    <mergeCell ref="G1707:H1707"/>
    <mergeCell ref="I1707:J1707"/>
    <mergeCell ref="E1708:F1708"/>
    <mergeCell ref="G1708:H1708"/>
    <mergeCell ref="I1708:J1708"/>
    <mergeCell ref="E1705:F1705"/>
    <mergeCell ref="G1705:H1705"/>
    <mergeCell ref="I1705:J1705"/>
    <mergeCell ref="E1706:F1706"/>
    <mergeCell ref="G1706:H1706"/>
    <mergeCell ref="I1706:J1706"/>
    <mergeCell ref="E1703:F1703"/>
    <mergeCell ref="G1703:H1703"/>
    <mergeCell ref="I1703:J1703"/>
    <mergeCell ref="E1704:F1704"/>
    <mergeCell ref="G1704:H1704"/>
    <mergeCell ref="I1704:J1704"/>
    <mergeCell ref="E1725:F1725"/>
    <mergeCell ref="G1725:H1725"/>
    <mergeCell ref="I1725:J1725"/>
    <mergeCell ref="E1726:F1726"/>
    <mergeCell ref="G1726:H1726"/>
    <mergeCell ref="I1726:J1726"/>
    <mergeCell ref="E1723:F1723"/>
    <mergeCell ref="G1723:H1723"/>
    <mergeCell ref="I1723:J1723"/>
    <mergeCell ref="E1724:F1724"/>
    <mergeCell ref="G1724:H1724"/>
    <mergeCell ref="I1724:J1724"/>
    <mergeCell ref="E1721:F1721"/>
    <mergeCell ref="G1721:H1721"/>
    <mergeCell ref="I1721:J1721"/>
    <mergeCell ref="E1722:F1722"/>
    <mergeCell ref="G1722:H1722"/>
    <mergeCell ref="I1722:J1722"/>
    <mergeCell ref="E1719:F1719"/>
    <mergeCell ref="G1719:H1719"/>
    <mergeCell ref="I1719:J1719"/>
    <mergeCell ref="E1720:F1720"/>
    <mergeCell ref="G1720:H1720"/>
    <mergeCell ref="I1720:J1720"/>
    <mergeCell ref="E1717:F1717"/>
    <mergeCell ref="G1717:H1717"/>
    <mergeCell ref="I1717:J1717"/>
    <mergeCell ref="E1718:F1718"/>
    <mergeCell ref="G1718:H1718"/>
    <mergeCell ref="I1718:J1718"/>
    <mergeCell ref="E1715:F1715"/>
    <mergeCell ref="G1715:H1715"/>
    <mergeCell ref="I1715:J1715"/>
    <mergeCell ref="E1716:F1716"/>
    <mergeCell ref="G1716:H1716"/>
    <mergeCell ref="I1716:J1716"/>
    <mergeCell ref="E1737:F1737"/>
    <mergeCell ref="G1737:H1737"/>
    <mergeCell ref="I1737:J1737"/>
    <mergeCell ref="E1738:F1738"/>
    <mergeCell ref="G1738:H1738"/>
    <mergeCell ref="I1738:J1738"/>
    <mergeCell ref="E1735:F1735"/>
    <mergeCell ref="G1735:H1735"/>
    <mergeCell ref="I1735:J1735"/>
    <mergeCell ref="E1736:F1736"/>
    <mergeCell ref="G1736:H1736"/>
    <mergeCell ref="I1736:J1736"/>
    <mergeCell ref="E1733:F1733"/>
    <mergeCell ref="G1733:H1733"/>
    <mergeCell ref="I1733:J1733"/>
    <mergeCell ref="E1734:F1734"/>
    <mergeCell ref="G1734:H1734"/>
    <mergeCell ref="I1734:J1734"/>
    <mergeCell ref="E1731:F1731"/>
    <mergeCell ref="G1731:H1731"/>
    <mergeCell ref="I1731:J1731"/>
    <mergeCell ref="E1732:F1732"/>
    <mergeCell ref="G1732:H1732"/>
    <mergeCell ref="I1732:J1732"/>
    <mergeCell ref="E1729:F1729"/>
    <mergeCell ref="G1729:H1729"/>
    <mergeCell ref="I1729:J1729"/>
    <mergeCell ref="E1730:F1730"/>
    <mergeCell ref="G1730:H1730"/>
    <mergeCell ref="I1730:J1730"/>
    <mergeCell ref="E1727:F1727"/>
    <mergeCell ref="G1727:H1727"/>
    <mergeCell ref="I1727:J1727"/>
    <mergeCell ref="E1728:F1728"/>
    <mergeCell ref="G1728:H1728"/>
    <mergeCell ref="I1728:J1728"/>
    <mergeCell ref="E1749:F1749"/>
    <mergeCell ref="G1749:H1749"/>
    <mergeCell ref="I1749:J1749"/>
    <mergeCell ref="E1750:F1750"/>
    <mergeCell ref="G1750:H1750"/>
    <mergeCell ref="I1750:J1750"/>
    <mergeCell ref="E1747:F1747"/>
    <mergeCell ref="G1747:H1747"/>
    <mergeCell ref="I1747:J1747"/>
    <mergeCell ref="E1748:F1748"/>
    <mergeCell ref="G1748:H1748"/>
    <mergeCell ref="I1748:J1748"/>
    <mergeCell ref="E1745:F1745"/>
    <mergeCell ref="G1745:H1745"/>
    <mergeCell ref="I1745:J1745"/>
    <mergeCell ref="E1746:F1746"/>
    <mergeCell ref="G1746:H1746"/>
    <mergeCell ref="I1746:J1746"/>
    <mergeCell ref="E1743:F1743"/>
    <mergeCell ref="G1743:H1743"/>
    <mergeCell ref="I1743:J1743"/>
    <mergeCell ref="E1744:F1744"/>
    <mergeCell ref="G1744:H1744"/>
    <mergeCell ref="I1744:J1744"/>
    <mergeCell ref="E1741:F1741"/>
    <mergeCell ref="G1741:H1741"/>
    <mergeCell ref="I1741:J1741"/>
    <mergeCell ref="E1742:F1742"/>
    <mergeCell ref="G1742:H1742"/>
    <mergeCell ref="I1742:J1742"/>
    <mergeCell ref="E1739:F1739"/>
    <mergeCell ref="G1739:H1739"/>
    <mergeCell ref="I1739:J1739"/>
    <mergeCell ref="E1740:F1740"/>
    <mergeCell ref="G1740:H1740"/>
    <mergeCell ref="I1740:J1740"/>
    <mergeCell ref="E1761:F1761"/>
    <mergeCell ref="G1761:H1761"/>
    <mergeCell ref="I1761:J1761"/>
    <mergeCell ref="E1762:F1762"/>
    <mergeCell ref="G1762:H1762"/>
    <mergeCell ref="I1762:J1762"/>
    <mergeCell ref="E1759:F1759"/>
    <mergeCell ref="G1759:H1759"/>
    <mergeCell ref="I1759:J1759"/>
    <mergeCell ref="E1760:F1760"/>
    <mergeCell ref="G1760:H1760"/>
    <mergeCell ref="I1760:J1760"/>
    <mergeCell ref="E1757:F1757"/>
    <mergeCell ref="G1757:H1757"/>
    <mergeCell ref="I1757:J1757"/>
    <mergeCell ref="E1758:F1758"/>
    <mergeCell ref="G1758:H1758"/>
    <mergeCell ref="I1758:J1758"/>
    <mergeCell ref="E1755:F1755"/>
    <mergeCell ref="G1755:H1755"/>
    <mergeCell ref="I1755:J1755"/>
    <mergeCell ref="E1756:F1756"/>
    <mergeCell ref="G1756:H1756"/>
    <mergeCell ref="I1756:J1756"/>
    <mergeCell ref="E1753:F1753"/>
    <mergeCell ref="G1753:H1753"/>
    <mergeCell ref="I1753:J1753"/>
    <mergeCell ref="E1754:F1754"/>
    <mergeCell ref="G1754:H1754"/>
    <mergeCell ref="I1754:J1754"/>
    <mergeCell ref="E1751:F1751"/>
    <mergeCell ref="G1751:H1751"/>
    <mergeCell ref="I1751:J1751"/>
    <mergeCell ref="E1752:F1752"/>
    <mergeCell ref="G1752:H1752"/>
    <mergeCell ref="I1752:J1752"/>
    <mergeCell ref="E1773:F1773"/>
    <mergeCell ref="G1773:H1773"/>
    <mergeCell ref="I1773:J1773"/>
    <mergeCell ref="E1774:F1774"/>
    <mergeCell ref="G1774:H1774"/>
    <mergeCell ref="I1774:J1774"/>
    <mergeCell ref="E1771:F1771"/>
    <mergeCell ref="G1771:H1771"/>
    <mergeCell ref="I1771:J1771"/>
    <mergeCell ref="E1772:F1772"/>
    <mergeCell ref="G1772:H1772"/>
    <mergeCell ref="I1772:J1772"/>
    <mergeCell ref="E1769:F1769"/>
    <mergeCell ref="G1769:H1769"/>
    <mergeCell ref="I1769:J1769"/>
    <mergeCell ref="E1770:F1770"/>
    <mergeCell ref="G1770:H1770"/>
    <mergeCell ref="I1770:J1770"/>
    <mergeCell ref="E1767:F1767"/>
    <mergeCell ref="G1767:H1767"/>
    <mergeCell ref="I1767:J1767"/>
    <mergeCell ref="E1768:F1768"/>
    <mergeCell ref="G1768:H1768"/>
    <mergeCell ref="I1768:J1768"/>
    <mergeCell ref="E1765:F1765"/>
    <mergeCell ref="G1765:H1765"/>
    <mergeCell ref="I1765:J1765"/>
    <mergeCell ref="E1766:F1766"/>
    <mergeCell ref="G1766:H1766"/>
    <mergeCell ref="I1766:J1766"/>
    <mergeCell ref="E1763:F1763"/>
    <mergeCell ref="G1763:H1763"/>
    <mergeCell ref="I1763:J1763"/>
    <mergeCell ref="E1764:F1764"/>
    <mergeCell ref="G1764:H1764"/>
    <mergeCell ref="I1764:J1764"/>
    <mergeCell ref="E1785:F1785"/>
    <mergeCell ref="G1785:H1785"/>
    <mergeCell ref="I1785:J1785"/>
    <mergeCell ref="E1786:F1786"/>
    <mergeCell ref="G1786:H1786"/>
    <mergeCell ref="I1786:J1786"/>
    <mergeCell ref="E1783:F1783"/>
    <mergeCell ref="G1783:H1783"/>
    <mergeCell ref="I1783:J1783"/>
    <mergeCell ref="E1784:F1784"/>
    <mergeCell ref="G1784:H1784"/>
    <mergeCell ref="I1784:J1784"/>
    <mergeCell ref="E1781:F1781"/>
    <mergeCell ref="G1781:H1781"/>
    <mergeCell ref="I1781:J1781"/>
    <mergeCell ref="E1782:F1782"/>
    <mergeCell ref="G1782:H1782"/>
    <mergeCell ref="I1782:J1782"/>
    <mergeCell ref="E1779:F1779"/>
    <mergeCell ref="G1779:H1779"/>
    <mergeCell ref="I1779:J1779"/>
    <mergeCell ref="E1780:F1780"/>
    <mergeCell ref="G1780:H1780"/>
    <mergeCell ref="I1780:J1780"/>
    <mergeCell ref="E1777:F1777"/>
    <mergeCell ref="G1777:H1777"/>
    <mergeCell ref="I1777:J1777"/>
    <mergeCell ref="E1778:F1778"/>
    <mergeCell ref="G1778:H1778"/>
    <mergeCell ref="I1778:J1778"/>
    <mergeCell ref="E1775:F1775"/>
    <mergeCell ref="G1775:H1775"/>
    <mergeCell ref="I1775:J1775"/>
    <mergeCell ref="E1776:F1776"/>
    <mergeCell ref="G1776:H1776"/>
    <mergeCell ref="I1776:J1776"/>
    <mergeCell ref="E1797:F1797"/>
    <mergeCell ref="G1797:H1797"/>
    <mergeCell ref="I1797:J1797"/>
    <mergeCell ref="E1798:F1798"/>
    <mergeCell ref="G1798:H1798"/>
    <mergeCell ref="I1798:J1798"/>
    <mergeCell ref="E1795:F1795"/>
    <mergeCell ref="G1795:H1795"/>
    <mergeCell ref="I1795:J1795"/>
    <mergeCell ref="E1796:F1796"/>
    <mergeCell ref="G1796:H1796"/>
    <mergeCell ref="I1796:J1796"/>
    <mergeCell ref="E1793:F1793"/>
    <mergeCell ref="G1793:H1793"/>
    <mergeCell ref="I1793:J1793"/>
    <mergeCell ref="E1794:F1794"/>
    <mergeCell ref="G1794:H1794"/>
    <mergeCell ref="I1794:J1794"/>
    <mergeCell ref="E1791:F1791"/>
    <mergeCell ref="G1791:H1791"/>
    <mergeCell ref="I1791:J1791"/>
    <mergeCell ref="E1792:F1792"/>
    <mergeCell ref="G1792:H1792"/>
    <mergeCell ref="I1792:J1792"/>
    <mergeCell ref="E1789:F1789"/>
    <mergeCell ref="G1789:H1789"/>
    <mergeCell ref="I1789:J1789"/>
    <mergeCell ref="E1790:F1790"/>
    <mergeCell ref="G1790:H1790"/>
    <mergeCell ref="I1790:J1790"/>
    <mergeCell ref="E1787:F1787"/>
    <mergeCell ref="G1787:H1787"/>
    <mergeCell ref="I1787:J1787"/>
    <mergeCell ref="E1788:F1788"/>
    <mergeCell ref="G1788:H1788"/>
    <mergeCell ref="I1788:J1788"/>
    <mergeCell ref="E1809:F1809"/>
    <mergeCell ref="G1809:H1809"/>
    <mergeCell ref="I1809:J1809"/>
    <mergeCell ref="E1810:F1810"/>
    <mergeCell ref="G1810:H1810"/>
    <mergeCell ref="I1810:J1810"/>
    <mergeCell ref="E1807:F1807"/>
    <mergeCell ref="G1807:H1807"/>
    <mergeCell ref="I1807:J1807"/>
    <mergeCell ref="E1808:F1808"/>
    <mergeCell ref="G1808:H1808"/>
    <mergeCell ref="I1808:J1808"/>
    <mergeCell ref="E1805:F1805"/>
    <mergeCell ref="G1805:H1805"/>
    <mergeCell ref="I1805:J1805"/>
    <mergeCell ref="E1806:F1806"/>
    <mergeCell ref="G1806:H1806"/>
    <mergeCell ref="I1806:J1806"/>
    <mergeCell ref="E1803:F1803"/>
    <mergeCell ref="G1803:H1803"/>
    <mergeCell ref="I1803:J1803"/>
    <mergeCell ref="E1804:F1804"/>
    <mergeCell ref="G1804:H1804"/>
    <mergeCell ref="I1804:J1804"/>
    <mergeCell ref="E1801:F1801"/>
    <mergeCell ref="G1801:H1801"/>
    <mergeCell ref="I1801:J1801"/>
    <mergeCell ref="E1802:F1802"/>
    <mergeCell ref="G1802:H1802"/>
    <mergeCell ref="I1802:J1802"/>
    <mergeCell ref="E1799:F1799"/>
    <mergeCell ref="G1799:H1799"/>
    <mergeCell ref="I1799:J1799"/>
    <mergeCell ref="E1800:F1800"/>
    <mergeCell ref="G1800:H1800"/>
    <mergeCell ref="I1800:J1800"/>
    <mergeCell ref="E1821:F1821"/>
    <mergeCell ref="G1821:H1821"/>
    <mergeCell ref="I1821:J1821"/>
    <mergeCell ref="E1822:F1822"/>
    <mergeCell ref="G1822:H1822"/>
    <mergeCell ref="I1822:J1822"/>
    <mergeCell ref="E1819:F1819"/>
    <mergeCell ref="G1819:H1819"/>
    <mergeCell ref="I1819:J1819"/>
    <mergeCell ref="E1820:F1820"/>
    <mergeCell ref="G1820:H1820"/>
    <mergeCell ref="I1820:J1820"/>
    <mergeCell ref="E1817:F1817"/>
    <mergeCell ref="G1817:H1817"/>
    <mergeCell ref="I1817:J1817"/>
    <mergeCell ref="E1818:F1818"/>
    <mergeCell ref="G1818:H1818"/>
    <mergeCell ref="I1818:J1818"/>
    <mergeCell ref="E1815:F1815"/>
    <mergeCell ref="G1815:H1815"/>
    <mergeCell ref="I1815:J1815"/>
    <mergeCell ref="E1816:F1816"/>
    <mergeCell ref="G1816:H1816"/>
    <mergeCell ref="I1816:J1816"/>
    <mergeCell ref="E1813:F1813"/>
    <mergeCell ref="G1813:H1813"/>
    <mergeCell ref="I1813:J1813"/>
    <mergeCell ref="E1814:F1814"/>
    <mergeCell ref="G1814:H1814"/>
    <mergeCell ref="I1814:J1814"/>
    <mergeCell ref="E1811:F1811"/>
    <mergeCell ref="G1811:H1811"/>
    <mergeCell ref="I1811:J1811"/>
    <mergeCell ref="E1812:F1812"/>
    <mergeCell ref="G1812:H1812"/>
    <mergeCell ref="I1812:J1812"/>
    <mergeCell ref="E1833:F1833"/>
    <mergeCell ref="G1833:H1833"/>
    <mergeCell ref="I1833:J1833"/>
    <mergeCell ref="E1834:F1834"/>
    <mergeCell ref="G1834:H1834"/>
    <mergeCell ref="I1834:J1834"/>
    <mergeCell ref="E1831:F1831"/>
    <mergeCell ref="G1831:H1831"/>
    <mergeCell ref="I1831:J1831"/>
    <mergeCell ref="E1832:F1832"/>
    <mergeCell ref="G1832:H1832"/>
    <mergeCell ref="I1832:J1832"/>
    <mergeCell ref="E1829:F1829"/>
    <mergeCell ref="G1829:H1829"/>
    <mergeCell ref="I1829:J1829"/>
    <mergeCell ref="E1830:F1830"/>
    <mergeCell ref="G1830:H1830"/>
    <mergeCell ref="I1830:J1830"/>
    <mergeCell ref="E1827:F1827"/>
    <mergeCell ref="G1827:H1827"/>
    <mergeCell ref="I1827:J1827"/>
    <mergeCell ref="E1828:F1828"/>
    <mergeCell ref="G1828:H1828"/>
    <mergeCell ref="I1828:J1828"/>
    <mergeCell ref="E1825:F1825"/>
    <mergeCell ref="G1825:H1825"/>
    <mergeCell ref="I1825:J1825"/>
    <mergeCell ref="E1826:F1826"/>
    <mergeCell ref="G1826:H1826"/>
    <mergeCell ref="I1826:J1826"/>
    <mergeCell ref="E1823:F1823"/>
    <mergeCell ref="G1823:H1823"/>
    <mergeCell ref="I1823:J1823"/>
    <mergeCell ref="E1824:F1824"/>
    <mergeCell ref="G1824:H1824"/>
    <mergeCell ref="I1824:J1824"/>
    <mergeCell ref="E1845:F1845"/>
    <mergeCell ref="G1845:H1845"/>
    <mergeCell ref="I1845:J1845"/>
    <mergeCell ref="E1846:F1846"/>
    <mergeCell ref="G1846:H1846"/>
    <mergeCell ref="I1846:J1846"/>
    <mergeCell ref="E1843:F1843"/>
    <mergeCell ref="G1843:H1843"/>
    <mergeCell ref="I1843:J1843"/>
    <mergeCell ref="E1844:F1844"/>
    <mergeCell ref="G1844:H1844"/>
    <mergeCell ref="I1844:J1844"/>
    <mergeCell ref="E1841:F1841"/>
    <mergeCell ref="G1841:H1841"/>
    <mergeCell ref="I1841:J1841"/>
    <mergeCell ref="E1842:F1842"/>
    <mergeCell ref="G1842:H1842"/>
    <mergeCell ref="I1842:J1842"/>
    <mergeCell ref="E1839:F1839"/>
    <mergeCell ref="G1839:H1839"/>
    <mergeCell ref="I1839:J1839"/>
    <mergeCell ref="E1840:F1840"/>
    <mergeCell ref="G1840:H1840"/>
    <mergeCell ref="I1840:J1840"/>
    <mergeCell ref="E1837:F1837"/>
    <mergeCell ref="G1837:H1837"/>
    <mergeCell ref="I1837:J1837"/>
    <mergeCell ref="E1838:F1838"/>
    <mergeCell ref="G1838:H1838"/>
    <mergeCell ref="I1838:J1838"/>
    <mergeCell ref="E1835:F1835"/>
    <mergeCell ref="G1835:H1835"/>
    <mergeCell ref="I1835:J1835"/>
    <mergeCell ref="E1836:F1836"/>
    <mergeCell ref="G1836:H1836"/>
    <mergeCell ref="I1836:J1836"/>
    <mergeCell ref="E1857:F1857"/>
    <mergeCell ref="G1857:H1857"/>
    <mergeCell ref="I1857:J1857"/>
    <mergeCell ref="E1858:F1858"/>
    <mergeCell ref="G1858:H1858"/>
    <mergeCell ref="I1858:J1858"/>
    <mergeCell ref="E1855:F1855"/>
    <mergeCell ref="G1855:H1855"/>
    <mergeCell ref="I1855:J1855"/>
    <mergeCell ref="E1856:F1856"/>
    <mergeCell ref="G1856:H1856"/>
    <mergeCell ref="I1856:J1856"/>
    <mergeCell ref="E1853:F1853"/>
    <mergeCell ref="G1853:H1853"/>
    <mergeCell ref="I1853:J1853"/>
    <mergeCell ref="E1854:F1854"/>
    <mergeCell ref="G1854:H1854"/>
    <mergeCell ref="I1854:J1854"/>
    <mergeCell ref="E1851:F1851"/>
    <mergeCell ref="G1851:H1851"/>
    <mergeCell ref="I1851:J1851"/>
    <mergeCell ref="E1852:F1852"/>
    <mergeCell ref="G1852:H1852"/>
    <mergeCell ref="I1852:J1852"/>
    <mergeCell ref="E1849:F1849"/>
    <mergeCell ref="G1849:H1849"/>
    <mergeCell ref="I1849:J1849"/>
    <mergeCell ref="E1850:F1850"/>
    <mergeCell ref="G1850:H1850"/>
    <mergeCell ref="I1850:J1850"/>
    <mergeCell ref="E1847:F1847"/>
    <mergeCell ref="G1847:H1847"/>
    <mergeCell ref="I1847:J1847"/>
    <mergeCell ref="E1848:F1848"/>
    <mergeCell ref="G1848:H1848"/>
    <mergeCell ref="I1848:J1848"/>
    <mergeCell ref="E1869:F1869"/>
    <mergeCell ref="G1869:H1869"/>
    <mergeCell ref="I1869:J1869"/>
    <mergeCell ref="E1870:F1870"/>
    <mergeCell ref="G1870:H1870"/>
    <mergeCell ref="I1870:J1870"/>
    <mergeCell ref="E1867:F1867"/>
    <mergeCell ref="G1867:H1867"/>
    <mergeCell ref="I1867:J1867"/>
    <mergeCell ref="E1868:F1868"/>
    <mergeCell ref="G1868:H1868"/>
    <mergeCell ref="I1868:J1868"/>
    <mergeCell ref="E1865:F1865"/>
    <mergeCell ref="G1865:H1865"/>
    <mergeCell ref="I1865:J1865"/>
    <mergeCell ref="E1866:F1866"/>
    <mergeCell ref="G1866:H1866"/>
    <mergeCell ref="I1866:J1866"/>
    <mergeCell ref="E1863:F1863"/>
    <mergeCell ref="G1863:H1863"/>
    <mergeCell ref="I1863:J1863"/>
    <mergeCell ref="E1864:F1864"/>
    <mergeCell ref="G1864:H1864"/>
    <mergeCell ref="I1864:J1864"/>
    <mergeCell ref="E1861:F1861"/>
    <mergeCell ref="G1861:H1861"/>
    <mergeCell ref="I1861:J1861"/>
    <mergeCell ref="E1862:F1862"/>
    <mergeCell ref="G1862:H1862"/>
    <mergeCell ref="I1862:J1862"/>
    <mergeCell ref="E1859:F1859"/>
    <mergeCell ref="G1859:H1859"/>
    <mergeCell ref="I1859:J1859"/>
    <mergeCell ref="E1860:F1860"/>
    <mergeCell ref="G1860:H1860"/>
    <mergeCell ref="I1860:J1860"/>
    <mergeCell ref="E1881:F1881"/>
    <mergeCell ref="G1881:H1881"/>
    <mergeCell ref="I1881:J1881"/>
    <mergeCell ref="E1882:F1882"/>
    <mergeCell ref="G1882:H1882"/>
    <mergeCell ref="I1882:J1882"/>
    <mergeCell ref="E1879:F1879"/>
    <mergeCell ref="G1879:H1879"/>
    <mergeCell ref="I1879:J1879"/>
    <mergeCell ref="E1880:F1880"/>
    <mergeCell ref="G1880:H1880"/>
    <mergeCell ref="I1880:J1880"/>
    <mergeCell ref="E1877:F1877"/>
    <mergeCell ref="G1877:H1877"/>
    <mergeCell ref="I1877:J1877"/>
    <mergeCell ref="E1878:F1878"/>
    <mergeCell ref="G1878:H1878"/>
    <mergeCell ref="I1878:J1878"/>
    <mergeCell ref="E1875:F1875"/>
    <mergeCell ref="G1875:H1875"/>
    <mergeCell ref="I1875:J1875"/>
    <mergeCell ref="E1876:F1876"/>
    <mergeCell ref="G1876:H1876"/>
    <mergeCell ref="I1876:J1876"/>
    <mergeCell ref="E1873:F1873"/>
    <mergeCell ref="G1873:H1873"/>
    <mergeCell ref="I1873:J1873"/>
    <mergeCell ref="E1874:F1874"/>
    <mergeCell ref="G1874:H1874"/>
    <mergeCell ref="I1874:J1874"/>
    <mergeCell ref="E1871:F1871"/>
    <mergeCell ref="G1871:H1871"/>
    <mergeCell ref="I1871:J1871"/>
    <mergeCell ref="E1872:F1872"/>
    <mergeCell ref="G1872:H1872"/>
    <mergeCell ref="I1872:J1872"/>
    <mergeCell ref="E1893:F1893"/>
    <mergeCell ref="G1893:H1893"/>
    <mergeCell ref="I1893:J1893"/>
    <mergeCell ref="E1894:F1894"/>
    <mergeCell ref="G1894:H1894"/>
    <mergeCell ref="I1894:J1894"/>
    <mergeCell ref="E1891:F1891"/>
    <mergeCell ref="G1891:H1891"/>
    <mergeCell ref="I1891:J1891"/>
    <mergeCell ref="E1892:F1892"/>
    <mergeCell ref="G1892:H1892"/>
    <mergeCell ref="I1892:J1892"/>
    <mergeCell ref="E1889:F1889"/>
    <mergeCell ref="G1889:H1889"/>
    <mergeCell ref="I1889:J1889"/>
    <mergeCell ref="E1890:F1890"/>
    <mergeCell ref="G1890:H1890"/>
    <mergeCell ref="I1890:J1890"/>
    <mergeCell ref="E1887:F1887"/>
    <mergeCell ref="G1887:H1887"/>
    <mergeCell ref="I1887:J1887"/>
    <mergeCell ref="E1888:F1888"/>
    <mergeCell ref="G1888:H1888"/>
    <mergeCell ref="I1888:J1888"/>
    <mergeCell ref="E1885:F1885"/>
    <mergeCell ref="G1885:H1885"/>
    <mergeCell ref="I1885:J1885"/>
    <mergeCell ref="E1886:F1886"/>
    <mergeCell ref="G1886:H1886"/>
    <mergeCell ref="I1886:J1886"/>
    <mergeCell ref="E1883:F1883"/>
    <mergeCell ref="G1883:H1883"/>
    <mergeCell ref="I1883:J1883"/>
    <mergeCell ref="E1884:F1884"/>
    <mergeCell ref="G1884:H1884"/>
    <mergeCell ref="I1884:J1884"/>
    <mergeCell ref="E1905:F1905"/>
    <mergeCell ref="G1905:H1905"/>
    <mergeCell ref="I1905:J1905"/>
    <mergeCell ref="E1906:F1906"/>
    <mergeCell ref="G1906:H1906"/>
    <mergeCell ref="I1906:J1906"/>
    <mergeCell ref="E1903:F1903"/>
    <mergeCell ref="G1903:H1903"/>
    <mergeCell ref="I1903:J1903"/>
    <mergeCell ref="E1904:F1904"/>
    <mergeCell ref="G1904:H1904"/>
    <mergeCell ref="I1904:J1904"/>
    <mergeCell ref="E1901:F1901"/>
    <mergeCell ref="G1901:H1901"/>
    <mergeCell ref="I1901:J1901"/>
    <mergeCell ref="E1902:F1902"/>
    <mergeCell ref="G1902:H1902"/>
    <mergeCell ref="I1902:J1902"/>
    <mergeCell ref="E1899:F1899"/>
    <mergeCell ref="G1899:H1899"/>
    <mergeCell ref="I1899:J1899"/>
    <mergeCell ref="E1900:F1900"/>
    <mergeCell ref="G1900:H1900"/>
    <mergeCell ref="I1900:J1900"/>
    <mergeCell ref="E1897:F1897"/>
    <mergeCell ref="G1897:H1897"/>
    <mergeCell ref="I1897:J1897"/>
    <mergeCell ref="E1898:F1898"/>
    <mergeCell ref="G1898:H1898"/>
    <mergeCell ref="I1898:J1898"/>
    <mergeCell ref="E1895:F1895"/>
    <mergeCell ref="G1895:H1895"/>
    <mergeCell ref="I1895:J1895"/>
    <mergeCell ref="E1896:F1896"/>
    <mergeCell ref="G1896:H1896"/>
    <mergeCell ref="I1896:J1896"/>
    <mergeCell ref="E1917:F1917"/>
    <mergeCell ref="G1917:H1917"/>
    <mergeCell ref="I1917:J1917"/>
    <mergeCell ref="E1918:F1918"/>
    <mergeCell ref="G1918:H1918"/>
    <mergeCell ref="I1918:J1918"/>
    <mergeCell ref="E1915:F1915"/>
    <mergeCell ref="G1915:H1915"/>
    <mergeCell ref="I1915:J1915"/>
    <mergeCell ref="E1916:F1916"/>
    <mergeCell ref="G1916:H1916"/>
    <mergeCell ref="I1916:J1916"/>
    <mergeCell ref="E1913:F1913"/>
    <mergeCell ref="G1913:H1913"/>
    <mergeCell ref="I1913:J1913"/>
    <mergeCell ref="E1914:F1914"/>
    <mergeCell ref="G1914:H1914"/>
    <mergeCell ref="I1914:J1914"/>
    <mergeCell ref="E1911:F1911"/>
    <mergeCell ref="G1911:H1911"/>
    <mergeCell ref="I1911:J1911"/>
    <mergeCell ref="E1912:F1912"/>
    <mergeCell ref="G1912:H1912"/>
    <mergeCell ref="I1912:J1912"/>
    <mergeCell ref="E1909:F1909"/>
    <mergeCell ref="G1909:H1909"/>
    <mergeCell ref="I1909:J1909"/>
    <mergeCell ref="E1910:F1910"/>
    <mergeCell ref="G1910:H1910"/>
    <mergeCell ref="I1910:J1910"/>
    <mergeCell ref="E1907:F1907"/>
    <mergeCell ref="G1907:H1907"/>
    <mergeCell ref="I1907:J1907"/>
    <mergeCell ref="E1908:F1908"/>
    <mergeCell ref="G1908:H1908"/>
    <mergeCell ref="I1908:J1908"/>
    <mergeCell ref="E1929:F1929"/>
    <mergeCell ref="G1929:H1929"/>
    <mergeCell ref="I1929:J1929"/>
    <mergeCell ref="E1930:F1930"/>
    <mergeCell ref="G1930:H1930"/>
    <mergeCell ref="I1930:J1930"/>
    <mergeCell ref="E1927:F1927"/>
    <mergeCell ref="G1927:H1927"/>
    <mergeCell ref="I1927:J1927"/>
    <mergeCell ref="E1928:F1928"/>
    <mergeCell ref="G1928:H1928"/>
    <mergeCell ref="I1928:J1928"/>
    <mergeCell ref="E1925:F1925"/>
    <mergeCell ref="G1925:H1925"/>
    <mergeCell ref="I1925:J1925"/>
    <mergeCell ref="E1926:F1926"/>
    <mergeCell ref="G1926:H1926"/>
    <mergeCell ref="I1926:J1926"/>
    <mergeCell ref="E1923:F1923"/>
    <mergeCell ref="G1923:H1923"/>
    <mergeCell ref="I1923:J1923"/>
    <mergeCell ref="E1924:F1924"/>
    <mergeCell ref="G1924:H1924"/>
    <mergeCell ref="I1924:J1924"/>
    <mergeCell ref="E1921:F1921"/>
    <mergeCell ref="G1921:H1921"/>
    <mergeCell ref="I1921:J1921"/>
    <mergeCell ref="E1922:F1922"/>
    <mergeCell ref="G1922:H1922"/>
    <mergeCell ref="I1922:J1922"/>
    <mergeCell ref="E1919:F1919"/>
    <mergeCell ref="G1919:H1919"/>
    <mergeCell ref="I1919:J1919"/>
    <mergeCell ref="E1920:F1920"/>
    <mergeCell ref="G1920:H1920"/>
    <mergeCell ref="I1920:J1920"/>
    <mergeCell ref="E1941:F1941"/>
    <mergeCell ref="G1941:H1941"/>
    <mergeCell ref="I1941:J1941"/>
    <mergeCell ref="E1942:F1942"/>
    <mergeCell ref="G1942:H1942"/>
    <mergeCell ref="I1942:J1942"/>
    <mergeCell ref="E1939:F1939"/>
    <mergeCell ref="G1939:H1939"/>
    <mergeCell ref="I1939:J1939"/>
    <mergeCell ref="E1940:F1940"/>
    <mergeCell ref="G1940:H1940"/>
    <mergeCell ref="I1940:J1940"/>
    <mergeCell ref="E1937:F1937"/>
    <mergeCell ref="G1937:H1937"/>
    <mergeCell ref="I1937:J1937"/>
    <mergeCell ref="E1938:F1938"/>
    <mergeCell ref="G1938:H1938"/>
    <mergeCell ref="I1938:J1938"/>
    <mergeCell ref="E1935:F1935"/>
    <mergeCell ref="G1935:H1935"/>
    <mergeCell ref="I1935:J1935"/>
    <mergeCell ref="E1936:F1936"/>
    <mergeCell ref="G1936:H1936"/>
    <mergeCell ref="I1936:J1936"/>
    <mergeCell ref="E1933:F1933"/>
    <mergeCell ref="G1933:H1933"/>
    <mergeCell ref="I1933:J1933"/>
    <mergeCell ref="E1934:F1934"/>
    <mergeCell ref="G1934:H1934"/>
    <mergeCell ref="I1934:J1934"/>
    <mergeCell ref="E1931:F1931"/>
    <mergeCell ref="G1931:H1931"/>
    <mergeCell ref="I1931:J1931"/>
    <mergeCell ref="E1932:F1932"/>
    <mergeCell ref="G1932:H1932"/>
    <mergeCell ref="I1932:J1932"/>
    <mergeCell ref="E1953:F1953"/>
    <mergeCell ref="G1953:H1953"/>
    <mergeCell ref="I1953:J1953"/>
    <mergeCell ref="E1954:F1954"/>
    <mergeCell ref="G1954:H1954"/>
    <mergeCell ref="I1954:J1954"/>
    <mergeCell ref="E1951:F1951"/>
    <mergeCell ref="G1951:H1951"/>
    <mergeCell ref="I1951:J1951"/>
    <mergeCell ref="E1952:F1952"/>
    <mergeCell ref="G1952:H1952"/>
    <mergeCell ref="I1952:J1952"/>
    <mergeCell ref="E1949:F1949"/>
    <mergeCell ref="G1949:H1949"/>
    <mergeCell ref="I1949:J1949"/>
    <mergeCell ref="E1950:F1950"/>
    <mergeCell ref="G1950:H1950"/>
    <mergeCell ref="I1950:J1950"/>
    <mergeCell ref="E1947:F1947"/>
    <mergeCell ref="G1947:H1947"/>
    <mergeCell ref="I1947:J1947"/>
    <mergeCell ref="E1948:F1948"/>
    <mergeCell ref="G1948:H1948"/>
    <mergeCell ref="I1948:J1948"/>
    <mergeCell ref="E1945:F1945"/>
    <mergeCell ref="G1945:H1945"/>
    <mergeCell ref="I1945:J1945"/>
    <mergeCell ref="E1946:F1946"/>
    <mergeCell ref="G1946:H1946"/>
    <mergeCell ref="I1946:J1946"/>
    <mergeCell ref="E1943:F1943"/>
    <mergeCell ref="G1943:H1943"/>
    <mergeCell ref="I1943:J1943"/>
    <mergeCell ref="E1944:F1944"/>
    <mergeCell ref="G1944:H1944"/>
    <mergeCell ref="I1944:J1944"/>
    <mergeCell ref="E1965:F1965"/>
    <mergeCell ref="G1965:H1965"/>
    <mergeCell ref="I1965:J1965"/>
    <mergeCell ref="E1966:F1966"/>
    <mergeCell ref="G1966:H1966"/>
    <mergeCell ref="I1966:J1966"/>
    <mergeCell ref="E1963:F1963"/>
    <mergeCell ref="G1963:H1963"/>
    <mergeCell ref="I1963:J1963"/>
    <mergeCell ref="E1964:F1964"/>
    <mergeCell ref="G1964:H1964"/>
    <mergeCell ref="I1964:J1964"/>
    <mergeCell ref="E1961:F1961"/>
    <mergeCell ref="G1961:H1961"/>
    <mergeCell ref="I1961:J1961"/>
    <mergeCell ref="E1962:F1962"/>
    <mergeCell ref="G1962:H1962"/>
    <mergeCell ref="I1962:J1962"/>
    <mergeCell ref="E1959:F1959"/>
    <mergeCell ref="G1959:H1959"/>
    <mergeCell ref="I1959:J1959"/>
    <mergeCell ref="E1960:F1960"/>
    <mergeCell ref="G1960:H1960"/>
    <mergeCell ref="I1960:J1960"/>
    <mergeCell ref="E1957:F1957"/>
    <mergeCell ref="G1957:H1957"/>
    <mergeCell ref="I1957:J1957"/>
    <mergeCell ref="E1958:F1958"/>
    <mergeCell ref="G1958:H1958"/>
    <mergeCell ref="I1958:J1958"/>
    <mergeCell ref="E1955:F1955"/>
    <mergeCell ref="G1955:H1955"/>
    <mergeCell ref="I1955:J1955"/>
    <mergeCell ref="E1956:F1956"/>
    <mergeCell ref="G1956:H1956"/>
    <mergeCell ref="I1956:J1956"/>
    <mergeCell ref="E1977:F1977"/>
    <mergeCell ref="G1977:H1977"/>
    <mergeCell ref="I1977:J1977"/>
    <mergeCell ref="E1978:F1978"/>
    <mergeCell ref="G1978:H1978"/>
    <mergeCell ref="I1978:J1978"/>
    <mergeCell ref="E1975:F1975"/>
    <mergeCell ref="G1975:H1975"/>
    <mergeCell ref="I1975:J1975"/>
    <mergeCell ref="E1976:F1976"/>
    <mergeCell ref="G1976:H1976"/>
    <mergeCell ref="I1976:J1976"/>
    <mergeCell ref="E1973:F1973"/>
    <mergeCell ref="G1973:H1973"/>
    <mergeCell ref="I1973:J1973"/>
    <mergeCell ref="E1974:F1974"/>
    <mergeCell ref="G1974:H1974"/>
    <mergeCell ref="I1974:J1974"/>
    <mergeCell ref="E1971:F1971"/>
    <mergeCell ref="G1971:H1971"/>
    <mergeCell ref="I1971:J1971"/>
    <mergeCell ref="E1972:F1972"/>
    <mergeCell ref="G1972:H1972"/>
    <mergeCell ref="I1972:J1972"/>
    <mergeCell ref="E1969:F1969"/>
    <mergeCell ref="G1969:H1969"/>
    <mergeCell ref="I1969:J1969"/>
    <mergeCell ref="E1970:F1970"/>
    <mergeCell ref="G1970:H1970"/>
    <mergeCell ref="I1970:J1970"/>
    <mergeCell ref="E1967:F1967"/>
    <mergeCell ref="G1967:H1967"/>
    <mergeCell ref="I1967:J1967"/>
    <mergeCell ref="E1968:F1968"/>
    <mergeCell ref="G1968:H1968"/>
    <mergeCell ref="I1968:J1968"/>
    <mergeCell ref="E1989:F1989"/>
    <mergeCell ref="G1989:H1989"/>
    <mergeCell ref="I1989:J1989"/>
    <mergeCell ref="E1990:F1990"/>
    <mergeCell ref="G1990:H1990"/>
    <mergeCell ref="I1990:J1990"/>
    <mergeCell ref="E1987:F1987"/>
    <mergeCell ref="G1987:H1987"/>
    <mergeCell ref="I1987:J1987"/>
    <mergeCell ref="E1988:F1988"/>
    <mergeCell ref="G1988:H1988"/>
    <mergeCell ref="I1988:J1988"/>
    <mergeCell ref="E1985:F1985"/>
    <mergeCell ref="G1985:H1985"/>
    <mergeCell ref="I1985:J1985"/>
    <mergeCell ref="E1986:F1986"/>
    <mergeCell ref="G1986:H1986"/>
    <mergeCell ref="I1986:J1986"/>
    <mergeCell ref="E1983:F1983"/>
    <mergeCell ref="G1983:H1983"/>
    <mergeCell ref="I1983:J1983"/>
    <mergeCell ref="E1984:F1984"/>
    <mergeCell ref="G1984:H1984"/>
    <mergeCell ref="I1984:J1984"/>
    <mergeCell ref="E1981:F1981"/>
    <mergeCell ref="G1981:H1981"/>
    <mergeCell ref="I1981:J1981"/>
    <mergeCell ref="E1982:F1982"/>
    <mergeCell ref="G1982:H1982"/>
    <mergeCell ref="I1982:J1982"/>
    <mergeCell ref="E1979:F1979"/>
    <mergeCell ref="G1979:H1979"/>
    <mergeCell ref="I1979:J1979"/>
    <mergeCell ref="E1980:F1980"/>
    <mergeCell ref="G1980:H1980"/>
    <mergeCell ref="I1980:J1980"/>
    <mergeCell ref="E2001:F2001"/>
    <mergeCell ref="G2001:H2001"/>
    <mergeCell ref="I2001:J2001"/>
    <mergeCell ref="E2002:F2002"/>
    <mergeCell ref="G2002:H2002"/>
    <mergeCell ref="I2002:J2002"/>
    <mergeCell ref="E1999:F1999"/>
    <mergeCell ref="G1999:H1999"/>
    <mergeCell ref="I1999:J1999"/>
    <mergeCell ref="E2000:F2000"/>
    <mergeCell ref="G2000:H2000"/>
    <mergeCell ref="I2000:J2000"/>
    <mergeCell ref="E1997:F1997"/>
    <mergeCell ref="G1997:H1997"/>
    <mergeCell ref="I1997:J1997"/>
    <mergeCell ref="E1998:F1998"/>
    <mergeCell ref="G1998:H1998"/>
    <mergeCell ref="I1998:J1998"/>
    <mergeCell ref="E1995:F1995"/>
    <mergeCell ref="G1995:H1995"/>
    <mergeCell ref="I1995:J1995"/>
    <mergeCell ref="E1996:F1996"/>
    <mergeCell ref="G1996:H1996"/>
    <mergeCell ref="I1996:J1996"/>
    <mergeCell ref="E1993:F1993"/>
    <mergeCell ref="G1993:H1993"/>
    <mergeCell ref="I1993:J1993"/>
    <mergeCell ref="E1994:F1994"/>
    <mergeCell ref="G1994:H1994"/>
    <mergeCell ref="I1994:J1994"/>
    <mergeCell ref="E1991:F1991"/>
    <mergeCell ref="G1991:H1991"/>
    <mergeCell ref="I1991:J1991"/>
    <mergeCell ref="E1992:F1992"/>
    <mergeCell ref="G1992:H1992"/>
    <mergeCell ref="I1992:J1992"/>
    <mergeCell ref="E2013:F2013"/>
    <mergeCell ref="G2013:H2013"/>
    <mergeCell ref="I2013:J2013"/>
    <mergeCell ref="E2014:F2014"/>
    <mergeCell ref="G2014:H2014"/>
    <mergeCell ref="I2014:J2014"/>
    <mergeCell ref="E2011:F2011"/>
    <mergeCell ref="G2011:H2011"/>
    <mergeCell ref="I2011:J2011"/>
    <mergeCell ref="E2012:F2012"/>
    <mergeCell ref="G2012:H2012"/>
    <mergeCell ref="I2012:J2012"/>
    <mergeCell ref="E2009:F2009"/>
    <mergeCell ref="G2009:H2009"/>
    <mergeCell ref="I2009:J2009"/>
    <mergeCell ref="E2010:F2010"/>
    <mergeCell ref="G2010:H2010"/>
    <mergeCell ref="I2010:J2010"/>
    <mergeCell ref="E2007:F2007"/>
    <mergeCell ref="G2007:H2007"/>
    <mergeCell ref="I2007:J2007"/>
    <mergeCell ref="E2008:F2008"/>
    <mergeCell ref="G2008:H2008"/>
    <mergeCell ref="I2008:J2008"/>
    <mergeCell ref="E2005:F2005"/>
    <mergeCell ref="G2005:H2005"/>
    <mergeCell ref="I2005:J2005"/>
    <mergeCell ref="E2006:F2006"/>
    <mergeCell ref="G2006:H2006"/>
    <mergeCell ref="I2006:J2006"/>
    <mergeCell ref="E2003:F2003"/>
    <mergeCell ref="G2003:H2003"/>
    <mergeCell ref="I2003:J2003"/>
    <mergeCell ref="E2004:F2004"/>
    <mergeCell ref="G2004:H2004"/>
    <mergeCell ref="I2004:J2004"/>
    <mergeCell ref="E2025:F2025"/>
    <mergeCell ref="G2025:H2025"/>
    <mergeCell ref="I2025:J2025"/>
    <mergeCell ref="E2026:F2026"/>
    <mergeCell ref="G2026:H2026"/>
    <mergeCell ref="I2026:J2026"/>
    <mergeCell ref="E2023:F2023"/>
    <mergeCell ref="G2023:H2023"/>
    <mergeCell ref="I2023:J2023"/>
    <mergeCell ref="E2024:F2024"/>
    <mergeCell ref="G2024:H2024"/>
    <mergeCell ref="I2024:J2024"/>
    <mergeCell ref="E2021:F2021"/>
    <mergeCell ref="G2021:H2021"/>
    <mergeCell ref="I2021:J2021"/>
    <mergeCell ref="E2022:F2022"/>
    <mergeCell ref="G2022:H2022"/>
    <mergeCell ref="I2022:J2022"/>
    <mergeCell ref="E2019:F2019"/>
    <mergeCell ref="G2019:H2019"/>
    <mergeCell ref="I2019:J2019"/>
    <mergeCell ref="E2020:F2020"/>
    <mergeCell ref="G2020:H2020"/>
    <mergeCell ref="I2020:J2020"/>
    <mergeCell ref="E2017:F2017"/>
    <mergeCell ref="G2017:H2017"/>
    <mergeCell ref="I2017:J2017"/>
    <mergeCell ref="E2018:F2018"/>
    <mergeCell ref="G2018:H2018"/>
    <mergeCell ref="I2018:J2018"/>
    <mergeCell ref="E2015:F2015"/>
    <mergeCell ref="G2015:H2015"/>
    <mergeCell ref="I2015:J2015"/>
    <mergeCell ref="E2016:F2016"/>
    <mergeCell ref="G2016:H2016"/>
    <mergeCell ref="I2016:J2016"/>
    <mergeCell ref="E2037:F2037"/>
    <mergeCell ref="G2037:H2037"/>
    <mergeCell ref="I2037:J2037"/>
    <mergeCell ref="E2038:F2038"/>
    <mergeCell ref="G2038:H2038"/>
    <mergeCell ref="I2038:J2038"/>
    <mergeCell ref="E2035:F2035"/>
    <mergeCell ref="G2035:H2035"/>
    <mergeCell ref="I2035:J2035"/>
    <mergeCell ref="E2036:F2036"/>
    <mergeCell ref="G2036:H2036"/>
    <mergeCell ref="I2036:J2036"/>
    <mergeCell ref="E2033:F2033"/>
    <mergeCell ref="G2033:H2033"/>
    <mergeCell ref="I2033:J2033"/>
    <mergeCell ref="E2034:F2034"/>
    <mergeCell ref="G2034:H2034"/>
    <mergeCell ref="I2034:J2034"/>
    <mergeCell ref="E2031:F2031"/>
    <mergeCell ref="G2031:H2031"/>
    <mergeCell ref="I2031:J2031"/>
    <mergeCell ref="E2032:F2032"/>
    <mergeCell ref="G2032:H2032"/>
    <mergeCell ref="I2032:J2032"/>
    <mergeCell ref="E2029:F2029"/>
    <mergeCell ref="G2029:H2029"/>
    <mergeCell ref="I2029:J2029"/>
    <mergeCell ref="E2030:F2030"/>
    <mergeCell ref="G2030:H2030"/>
    <mergeCell ref="I2030:J2030"/>
    <mergeCell ref="E2027:F2027"/>
    <mergeCell ref="G2027:H2027"/>
    <mergeCell ref="I2027:J2027"/>
    <mergeCell ref="E2028:F2028"/>
    <mergeCell ref="G2028:H2028"/>
    <mergeCell ref="I2028:J2028"/>
    <mergeCell ref="E2049:F2049"/>
    <mergeCell ref="G2049:H2049"/>
    <mergeCell ref="I2049:J2049"/>
    <mergeCell ref="E2050:F2050"/>
    <mergeCell ref="G2050:H2050"/>
    <mergeCell ref="I2050:J2050"/>
    <mergeCell ref="E2047:F2047"/>
    <mergeCell ref="G2047:H2047"/>
    <mergeCell ref="I2047:J2047"/>
    <mergeCell ref="E2048:F2048"/>
    <mergeCell ref="G2048:H2048"/>
    <mergeCell ref="I2048:J2048"/>
    <mergeCell ref="E2045:F2045"/>
    <mergeCell ref="G2045:H2045"/>
    <mergeCell ref="I2045:J2045"/>
    <mergeCell ref="E2046:F2046"/>
    <mergeCell ref="G2046:H2046"/>
    <mergeCell ref="I2046:J2046"/>
    <mergeCell ref="E2043:F2043"/>
    <mergeCell ref="G2043:H2043"/>
    <mergeCell ref="I2043:J2043"/>
    <mergeCell ref="E2044:F2044"/>
    <mergeCell ref="G2044:H2044"/>
    <mergeCell ref="I2044:J2044"/>
    <mergeCell ref="E2041:F2041"/>
    <mergeCell ref="G2041:H2041"/>
    <mergeCell ref="I2041:J2041"/>
    <mergeCell ref="E2042:F2042"/>
    <mergeCell ref="G2042:H2042"/>
    <mergeCell ref="I2042:J2042"/>
    <mergeCell ref="E2039:F2039"/>
    <mergeCell ref="G2039:H2039"/>
    <mergeCell ref="I2039:J2039"/>
    <mergeCell ref="E2040:F2040"/>
    <mergeCell ref="G2040:H2040"/>
    <mergeCell ref="I2040:J2040"/>
    <mergeCell ref="E2061:F2061"/>
    <mergeCell ref="G2061:H2061"/>
    <mergeCell ref="I2061:J2061"/>
    <mergeCell ref="E2062:F2062"/>
    <mergeCell ref="G2062:H2062"/>
    <mergeCell ref="I2062:J2062"/>
    <mergeCell ref="E2059:F2059"/>
    <mergeCell ref="G2059:H2059"/>
    <mergeCell ref="I2059:J2059"/>
    <mergeCell ref="E2060:F2060"/>
    <mergeCell ref="G2060:H2060"/>
    <mergeCell ref="I2060:J2060"/>
    <mergeCell ref="E2057:F2057"/>
    <mergeCell ref="G2057:H2057"/>
    <mergeCell ref="I2057:J2057"/>
    <mergeCell ref="E2058:F2058"/>
    <mergeCell ref="G2058:H2058"/>
    <mergeCell ref="I2058:J2058"/>
    <mergeCell ref="E2055:F2055"/>
    <mergeCell ref="G2055:H2055"/>
    <mergeCell ref="I2055:J2055"/>
    <mergeCell ref="E2056:F2056"/>
    <mergeCell ref="G2056:H2056"/>
    <mergeCell ref="I2056:J2056"/>
    <mergeCell ref="E2053:F2053"/>
    <mergeCell ref="G2053:H2053"/>
    <mergeCell ref="I2053:J2053"/>
    <mergeCell ref="E2054:F2054"/>
    <mergeCell ref="G2054:H2054"/>
    <mergeCell ref="I2054:J2054"/>
    <mergeCell ref="E2051:F2051"/>
    <mergeCell ref="G2051:H2051"/>
    <mergeCell ref="I2051:J2051"/>
    <mergeCell ref="E2052:F2052"/>
    <mergeCell ref="G2052:H2052"/>
    <mergeCell ref="I2052:J2052"/>
    <mergeCell ref="E2073:F2073"/>
    <mergeCell ref="G2073:H2073"/>
    <mergeCell ref="I2073:J2073"/>
    <mergeCell ref="E2074:F2074"/>
    <mergeCell ref="G2074:H2074"/>
    <mergeCell ref="I2074:J2074"/>
    <mergeCell ref="E2071:F2071"/>
    <mergeCell ref="G2071:H2071"/>
    <mergeCell ref="I2071:J2071"/>
    <mergeCell ref="E2072:F2072"/>
    <mergeCell ref="G2072:H2072"/>
    <mergeCell ref="I2072:J2072"/>
    <mergeCell ref="E2069:F2069"/>
    <mergeCell ref="G2069:H2069"/>
    <mergeCell ref="I2069:J2069"/>
    <mergeCell ref="E2070:F2070"/>
    <mergeCell ref="G2070:H2070"/>
    <mergeCell ref="I2070:J2070"/>
    <mergeCell ref="E2067:F2067"/>
    <mergeCell ref="G2067:H2067"/>
    <mergeCell ref="I2067:J2067"/>
    <mergeCell ref="E2068:F2068"/>
    <mergeCell ref="G2068:H2068"/>
    <mergeCell ref="I2068:J2068"/>
    <mergeCell ref="E2065:F2065"/>
    <mergeCell ref="G2065:H2065"/>
    <mergeCell ref="I2065:J2065"/>
    <mergeCell ref="E2066:F2066"/>
    <mergeCell ref="G2066:H2066"/>
    <mergeCell ref="I2066:J2066"/>
    <mergeCell ref="E2063:F2063"/>
    <mergeCell ref="G2063:H2063"/>
    <mergeCell ref="I2063:J2063"/>
    <mergeCell ref="E2064:F2064"/>
    <mergeCell ref="G2064:H2064"/>
    <mergeCell ref="I2064:J2064"/>
    <mergeCell ref="E2085:F2085"/>
    <mergeCell ref="G2085:H2085"/>
    <mergeCell ref="I2085:J2085"/>
    <mergeCell ref="E2086:F2086"/>
    <mergeCell ref="G2086:H2086"/>
    <mergeCell ref="I2086:J2086"/>
    <mergeCell ref="E2083:F2083"/>
    <mergeCell ref="G2083:H2083"/>
    <mergeCell ref="I2083:J2083"/>
    <mergeCell ref="E2084:F2084"/>
    <mergeCell ref="G2084:H2084"/>
    <mergeCell ref="I2084:J2084"/>
    <mergeCell ref="E2081:F2081"/>
    <mergeCell ref="G2081:H2081"/>
    <mergeCell ref="I2081:J2081"/>
    <mergeCell ref="E2082:F2082"/>
    <mergeCell ref="G2082:H2082"/>
    <mergeCell ref="I2082:J2082"/>
    <mergeCell ref="E2079:F2079"/>
    <mergeCell ref="G2079:H2079"/>
    <mergeCell ref="I2079:J2079"/>
    <mergeCell ref="E2080:F2080"/>
    <mergeCell ref="G2080:H2080"/>
    <mergeCell ref="I2080:J2080"/>
    <mergeCell ref="E2077:F2077"/>
    <mergeCell ref="G2077:H2077"/>
    <mergeCell ref="I2077:J2077"/>
    <mergeCell ref="E2078:F2078"/>
    <mergeCell ref="G2078:H2078"/>
    <mergeCell ref="I2078:J2078"/>
    <mergeCell ref="E2075:F2075"/>
    <mergeCell ref="G2075:H2075"/>
    <mergeCell ref="I2075:J2075"/>
    <mergeCell ref="E2076:F2076"/>
    <mergeCell ref="G2076:H2076"/>
    <mergeCell ref="I2076:J2076"/>
    <mergeCell ref="E2097:F2097"/>
    <mergeCell ref="G2097:H2097"/>
    <mergeCell ref="I2097:J2097"/>
    <mergeCell ref="E2098:F2098"/>
    <mergeCell ref="G2098:H2098"/>
    <mergeCell ref="I2098:J2098"/>
    <mergeCell ref="E2095:F2095"/>
    <mergeCell ref="G2095:H2095"/>
    <mergeCell ref="I2095:J2095"/>
    <mergeCell ref="E2096:F2096"/>
    <mergeCell ref="G2096:H2096"/>
    <mergeCell ref="I2096:J2096"/>
    <mergeCell ref="E2093:F2093"/>
    <mergeCell ref="G2093:H2093"/>
    <mergeCell ref="I2093:J2093"/>
    <mergeCell ref="E2094:F2094"/>
    <mergeCell ref="G2094:H2094"/>
    <mergeCell ref="I2094:J2094"/>
    <mergeCell ref="E2091:F2091"/>
    <mergeCell ref="G2091:H2091"/>
    <mergeCell ref="I2091:J2091"/>
    <mergeCell ref="E2092:F2092"/>
    <mergeCell ref="G2092:H2092"/>
    <mergeCell ref="I2092:J2092"/>
    <mergeCell ref="E2089:F2089"/>
    <mergeCell ref="G2089:H2089"/>
    <mergeCell ref="I2089:J2089"/>
    <mergeCell ref="E2090:F2090"/>
    <mergeCell ref="G2090:H2090"/>
    <mergeCell ref="I2090:J2090"/>
    <mergeCell ref="E2087:F2087"/>
    <mergeCell ref="G2087:H2087"/>
    <mergeCell ref="I2087:J2087"/>
    <mergeCell ref="E2088:F2088"/>
    <mergeCell ref="G2088:H2088"/>
    <mergeCell ref="I2088:J2088"/>
    <mergeCell ref="E2109:F2109"/>
    <mergeCell ref="G2109:H2109"/>
    <mergeCell ref="I2109:J2109"/>
    <mergeCell ref="E2110:F2110"/>
    <mergeCell ref="G2110:H2110"/>
    <mergeCell ref="I2110:J2110"/>
    <mergeCell ref="E2107:F2107"/>
    <mergeCell ref="G2107:H2107"/>
    <mergeCell ref="I2107:J2107"/>
    <mergeCell ref="E2108:F2108"/>
    <mergeCell ref="G2108:H2108"/>
    <mergeCell ref="I2108:J2108"/>
    <mergeCell ref="E2105:F2105"/>
    <mergeCell ref="G2105:H2105"/>
    <mergeCell ref="I2105:J2105"/>
    <mergeCell ref="E2106:F2106"/>
    <mergeCell ref="G2106:H2106"/>
    <mergeCell ref="I2106:J2106"/>
    <mergeCell ref="E2103:F2103"/>
    <mergeCell ref="G2103:H2103"/>
    <mergeCell ref="I2103:J2103"/>
    <mergeCell ref="E2104:F2104"/>
    <mergeCell ref="G2104:H2104"/>
    <mergeCell ref="I2104:J2104"/>
    <mergeCell ref="E2101:F2101"/>
    <mergeCell ref="G2101:H2101"/>
    <mergeCell ref="I2101:J2101"/>
    <mergeCell ref="E2102:F2102"/>
    <mergeCell ref="G2102:H2102"/>
    <mergeCell ref="I2102:J2102"/>
    <mergeCell ref="E2099:F2099"/>
    <mergeCell ref="G2099:H2099"/>
    <mergeCell ref="I2099:J2099"/>
    <mergeCell ref="E2100:F2100"/>
    <mergeCell ref="G2100:H2100"/>
    <mergeCell ref="I2100:J2100"/>
    <mergeCell ref="E2121:F2121"/>
    <mergeCell ref="G2121:H2121"/>
    <mergeCell ref="I2121:J2121"/>
    <mergeCell ref="E2122:F2122"/>
    <mergeCell ref="G2122:H2122"/>
    <mergeCell ref="I2122:J2122"/>
    <mergeCell ref="E2119:F2119"/>
    <mergeCell ref="G2119:H2119"/>
    <mergeCell ref="I2119:J2119"/>
    <mergeCell ref="E2120:F2120"/>
    <mergeCell ref="G2120:H2120"/>
    <mergeCell ref="I2120:J2120"/>
    <mergeCell ref="E2117:F2117"/>
    <mergeCell ref="G2117:H2117"/>
    <mergeCell ref="I2117:J2117"/>
    <mergeCell ref="E2118:F2118"/>
    <mergeCell ref="G2118:H2118"/>
    <mergeCell ref="I2118:J2118"/>
    <mergeCell ref="E2115:F2115"/>
    <mergeCell ref="G2115:H2115"/>
    <mergeCell ref="I2115:J2115"/>
    <mergeCell ref="E2116:F2116"/>
    <mergeCell ref="G2116:H2116"/>
    <mergeCell ref="I2116:J2116"/>
    <mergeCell ref="E2113:F2113"/>
    <mergeCell ref="G2113:H2113"/>
    <mergeCell ref="I2113:J2113"/>
    <mergeCell ref="E2114:F2114"/>
    <mergeCell ref="G2114:H2114"/>
    <mergeCell ref="I2114:J2114"/>
    <mergeCell ref="E2111:F2111"/>
    <mergeCell ref="G2111:H2111"/>
    <mergeCell ref="I2111:J2111"/>
    <mergeCell ref="E2112:F2112"/>
    <mergeCell ref="G2112:H2112"/>
    <mergeCell ref="I2112:J2112"/>
    <mergeCell ref="E2133:F2133"/>
    <mergeCell ref="G2133:H2133"/>
    <mergeCell ref="I2133:J2133"/>
    <mergeCell ref="E2134:F2134"/>
    <mergeCell ref="G2134:H2134"/>
    <mergeCell ref="I2134:J2134"/>
    <mergeCell ref="E2131:F2131"/>
    <mergeCell ref="G2131:H2131"/>
    <mergeCell ref="I2131:J2131"/>
    <mergeCell ref="E2132:F2132"/>
    <mergeCell ref="G2132:H2132"/>
    <mergeCell ref="I2132:J2132"/>
    <mergeCell ref="E2129:F2129"/>
    <mergeCell ref="G2129:H2129"/>
    <mergeCell ref="I2129:J2129"/>
    <mergeCell ref="E2130:F2130"/>
    <mergeCell ref="G2130:H2130"/>
    <mergeCell ref="I2130:J2130"/>
    <mergeCell ref="E2127:F2127"/>
    <mergeCell ref="G2127:H2127"/>
    <mergeCell ref="I2127:J2127"/>
    <mergeCell ref="E2128:F2128"/>
    <mergeCell ref="G2128:H2128"/>
    <mergeCell ref="I2128:J2128"/>
    <mergeCell ref="E2125:F2125"/>
    <mergeCell ref="G2125:H2125"/>
    <mergeCell ref="I2125:J2125"/>
    <mergeCell ref="E2126:F2126"/>
    <mergeCell ref="G2126:H2126"/>
    <mergeCell ref="I2126:J2126"/>
    <mergeCell ref="E2123:F2123"/>
    <mergeCell ref="G2123:H2123"/>
    <mergeCell ref="I2123:J2123"/>
    <mergeCell ref="E2124:F2124"/>
    <mergeCell ref="G2124:H2124"/>
    <mergeCell ref="I2124:J2124"/>
    <mergeCell ref="E2145:F2145"/>
    <mergeCell ref="G2145:H2145"/>
    <mergeCell ref="I2145:J2145"/>
    <mergeCell ref="E2146:F2146"/>
    <mergeCell ref="G2146:H2146"/>
    <mergeCell ref="I2146:J2146"/>
    <mergeCell ref="E2143:F2143"/>
    <mergeCell ref="G2143:H2143"/>
    <mergeCell ref="I2143:J2143"/>
    <mergeCell ref="E2144:F2144"/>
    <mergeCell ref="G2144:H2144"/>
    <mergeCell ref="I2144:J2144"/>
    <mergeCell ref="E2141:F2141"/>
    <mergeCell ref="G2141:H2141"/>
    <mergeCell ref="I2141:J2141"/>
    <mergeCell ref="E2142:F2142"/>
    <mergeCell ref="G2142:H2142"/>
    <mergeCell ref="I2142:J2142"/>
    <mergeCell ref="E2139:F2139"/>
    <mergeCell ref="G2139:H2139"/>
    <mergeCell ref="I2139:J2139"/>
    <mergeCell ref="E2140:F2140"/>
    <mergeCell ref="G2140:H2140"/>
    <mergeCell ref="I2140:J2140"/>
    <mergeCell ref="E2137:F2137"/>
    <mergeCell ref="G2137:H2137"/>
    <mergeCell ref="I2137:J2137"/>
    <mergeCell ref="E2138:F2138"/>
    <mergeCell ref="G2138:H2138"/>
    <mergeCell ref="I2138:J2138"/>
    <mergeCell ref="E2135:F2135"/>
    <mergeCell ref="G2135:H2135"/>
    <mergeCell ref="I2135:J2135"/>
    <mergeCell ref="E2136:F2136"/>
    <mergeCell ref="G2136:H2136"/>
    <mergeCell ref="I2136:J2136"/>
    <mergeCell ref="E2157:F2157"/>
    <mergeCell ref="G2157:H2157"/>
    <mergeCell ref="I2157:J2157"/>
    <mergeCell ref="E2158:F2158"/>
    <mergeCell ref="G2158:H2158"/>
    <mergeCell ref="I2158:J2158"/>
    <mergeCell ref="E2155:F2155"/>
    <mergeCell ref="G2155:H2155"/>
    <mergeCell ref="I2155:J2155"/>
    <mergeCell ref="E2156:F2156"/>
    <mergeCell ref="G2156:H2156"/>
    <mergeCell ref="I2156:J2156"/>
    <mergeCell ref="E2153:F2153"/>
    <mergeCell ref="G2153:H2153"/>
    <mergeCell ref="I2153:J2153"/>
    <mergeCell ref="E2154:F2154"/>
    <mergeCell ref="G2154:H2154"/>
    <mergeCell ref="I2154:J2154"/>
    <mergeCell ref="E2151:F2151"/>
    <mergeCell ref="G2151:H2151"/>
    <mergeCell ref="I2151:J2151"/>
    <mergeCell ref="E2152:F2152"/>
    <mergeCell ref="G2152:H2152"/>
    <mergeCell ref="I2152:J2152"/>
    <mergeCell ref="E2149:F2149"/>
    <mergeCell ref="G2149:H2149"/>
    <mergeCell ref="I2149:J2149"/>
    <mergeCell ref="E2150:F2150"/>
    <mergeCell ref="G2150:H2150"/>
    <mergeCell ref="I2150:J2150"/>
    <mergeCell ref="E2147:F2147"/>
    <mergeCell ref="G2147:H2147"/>
    <mergeCell ref="I2147:J2147"/>
    <mergeCell ref="E2148:F2148"/>
    <mergeCell ref="G2148:H2148"/>
    <mergeCell ref="I2148:J2148"/>
    <mergeCell ref="E2169:F2169"/>
    <mergeCell ref="G2169:H2169"/>
    <mergeCell ref="I2169:J2169"/>
    <mergeCell ref="E2170:F2170"/>
    <mergeCell ref="G2170:H2170"/>
    <mergeCell ref="I2170:J2170"/>
    <mergeCell ref="E2167:F2167"/>
    <mergeCell ref="G2167:H2167"/>
    <mergeCell ref="I2167:J2167"/>
    <mergeCell ref="E2168:F2168"/>
    <mergeCell ref="G2168:H2168"/>
    <mergeCell ref="I2168:J2168"/>
    <mergeCell ref="E2165:F2165"/>
    <mergeCell ref="G2165:H2165"/>
    <mergeCell ref="I2165:J2165"/>
    <mergeCell ref="E2166:F2166"/>
    <mergeCell ref="G2166:H2166"/>
    <mergeCell ref="I2166:J2166"/>
    <mergeCell ref="E2163:F2163"/>
    <mergeCell ref="G2163:H2163"/>
    <mergeCell ref="I2163:J2163"/>
    <mergeCell ref="E2164:F2164"/>
    <mergeCell ref="G2164:H2164"/>
    <mergeCell ref="I2164:J2164"/>
    <mergeCell ref="E2161:F2161"/>
    <mergeCell ref="G2161:H2161"/>
    <mergeCell ref="I2161:J2161"/>
    <mergeCell ref="E2162:F2162"/>
    <mergeCell ref="G2162:H2162"/>
    <mergeCell ref="I2162:J2162"/>
    <mergeCell ref="E2159:F2159"/>
    <mergeCell ref="G2159:H2159"/>
    <mergeCell ref="I2159:J2159"/>
    <mergeCell ref="E2160:F2160"/>
    <mergeCell ref="G2160:H2160"/>
    <mergeCell ref="I2160:J2160"/>
    <mergeCell ref="E2181:F2181"/>
    <mergeCell ref="G2181:H2181"/>
    <mergeCell ref="I2181:J2181"/>
    <mergeCell ref="E2182:F2182"/>
    <mergeCell ref="G2182:H2182"/>
    <mergeCell ref="I2182:J2182"/>
    <mergeCell ref="E2179:F2179"/>
    <mergeCell ref="G2179:H2179"/>
    <mergeCell ref="I2179:J2179"/>
    <mergeCell ref="E2180:F2180"/>
    <mergeCell ref="G2180:H2180"/>
    <mergeCell ref="I2180:J2180"/>
    <mergeCell ref="E2177:F2177"/>
    <mergeCell ref="G2177:H2177"/>
    <mergeCell ref="I2177:J2177"/>
    <mergeCell ref="E2178:F2178"/>
    <mergeCell ref="G2178:H2178"/>
    <mergeCell ref="I2178:J2178"/>
    <mergeCell ref="E2175:F2175"/>
    <mergeCell ref="G2175:H2175"/>
    <mergeCell ref="I2175:J2175"/>
    <mergeCell ref="E2176:F2176"/>
    <mergeCell ref="G2176:H2176"/>
    <mergeCell ref="I2176:J2176"/>
    <mergeCell ref="E2173:F2173"/>
    <mergeCell ref="G2173:H2173"/>
    <mergeCell ref="I2173:J2173"/>
    <mergeCell ref="E2174:F2174"/>
    <mergeCell ref="G2174:H2174"/>
    <mergeCell ref="I2174:J2174"/>
    <mergeCell ref="E2171:F2171"/>
    <mergeCell ref="G2171:H2171"/>
    <mergeCell ref="I2171:J2171"/>
    <mergeCell ref="E2172:F2172"/>
    <mergeCell ref="G2172:H2172"/>
    <mergeCell ref="I2172:J2172"/>
    <mergeCell ref="E2193:F2193"/>
    <mergeCell ref="G2193:H2193"/>
    <mergeCell ref="I2193:J2193"/>
    <mergeCell ref="E2194:F2194"/>
    <mergeCell ref="G2194:H2194"/>
    <mergeCell ref="I2194:J2194"/>
    <mergeCell ref="E2191:F2191"/>
    <mergeCell ref="G2191:H2191"/>
    <mergeCell ref="I2191:J2191"/>
    <mergeCell ref="E2192:F2192"/>
    <mergeCell ref="G2192:H2192"/>
    <mergeCell ref="I2192:J2192"/>
    <mergeCell ref="E2189:F2189"/>
    <mergeCell ref="G2189:H2189"/>
    <mergeCell ref="I2189:J2189"/>
    <mergeCell ref="E2190:F2190"/>
    <mergeCell ref="G2190:H2190"/>
    <mergeCell ref="I2190:J2190"/>
    <mergeCell ref="E2187:F2187"/>
    <mergeCell ref="G2187:H2187"/>
    <mergeCell ref="I2187:J2187"/>
    <mergeCell ref="E2188:F2188"/>
    <mergeCell ref="G2188:H2188"/>
    <mergeCell ref="I2188:J2188"/>
    <mergeCell ref="E2185:F2185"/>
    <mergeCell ref="G2185:H2185"/>
    <mergeCell ref="I2185:J2185"/>
    <mergeCell ref="E2186:F2186"/>
    <mergeCell ref="G2186:H2186"/>
    <mergeCell ref="I2186:J2186"/>
    <mergeCell ref="E2183:F2183"/>
    <mergeCell ref="G2183:H2183"/>
    <mergeCell ref="I2183:J2183"/>
    <mergeCell ref="E2184:F2184"/>
    <mergeCell ref="G2184:H2184"/>
    <mergeCell ref="I2184:J2184"/>
    <mergeCell ref="E2205:F2205"/>
    <mergeCell ref="G2205:H2205"/>
    <mergeCell ref="I2205:J2205"/>
    <mergeCell ref="E2206:F2206"/>
    <mergeCell ref="G2206:H2206"/>
    <mergeCell ref="I2206:J2206"/>
    <mergeCell ref="E2203:F2203"/>
    <mergeCell ref="G2203:H2203"/>
    <mergeCell ref="I2203:J2203"/>
    <mergeCell ref="E2204:F2204"/>
    <mergeCell ref="G2204:H2204"/>
    <mergeCell ref="I2204:J2204"/>
    <mergeCell ref="E2201:F2201"/>
    <mergeCell ref="G2201:H2201"/>
    <mergeCell ref="I2201:J2201"/>
    <mergeCell ref="E2202:F2202"/>
    <mergeCell ref="G2202:H2202"/>
    <mergeCell ref="I2202:J2202"/>
    <mergeCell ref="E2199:F2199"/>
    <mergeCell ref="G2199:H2199"/>
    <mergeCell ref="I2199:J2199"/>
    <mergeCell ref="E2200:F2200"/>
    <mergeCell ref="G2200:H2200"/>
    <mergeCell ref="I2200:J2200"/>
    <mergeCell ref="E2197:F2197"/>
    <mergeCell ref="G2197:H2197"/>
    <mergeCell ref="I2197:J2197"/>
    <mergeCell ref="E2198:F2198"/>
    <mergeCell ref="G2198:H2198"/>
    <mergeCell ref="I2198:J2198"/>
    <mergeCell ref="E2195:F2195"/>
    <mergeCell ref="G2195:H2195"/>
    <mergeCell ref="I2195:J2195"/>
    <mergeCell ref="E2196:F2196"/>
    <mergeCell ref="G2196:H2196"/>
    <mergeCell ref="I2196:J2196"/>
    <mergeCell ref="E2217:F2217"/>
    <mergeCell ref="G2217:H2217"/>
    <mergeCell ref="I2217:J2217"/>
    <mergeCell ref="E2218:F2218"/>
    <mergeCell ref="G2218:H2218"/>
    <mergeCell ref="I2218:J2218"/>
    <mergeCell ref="E2215:F2215"/>
    <mergeCell ref="G2215:H2215"/>
    <mergeCell ref="I2215:J2215"/>
    <mergeCell ref="E2216:F2216"/>
    <mergeCell ref="G2216:H2216"/>
    <mergeCell ref="I2216:J2216"/>
    <mergeCell ref="E2213:F2213"/>
    <mergeCell ref="G2213:H2213"/>
    <mergeCell ref="I2213:J2213"/>
    <mergeCell ref="E2214:F2214"/>
    <mergeCell ref="G2214:H2214"/>
    <mergeCell ref="I2214:J2214"/>
    <mergeCell ref="E2211:F2211"/>
    <mergeCell ref="G2211:H2211"/>
    <mergeCell ref="I2211:J2211"/>
    <mergeCell ref="E2212:F2212"/>
    <mergeCell ref="G2212:H2212"/>
    <mergeCell ref="I2212:J2212"/>
    <mergeCell ref="E2209:F2209"/>
    <mergeCell ref="G2209:H2209"/>
    <mergeCell ref="I2209:J2209"/>
    <mergeCell ref="E2210:F2210"/>
    <mergeCell ref="G2210:H2210"/>
    <mergeCell ref="I2210:J2210"/>
    <mergeCell ref="E2207:F2207"/>
    <mergeCell ref="G2207:H2207"/>
    <mergeCell ref="I2207:J2207"/>
    <mergeCell ref="E2208:F2208"/>
    <mergeCell ref="G2208:H2208"/>
    <mergeCell ref="I2208:J2208"/>
    <mergeCell ref="E2229:F2229"/>
    <mergeCell ref="G2229:H2229"/>
    <mergeCell ref="I2229:J2229"/>
    <mergeCell ref="E2230:F2230"/>
    <mergeCell ref="G2230:H2230"/>
    <mergeCell ref="I2230:J2230"/>
    <mergeCell ref="E2227:F2227"/>
    <mergeCell ref="G2227:H2227"/>
    <mergeCell ref="I2227:J2227"/>
    <mergeCell ref="E2228:F2228"/>
    <mergeCell ref="G2228:H2228"/>
    <mergeCell ref="I2228:J2228"/>
    <mergeCell ref="E2225:F2225"/>
    <mergeCell ref="G2225:H2225"/>
    <mergeCell ref="I2225:J2225"/>
    <mergeCell ref="E2226:F2226"/>
    <mergeCell ref="G2226:H2226"/>
    <mergeCell ref="I2226:J2226"/>
    <mergeCell ref="E2223:F2223"/>
    <mergeCell ref="G2223:H2223"/>
    <mergeCell ref="I2223:J2223"/>
    <mergeCell ref="E2224:F2224"/>
    <mergeCell ref="G2224:H2224"/>
    <mergeCell ref="I2224:J2224"/>
    <mergeCell ref="E2221:F2221"/>
    <mergeCell ref="G2221:H2221"/>
    <mergeCell ref="I2221:J2221"/>
    <mergeCell ref="E2222:F2222"/>
    <mergeCell ref="G2222:H2222"/>
    <mergeCell ref="I2222:J2222"/>
    <mergeCell ref="E2219:F2219"/>
    <mergeCell ref="G2219:H2219"/>
    <mergeCell ref="I2219:J2219"/>
    <mergeCell ref="E2220:F2220"/>
    <mergeCell ref="G2220:H2220"/>
    <mergeCell ref="I2220:J2220"/>
    <mergeCell ref="E2241:F2241"/>
    <mergeCell ref="G2241:H2241"/>
    <mergeCell ref="I2241:J2241"/>
    <mergeCell ref="E2242:F2242"/>
    <mergeCell ref="G2242:H2242"/>
    <mergeCell ref="I2242:J2242"/>
    <mergeCell ref="E2239:F2239"/>
    <mergeCell ref="G2239:H2239"/>
    <mergeCell ref="I2239:J2239"/>
    <mergeCell ref="E2240:F2240"/>
    <mergeCell ref="G2240:H2240"/>
    <mergeCell ref="I2240:J2240"/>
    <mergeCell ref="E2237:F2237"/>
    <mergeCell ref="G2237:H2237"/>
    <mergeCell ref="I2237:J2237"/>
    <mergeCell ref="E2238:F2238"/>
    <mergeCell ref="G2238:H2238"/>
    <mergeCell ref="I2238:J2238"/>
    <mergeCell ref="E2235:F2235"/>
    <mergeCell ref="G2235:H2235"/>
    <mergeCell ref="I2235:J2235"/>
    <mergeCell ref="E2236:F2236"/>
    <mergeCell ref="G2236:H2236"/>
    <mergeCell ref="I2236:J2236"/>
    <mergeCell ref="E2233:F2233"/>
    <mergeCell ref="G2233:H2233"/>
    <mergeCell ref="I2233:J2233"/>
    <mergeCell ref="E2234:F2234"/>
    <mergeCell ref="G2234:H2234"/>
    <mergeCell ref="I2234:J2234"/>
    <mergeCell ref="E2231:F2231"/>
    <mergeCell ref="G2231:H2231"/>
    <mergeCell ref="I2231:J2231"/>
    <mergeCell ref="E2232:F2232"/>
    <mergeCell ref="G2232:H2232"/>
    <mergeCell ref="I2232:J2232"/>
    <mergeCell ref="E2253:F2253"/>
    <mergeCell ref="G2253:H2253"/>
    <mergeCell ref="I2253:J2253"/>
    <mergeCell ref="E2254:F2254"/>
    <mergeCell ref="G2254:H2254"/>
    <mergeCell ref="I2254:J2254"/>
    <mergeCell ref="E2251:F2251"/>
    <mergeCell ref="G2251:H2251"/>
    <mergeCell ref="I2251:J2251"/>
    <mergeCell ref="E2252:F2252"/>
    <mergeCell ref="G2252:H2252"/>
    <mergeCell ref="I2252:J2252"/>
    <mergeCell ref="E2249:F2249"/>
    <mergeCell ref="G2249:H2249"/>
    <mergeCell ref="I2249:J2249"/>
    <mergeCell ref="E2250:F2250"/>
    <mergeCell ref="G2250:H2250"/>
    <mergeCell ref="I2250:J2250"/>
    <mergeCell ref="E2247:F2247"/>
    <mergeCell ref="G2247:H2247"/>
    <mergeCell ref="I2247:J2247"/>
    <mergeCell ref="E2248:F2248"/>
    <mergeCell ref="G2248:H2248"/>
    <mergeCell ref="I2248:J2248"/>
    <mergeCell ref="E2245:F2245"/>
    <mergeCell ref="G2245:H2245"/>
    <mergeCell ref="I2245:J2245"/>
    <mergeCell ref="E2246:F2246"/>
    <mergeCell ref="G2246:H2246"/>
    <mergeCell ref="I2246:J2246"/>
    <mergeCell ref="E2243:F2243"/>
    <mergeCell ref="G2243:H2243"/>
    <mergeCell ref="I2243:J2243"/>
    <mergeCell ref="E2244:F2244"/>
    <mergeCell ref="G2244:H2244"/>
    <mergeCell ref="I2244:J2244"/>
    <mergeCell ref="E2265:F2265"/>
    <mergeCell ref="G2265:H2265"/>
    <mergeCell ref="I2265:J2265"/>
    <mergeCell ref="E2266:F2266"/>
    <mergeCell ref="G2266:H2266"/>
    <mergeCell ref="I2266:J2266"/>
    <mergeCell ref="E2263:F2263"/>
    <mergeCell ref="G2263:H2263"/>
    <mergeCell ref="I2263:J2263"/>
    <mergeCell ref="E2264:F2264"/>
    <mergeCell ref="G2264:H2264"/>
    <mergeCell ref="I2264:J2264"/>
    <mergeCell ref="E2261:F2261"/>
    <mergeCell ref="G2261:H2261"/>
    <mergeCell ref="I2261:J2261"/>
    <mergeCell ref="E2262:F2262"/>
    <mergeCell ref="G2262:H2262"/>
    <mergeCell ref="I2262:J2262"/>
    <mergeCell ref="E2259:F2259"/>
    <mergeCell ref="G2259:H2259"/>
    <mergeCell ref="I2259:J2259"/>
    <mergeCell ref="E2260:F2260"/>
    <mergeCell ref="G2260:H2260"/>
    <mergeCell ref="I2260:J2260"/>
    <mergeCell ref="E2257:F2257"/>
    <mergeCell ref="G2257:H2257"/>
    <mergeCell ref="I2257:J2257"/>
    <mergeCell ref="E2258:F2258"/>
    <mergeCell ref="G2258:H2258"/>
    <mergeCell ref="I2258:J2258"/>
    <mergeCell ref="E2255:F2255"/>
    <mergeCell ref="G2255:H2255"/>
    <mergeCell ref="I2255:J2255"/>
    <mergeCell ref="E2256:F2256"/>
    <mergeCell ref="G2256:H2256"/>
    <mergeCell ref="I2256:J2256"/>
    <mergeCell ref="E2277:F2277"/>
    <mergeCell ref="G2277:H2277"/>
    <mergeCell ref="I2277:J2277"/>
    <mergeCell ref="E2278:F2278"/>
    <mergeCell ref="G2278:H2278"/>
    <mergeCell ref="I2278:J2278"/>
    <mergeCell ref="E2275:F2275"/>
    <mergeCell ref="G2275:H2275"/>
    <mergeCell ref="I2275:J2275"/>
    <mergeCell ref="E2276:F2276"/>
    <mergeCell ref="G2276:H2276"/>
    <mergeCell ref="I2276:J2276"/>
    <mergeCell ref="E2273:F2273"/>
    <mergeCell ref="G2273:H2273"/>
    <mergeCell ref="I2273:J2273"/>
    <mergeCell ref="E2274:F2274"/>
    <mergeCell ref="G2274:H2274"/>
    <mergeCell ref="I2274:J2274"/>
    <mergeCell ref="E2271:F2271"/>
    <mergeCell ref="G2271:H2271"/>
    <mergeCell ref="I2271:J2271"/>
    <mergeCell ref="E2272:F2272"/>
    <mergeCell ref="G2272:H2272"/>
    <mergeCell ref="I2272:J2272"/>
    <mergeCell ref="E2269:F2269"/>
    <mergeCell ref="G2269:H2269"/>
    <mergeCell ref="I2269:J2269"/>
    <mergeCell ref="E2270:F2270"/>
    <mergeCell ref="G2270:H2270"/>
    <mergeCell ref="I2270:J2270"/>
    <mergeCell ref="E2267:F2267"/>
    <mergeCell ref="G2267:H2267"/>
    <mergeCell ref="I2267:J2267"/>
    <mergeCell ref="E2268:F2268"/>
    <mergeCell ref="G2268:H2268"/>
    <mergeCell ref="I2268:J2268"/>
    <mergeCell ref="E2289:F2289"/>
    <mergeCell ref="G2289:H2289"/>
    <mergeCell ref="I2289:J2289"/>
    <mergeCell ref="E2290:F2290"/>
    <mergeCell ref="G2290:H2290"/>
    <mergeCell ref="I2290:J2290"/>
    <mergeCell ref="E2287:F2287"/>
    <mergeCell ref="G2287:H2287"/>
    <mergeCell ref="I2287:J2287"/>
    <mergeCell ref="E2288:F2288"/>
    <mergeCell ref="G2288:H2288"/>
    <mergeCell ref="I2288:J2288"/>
    <mergeCell ref="E2285:F2285"/>
    <mergeCell ref="G2285:H2285"/>
    <mergeCell ref="I2285:J2285"/>
    <mergeCell ref="E2286:F2286"/>
    <mergeCell ref="G2286:H2286"/>
    <mergeCell ref="I2286:J2286"/>
    <mergeCell ref="E2283:F2283"/>
    <mergeCell ref="G2283:H2283"/>
    <mergeCell ref="I2283:J2283"/>
    <mergeCell ref="E2284:F2284"/>
    <mergeCell ref="G2284:H2284"/>
    <mergeCell ref="I2284:J2284"/>
    <mergeCell ref="E2281:F2281"/>
    <mergeCell ref="G2281:H2281"/>
    <mergeCell ref="I2281:J2281"/>
    <mergeCell ref="E2282:F2282"/>
    <mergeCell ref="G2282:H2282"/>
    <mergeCell ref="I2282:J2282"/>
    <mergeCell ref="E2279:F2279"/>
    <mergeCell ref="G2279:H2279"/>
    <mergeCell ref="I2279:J2279"/>
    <mergeCell ref="E2280:F2280"/>
    <mergeCell ref="G2280:H2280"/>
    <mergeCell ref="I2280:J2280"/>
    <mergeCell ref="E2301:F2301"/>
    <mergeCell ref="G2301:H2301"/>
    <mergeCell ref="I2301:J2301"/>
    <mergeCell ref="E2302:F2302"/>
    <mergeCell ref="G2302:H2302"/>
    <mergeCell ref="I2302:J2302"/>
    <mergeCell ref="E2299:F2299"/>
    <mergeCell ref="G2299:H2299"/>
    <mergeCell ref="I2299:J2299"/>
    <mergeCell ref="E2300:F2300"/>
    <mergeCell ref="G2300:H2300"/>
    <mergeCell ref="I2300:J2300"/>
    <mergeCell ref="E2297:F2297"/>
    <mergeCell ref="G2297:H2297"/>
    <mergeCell ref="I2297:J2297"/>
    <mergeCell ref="E2298:F2298"/>
    <mergeCell ref="G2298:H2298"/>
    <mergeCell ref="I2298:J2298"/>
    <mergeCell ref="E2295:F2295"/>
    <mergeCell ref="G2295:H2295"/>
    <mergeCell ref="I2295:J2295"/>
    <mergeCell ref="E2296:F2296"/>
    <mergeCell ref="G2296:H2296"/>
    <mergeCell ref="I2296:J2296"/>
    <mergeCell ref="E2293:F2293"/>
    <mergeCell ref="G2293:H2293"/>
    <mergeCell ref="I2293:J2293"/>
    <mergeCell ref="E2294:F2294"/>
    <mergeCell ref="G2294:H2294"/>
    <mergeCell ref="I2294:J2294"/>
    <mergeCell ref="E2291:F2291"/>
    <mergeCell ref="G2291:H2291"/>
    <mergeCell ref="I2291:J2291"/>
    <mergeCell ref="E2292:F2292"/>
    <mergeCell ref="G2292:H2292"/>
    <mergeCell ref="I2292:J2292"/>
    <mergeCell ref="E2313:F2313"/>
    <mergeCell ref="G2313:H2313"/>
    <mergeCell ref="I2313:J2313"/>
    <mergeCell ref="E2314:F2314"/>
    <mergeCell ref="G2314:H2314"/>
    <mergeCell ref="I2314:J2314"/>
    <mergeCell ref="E2311:F2311"/>
    <mergeCell ref="G2311:H2311"/>
    <mergeCell ref="I2311:J2311"/>
    <mergeCell ref="E2312:F2312"/>
    <mergeCell ref="G2312:H2312"/>
    <mergeCell ref="I2312:J2312"/>
    <mergeCell ref="E2309:F2309"/>
    <mergeCell ref="G2309:H2309"/>
    <mergeCell ref="I2309:J2309"/>
    <mergeCell ref="E2310:F2310"/>
    <mergeCell ref="G2310:H2310"/>
    <mergeCell ref="I2310:J2310"/>
    <mergeCell ref="E2307:F2307"/>
    <mergeCell ref="G2307:H2307"/>
    <mergeCell ref="I2307:J2307"/>
    <mergeCell ref="E2308:F2308"/>
    <mergeCell ref="G2308:H2308"/>
    <mergeCell ref="I2308:J2308"/>
    <mergeCell ref="E2305:F2305"/>
    <mergeCell ref="G2305:H2305"/>
    <mergeCell ref="I2305:J2305"/>
    <mergeCell ref="E2306:F2306"/>
    <mergeCell ref="G2306:H2306"/>
    <mergeCell ref="I2306:J2306"/>
    <mergeCell ref="E2303:F2303"/>
    <mergeCell ref="G2303:H2303"/>
    <mergeCell ref="I2303:J2303"/>
    <mergeCell ref="E2304:F2304"/>
    <mergeCell ref="G2304:H2304"/>
    <mergeCell ref="I2304:J2304"/>
    <mergeCell ref="E2325:F2325"/>
    <mergeCell ref="G2325:H2325"/>
    <mergeCell ref="I2325:J2325"/>
    <mergeCell ref="E2326:F2326"/>
    <mergeCell ref="G2326:H2326"/>
    <mergeCell ref="I2326:J2326"/>
    <mergeCell ref="E2323:F2323"/>
    <mergeCell ref="G2323:H2323"/>
    <mergeCell ref="I2323:J2323"/>
    <mergeCell ref="E2324:F2324"/>
    <mergeCell ref="G2324:H2324"/>
    <mergeCell ref="I2324:J2324"/>
    <mergeCell ref="E2321:F2321"/>
    <mergeCell ref="G2321:H2321"/>
    <mergeCell ref="I2321:J2321"/>
    <mergeCell ref="E2322:F2322"/>
    <mergeCell ref="G2322:H2322"/>
    <mergeCell ref="I2322:J2322"/>
    <mergeCell ref="E2319:F2319"/>
    <mergeCell ref="G2319:H2319"/>
    <mergeCell ref="I2319:J2319"/>
    <mergeCell ref="E2320:F2320"/>
    <mergeCell ref="G2320:H2320"/>
    <mergeCell ref="I2320:J2320"/>
    <mergeCell ref="E2317:F2317"/>
    <mergeCell ref="G2317:H2317"/>
    <mergeCell ref="I2317:J2317"/>
    <mergeCell ref="E2318:F2318"/>
    <mergeCell ref="G2318:H2318"/>
    <mergeCell ref="I2318:J2318"/>
    <mergeCell ref="E2315:F2315"/>
    <mergeCell ref="G2315:H2315"/>
    <mergeCell ref="I2315:J2315"/>
    <mergeCell ref="E2316:F2316"/>
    <mergeCell ref="G2316:H2316"/>
    <mergeCell ref="I2316:J2316"/>
    <mergeCell ref="E2337:F2337"/>
    <mergeCell ref="G2337:H2337"/>
    <mergeCell ref="I2337:J2337"/>
    <mergeCell ref="E2338:F2338"/>
    <mergeCell ref="G2338:H2338"/>
    <mergeCell ref="I2338:J2338"/>
    <mergeCell ref="E2335:F2335"/>
    <mergeCell ref="G2335:H2335"/>
    <mergeCell ref="I2335:J2335"/>
    <mergeCell ref="E2336:F2336"/>
    <mergeCell ref="G2336:H2336"/>
    <mergeCell ref="I2336:J2336"/>
    <mergeCell ref="E2333:F2333"/>
    <mergeCell ref="G2333:H2333"/>
    <mergeCell ref="I2333:J2333"/>
    <mergeCell ref="E2334:F2334"/>
    <mergeCell ref="G2334:H2334"/>
    <mergeCell ref="I2334:J2334"/>
    <mergeCell ref="E2331:F2331"/>
    <mergeCell ref="G2331:H2331"/>
    <mergeCell ref="I2331:J2331"/>
    <mergeCell ref="E2332:F2332"/>
    <mergeCell ref="G2332:H2332"/>
    <mergeCell ref="I2332:J2332"/>
    <mergeCell ref="E2329:F2329"/>
    <mergeCell ref="G2329:H2329"/>
    <mergeCell ref="I2329:J2329"/>
    <mergeCell ref="E2330:F2330"/>
    <mergeCell ref="G2330:H2330"/>
    <mergeCell ref="I2330:J2330"/>
    <mergeCell ref="E2327:F2327"/>
    <mergeCell ref="G2327:H2327"/>
    <mergeCell ref="I2327:J2327"/>
    <mergeCell ref="E2328:F2328"/>
    <mergeCell ref="G2328:H2328"/>
    <mergeCell ref="I2328:J2328"/>
    <mergeCell ref="E2349:F2349"/>
    <mergeCell ref="G2349:H2349"/>
    <mergeCell ref="I2349:J2349"/>
    <mergeCell ref="E2350:F2350"/>
    <mergeCell ref="G2350:H2350"/>
    <mergeCell ref="I2350:J2350"/>
    <mergeCell ref="E2347:F2347"/>
    <mergeCell ref="G2347:H2347"/>
    <mergeCell ref="I2347:J2347"/>
    <mergeCell ref="E2348:F2348"/>
    <mergeCell ref="G2348:H2348"/>
    <mergeCell ref="I2348:J2348"/>
    <mergeCell ref="E2345:F2345"/>
    <mergeCell ref="G2345:H2345"/>
    <mergeCell ref="I2345:J2345"/>
    <mergeCell ref="E2346:F2346"/>
    <mergeCell ref="G2346:H2346"/>
    <mergeCell ref="I2346:J2346"/>
    <mergeCell ref="E2343:F2343"/>
    <mergeCell ref="G2343:H2343"/>
    <mergeCell ref="I2343:J2343"/>
    <mergeCell ref="E2344:F2344"/>
    <mergeCell ref="G2344:H2344"/>
    <mergeCell ref="I2344:J2344"/>
    <mergeCell ref="E2341:F2341"/>
    <mergeCell ref="G2341:H2341"/>
    <mergeCell ref="I2341:J2341"/>
    <mergeCell ref="E2342:F2342"/>
    <mergeCell ref="G2342:H2342"/>
    <mergeCell ref="I2342:J2342"/>
    <mergeCell ref="E2339:F2339"/>
    <mergeCell ref="G2339:H2339"/>
    <mergeCell ref="I2339:J2339"/>
    <mergeCell ref="E2340:F2340"/>
    <mergeCell ref="G2340:H2340"/>
    <mergeCell ref="I2340:J2340"/>
    <mergeCell ref="E2361:F2361"/>
    <mergeCell ref="G2361:H2361"/>
    <mergeCell ref="I2361:J2361"/>
    <mergeCell ref="E2362:F2362"/>
    <mergeCell ref="G2362:H2362"/>
    <mergeCell ref="I2362:J2362"/>
    <mergeCell ref="E2359:F2359"/>
    <mergeCell ref="G2359:H2359"/>
    <mergeCell ref="I2359:J2359"/>
    <mergeCell ref="E2360:F2360"/>
    <mergeCell ref="G2360:H2360"/>
    <mergeCell ref="I2360:J2360"/>
    <mergeCell ref="E2357:F2357"/>
    <mergeCell ref="G2357:H2357"/>
    <mergeCell ref="I2357:J2357"/>
    <mergeCell ref="E2358:F2358"/>
    <mergeCell ref="G2358:H2358"/>
    <mergeCell ref="I2358:J2358"/>
    <mergeCell ref="E2355:F2355"/>
    <mergeCell ref="G2355:H2355"/>
    <mergeCell ref="I2355:J2355"/>
    <mergeCell ref="E2356:F2356"/>
    <mergeCell ref="G2356:H2356"/>
    <mergeCell ref="I2356:J2356"/>
    <mergeCell ref="E2353:F2353"/>
    <mergeCell ref="G2353:H2353"/>
    <mergeCell ref="I2353:J2353"/>
    <mergeCell ref="E2354:F2354"/>
    <mergeCell ref="G2354:H2354"/>
    <mergeCell ref="I2354:J2354"/>
    <mergeCell ref="E2351:F2351"/>
    <mergeCell ref="G2351:H2351"/>
    <mergeCell ref="I2351:J2351"/>
    <mergeCell ref="E2352:F2352"/>
    <mergeCell ref="G2352:H2352"/>
    <mergeCell ref="I2352:J2352"/>
    <mergeCell ref="E2373:F2373"/>
    <mergeCell ref="G2373:H2373"/>
    <mergeCell ref="I2373:J2373"/>
    <mergeCell ref="E2374:F2374"/>
    <mergeCell ref="G2374:H2374"/>
    <mergeCell ref="I2374:J2374"/>
    <mergeCell ref="E2371:F2371"/>
    <mergeCell ref="G2371:H2371"/>
    <mergeCell ref="I2371:J2371"/>
    <mergeCell ref="E2372:F2372"/>
    <mergeCell ref="G2372:H2372"/>
    <mergeCell ref="I2372:J2372"/>
    <mergeCell ref="E2369:F2369"/>
    <mergeCell ref="G2369:H2369"/>
    <mergeCell ref="I2369:J2369"/>
    <mergeCell ref="E2370:F2370"/>
    <mergeCell ref="G2370:H2370"/>
    <mergeCell ref="I2370:J2370"/>
    <mergeCell ref="E2367:F2367"/>
    <mergeCell ref="G2367:H2367"/>
    <mergeCell ref="I2367:J2367"/>
    <mergeCell ref="E2368:F2368"/>
    <mergeCell ref="G2368:H2368"/>
    <mergeCell ref="I2368:J2368"/>
    <mergeCell ref="E2365:F2365"/>
    <mergeCell ref="G2365:H2365"/>
    <mergeCell ref="I2365:J2365"/>
    <mergeCell ref="E2366:F2366"/>
    <mergeCell ref="G2366:H2366"/>
    <mergeCell ref="I2366:J2366"/>
    <mergeCell ref="E2363:F2363"/>
    <mergeCell ref="G2363:H2363"/>
    <mergeCell ref="I2363:J2363"/>
    <mergeCell ref="E2364:F2364"/>
    <mergeCell ref="G2364:H2364"/>
    <mergeCell ref="I2364:J2364"/>
    <mergeCell ref="E2385:F2385"/>
    <mergeCell ref="G2385:H2385"/>
    <mergeCell ref="I2385:J2385"/>
    <mergeCell ref="E2386:F2386"/>
    <mergeCell ref="G2386:H2386"/>
    <mergeCell ref="I2386:J2386"/>
    <mergeCell ref="E2383:F2383"/>
    <mergeCell ref="G2383:H2383"/>
    <mergeCell ref="I2383:J2383"/>
    <mergeCell ref="E2384:F2384"/>
    <mergeCell ref="G2384:H2384"/>
    <mergeCell ref="I2384:J2384"/>
    <mergeCell ref="E2381:F2381"/>
    <mergeCell ref="G2381:H2381"/>
    <mergeCell ref="I2381:J2381"/>
    <mergeCell ref="E2382:F2382"/>
    <mergeCell ref="G2382:H2382"/>
    <mergeCell ref="I2382:J2382"/>
    <mergeCell ref="E2379:F2379"/>
    <mergeCell ref="G2379:H2379"/>
    <mergeCell ref="I2379:J2379"/>
    <mergeCell ref="E2380:F2380"/>
    <mergeCell ref="G2380:H2380"/>
    <mergeCell ref="I2380:J2380"/>
    <mergeCell ref="E2377:F2377"/>
    <mergeCell ref="G2377:H2377"/>
    <mergeCell ref="I2377:J2377"/>
    <mergeCell ref="E2378:F2378"/>
    <mergeCell ref="G2378:H2378"/>
    <mergeCell ref="I2378:J2378"/>
    <mergeCell ref="E2375:F2375"/>
    <mergeCell ref="G2375:H2375"/>
    <mergeCell ref="I2375:J2375"/>
    <mergeCell ref="E2376:F2376"/>
    <mergeCell ref="G2376:H2376"/>
    <mergeCell ref="I2376:J2376"/>
    <mergeCell ref="E2397:F2397"/>
    <mergeCell ref="G2397:H2397"/>
    <mergeCell ref="I2397:J2397"/>
    <mergeCell ref="E2398:F2398"/>
    <mergeCell ref="G2398:H2398"/>
    <mergeCell ref="I2398:J2398"/>
    <mergeCell ref="E2395:F2395"/>
    <mergeCell ref="G2395:H2395"/>
    <mergeCell ref="I2395:J2395"/>
    <mergeCell ref="E2396:F2396"/>
    <mergeCell ref="G2396:H2396"/>
    <mergeCell ref="I2396:J2396"/>
    <mergeCell ref="E2393:F2393"/>
    <mergeCell ref="G2393:H2393"/>
    <mergeCell ref="I2393:J2393"/>
    <mergeCell ref="E2394:F2394"/>
    <mergeCell ref="G2394:H2394"/>
    <mergeCell ref="I2394:J2394"/>
    <mergeCell ref="E2391:F2391"/>
    <mergeCell ref="G2391:H2391"/>
    <mergeCell ref="I2391:J2391"/>
    <mergeCell ref="E2392:F2392"/>
    <mergeCell ref="G2392:H2392"/>
    <mergeCell ref="I2392:J2392"/>
    <mergeCell ref="E2389:F2389"/>
    <mergeCell ref="G2389:H2389"/>
    <mergeCell ref="I2389:J2389"/>
    <mergeCell ref="E2390:F2390"/>
    <mergeCell ref="G2390:H2390"/>
    <mergeCell ref="I2390:J2390"/>
    <mergeCell ref="E2387:F2387"/>
    <mergeCell ref="G2387:H2387"/>
    <mergeCell ref="I2387:J2387"/>
    <mergeCell ref="E2388:F2388"/>
    <mergeCell ref="G2388:H2388"/>
    <mergeCell ref="I2388:J2388"/>
    <mergeCell ref="E2409:F2409"/>
    <mergeCell ref="G2409:H2409"/>
    <mergeCell ref="I2409:J2409"/>
    <mergeCell ref="E2410:F2410"/>
    <mergeCell ref="G2410:H2410"/>
    <mergeCell ref="I2410:J2410"/>
    <mergeCell ref="E2407:F2407"/>
    <mergeCell ref="G2407:H2407"/>
    <mergeCell ref="I2407:J2407"/>
    <mergeCell ref="E2408:F2408"/>
    <mergeCell ref="G2408:H2408"/>
    <mergeCell ref="I2408:J2408"/>
    <mergeCell ref="E2405:F2405"/>
    <mergeCell ref="G2405:H2405"/>
    <mergeCell ref="I2405:J2405"/>
    <mergeCell ref="E2406:F2406"/>
    <mergeCell ref="G2406:H2406"/>
    <mergeCell ref="I2406:J2406"/>
    <mergeCell ref="E2403:F2403"/>
    <mergeCell ref="G2403:H2403"/>
    <mergeCell ref="I2403:J2403"/>
    <mergeCell ref="E2404:F2404"/>
    <mergeCell ref="G2404:H2404"/>
    <mergeCell ref="I2404:J2404"/>
    <mergeCell ref="E2401:F2401"/>
    <mergeCell ref="G2401:H2401"/>
    <mergeCell ref="I2401:J2401"/>
    <mergeCell ref="E2402:F2402"/>
    <mergeCell ref="G2402:H2402"/>
    <mergeCell ref="I2402:J2402"/>
    <mergeCell ref="E2399:F2399"/>
    <mergeCell ref="G2399:H2399"/>
    <mergeCell ref="I2399:J2399"/>
    <mergeCell ref="E2400:F2400"/>
    <mergeCell ref="G2400:H2400"/>
    <mergeCell ref="I2400:J2400"/>
    <mergeCell ref="E2421:F2421"/>
    <mergeCell ref="G2421:H2421"/>
    <mergeCell ref="I2421:J2421"/>
    <mergeCell ref="E2422:F2422"/>
    <mergeCell ref="G2422:H2422"/>
    <mergeCell ref="I2422:J2422"/>
    <mergeCell ref="E2419:F2419"/>
    <mergeCell ref="G2419:H2419"/>
    <mergeCell ref="I2419:J2419"/>
    <mergeCell ref="E2420:F2420"/>
    <mergeCell ref="G2420:H2420"/>
    <mergeCell ref="I2420:J2420"/>
    <mergeCell ref="E2417:F2417"/>
    <mergeCell ref="G2417:H2417"/>
    <mergeCell ref="I2417:J2417"/>
    <mergeCell ref="E2418:F2418"/>
    <mergeCell ref="G2418:H2418"/>
    <mergeCell ref="I2418:J2418"/>
    <mergeCell ref="E2415:F2415"/>
    <mergeCell ref="G2415:H2415"/>
    <mergeCell ref="I2415:J2415"/>
    <mergeCell ref="E2416:F2416"/>
    <mergeCell ref="G2416:H2416"/>
    <mergeCell ref="I2416:J2416"/>
    <mergeCell ref="E2413:F2413"/>
    <mergeCell ref="G2413:H2413"/>
    <mergeCell ref="I2413:J2413"/>
    <mergeCell ref="E2414:F2414"/>
    <mergeCell ref="G2414:H2414"/>
    <mergeCell ref="I2414:J2414"/>
    <mergeCell ref="E2411:F2411"/>
    <mergeCell ref="G2411:H2411"/>
    <mergeCell ref="I2411:J2411"/>
    <mergeCell ref="E2412:F2412"/>
    <mergeCell ref="G2412:H2412"/>
    <mergeCell ref="I2412:J2412"/>
    <mergeCell ref="E2433:F2433"/>
    <mergeCell ref="G2433:H2433"/>
    <mergeCell ref="I2433:J2433"/>
    <mergeCell ref="E2434:F2434"/>
    <mergeCell ref="G2434:H2434"/>
    <mergeCell ref="I2434:J2434"/>
    <mergeCell ref="E2431:F2431"/>
    <mergeCell ref="G2431:H2431"/>
    <mergeCell ref="I2431:J2431"/>
    <mergeCell ref="E2432:F2432"/>
    <mergeCell ref="G2432:H2432"/>
    <mergeCell ref="I2432:J2432"/>
    <mergeCell ref="E2429:F2429"/>
    <mergeCell ref="G2429:H2429"/>
    <mergeCell ref="I2429:J2429"/>
    <mergeCell ref="E2430:F2430"/>
    <mergeCell ref="G2430:H2430"/>
    <mergeCell ref="I2430:J2430"/>
    <mergeCell ref="E2427:F2427"/>
    <mergeCell ref="G2427:H2427"/>
    <mergeCell ref="I2427:J2427"/>
    <mergeCell ref="E2428:F2428"/>
    <mergeCell ref="G2428:H2428"/>
    <mergeCell ref="I2428:J2428"/>
    <mergeCell ref="E2425:F2425"/>
    <mergeCell ref="G2425:H2425"/>
    <mergeCell ref="I2425:J2425"/>
    <mergeCell ref="E2426:F2426"/>
    <mergeCell ref="G2426:H2426"/>
    <mergeCell ref="I2426:J2426"/>
    <mergeCell ref="E2423:F2423"/>
    <mergeCell ref="G2423:H2423"/>
    <mergeCell ref="I2423:J2423"/>
    <mergeCell ref="E2424:F2424"/>
    <mergeCell ref="G2424:H2424"/>
    <mergeCell ref="I2424:J2424"/>
    <mergeCell ref="E2445:F2445"/>
    <mergeCell ref="G2445:H2445"/>
    <mergeCell ref="I2445:J2445"/>
    <mergeCell ref="E2446:F2446"/>
    <mergeCell ref="G2446:H2446"/>
    <mergeCell ref="I2446:J2446"/>
    <mergeCell ref="E2443:F2443"/>
    <mergeCell ref="G2443:H2443"/>
    <mergeCell ref="I2443:J2443"/>
    <mergeCell ref="E2444:F2444"/>
    <mergeCell ref="G2444:H2444"/>
    <mergeCell ref="I2444:J2444"/>
    <mergeCell ref="E2441:F2441"/>
    <mergeCell ref="G2441:H2441"/>
    <mergeCell ref="I2441:J2441"/>
    <mergeCell ref="E2442:F2442"/>
    <mergeCell ref="G2442:H2442"/>
    <mergeCell ref="I2442:J2442"/>
    <mergeCell ref="E2439:F2439"/>
    <mergeCell ref="G2439:H2439"/>
    <mergeCell ref="I2439:J2439"/>
    <mergeCell ref="E2440:F2440"/>
    <mergeCell ref="G2440:H2440"/>
    <mergeCell ref="I2440:J2440"/>
    <mergeCell ref="E2437:F2437"/>
    <mergeCell ref="G2437:H2437"/>
    <mergeCell ref="I2437:J2437"/>
    <mergeCell ref="E2438:F2438"/>
    <mergeCell ref="G2438:H2438"/>
    <mergeCell ref="I2438:J2438"/>
    <mergeCell ref="E2435:F2435"/>
    <mergeCell ref="G2435:H2435"/>
    <mergeCell ref="I2435:J2435"/>
    <mergeCell ref="E2436:F2436"/>
    <mergeCell ref="G2436:H2436"/>
    <mergeCell ref="I2436:J2436"/>
    <mergeCell ref="E2457:F2457"/>
    <mergeCell ref="G2457:H2457"/>
    <mergeCell ref="I2457:J2457"/>
    <mergeCell ref="E2458:F2458"/>
    <mergeCell ref="G2458:H2458"/>
    <mergeCell ref="I2458:J2458"/>
    <mergeCell ref="E2455:F2455"/>
    <mergeCell ref="G2455:H2455"/>
    <mergeCell ref="I2455:J2455"/>
    <mergeCell ref="E2456:F2456"/>
    <mergeCell ref="G2456:H2456"/>
    <mergeCell ref="I2456:J2456"/>
    <mergeCell ref="E2453:F2453"/>
    <mergeCell ref="G2453:H2453"/>
    <mergeCell ref="I2453:J2453"/>
    <mergeCell ref="E2454:F2454"/>
    <mergeCell ref="G2454:H2454"/>
    <mergeCell ref="I2454:J2454"/>
    <mergeCell ref="E2451:F2451"/>
    <mergeCell ref="G2451:H2451"/>
    <mergeCell ref="I2451:J2451"/>
    <mergeCell ref="E2452:F2452"/>
    <mergeCell ref="G2452:H2452"/>
    <mergeCell ref="I2452:J2452"/>
    <mergeCell ref="E2449:F2449"/>
    <mergeCell ref="G2449:H2449"/>
    <mergeCell ref="I2449:J2449"/>
    <mergeCell ref="E2450:F2450"/>
    <mergeCell ref="G2450:H2450"/>
    <mergeCell ref="I2450:J2450"/>
    <mergeCell ref="E2447:F2447"/>
    <mergeCell ref="G2447:H2447"/>
    <mergeCell ref="I2447:J2447"/>
    <mergeCell ref="E2448:F2448"/>
    <mergeCell ref="G2448:H2448"/>
    <mergeCell ref="I2448:J2448"/>
    <mergeCell ref="E2469:F2469"/>
    <mergeCell ref="G2469:H2469"/>
    <mergeCell ref="I2469:J2469"/>
    <mergeCell ref="E2470:F2470"/>
    <mergeCell ref="G2470:H2470"/>
    <mergeCell ref="I2470:J2470"/>
    <mergeCell ref="E2467:F2467"/>
    <mergeCell ref="G2467:H2467"/>
    <mergeCell ref="I2467:J2467"/>
    <mergeCell ref="E2468:F2468"/>
    <mergeCell ref="G2468:H2468"/>
    <mergeCell ref="I2468:J2468"/>
    <mergeCell ref="E2465:F2465"/>
    <mergeCell ref="G2465:H2465"/>
    <mergeCell ref="I2465:J2465"/>
    <mergeCell ref="E2466:F2466"/>
    <mergeCell ref="G2466:H2466"/>
    <mergeCell ref="I2466:J2466"/>
    <mergeCell ref="E2463:F2463"/>
    <mergeCell ref="G2463:H2463"/>
    <mergeCell ref="I2463:J2463"/>
    <mergeCell ref="E2464:F2464"/>
    <mergeCell ref="G2464:H2464"/>
    <mergeCell ref="I2464:J2464"/>
    <mergeCell ref="E2461:F2461"/>
    <mergeCell ref="G2461:H2461"/>
    <mergeCell ref="I2461:J2461"/>
    <mergeCell ref="E2462:F2462"/>
    <mergeCell ref="G2462:H2462"/>
    <mergeCell ref="I2462:J2462"/>
    <mergeCell ref="E2459:F2459"/>
    <mergeCell ref="G2459:H2459"/>
    <mergeCell ref="I2459:J2459"/>
    <mergeCell ref="E2460:F2460"/>
    <mergeCell ref="G2460:H2460"/>
    <mergeCell ref="I2460:J2460"/>
    <mergeCell ref="E2481:F2481"/>
    <mergeCell ref="G2481:H2481"/>
    <mergeCell ref="I2481:J2481"/>
    <mergeCell ref="E2482:F2482"/>
    <mergeCell ref="G2482:H2482"/>
    <mergeCell ref="I2482:J2482"/>
    <mergeCell ref="E2479:F2479"/>
    <mergeCell ref="G2479:H2479"/>
    <mergeCell ref="I2479:J2479"/>
    <mergeCell ref="E2480:F2480"/>
    <mergeCell ref="G2480:H2480"/>
    <mergeCell ref="I2480:J2480"/>
    <mergeCell ref="E2477:F2477"/>
    <mergeCell ref="G2477:H2477"/>
    <mergeCell ref="I2477:J2477"/>
    <mergeCell ref="E2478:F2478"/>
    <mergeCell ref="G2478:H2478"/>
    <mergeCell ref="I2478:J2478"/>
    <mergeCell ref="E2475:F2475"/>
    <mergeCell ref="G2475:H2475"/>
    <mergeCell ref="I2475:J2475"/>
    <mergeCell ref="E2476:F2476"/>
    <mergeCell ref="G2476:H2476"/>
    <mergeCell ref="I2476:J2476"/>
    <mergeCell ref="E2473:F2473"/>
    <mergeCell ref="G2473:H2473"/>
    <mergeCell ref="I2473:J2473"/>
    <mergeCell ref="E2474:F2474"/>
    <mergeCell ref="G2474:H2474"/>
    <mergeCell ref="I2474:J2474"/>
    <mergeCell ref="E2471:F2471"/>
    <mergeCell ref="G2471:H2471"/>
    <mergeCell ref="I2471:J2471"/>
    <mergeCell ref="E2472:F2472"/>
    <mergeCell ref="G2472:H2472"/>
    <mergeCell ref="I2472:J2472"/>
    <mergeCell ref="E2493:F2493"/>
    <mergeCell ref="G2493:H2493"/>
    <mergeCell ref="I2493:J2493"/>
    <mergeCell ref="E2494:F2494"/>
    <mergeCell ref="G2494:H2494"/>
    <mergeCell ref="I2494:J2494"/>
    <mergeCell ref="E2491:F2491"/>
    <mergeCell ref="G2491:H2491"/>
    <mergeCell ref="I2491:J2491"/>
    <mergeCell ref="E2492:F2492"/>
    <mergeCell ref="G2492:H2492"/>
    <mergeCell ref="I2492:J2492"/>
    <mergeCell ref="E2489:F2489"/>
    <mergeCell ref="G2489:H2489"/>
    <mergeCell ref="I2489:J2489"/>
    <mergeCell ref="E2490:F2490"/>
    <mergeCell ref="G2490:H2490"/>
    <mergeCell ref="I2490:J2490"/>
    <mergeCell ref="E2487:F2487"/>
    <mergeCell ref="G2487:H2487"/>
    <mergeCell ref="I2487:J2487"/>
    <mergeCell ref="E2488:F2488"/>
    <mergeCell ref="G2488:H2488"/>
    <mergeCell ref="I2488:J2488"/>
    <mergeCell ref="E2485:F2485"/>
    <mergeCell ref="G2485:H2485"/>
    <mergeCell ref="I2485:J2485"/>
    <mergeCell ref="E2486:F2486"/>
    <mergeCell ref="G2486:H2486"/>
    <mergeCell ref="I2486:J2486"/>
    <mergeCell ref="E2483:F2483"/>
    <mergeCell ref="G2483:H2483"/>
    <mergeCell ref="I2483:J2483"/>
    <mergeCell ref="E2484:F2484"/>
    <mergeCell ref="G2484:H2484"/>
    <mergeCell ref="I2484:J2484"/>
    <mergeCell ref="E2505:F2505"/>
    <mergeCell ref="G2505:H2505"/>
    <mergeCell ref="I2505:J2505"/>
    <mergeCell ref="E2506:F2506"/>
    <mergeCell ref="G2506:H2506"/>
    <mergeCell ref="I2506:J2506"/>
    <mergeCell ref="E2503:F2503"/>
    <mergeCell ref="G2503:H2503"/>
    <mergeCell ref="I2503:J2503"/>
    <mergeCell ref="E2504:F2504"/>
    <mergeCell ref="G2504:H2504"/>
    <mergeCell ref="I2504:J2504"/>
    <mergeCell ref="E2501:F2501"/>
    <mergeCell ref="G2501:H2501"/>
    <mergeCell ref="I2501:J2501"/>
    <mergeCell ref="E2502:F2502"/>
    <mergeCell ref="G2502:H2502"/>
    <mergeCell ref="I2502:J2502"/>
    <mergeCell ref="E2499:F2499"/>
    <mergeCell ref="G2499:H2499"/>
    <mergeCell ref="I2499:J2499"/>
    <mergeCell ref="E2500:F2500"/>
    <mergeCell ref="G2500:H2500"/>
    <mergeCell ref="I2500:J2500"/>
    <mergeCell ref="E2497:F2497"/>
    <mergeCell ref="G2497:H2497"/>
    <mergeCell ref="I2497:J2497"/>
    <mergeCell ref="E2498:F2498"/>
    <mergeCell ref="G2498:H2498"/>
    <mergeCell ref="I2498:J2498"/>
    <mergeCell ref="E2495:F2495"/>
    <mergeCell ref="G2495:H2495"/>
    <mergeCell ref="I2495:J2495"/>
    <mergeCell ref="E2496:F2496"/>
    <mergeCell ref="G2496:H2496"/>
    <mergeCell ref="I2496:J2496"/>
    <mergeCell ref="E2517:F2517"/>
    <mergeCell ref="G2517:H2517"/>
    <mergeCell ref="I2517:J2517"/>
    <mergeCell ref="E2518:F2518"/>
    <mergeCell ref="G2518:H2518"/>
    <mergeCell ref="I2518:J2518"/>
    <mergeCell ref="E2515:F2515"/>
    <mergeCell ref="G2515:H2515"/>
    <mergeCell ref="I2515:J2515"/>
    <mergeCell ref="E2516:F2516"/>
    <mergeCell ref="G2516:H2516"/>
    <mergeCell ref="I2516:J2516"/>
    <mergeCell ref="E2513:F2513"/>
    <mergeCell ref="G2513:H2513"/>
    <mergeCell ref="I2513:J2513"/>
    <mergeCell ref="E2514:F2514"/>
    <mergeCell ref="G2514:H2514"/>
    <mergeCell ref="I2514:J2514"/>
    <mergeCell ref="E2511:F2511"/>
    <mergeCell ref="G2511:H2511"/>
    <mergeCell ref="I2511:J2511"/>
    <mergeCell ref="E2512:F2512"/>
    <mergeCell ref="G2512:H2512"/>
    <mergeCell ref="I2512:J2512"/>
    <mergeCell ref="E2509:F2509"/>
    <mergeCell ref="G2509:H2509"/>
    <mergeCell ref="I2509:J2509"/>
    <mergeCell ref="E2510:F2510"/>
    <mergeCell ref="G2510:H2510"/>
    <mergeCell ref="I2510:J2510"/>
    <mergeCell ref="E2507:F2507"/>
    <mergeCell ref="G2507:H2507"/>
    <mergeCell ref="I2507:J2507"/>
    <mergeCell ref="E2508:F2508"/>
    <mergeCell ref="G2508:H2508"/>
    <mergeCell ref="I2508:J2508"/>
    <mergeCell ref="E2529:F2529"/>
    <mergeCell ref="G2529:H2529"/>
    <mergeCell ref="I2529:J2529"/>
    <mergeCell ref="E2530:F2530"/>
    <mergeCell ref="G2530:H2530"/>
    <mergeCell ref="I2530:J2530"/>
    <mergeCell ref="E2527:F2527"/>
    <mergeCell ref="G2527:H2527"/>
    <mergeCell ref="I2527:J2527"/>
    <mergeCell ref="E2528:F2528"/>
    <mergeCell ref="G2528:H2528"/>
    <mergeCell ref="I2528:J2528"/>
    <mergeCell ref="E2525:F2525"/>
    <mergeCell ref="G2525:H2525"/>
    <mergeCell ref="I2525:J2525"/>
    <mergeCell ref="E2526:F2526"/>
    <mergeCell ref="G2526:H2526"/>
    <mergeCell ref="I2526:J2526"/>
    <mergeCell ref="E2523:F2523"/>
    <mergeCell ref="G2523:H2523"/>
    <mergeCell ref="I2523:J2523"/>
    <mergeCell ref="E2524:F2524"/>
    <mergeCell ref="G2524:H2524"/>
    <mergeCell ref="I2524:J2524"/>
    <mergeCell ref="E2521:F2521"/>
    <mergeCell ref="G2521:H2521"/>
    <mergeCell ref="I2521:J2521"/>
    <mergeCell ref="E2522:F2522"/>
    <mergeCell ref="G2522:H2522"/>
    <mergeCell ref="I2522:J2522"/>
    <mergeCell ref="E2519:F2519"/>
    <mergeCell ref="G2519:H2519"/>
    <mergeCell ref="I2519:J2519"/>
    <mergeCell ref="E2520:F2520"/>
    <mergeCell ref="G2520:H2520"/>
    <mergeCell ref="I2520:J2520"/>
    <mergeCell ref="E2541:F2541"/>
    <mergeCell ref="G2541:H2541"/>
    <mergeCell ref="I2541:J2541"/>
    <mergeCell ref="E2542:F2542"/>
    <mergeCell ref="G2542:H2542"/>
    <mergeCell ref="I2542:J2542"/>
    <mergeCell ref="E2539:F2539"/>
    <mergeCell ref="G2539:H2539"/>
    <mergeCell ref="I2539:J2539"/>
    <mergeCell ref="E2540:F2540"/>
    <mergeCell ref="G2540:H2540"/>
    <mergeCell ref="I2540:J2540"/>
    <mergeCell ref="E2537:F2537"/>
    <mergeCell ref="G2537:H2537"/>
    <mergeCell ref="I2537:J2537"/>
    <mergeCell ref="E2538:F2538"/>
    <mergeCell ref="G2538:H2538"/>
    <mergeCell ref="I2538:J2538"/>
    <mergeCell ref="E2535:F2535"/>
    <mergeCell ref="G2535:H2535"/>
    <mergeCell ref="I2535:J2535"/>
    <mergeCell ref="E2536:F2536"/>
    <mergeCell ref="G2536:H2536"/>
    <mergeCell ref="I2536:J2536"/>
    <mergeCell ref="E2533:F2533"/>
    <mergeCell ref="G2533:H2533"/>
    <mergeCell ref="I2533:J2533"/>
    <mergeCell ref="E2534:F2534"/>
    <mergeCell ref="G2534:H2534"/>
    <mergeCell ref="I2534:J2534"/>
    <mergeCell ref="E2531:F2531"/>
    <mergeCell ref="G2531:H2531"/>
    <mergeCell ref="I2531:J2531"/>
    <mergeCell ref="E2532:F2532"/>
    <mergeCell ref="G2532:H2532"/>
    <mergeCell ref="I2532:J2532"/>
    <mergeCell ref="E2553:F2553"/>
    <mergeCell ref="G2553:H2553"/>
    <mergeCell ref="I2553:J2553"/>
    <mergeCell ref="E2554:F2554"/>
    <mergeCell ref="G2554:H2554"/>
    <mergeCell ref="I2554:J2554"/>
    <mergeCell ref="E2551:F2551"/>
    <mergeCell ref="G2551:H2551"/>
    <mergeCell ref="I2551:J2551"/>
    <mergeCell ref="E2552:F2552"/>
    <mergeCell ref="G2552:H2552"/>
    <mergeCell ref="I2552:J2552"/>
    <mergeCell ref="E2549:F2549"/>
    <mergeCell ref="G2549:H2549"/>
    <mergeCell ref="I2549:J2549"/>
    <mergeCell ref="E2550:F2550"/>
    <mergeCell ref="G2550:H2550"/>
    <mergeCell ref="I2550:J2550"/>
    <mergeCell ref="E2547:F2547"/>
    <mergeCell ref="G2547:H2547"/>
    <mergeCell ref="I2547:J2547"/>
    <mergeCell ref="E2548:F2548"/>
    <mergeCell ref="G2548:H2548"/>
    <mergeCell ref="I2548:J2548"/>
    <mergeCell ref="E2545:F2545"/>
    <mergeCell ref="G2545:H2545"/>
    <mergeCell ref="I2545:J2545"/>
    <mergeCell ref="E2546:F2546"/>
    <mergeCell ref="G2546:H2546"/>
    <mergeCell ref="I2546:J2546"/>
    <mergeCell ref="E2543:F2543"/>
    <mergeCell ref="G2543:H2543"/>
    <mergeCell ref="I2543:J2543"/>
    <mergeCell ref="E2544:F2544"/>
    <mergeCell ref="G2544:H2544"/>
    <mergeCell ref="I2544:J2544"/>
    <mergeCell ref="E2565:F2565"/>
    <mergeCell ref="G2565:H2565"/>
    <mergeCell ref="I2565:J2565"/>
    <mergeCell ref="E2566:F2566"/>
    <mergeCell ref="G2566:H2566"/>
    <mergeCell ref="I2566:J2566"/>
    <mergeCell ref="E2563:F2563"/>
    <mergeCell ref="G2563:H2563"/>
    <mergeCell ref="I2563:J2563"/>
    <mergeCell ref="E2564:F2564"/>
    <mergeCell ref="G2564:H2564"/>
    <mergeCell ref="I2564:J2564"/>
    <mergeCell ref="E2561:F2561"/>
    <mergeCell ref="G2561:H2561"/>
    <mergeCell ref="I2561:J2561"/>
    <mergeCell ref="E2562:F2562"/>
    <mergeCell ref="G2562:H2562"/>
    <mergeCell ref="I2562:J2562"/>
    <mergeCell ref="E2559:F2559"/>
    <mergeCell ref="G2559:H2559"/>
    <mergeCell ref="I2559:J2559"/>
    <mergeCell ref="E2560:F2560"/>
    <mergeCell ref="G2560:H2560"/>
    <mergeCell ref="I2560:J2560"/>
    <mergeCell ref="E2557:F2557"/>
    <mergeCell ref="G2557:H2557"/>
    <mergeCell ref="I2557:J2557"/>
    <mergeCell ref="E2558:F2558"/>
    <mergeCell ref="G2558:H2558"/>
    <mergeCell ref="I2558:J2558"/>
    <mergeCell ref="E2555:F2555"/>
    <mergeCell ref="G2555:H2555"/>
    <mergeCell ref="I2555:J2555"/>
    <mergeCell ref="E2556:F2556"/>
    <mergeCell ref="G2556:H2556"/>
    <mergeCell ref="I2556:J2556"/>
    <mergeCell ref="E2577:F2577"/>
    <mergeCell ref="G2577:H2577"/>
    <mergeCell ref="I2577:J2577"/>
    <mergeCell ref="E2578:F2578"/>
    <mergeCell ref="G2578:H2578"/>
    <mergeCell ref="I2578:J2578"/>
    <mergeCell ref="E2575:F2575"/>
    <mergeCell ref="G2575:H2575"/>
    <mergeCell ref="I2575:J2575"/>
    <mergeCell ref="E2576:F2576"/>
    <mergeCell ref="G2576:H2576"/>
    <mergeCell ref="I2576:J2576"/>
    <mergeCell ref="E2573:F2573"/>
    <mergeCell ref="G2573:H2573"/>
    <mergeCell ref="I2573:J2573"/>
    <mergeCell ref="E2574:F2574"/>
    <mergeCell ref="G2574:H2574"/>
    <mergeCell ref="I2574:J2574"/>
    <mergeCell ref="E2571:F2571"/>
    <mergeCell ref="G2571:H2571"/>
    <mergeCell ref="I2571:J2571"/>
    <mergeCell ref="E2572:F2572"/>
    <mergeCell ref="G2572:H2572"/>
    <mergeCell ref="I2572:J2572"/>
    <mergeCell ref="E2569:F2569"/>
    <mergeCell ref="G2569:H2569"/>
    <mergeCell ref="I2569:J2569"/>
    <mergeCell ref="E2570:F2570"/>
    <mergeCell ref="G2570:H2570"/>
    <mergeCell ref="I2570:J2570"/>
    <mergeCell ref="E2567:F2567"/>
    <mergeCell ref="G2567:H2567"/>
    <mergeCell ref="I2567:J2567"/>
    <mergeCell ref="E2568:F2568"/>
    <mergeCell ref="G2568:H2568"/>
    <mergeCell ref="I2568:J2568"/>
    <mergeCell ref="E2589:F2589"/>
    <mergeCell ref="G2589:H2589"/>
    <mergeCell ref="I2589:J2589"/>
    <mergeCell ref="E2590:F2590"/>
    <mergeCell ref="G2590:H2590"/>
    <mergeCell ref="I2590:J2590"/>
    <mergeCell ref="E2587:F2587"/>
    <mergeCell ref="G2587:H2587"/>
    <mergeCell ref="I2587:J2587"/>
    <mergeCell ref="E2588:F2588"/>
    <mergeCell ref="G2588:H2588"/>
    <mergeCell ref="I2588:J2588"/>
    <mergeCell ref="E2585:F2585"/>
    <mergeCell ref="G2585:H2585"/>
    <mergeCell ref="I2585:J2585"/>
    <mergeCell ref="E2586:F2586"/>
    <mergeCell ref="G2586:H2586"/>
    <mergeCell ref="I2586:J2586"/>
    <mergeCell ref="E2583:F2583"/>
    <mergeCell ref="G2583:H2583"/>
    <mergeCell ref="I2583:J2583"/>
    <mergeCell ref="E2584:F2584"/>
    <mergeCell ref="G2584:H2584"/>
    <mergeCell ref="I2584:J2584"/>
    <mergeCell ref="E2581:F2581"/>
    <mergeCell ref="G2581:H2581"/>
    <mergeCell ref="I2581:J2581"/>
    <mergeCell ref="E2582:F2582"/>
    <mergeCell ref="G2582:H2582"/>
    <mergeCell ref="I2582:J2582"/>
    <mergeCell ref="E2579:F2579"/>
    <mergeCell ref="G2579:H2579"/>
    <mergeCell ref="I2579:J2579"/>
    <mergeCell ref="E2580:F2580"/>
    <mergeCell ref="G2580:H2580"/>
    <mergeCell ref="I2580:J2580"/>
    <mergeCell ref="E2601:F2601"/>
    <mergeCell ref="G2601:H2601"/>
    <mergeCell ref="I2601:J2601"/>
    <mergeCell ref="E2602:F2602"/>
    <mergeCell ref="G2602:H2602"/>
    <mergeCell ref="I2602:J2602"/>
    <mergeCell ref="E2599:F2599"/>
    <mergeCell ref="G2599:H2599"/>
    <mergeCell ref="I2599:J2599"/>
    <mergeCell ref="E2600:F2600"/>
    <mergeCell ref="G2600:H2600"/>
    <mergeCell ref="I2600:J2600"/>
    <mergeCell ref="E2597:F2597"/>
    <mergeCell ref="G2597:H2597"/>
    <mergeCell ref="I2597:J2597"/>
    <mergeCell ref="E2598:F2598"/>
    <mergeCell ref="G2598:H2598"/>
    <mergeCell ref="I2598:J2598"/>
    <mergeCell ref="E2595:F2595"/>
    <mergeCell ref="G2595:H2595"/>
    <mergeCell ref="I2595:J2595"/>
    <mergeCell ref="E2596:F2596"/>
    <mergeCell ref="G2596:H2596"/>
    <mergeCell ref="I2596:J2596"/>
    <mergeCell ref="E2593:F2593"/>
    <mergeCell ref="G2593:H2593"/>
    <mergeCell ref="I2593:J2593"/>
    <mergeCell ref="E2594:F2594"/>
    <mergeCell ref="G2594:H2594"/>
    <mergeCell ref="I2594:J2594"/>
    <mergeCell ref="E2591:F2591"/>
    <mergeCell ref="G2591:H2591"/>
    <mergeCell ref="I2591:J2591"/>
    <mergeCell ref="E2592:F2592"/>
    <mergeCell ref="G2592:H2592"/>
    <mergeCell ref="I2592:J2592"/>
    <mergeCell ref="E2613:F2613"/>
    <mergeCell ref="G2613:H2613"/>
    <mergeCell ref="I2613:J2613"/>
    <mergeCell ref="E2614:F2614"/>
    <mergeCell ref="G2614:H2614"/>
    <mergeCell ref="I2614:J2614"/>
    <mergeCell ref="E2611:F2611"/>
    <mergeCell ref="G2611:H2611"/>
    <mergeCell ref="I2611:J2611"/>
    <mergeCell ref="E2612:F2612"/>
    <mergeCell ref="G2612:H2612"/>
    <mergeCell ref="I2612:J2612"/>
    <mergeCell ref="E2609:F2609"/>
    <mergeCell ref="G2609:H2609"/>
    <mergeCell ref="I2609:J2609"/>
    <mergeCell ref="E2610:F2610"/>
    <mergeCell ref="G2610:H2610"/>
    <mergeCell ref="I2610:J2610"/>
    <mergeCell ref="E2607:F2607"/>
    <mergeCell ref="G2607:H2607"/>
    <mergeCell ref="I2607:J2607"/>
    <mergeCell ref="E2608:F2608"/>
    <mergeCell ref="G2608:H2608"/>
    <mergeCell ref="I2608:J2608"/>
    <mergeCell ref="E2605:F2605"/>
    <mergeCell ref="G2605:H2605"/>
    <mergeCell ref="I2605:J2605"/>
    <mergeCell ref="E2606:F2606"/>
    <mergeCell ref="G2606:H2606"/>
    <mergeCell ref="I2606:J2606"/>
    <mergeCell ref="E2603:F2603"/>
    <mergeCell ref="G2603:H2603"/>
    <mergeCell ref="I2603:J2603"/>
    <mergeCell ref="E2604:F2604"/>
    <mergeCell ref="G2604:H2604"/>
    <mergeCell ref="I2604:J2604"/>
    <mergeCell ref="E2625:F2625"/>
    <mergeCell ref="G2625:H2625"/>
    <mergeCell ref="I2625:J2625"/>
    <mergeCell ref="E2626:F2626"/>
    <mergeCell ref="G2626:H2626"/>
    <mergeCell ref="I2626:J2626"/>
    <mergeCell ref="E2623:F2623"/>
    <mergeCell ref="G2623:H2623"/>
    <mergeCell ref="I2623:J2623"/>
    <mergeCell ref="E2624:F2624"/>
    <mergeCell ref="G2624:H2624"/>
    <mergeCell ref="I2624:J2624"/>
    <mergeCell ref="E2621:F2621"/>
    <mergeCell ref="G2621:H2621"/>
    <mergeCell ref="I2621:J2621"/>
    <mergeCell ref="E2622:F2622"/>
    <mergeCell ref="G2622:H2622"/>
    <mergeCell ref="I2622:J2622"/>
    <mergeCell ref="E2619:F2619"/>
    <mergeCell ref="G2619:H2619"/>
    <mergeCell ref="I2619:J2619"/>
    <mergeCell ref="E2620:F2620"/>
    <mergeCell ref="G2620:H2620"/>
    <mergeCell ref="I2620:J2620"/>
    <mergeCell ref="E2617:F2617"/>
    <mergeCell ref="G2617:H2617"/>
    <mergeCell ref="I2617:J2617"/>
    <mergeCell ref="E2618:F2618"/>
    <mergeCell ref="G2618:H2618"/>
    <mergeCell ref="I2618:J2618"/>
    <mergeCell ref="E2615:F2615"/>
    <mergeCell ref="G2615:H2615"/>
    <mergeCell ref="I2615:J2615"/>
    <mergeCell ref="E2616:F2616"/>
    <mergeCell ref="G2616:H2616"/>
    <mergeCell ref="I2616:J2616"/>
    <mergeCell ref="E2637:F2637"/>
    <mergeCell ref="G2637:H2637"/>
    <mergeCell ref="I2637:J2637"/>
    <mergeCell ref="E2638:F2638"/>
    <mergeCell ref="G2638:H2638"/>
    <mergeCell ref="I2638:J2638"/>
    <mergeCell ref="E2635:F2635"/>
    <mergeCell ref="G2635:H2635"/>
    <mergeCell ref="I2635:J2635"/>
    <mergeCell ref="E2636:F2636"/>
    <mergeCell ref="G2636:H2636"/>
    <mergeCell ref="I2636:J2636"/>
    <mergeCell ref="E2633:F2633"/>
    <mergeCell ref="G2633:H2633"/>
    <mergeCell ref="I2633:J2633"/>
    <mergeCell ref="E2634:F2634"/>
    <mergeCell ref="G2634:H2634"/>
    <mergeCell ref="I2634:J2634"/>
    <mergeCell ref="E2631:F2631"/>
    <mergeCell ref="G2631:H2631"/>
    <mergeCell ref="I2631:J2631"/>
    <mergeCell ref="E2632:F2632"/>
    <mergeCell ref="G2632:H2632"/>
    <mergeCell ref="I2632:J2632"/>
    <mergeCell ref="E2629:F2629"/>
    <mergeCell ref="G2629:H2629"/>
    <mergeCell ref="I2629:J2629"/>
    <mergeCell ref="E2630:F2630"/>
    <mergeCell ref="G2630:H2630"/>
    <mergeCell ref="I2630:J2630"/>
    <mergeCell ref="E2627:F2627"/>
    <mergeCell ref="G2627:H2627"/>
    <mergeCell ref="I2627:J2627"/>
    <mergeCell ref="E2628:F2628"/>
    <mergeCell ref="G2628:H2628"/>
    <mergeCell ref="I2628:J2628"/>
    <mergeCell ref="E2649:F2649"/>
    <mergeCell ref="G2649:H2649"/>
    <mergeCell ref="I2649:J2649"/>
    <mergeCell ref="E2650:F2650"/>
    <mergeCell ref="G2650:H2650"/>
    <mergeCell ref="I2650:J2650"/>
    <mergeCell ref="E2647:F2647"/>
    <mergeCell ref="G2647:H2647"/>
    <mergeCell ref="I2647:J2647"/>
    <mergeCell ref="E2648:F2648"/>
    <mergeCell ref="G2648:H2648"/>
    <mergeCell ref="I2648:J2648"/>
    <mergeCell ref="E2645:F2645"/>
    <mergeCell ref="G2645:H2645"/>
    <mergeCell ref="I2645:J2645"/>
    <mergeCell ref="E2646:F2646"/>
    <mergeCell ref="G2646:H2646"/>
    <mergeCell ref="I2646:J2646"/>
    <mergeCell ref="E2643:F2643"/>
    <mergeCell ref="G2643:H2643"/>
    <mergeCell ref="I2643:J2643"/>
    <mergeCell ref="E2644:F2644"/>
    <mergeCell ref="G2644:H2644"/>
    <mergeCell ref="I2644:J2644"/>
    <mergeCell ref="E2641:F2641"/>
    <mergeCell ref="G2641:H2641"/>
    <mergeCell ref="I2641:J2641"/>
    <mergeCell ref="E2642:F2642"/>
    <mergeCell ref="G2642:H2642"/>
    <mergeCell ref="I2642:J2642"/>
    <mergeCell ref="E2639:F2639"/>
    <mergeCell ref="G2639:H2639"/>
    <mergeCell ref="I2639:J2639"/>
    <mergeCell ref="E2640:F2640"/>
    <mergeCell ref="G2640:H2640"/>
    <mergeCell ref="I2640:J2640"/>
    <mergeCell ref="E2661:F2661"/>
    <mergeCell ref="G2661:H2661"/>
    <mergeCell ref="I2661:J2661"/>
    <mergeCell ref="E2662:F2662"/>
    <mergeCell ref="G2662:H2662"/>
    <mergeCell ref="I2662:J2662"/>
    <mergeCell ref="E2659:F2659"/>
    <mergeCell ref="G2659:H2659"/>
    <mergeCell ref="I2659:J2659"/>
    <mergeCell ref="E2660:F2660"/>
    <mergeCell ref="G2660:H2660"/>
    <mergeCell ref="I2660:J2660"/>
    <mergeCell ref="E2657:F2657"/>
    <mergeCell ref="G2657:H2657"/>
    <mergeCell ref="I2657:J2657"/>
    <mergeCell ref="E2658:F2658"/>
    <mergeCell ref="G2658:H2658"/>
    <mergeCell ref="I2658:J2658"/>
    <mergeCell ref="E2655:F2655"/>
    <mergeCell ref="G2655:H2655"/>
    <mergeCell ref="I2655:J2655"/>
    <mergeCell ref="E2656:F2656"/>
    <mergeCell ref="G2656:H2656"/>
    <mergeCell ref="I2656:J2656"/>
    <mergeCell ref="E2653:F2653"/>
    <mergeCell ref="G2653:H2653"/>
    <mergeCell ref="I2653:J2653"/>
    <mergeCell ref="E2654:F2654"/>
    <mergeCell ref="G2654:H2654"/>
    <mergeCell ref="I2654:J2654"/>
    <mergeCell ref="E2651:F2651"/>
    <mergeCell ref="G2651:H2651"/>
    <mergeCell ref="I2651:J2651"/>
    <mergeCell ref="E2652:F2652"/>
    <mergeCell ref="G2652:H2652"/>
    <mergeCell ref="I2652:J2652"/>
    <mergeCell ref="E2673:F2673"/>
    <mergeCell ref="G2673:H2673"/>
    <mergeCell ref="I2673:J2673"/>
    <mergeCell ref="E2674:F2674"/>
    <mergeCell ref="G2674:H2674"/>
    <mergeCell ref="I2674:J2674"/>
    <mergeCell ref="E2671:F2671"/>
    <mergeCell ref="G2671:H2671"/>
    <mergeCell ref="I2671:J2671"/>
    <mergeCell ref="E2672:F2672"/>
    <mergeCell ref="G2672:H2672"/>
    <mergeCell ref="I2672:J2672"/>
    <mergeCell ref="E2669:F2669"/>
    <mergeCell ref="G2669:H2669"/>
    <mergeCell ref="I2669:J2669"/>
    <mergeCell ref="E2670:F2670"/>
    <mergeCell ref="G2670:H2670"/>
    <mergeCell ref="I2670:J2670"/>
    <mergeCell ref="E2667:F2667"/>
    <mergeCell ref="G2667:H2667"/>
    <mergeCell ref="I2667:J2667"/>
    <mergeCell ref="E2668:F2668"/>
    <mergeCell ref="G2668:H2668"/>
    <mergeCell ref="I2668:J2668"/>
    <mergeCell ref="E2665:F2665"/>
    <mergeCell ref="G2665:H2665"/>
    <mergeCell ref="I2665:J2665"/>
    <mergeCell ref="E2666:F2666"/>
    <mergeCell ref="G2666:H2666"/>
    <mergeCell ref="I2666:J2666"/>
    <mergeCell ref="E2663:F2663"/>
    <mergeCell ref="G2663:H2663"/>
    <mergeCell ref="I2663:J2663"/>
    <mergeCell ref="E2664:F2664"/>
    <mergeCell ref="G2664:H2664"/>
    <mergeCell ref="I2664:J2664"/>
    <mergeCell ref="E2685:F2685"/>
    <mergeCell ref="G2685:H2685"/>
    <mergeCell ref="I2685:J2685"/>
    <mergeCell ref="E2686:F2686"/>
    <mergeCell ref="G2686:H2686"/>
    <mergeCell ref="I2686:J2686"/>
    <mergeCell ref="E2683:F2683"/>
    <mergeCell ref="G2683:H2683"/>
    <mergeCell ref="I2683:J2683"/>
    <mergeCell ref="E2684:F2684"/>
    <mergeCell ref="G2684:H2684"/>
    <mergeCell ref="I2684:J2684"/>
    <mergeCell ref="E2681:F2681"/>
    <mergeCell ref="G2681:H2681"/>
    <mergeCell ref="I2681:J2681"/>
    <mergeCell ref="E2682:F2682"/>
    <mergeCell ref="G2682:H2682"/>
    <mergeCell ref="I2682:J2682"/>
    <mergeCell ref="E2679:F2679"/>
    <mergeCell ref="G2679:H2679"/>
    <mergeCell ref="I2679:J2679"/>
    <mergeCell ref="E2680:F2680"/>
    <mergeCell ref="G2680:H2680"/>
    <mergeCell ref="I2680:J2680"/>
    <mergeCell ref="E2677:F2677"/>
    <mergeCell ref="G2677:H2677"/>
    <mergeCell ref="I2677:J2677"/>
    <mergeCell ref="E2678:F2678"/>
    <mergeCell ref="G2678:H2678"/>
    <mergeCell ref="I2678:J2678"/>
    <mergeCell ref="E2675:F2675"/>
    <mergeCell ref="G2675:H2675"/>
    <mergeCell ref="I2675:J2675"/>
    <mergeCell ref="E2676:F2676"/>
    <mergeCell ref="G2676:H2676"/>
    <mergeCell ref="I2676:J2676"/>
    <mergeCell ref="E2697:F2697"/>
    <mergeCell ref="G2697:H2697"/>
    <mergeCell ref="I2697:J2697"/>
    <mergeCell ref="E2698:F2698"/>
    <mergeCell ref="G2698:H2698"/>
    <mergeCell ref="I2698:J2698"/>
    <mergeCell ref="E2695:F2695"/>
    <mergeCell ref="G2695:H2695"/>
    <mergeCell ref="I2695:J2695"/>
    <mergeCell ref="E2696:F2696"/>
    <mergeCell ref="G2696:H2696"/>
    <mergeCell ref="I2696:J2696"/>
    <mergeCell ref="E2693:F2693"/>
    <mergeCell ref="G2693:H2693"/>
    <mergeCell ref="I2693:J2693"/>
    <mergeCell ref="E2694:F2694"/>
    <mergeCell ref="G2694:H2694"/>
    <mergeCell ref="I2694:J2694"/>
    <mergeCell ref="E2691:F2691"/>
    <mergeCell ref="G2691:H2691"/>
    <mergeCell ref="I2691:J2691"/>
    <mergeCell ref="E2692:F2692"/>
    <mergeCell ref="G2692:H2692"/>
    <mergeCell ref="I2692:J2692"/>
    <mergeCell ref="E2689:F2689"/>
    <mergeCell ref="G2689:H2689"/>
    <mergeCell ref="I2689:J2689"/>
    <mergeCell ref="E2690:F2690"/>
    <mergeCell ref="G2690:H2690"/>
    <mergeCell ref="I2690:J2690"/>
    <mergeCell ref="E2687:F2687"/>
    <mergeCell ref="G2687:H2687"/>
    <mergeCell ref="I2687:J2687"/>
    <mergeCell ref="E2688:F2688"/>
    <mergeCell ref="G2688:H2688"/>
    <mergeCell ref="I2688:J2688"/>
    <mergeCell ref="E2709:F2709"/>
    <mergeCell ref="G2709:H2709"/>
    <mergeCell ref="I2709:J2709"/>
    <mergeCell ref="E2710:F2710"/>
    <mergeCell ref="G2710:H2710"/>
    <mergeCell ref="I2710:J2710"/>
    <mergeCell ref="E2707:F2707"/>
    <mergeCell ref="G2707:H2707"/>
    <mergeCell ref="I2707:J2707"/>
    <mergeCell ref="E2708:F2708"/>
    <mergeCell ref="G2708:H2708"/>
    <mergeCell ref="I2708:J2708"/>
    <mergeCell ref="E2705:F2705"/>
    <mergeCell ref="G2705:H2705"/>
    <mergeCell ref="I2705:J2705"/>
    <mergeCell ref="E2706:F2706"/>
    <mergeCell ref="G2706:H2706"/>
    <mergeCell ref="I2706:J2706"/>
    <mergeCell ref="E2703:F2703"/>
    <mergeCell ref="G2703:H2703"/>
    <mergeCell ref="I2703:J2703"/>
    <mergeCell ref="E2704:F2704"/>
    <mergeCell ref="G2704:H2704"/>
    <mergeCell ref="I2704:J2704"/>
    <mergeCell ref="E2701:F2701"/>
    <mergeCell ref="G2701:H2701"/>
    <mergeCell ref="I2701:J2701"/>
    <mergeCell ref="E2702:F2702"/>
    <mergeCell ref="G2702:H2702"/>
    <mergeCell ref="I2702:J2702"/>
    <mergeCell ref="E2699:F2699"/>
    <mergeCell ref="G2699:H2699"/>
    <mergeCell ref="I2699:J2699"/>
    <mergeCell ref="E2700:F2700"/>
    <mergeCell ref="G2700:H2700"/>
    <mergeCell ref="I2700:J2700"/>
    <mergeCell ref="E2721:F2721"/>
    <mergeCell ref="G2721:H2721"/>
    <mergeCell ref="I2721:J2721"/>
    <mergeCell ref="E2722:F2722"/>
    <mergeCell ref="G2722:H2722"/>
    <mergeCell ref="I2722:J2722"/>
    <mergeCell ref="E2719:F2719"/>
    <mergeCell ref="G2719:H2719"/>
    <mergeCell ref="I2719:J2719"/>
    <mergeCell ref="E2720:F2720"/>
    <mergeCell ref="G2720:H2720"/>
    <mergeCell ref="I2720:J2720"/>
    <mergeCell ref="E2717:F2717"/>
    <mergeCell ref="G2717:H2717"/>
    <mergeCell ref="I2717:J2717"/>
    <mergeCell ref="E2718:F2718"/>
    <mergeCell ref="G2718:H2718"/>
    <mergeCell ref="I2718:J2718"/>
    <mergeCell ref="E2715:F2715"/>
    <mergeCell ref="G2715:H2715"/>
    <mergeCell ref="I2715:J2715"/>
    <mergeCell ref="E2716:F2716"/>
    <mergeCell ref="G2716:H2716"/>
    <mergeCell ref="I2716:J2716"/>
    <mergeCell ref="E2713:F2713"/>
    <mergeCell ref="G2713:H2713"/>
    <mergeCell ref="I2713:J2713"/>
    <mergeCell ref="E2714:F2714"/>
    <mergeCell ref="G2714:H2714"/>
    <mergeCell ref="I2714:J2714"/>
    <mergeCell ref="E2711:F2711"/>
    <mergeCell ref="G2711:H2711"/>
    <mergeCell ref="I2711:J2711"/>
    <mergeCell ref="E2712:F2712"/>
    <mergeCell ref="G2712:H2712"/>
    <mergeCell ref="I2712:J2712"/>
    <mergeCell ref="E2733:F2733"/>
    <mergeCell ref="G2733:H2733"/>
    <mergeCell ref="I2733:J2733"/>
    <mergeCell ref="E2734:F2734"/>
    <mergeCell ref="G2734:H2734"/>
    <mergeCell ref="I2734:J2734"/>
    <mergeCell ref="E2731:F2731"/>
    <mergeCell ref="G2731:H2731"/>
    <mergeCell ref="I2731:J2731"/>
    <mergeCell ref="E2732:F2732"/>
    <mergeCell ref="G2732:H2732"/>
    <mergeCell ref="I2732:J2732"/>
    <mergeCell ref="E2729:F2729"/>
    <mergeCell ref="G2729:H2729"/>
    <mergeCell ref="I2729:J2729"/>
    <mergeCell ref="E2730:F2730"/>
    <mergeCell ref="G2730:H2730"/>
    <mergeCell ref="I2730:J2730"/>
    <mergeCell ref="E2727:F2727"/>
    <mergeCell ref="G2727:H2727"/>
    <mergeCell ref="I2727:J2727"/>
    <mergeCell ref="E2728:F2728"/>
    <mergeCell ref="G2728:H2728"/>
    <mergeCell ref="I2728:J2728"/>
    <mergeCell ref="E2725:F2725"/>
    <mergeCell ref="G2725:H2725"/>
    <mergeCell ref="I2725:J2725"/>
    <mergeCell ref="E2726:F2726"/>
    <mergeCell ref="G2726:H2726"/>
    <mergeCell ref="I2726:J2726"/>
    <mergeCell ref="E2723:F2723"/>
    <mergeCell ref="G2723:H2723"/>
    <mergeCell ref="I2723:J2723"/>
    <mergeCell ref="E2724:F2724"/>
    <mergeCell ref="G2724:H2724"/>
    <mergeCell ref="I2724:J2724"/>
    <mergeCell ref="E2745:F2745"/>
    <mergeCell ref="G2745:H2745"/>
    <mergeCell ref="I2745:J2745"/>
    <mergeCell ref="E2746:F2746"/>
    <mergeCell ref="G2746:H2746"/>
    <mergeCell ref="I2746:J2746"/>
    <mergeCell ref="E2743:F2743"/>
    <mergeCell ref="G2743:H2743"/>
    <mergeCell ref="I2743:J2743"/>
    <mergeCell ref="E2744:F2744"/>
    <mergeCell ref="G2744:H2744"/>
    <mergeCell ref="I2744:J2744"/>
    <mergeCell ref="E2741:F2741"/>
    <mergeCell ref="G2741:H2741"/>
    <mergeCell ref="I2741:J2741"/>
    <mergeCell ref="E2742:F2742"/>
    <mergeCell ref="G2742:H2742"/>
    <mergeCell ref="I2742:J2742"/>
    <mergeCell ref="E2739:F2739"/>
    <mergeCell ref="G2739:H2739"/>
    <mergeCell ref="I2739:J2739"/>
    <mergeCell ref="E2740:F2740"/>
    <mergeCell ref="G2740:H2740"/>
    <mergeCell ref="I2740:J2740"/>
    <mergeCell ref="E2737:F2737"/>
    <mergeCell ref="G2737:H2737"/>
    <mergeCell ref="I2737:J2737"/>
    <mergeCell ref="E2738:F2738"/>
    <mergeCell ref="G2738:H2738"/>
    <mergeCell ref="I2738:J2738"/>
    <mergeCell ref="E2735:F2735"/>
    <mergeCell ref="G2735:H2735"/>
    <mergeCell ref="I2735:J2735"/>
    <mergeCell ref="E2736:F2736"/>
    <mergeCell ref="G2736:H2736"/>
    <mergeCell ref="I2736:J2736"/>
    <mergeCell ref="E2757:F2757"/>
    <mergeCell ref="G2757:H2757"/>
    <mergeCell ref="I2757:J2757"/>
    <mergeCell ref="E2758:F2758"/>
    <mergeCell ref="G2758:H2758"/>
    <mergeCell ref="I2758:J2758"/>
    <mergeCell ref="E2755:F2755"/>
    <mergeCell ref="G2755:H2755"/>
    <mergeCell ref="I2755:J2755"/>
    <mergeCell ref="E2756:F2756"/>
    <mergeCell ref="G2756:H2756"/>
    <mergeCell ref="I2756:J2756"/>
    <mergeCell ref="E2753:F2753"/>
    <mergeCell ref="G2753:H2753"/>
    <mergeCell ref="I2753:J2753"/>
    <mergeCell ref="E2754:F2754"/>
    <mergeCell ref="G2754:H2754"/>
    <mergeCell ref="I2754:J2754"/>
    <mergeCell ref="E2751:F2751"/>
    <mergeCell ref="G2751:H2751"/>
    <mergeCell ref="I2751:J2751"/>
    <mergeCell ref="E2752:F2752"/>
    <mergeCell ref="G2752:H2752"/>
    <mergeCell ref="I2752:J2752"/>
    <mergeCell ref="E2749:F2749"/>
    <mergeCell ref="G2749:H2749"/>
    <mergeCell ref="I2749:J2749"/>
    <mergeCell ref="E2750:F2750"/>
    <mergeCell ref="G2750:H2750"/>
    <mergeCell ref="I2750:J2750"/>
    <mergeCell ref="E2747:F2747"/>
    <mergeCell ref="G2747:H2747"/>
    <mergeCell ref="I2747:J2747"/>
    <mergeCell ref="E2748:F2748"/>
    <mergeCell ref="G2748:H2748"/>
    <mergeCell ref="I2748:J2748"/>
    <mergeCell ref="E2769:F2769"/>
    <mergeCell ref="G2769:H2769"/>
    <mergeCell ref="I2769:J2769"/>
    <mergeCell ref="E2770:F2770"/>
    <mergeCell ref="G2770:H2770"/>
    <mergeCell ref="I2770:J2770"/>
    <mergeCell ref="E2767:F2767"/>
    <mergeCell ref="G2767:H2767"/>
    <mergeCell ref="I2767:J2767"/>
    <mergeCell ref="E2768:F2768"/>
    <mergeCell ref="G2768:H2768"/>
    <mergeCell ref="I2768:J2768"/>
    <mergeCell ref="E2765:F2765"/>
    <mergeCell ref="G2765:H2765"/>
    <mergeCell ref="I2765:J2765"/>
    <mergeCell ref="E2766:F2766"/>
    <mergeCell ref="G2766:H2766"/>
    <mergeCell ref="I2766:J2766"/>
    <mergeCell ref="E2763:F2763"/>
    <mergeCell ref="G2763:H2763"/>
    <mergeCell ref="I2763:J2763"/>
    <mergeCell ref="E2764:F2764"/>
    <mergeCell ref="G2764:H2764"/>
    <mergeCell ref="I2764:J2764"/>
    <mergeCell ref="E2761:F2761"/>
    <mergeCell ref="G2761:H2761"/>
    <mergeCell ref="I2761:J2761"/>
    <mergeCell ref="E2762:F2762"/>
    <mergeCell ref="G2762:H2762"/>
    <mergeCell ref="I2762:J2762"/>
    <mergeCell ref="E2759:F2759"/>
    <mergeCell ref="G2759:H2759"/>
    <mergeCell ref="I2759:J2759"/>
    <mergeCell ref="E2760:F2760"/>
    <mergeCell ref="G2760:H2760"/>
    <mergeCell ref="I2760:J2760"/>
    <mergeCell ref="E2781:F2781"/>
    <mergeCell ref="G2781:H2781"/>
    <mergeCell ref="I2781:J2781"/>
    <mergeCell ref="E2782:F2782"/>
    <mergeCell ref="G2782:H2782"/>
    <mergeCell ref="I2782:J2782"/>
    <mergeCell ref="E2779:F2779"/>
    <mergeCell ref="G2779:H2779"/>
    <mergeCell ref="I2779:J2779"/>
    <mergeCell ref="E2780:F2780"/>
    <mergeCell ref="G2780:H2780"/>
    <mergeCell ref="I2780:J2780"/>
    <mergeCell ref="E2777:F2777"/>
    <mergeCell ref="G2777:H2777"/>
    <mergeCell ref="I2777:J2777"/>
    <mergeCell ref="E2778:F2778"/>
    <mergeCell ref="G2778:H2778"/>
    <mergeCell ref="I2778:J2778"/>
    <mergeCell ref="E2775:F2775"/>
    <mergeCell ref="G2775:H2775"/>
    <mergeCell ref="I2775:J2775"/>
    <mergeCell ref="E2776:F2776"/>
    <mergeCell ref="G2776:H2776"/>
    <mergeCell ref="I2776:J2776"/>
    <mergeCell ref="E2773:F2773"/>
    <mergeCell ref="G2773:H2773"/>
    <mergeCell ref="I2773:J2773"/>
    <mergeCell ref="E2774:F2774"/>
    <mergeCell ref="G2774:H2774"/>
    <mergeCell ref="I2774:J2774"/>
    <mergeCell ref="E2771:F2771"/>
    <mergeCell ref="G2771:H2771"/>
    <mergeCell ref="I2771:J2771"/>
    <mergeCell ref="E2772:F2772"/>
    <mergeCell ref="G2772:H2772"/>
    <mergeCell ref="I2772:J2772"/>
    <mergeCell ref="E2793:F2793"/>
    <mergeCell ref="G2793:H2793"/>
    <mergeCell ref="I2793:J2793"/>
    <mergeCell ref="E2794:F2794"/>
    <mergeCell ref="G2794:H2794"/>
    <mergeCell ref="I2794:J2794"/>
    <mergeCell ref="E2791:F2791"/>
    <mergeCell ref="G2791:H2791"/>
    <mergeCell ref="I2791:J2791"/>
    <mergeCell ref="E2792:F2792"/>
    <mergeCell ref="G2792:H2792"/>
    <mergeCell ref="I2792:J2792"/>
    <mergeCell ref="E2789:F2789"/>
    <mergeCell ref="G2789:H2789"/>
    <mergeCell ref="I2789:J2789"/>
    <mergeCell ref="E2790:F2790"/>
    <mergeCell ref="G2790:H2790"/>
    <mergeCell ref="I2790:J2790"/>
    <mergeCell ref="E2787:F2787"/>
    <mergeCell ref="G2787:H2787"/>
    <mergeCell ref="I2787:J2787"/>
    <mergeCell ref="E2788:F2788"/>
    <mergeCell ref="G2788:H2788"/>
    <mergeCell ref="I2788:J2788"/>
    <mergeCell ref="E2785:F2785"/>
    <mergeCell ref="G2785:H2785"/>
    <mergeCell ref="I2785:J2785"/>
    <mergeCell ref="E2786:F2786"/>
    <mergeCell ref="G2786:H2786"/>
    <mergeCell ref="I2786:J2786"/>
    <mergeCell ref="E2783:F2783"/>
    <mergeCell ref="G2783:H2783"/>
    <mergeCell ref="I2783:J2783"/>
    <mergeCell ref="E2784:F2784"/>
    <mergeCell ref="G2784:H2784"/>
    <mergeCell ref="I2784:J2784"/>
    <mergeCell ref="E2805:F2805"/>
    <mergeCell ref="G2805:H2805"/>
    <mergeCell ref="I2805:J2805"/>
    <mergeCell ref="E2806:F2806"/>
    <mergeCell ref="G2806:H2806"/>
    <mergeCell ref="I2806:J2806"/>
    <mergeCell ref="E2803:F2803"/>
    <mergeCell ref="G2803:H2803"/>
    <mergeCell ref="I2803:J2803"/>
    <mergeCell ref="E2804:F2804"/>
    <mergeCell ref="G2804:H2804"/>
    <mergeCell ref="I2804:J2804"/>
    <mergeCell ref="E2801:F2801"/>
    <mergeCell ref="G2801:H2801"/>
    <mergeCell ref="I2801:J2801"/>
    <mergeCell ref="E2802:F2802"/>
    <mergeCell ref="G2802:H2802"/>
    <mergeCell ref="I2802:J2802"/>
    <mergeCell ref="E2799:F2799"/>
    <mergeCell ref="G2799:H2799"/>
    <mergeCell ref="I2799:J2799"/>
    <mergeCell ref="E2800:F2800"/>
    <mergeCell ref="G2800:H2800"/>
    <mergeCell ref="I2800:J2800"/>
    <mergeCell ref="E2797:F2797"/>
    <mergeCell ref="G2797:H2797"/>
    <mergeCell ref="I2797:J2797"/>
    <mergeCell ref="E2798:F2798"/>
    <mergeCell ref="G2798:H2798"/>
    <mergeCell ref="I2798:J2798"/>
    <mergeCell ref="E2795:F2795"/>
    <mergeCell ref="G2795:H2795"/>
    <mergeCell ref="I2795:J2795"/>
    <mergeCell ref="E2796:F2796"/>
    <mergeCell ref="G2796:H2796"/>
    <mergeCell ref="I2796:J2796"/>
    <mergeCell ref="E2817:F2817"/>
    <mergeCell ref="G2817:H2817"/>
    <mergeCell ref="I2817:J2817"/>
    <mergeCell ref="E2818:F2818"/>
    <mergeCell ref="G2818:H2818"/>
    <mergeCell ref="I2818:J2818"/>
    <mergeCell ref="E2815:F2815"/>
    <mergeCell ref="G2815:H2815"/>
    <mergeCell ref="I2815:J2815"/>
    <mergeCell ref="E2816:F2816"/>
    <mergeCell ref="G2816:H2816"/>
    <mergeCell ref="I2816:J2816"/>
    <mergeCell ref="E2813:F2813"/>
    <mergeCell ref="G2813:H2813"/>
    <mergeCell ref="I2813:J2813"/>
    <mergeCell ref="E2814:F2814"/>
    <mergeCell ref="G2814:H2814"/>
    <mergeCell ref="I2814:J2814"/>
    <mergeCell ref="E2811:F2811"/>
    <mergeCell ref="G2811:H2811"/>
    <mergeCell ref="I2811:J2811"/>
    <mergeCell ref="E2812:F2812"/>
    <mergeCell ref="G2812:H2812"/>
    <mergeCell ref="I2812:J2812"/>
    <mergeCell ref="E2809:F2809"/>
    <mergeCell ref="G2809:H2809"/>
    <mergeCell ref="I2809:J2809"/>
    <mergeCell ref="E2810:F2810"/>
    <mergeCell ref="G2810:H2810"/>
    <mergeCell ref="I2810:J2810"/>
    <mergeCell ref="E2807:F2807"/>
    <mergeCell ref="G2807:H2807"/>
    <mergeCell ref="I2807:J2807"/>
    <mergeCell ref="E2808:F2808"/>
    <mergeCell ref="G2808:H2808"/>
    <mergeCell ref="I2808:J2808"/>
    <mergeCell ref="E2829:F2829"/>
    <mergeCell ref="G2829:H2829"/>
    <mergeCell ref="I2829:J2829"/>
    <mergeCell ref="E2830:F2830"/>
    <mergeCell ref="G2830:H2830"/>
    <mergeCell ref="I2830:J2830"/>
    <mergeCell ref="E2827:F2827"/>
    <mergeCell ref="G2827:H2827"/>
    <mergeCell ref="I2827:J2827"/>
    <mergeCell ref="E2828:F2828"/>
    <mergeCell ref="G2828:H2828"/>
    <mergeCell ref="I2828:J2828"/>
    <mergeCell ref="E2825:F2825"/>
    <mergeCell ref="G2825:H2825"/>
    <mergeCell ref="I2825:J2825"/>
    <mergeCell ref="E2826:F2826"/>
    <mergeCell ref="G2826:H2826"/>
    <mergeCell ref="I2826:J2826"/>
    <mergeCell ref="E2823:F2823"/>
    <mergeCell ref="G2823:H2823"/>
    <mergeCell ref="I2823:J2823"/>
    <mergeCell ref="E2824:F2824"/>
    <mergeCell ref="G2824:H2824"/>
    <mergeCell ref="I2824:J2824"/>
    <mergeCell ref="E2821:F2821"/>
    <mergeCell ref="G2821:H2821"/>
    <mergeCell ref="I2821:J2821"/>
    <mergeCell ref="E2822:F2822"/>
    <mergeCell ref="G2822:H2822"/>
    <mergeCell ref="I2822:J2822"/>
    <mergeCell ref="E2819:F2819"/>
    <mergeCell ref="G2819:H2819"/>
    <mergeCell ref="I2819:J2819"/>
    <mergeCell ref="E2820:F2820"/>
    <mergeCell ref="G2820:H2820"/>
    <mergeCell ref="I2820:J2820"/>
    <mergeCell ref="E2841:F2841"/>
    <mergeCell ref="G2841:H2841"/>
    <mergeCell ref="I2841:J2841"/>
    <mergeCell ref="E2842:F2842"/>
    <mergeCell ref="G2842:H2842"/>
    <mergeCell ref="I2842:J2842"/>
    <mergeCell ref="E2839:F2839"/>
    <mergeCell ref="G2839:H2839"/>
    <mergeCell ref="I2839:J2839"/>
    <mergeCell ref="E2840:F2840"/>
    <mergeCell ref="G2840:H2840"/>
    <mergeCell ref="I2840:J2840"/>
    <mergeCell ref="E2837:F2837"/>
    <mergeCell ref="G2837:H2837"/>
    <mergeCell ref="I2837:J2837"/>
    <mergeCell ref="E2838:F2838"/>
    <mergeCell ref="G2838:H2838"/>
    <mergeCell ref="I2838:J2838"/>
    <mergeCell ref="E2835:F2835"/>
    <mergeCell ref="G2835:H2835"/>
    <mergeCell ref="I2835:J2835"/>
    <mergeCell ref="E2836:F2836"/>
    <mergeCell ref="G2836:H2836"/>
    <mergeCell ref="I2836:J2836"/>
    <mergeCell ref="E2833:F2833"/>
    <mergeCell ref="G2833:H2833"/>
    <mergeCell ref="I2833:J2833"/>
    <mergeCell ref="E2834:F2834"/>
    <mergeCell ref="G2834:H2834"/>
    <mergeCell ref="I2834:J2834"/>
    <mergeCell ref="E2831:F2831"/>
    <mergeCell ref="G2831:H2831"/>
    <mergeCell ref="I2831:J2831"/>
    <mergeCell ref="E2832:F2832"/>
    <mergeCell ref="G2832:H2832"/>
    <mergeCell ref="I2832:J2832"/>
    <mergeCell ref="E2853:F2853"/>
    <mergeCell ref="G2853:H2853"/>
    <mergeCell ref="I2853:J2853"/>
    <mergeCell ref="E2854:F2854"/>
    <mergeCell ref="G2854:H2854"/>
    <mergeCell ref="I2854:J2854"/>
    <mergeCell ref="E2851:F2851"/>
    <mergeCell ref="G2851:H2851"/>
    <mergeCell ref="I2851:J2851"/>
    <mergeCell ref="E2852:F2852"/>
    <mergeCell ref="G2852:H2852"/>
    <mergeCell ref="I2852:J2852"/>
    <mergeCell ref="E2849:F2849"/>
    <mergeCell ref="G2849:H2849"/>
    <mergeCell ref="I2849:J2849"/>
    <mergeCell ref="E2850:F2850"/>
    <mergeCell ref="G2850:H2850"/>
    <mergeCell ref="I2850:J2850"/>
    <mergeCell ref="E2847:F2847"/>
    <mergeCell ref="G2847:H2847"/>
    <mergeCell ref="I2847:J2847"/>
    <mergeCell ref="E2848:F2848"/>
    <mergeCell ref="G2848:H2848"/>
    <mergeCell ref="I2848:J2848"/>
    <mergeCell ref="E2845:F2845"/>
    <mergeCell ref="G2845:H2845"/>
    <mergeCell ref="I2845:J2845"/>
    <mergeCell ref="E2846:F2846"/>
    <mergeCell ref="G2846:H2846"/>
    <mergeCell ref="I2846:J2846"/>
    <mergeCell ref="E2843:F2843"/>
    <mergeCell ref="G2843:H2843"/>
    <mergeCell ref="I2843:J2843"/>
    <mergeCell ref="E2844:F2844"/>
    <mergeCell ref="G2844:H2844"/>
    <mergeCell ref="I2844:J2844"/>
    <mergeCell ref="E2865:F2865"/>
    <mergeCell ref="G2865:H2865"/>
    <mergeCell ref="I2865:J2865"/>
    <mergeCell ref="E2866:F2866"/>
    <mergeCell ref="G2866:H2866"/>
    <mergeCell ref="I2866:J2866"/>
    <mergeCell ref="E2863:F2863"/>
    <mergeCell ref="G2863:H2863"/>
    <mergeCell ref="I2863:J2863"/>
    <mergeCell ref="E2864:F2864"/>
    <mergeCell ref="G2864:H2864"/>
    <mergeCell ref="I2864:J2864"/>
    <mergeCell ref="E2861:F2861"/>
    <mergeCell ref="G2861:H2861"/>
    <mergeCell ref="I2861:J2861"/>
    <mergeCell ref="E2862:F2862"/>
    <mergeCell ref="G2862:H2862"/>
    <mergeCell ref="I2862:J2862"/>
    <mergeCell ref="E2859:F2859"/>
    <mergeCell ref="G2859:H2859"/>
    <mergeCell ref="I2859:J2859"/>
    <mergeCell ref="E2860:F2860"/>
    <mergeCell ref="G2860:H2860"/>
    <mergeCell ref="I2860:J2860"/>
    <mergeCell ref="E2857:F2857"/>
    <mergeCell ref="G2857:H2857"/>
    <mergeCell ref="I2857:J2857"/>
    <mergeCell ref="E2858:F2858"/>
    <mergeCell ref="G2858:H2858"/>
    <mergeCell ref="I2858:J2858"/>
    <mergeCell ref="E2855:F2855"/>
    <mergeCell ref="G2855:H2855"/>
    <mergeCell ref="I2855:J2855"/>
    <mergeCell ref="E2856:F2856"/>
    <mergeCell ref="G2856:H2856"/>
    <mergeCell ref="I2856:J2856"/>
    <mergeCell ref="E2877:F2877"/>
    <mergeCell ref="G2877:H2877"/>
    <mergeCell ref="I2877:J2877"/>
    <mergeCell ref="E2878:F2878"/>
    <mergeCell ref="G2878:H2878"/>
    <mergeCell ref="I2878:J2878"/>
    <mergeCell ref="E2875:F2875"/>
    <mergeCell ref="G2875:H2875"/>
    <mergeCell ref="I2875:J2875"/>
    <mergeCell ref="E2876:F2876"/>
    <mergeCell ref="G2876:H2876"/>
    <mergeCell ref="I2876:J2876"/>
    <mergeCell ref="E2873:F2873"/>
    <mergeCell ref="G2873:H2873"/>
    <mergeCell ref="I2873:J2873"/>
    <mergeCell ref="E2874:F2874"/>
    <mergeCell ref="G2874:H2874"/>
    <mergeCell ref="I2874:J2874"/>
    <mergeCell ref="E2871:F2871"/>
    <mergeCell ref="G2871:H2871"/>
    <mergeCell ref="I2871:J2871"/>
    <mergeCell ref="E2872:F2872"/>
    <mergeCell ref="G2872:H2872"/>
    <mergeCell ref="I2872:J2872"/>
    <mergeCell ref="E2869:F2869"/>
    <mergeCell ref="G2869:H2869"/>
    <mergeCell ref="I2869:J2869"/>
    <mergeCell ref="E2870:F2870"/>
    <mergeCell ref="G2870:H2870"/>
    <mergeCell ref="I2870:J2870"/>
    <mergeCell ref="E2867:F2867"/>
    <mergeCell ref="G2867:H2867"/>
    <mergeCell ref="I2867:J2867"/>
    <mergeCell ref="E2868:F2868"/>
    <mergeCell ref="G2868:H2868"/>
    <mergeCell ref="I2868:J2868"/>
    <mergeCell ref="E2889:F2889"/>
    <mergeCell ref="G2889:H2889"/>
    <mergeCell ref="I2889:J2889"/>
    <mergeCell ref="E2890:F2890"/>
    <mergeCell ref="G2890:H2890"/>
    <mergeCell ref="I2890:J2890"/>
    <mergeCell ref="E2887:F2887"/>
    <mergeCell ref="G2887:H2887"/>
    <mergeCell ref="I2887:J2887"/>
    <mergeCell ref="E2888:F2888"/>
    <mergeCell ref="G2888:H2888"/>
    <mergeCell ref="I2888:J2888"/>
    <mergeCell ref="E2885:F2885"/>
    <mergeCell ref="G2885:H2885"/>
    <mergeCell ref="I2885:J2885"/>
    <mergeCell ref="E2886:F2886"/>
    <mergeCell ref="G2886:H2886"/>
    <mergeCell ref="I2886:J2886"/>
    <mergeCell ref="E2883:F2883"/>
    <mergeCell ref="G2883:H2883"/>
    <mergeCell ref="I2883:J2883"/>
    <mergeCell ref="E2884:F2884"/>
    <mergeCell ref="G2884:H2884"/>
    <mergeCell ref="I2884:J2884"/>
    <mergeCell ref="E2881:F2881"/>
    <mergeCell ref="G2881:H2881"/>
    <mergeCell ref="I2881:J2881"/>
    <mergeCell ref="E2882:F2882"/>
    <mergeCell ref="G2882:H2882"/>
    <mergeCell ref="I2882:J2882"/>
    <mergeCell ref="E2879:F2879"/>
    <mergeCell ref="G2879:H2879"/>
    <mergeCell ref="I2879:J2879"/>
    <mergeCell ref="E2880:F2880"/>
    <mergeCell ref="G2880:H2880"/>
    <mergeCell ref="I2880:J2880"/>
    <mergeCell ref="E2901:F2901"/>
    <mergeCell ref="G2901:H2901"/>
    <mergeCell ref="I2901:J2901"/>
    <mergeCell ref="E2902:F2902"/>
    <mergeCell ref="G2902:H2902"/>
    <mergeCell ref="I2902:J2902"/>
    <mergeCell ref="E2899:F2899"/>
    <mergeCell ref="G2899:H2899"/>
    <mergeCell ref="I2899:J2899"/>
    <mergeCell ref="E2900:F2900"/>
    <mergeCell ref="G2900:H2900"/>
    <mergeCell ref="I2900:J2900"/>
    <mergeCell ref="E2897:F2897"/>
    <mergeCell ref="G2897:H2897"/>
    <mergeCell ref="I2897:J2897"/>
    <mergeCell ref="E2898:F2898"/>
    <mergeCell ref="G2898:H2898"/>
    <mergeCell ref="I2898:J2898"/>
    <mergeCell ref="E2895:F2895"/>
    <mergeCell ref="G2895:H2895"/>
    <mergeCell ref="I2895:J2895"/>
    <mergeCell ref="E2896:F2896"/>
    <mergeCell ref="G2896:H2896"/>
    <mergeCell ref="I2896:J2896"/>
    <mergeCell ref="E2893:F2893"/>
    <mergeCell ref="G2893:H2893"/>
    <mergeCell ref="I2893:J2893"/>
    <mergeCell ref="E2894:F2894"/>
    <mergeCell ref="G2894:H2894"/>
    <mergeCell ref="I2894:J2894"/>
    <mergeCell ref="E2891:F2891"/>
    <mergeCell ref="G2891:H2891"/>
    <mergeCell ref="I2891:J2891"/>
    <mergeCell ref="E2892:F2892"/>
    <mergeCell ref="G2892:H2892"/>
    <mergeCell ref="I2892:J2892"/>
    <mergeCell ref="E2913:F2913"/>
    <mergeCell ref="G2913:H2913"/>
    <mergeCell ref="I2913:J2913"/>
    <mergeCell ref="E2914:F2914"/>
    <mergeCell ref="G2914:H2914"/>
    <mergeCell ref="I2914:J2914"/>
    <mergeCell ref="E2911:F2911"/>
    <mergeCell ref="G2911:H2911"/>
    <mergeCell ref="I2911:J2911"/>
    <mergeCell ref="E2912:F2912"/>
    <mergeCell ref="G2912:H2912"/>
    <mergeCell ref="I2912:J2912"/>
    <mergeCell ref="E2909:F2909"/>
    <mergeCell ref="G2909:H2909"/>
    <mergeCell ref="I2909:J2909"/>
    <mergeCell ref="E2910:F2910"/>
    <mergeCell ref="G2910:H2910"/>
    <mergeCell ref="I2910:J2910"/>
    <mergeCell ref="E2907:F2907"/>
    <mergeCell ref="G2907:H2907"/>
    <mergeCell ref="I2907:J2907"/>
    <mergeCell ref="E2908:F2908"/>
    <mergeCell ref="G2908:H2908"/>
    <mergeCell ref="I2908:J2908"/>
    <mergeCell ref="E2905:F2905"/>
    <mergeCell ref="G2905:H2905"/>
    <mergeCell ref="I2905:J2905"/>
    <mergeCell ref="E2906:F2906"/>
    <mergeCell ref="G2906:H2906"/>
    <mergeCell ref="I2906:J2906"/>
    <mergeCell ref="E2903:F2903"/>
    <mergeCell ref="G2903:H2903"/>
    <mergeCell ref="I2903:J2903"/>
    <mergeCell ref="E2904:F2904"/>
    <mergeCell ref="G2904:H2904"/>
    <mergeCell ref="I2904:J2904"/>
    <mergeCell ref="E2925:F2925"/>
    <mergeCell ref="G2925:H2925"/>
    <mergeCell ref="I2925:J2925"/>
    <mergeCell ref="E2926:F2926"/>
    <mergeCell ref="G2926:H2926"/>
    <mergeCell ref="I2926:J2926"/>
    <mergeCell ref="E2923:F2923"/>
    <mergeCell ref="G2923:H2923"/>
    <mergeCell ref="I2923:J2923"/>
    <mergeCell ref="E2924:F2924"/>
    <mergeCell ref="G2924:H2924"/>
    <mergeCell ref="I2924:J2924"/>
    <mergeCell ref="E2921:F2921"/>
    <mergeCell ref="G2921:H2921"/>
    <mergeCell ref="I2921:J2921"/>
    <mergeCell ref="E2922:F2922"/>
    <mergeCell ref="G2922:H2922"/>
    <mergeCell ref="I2922:J2922"/>
    <mergeCell ref="E2919:F2919"/>
    <mergeCell ref="G2919:H2919"/>
    <mergeCell ref="I2919:J2919"/>
    <mergeCell ref="E2920:F2920"/>
    <mergeCell ref="G2920:H2920"/>
    <mergeCell ref="I2920:J2920"/>
    <mergeCell ref="E2917:F2917"/>
    <mergeCell ref="G2917:H2917"/>
    <mergeCell ref="I2917:J2917"/>
    <mergeCell ref="E2918:F2918"/>
    <mergeCell ref="G2918:H2918"/>
    <mergeCell ref="I2918:J2918"/>
    <mergeCell ref="E2915:F2915"/>
    <mergeCell ref="G2915:H2915"/>
    <mergeCell ref="I2915:J2915"/>
    <mergeCell ref="E2916:F2916"/>
    <mergeCell ref="G2916:H2916"/>
    <mergeCell ref="I2916:J2916"/>
    <mergeCell ref="E2937:F2937"/>
    <mergeCell ref="G2937:H2937"/>
    <mergeCell ref="I2937:J2937"/>
    <mergeCell ref="E2938:F2938"/>
    <mergeCell ref="G2938:H2938"/>
    <mergeCell ref="I2938:J2938"/>
    <mergeCell ref="E2935:F2935"/>
    <mergeCell ref="G2935:H2935"/>
    <mergeCell ref="I2935:J2935"/>
    <mergeCell ref="E2936:F2936"/>
    <mergeCell ref="G2936:H2936"/>
    <mergeCell ref="I2936:J2936"/>
    <mergeCell ref="E2933:F2933"/>
    <mergeCell ref="G2933:H2933"/>
    <mergeCell ref="I2933:J2933"/>
    <mergeCell ref="E2934:F2934"/>
    <mergeCell ref="G2934:H2934"/>
    <mergeCell ref="I2934:J2934"/>
    <mergeCell ref="E2931:F2931"/>
    <mergeCell ref="G2931:H2931"/>
    <mergeCell ref="I2931:J2931"/>
    <mergeCell ref="E2932:F2932"/>
    <mergeCell ref="G2932:H2932"/>
    <mergeCell ref="I2932:J2932"/>
    <mergeCell ref="E2929:F2929"/>
    <mergeCell ref="G2929:H2929"/>
    <mergeCell ref="I2929:J2929"/>
    <mergeCell ref="E2930:F2930"/>
    <mergeCell ref="G2930:H2930"/>
    <mergeCell ref="I2930:J2930"/>
    <mergeCell ref="E2927:F2927"/>
    <mergeCell ref="G2927:H2927"/>
    <mergeCell ref="I2927:J2927"/>
    <mergeCell ref="E2928:F2928"/>
    <mergeCell ref="G2928:H2928"/>
    <mergeCell ref="I2928:J2928"/>
    <mergeCell ref="E2949:F2949"/>
    <mergeCell ref="G2949:H2949"/>
    <mergeCell ref="I2949:J2949"/>
    <mergeCell ref="E2950:F2950"/>
    <mergeCell ref="G2950:H2950"/>
    <mergeCell ref="I2950:J2950"/>
    <mergeCell ref="E2947:F2947"/>
    <mergeCell ref="G2947:H2947"/>
    <mergeCell ref="I2947:J2947"/>
    <mergeCell ref="E2948:F2948"/>
    <mergeCell ref="G2948:H2948"/>
    <mergeCell ref="I2948:J2948"/>
    <mergeCell ref="E2945:F2945"/>
    <mergeCell ref="G2945:H2945"/>
    <mergeCell ref="I2945:J2945"/>
    <mergeCell ref="E2946:F2946"/>
    <mergeCell ref="G2946:H2946"/>
    <mergeCell ref="I2946:J2946"/>
    <mergeCell ref="E2943:F2943"/>
    <mergeCell ref="G2943:H2943"/>
    <mergeCell ref="I2943:J2943"/>
    <mergeCell ref="E2944:F2944"/>
    <mergeCell ref="G2944:H2944"/>
    <mergeCell ref="I2944:J2944"/>
    <mergeCell ref="E2941:F2941"/>
    <mergeCell ref="G2941:H2941"/>
    <mergeCell ref="I2941:J2941"/>
    <mergeCell ref="E2942:F2942"/>
    <mergeCell ref="G2942:H2942"/>
    <mergeCell ref="I2942:J2942"/>
    <mergeCell ref="E2939:F2939"/>
    <mergeCell ref="G2939:H2939"/>
    <mergeCell ref="I2939:J2939"/>
    <mergeCell ref="E2940:F2940"/>
    <mergeCell ref="G2940:H2940"/>
    <mergeCell ref="I2940:J2940"/>
    <mergeCell ref="E2961:F2961"/>
    <mergeCell ref="G2961:H2961"/>
    <mergeCell ref="I2961:J2961"/>
    <mergeCell ref="E2962:F2962"/>
    <mergeCell ref="G2962:H2962"/>
    <mergeCell ref="I2962:J2962"/>
    <mergeCell ref="E2959:F2959"/>
    <mergeCell ref="G2959:H2959"/>
    <mergeCell ref="I2959:J2959"/>
    <mergeCell ref="E2960:F2960"/>
    <mergeCell ref="G2960:H2960"/>
    <mergeCell ref="I2960:J2960"/>
    <mergeCell ref="E2957:F2957"/>
    <mergeCell ref="G2957:H2957"/>
    <mergeCell ref="I2957:J2957"/>
    <mergeCell ref="E2958:F2958"/>
    <mergeCell ref="G2958:H2958"/>
    <mergeCell ref="I2958:J2958"/>
    <mergeCell ref="E2955:F2955"/>
    <mergeCell ref="G2955:H2955"/>
    <mergeCell ref="I2955:J2955"/>
    <mergeCell ref="E2956:F2956"/>
    <mergeCell ref="G2956:H2956"/>
    <mergeCell ref="I2956:J2956"/>
    <mergeCell ref="E2953:F2953"/>
    <mergeCell ref="G2953:H2953"/>
    <mergeCell ref="I2953:J2953"/>
    <mergeCell ref="E2954:F2954"/>
    <mergeCell ref="G2954:H2954"/>
    <mergeCell ref="I2954:J2954"/>
    <mergeCell ref="E2951:F2951"/>
    <mergeCell ref="G2951:H2951"/>
    <mergeCell ref="I2951:J2951"/>
    <mergeCell ref="E2952:F2952"/>
    <mergeCell ref="G2952:H2952"/>
    <mergeCell ref="I2952:J2952"/>
    <mergeCell ref="E2973:F2973"/>
    <mergeCell ref="G2973:H2973"/>
    <mergeCell ref="I2973:J2973"/>
    <mergeCell ref="E2974:F2974"/>
    <mergeCell ref="G2974:H2974"/>
    <mergeCell ref="I2974:J2974"/>
    <mergeCell ref="E2971:F2971"/>
    <mergeCell ref="G2971:H2971"/>
    <mergeCell ref="I2971:J2971"/>
    <mergeCell ref="E2972:F2972"/>
    <mergeCell ref="G2972:H2972"/>
    <mergeCell ref="I2972:J2972"/>
    <mergeCell ref="E2969:F2969"/>
    <mergeCell ref="G2969:H2969"/>
    <mergeCell ref="I2969:J2969"/>
    <mergeCell ref="E2970:F2970"/>
    <mergeCell ref="G2970:H2970"/>
    <mergeCell ref="I2970:J2970"/>
    <mergeCell ref="E2967:F2967"/>
    <mergeCell ref="G2967:H2967"/>
    <mergeCell ref="I2967:J2967"/>
    <mergeCell ref="E2968:F2968"/>
    <mergeCell ref="G2968:H2968"/>
    <mergeCell ref="I2968:J2968"/>
    <mergeCell ref="E2965:F2965"/>
    <mergeCell ref="G2965:H2965"/>
    <mergeCell ref="I2965:J2965"/>
    <mergeCell ref="E2966:F2966"/>
    <mergeCell ref="G2966:H2966"/>
    <mergeCell ref="I2966:J2966"/>
    <mergeCell ref="E2963:F2963"/>
    <mergeCell ref="G2963:H2963"/>
    <mergeCell ref="I2963:J2963"/>
    <mergeCell ref="E2964:F2964"/>
    <mergeCell ref="G2964:H2964"/>
    <mergeCell ref="I2964:J2964"/>
    <mergeCell ref="E2985:F2985"/>
    <mergeCell ref="G2985:H2985"/>
    <mergeCell ref="I2985:J2985"/>
    <mergeCell ref="E2986:F2986"/>
    <mergeCell ref="G2986:H2986"/>
    <mergeCell ref="I2986:J2986"/>
    <mergeCell ref="E2983:F2983"/>
    <mergeCell ref="G2983:H2983"/>
    <mergeCell ref="I2983:J2983"/>
    <mergeCell ref="E2984:F2984"/>
    <mergeCell ref="G2984:H2984"/>
    <mergeCell ref="I2984:J2984"/>
    <mergeCell ref="E2981:F2981"/>
    <mergeCell ref="G2981:H2981"/>
    <mergeCell ref="I2981:J2981"/>
    <mergeCell ref="E2982:F2982"/>
    <mergeCell ref="G2982:H2982"/>
    <mergeCell ref="I2982:J2982"/>
    <mergeCell ref="E2979:F2979"/>
    <mergeCell ref="G2979:H2979"/>
    <mergeCell ref="I2979:J2979"/>
    <mergeCell ref="E2980:F2980"/>
    <mergeCell ref="G2980:H2980"/>
    <mergeCell ref="I2980:J2980"/>
    <mergeCell ref="E2977:F2977"/>
    <mergeCell ref="G2977:H2977"/>
    <mergeCell ref="I2977:J2977"/>
    <mergeCell ref="E2978:F2978"/>
    <mergeCell ref="G2978:H2978"/>
    <mergeCell ref="I2978:J2978"/>
    <mergeCell ref="E2975:F2975"/>
    <mergeCell ref="G2975:H2975"/>
    <mergeCell ref="I2975:J2975"/>
    <mergeCell ref="E2976:F2976"/>
    <mergeCell ref="G2976:H2976"/>
    <mergeCell ref="I2976:J2976"/>
    <mergeCell ref="E2997:F2997"/>
    <mergeCell ref="G2997:H2997"/>
    <mergeCell ref="I2997:J2997"/>
    <mergeCell ref="E2998:F2998"/>
    <mergeCell ref="G2998:H2998"/>
    <mergeCell ref="I2998:J2998"/>
    <mergeCell ref="E2995:F2995"/>
    <mergeCell ref="G2995:H2995"/>
    <mergeCell ref="I2995:J2995"/>
    <mergeCell ref="E2996:F2996"/>
    <mergeCell ref="G2996:H2996"/>
    <mergeCell ref="I2996:J2996"/>
    <mergeCell ref="E2993:F2993"/>
    <mergeCell ref="G2993:H2993"/>
    <mergeCell ref="I2993:J2993"/>
    <mergeCell ref="E2994:F2994"/>
    <mergeCell ref="G2994:H2994"/>
    <mergeCell ref="I2994:J2994"/>
    <mergeCell ref="E2991:F2991"/>
    <mergeCell ref="G2991:H2991"/>
    <mergeCell ref="I2991:J2991"/>
    <mergeCell ref="E2992:F2992"/>
    <mergeCell ref="G2992:H2992"/>
    <mergeCell ref="I2992:J2992"/>
    <mergeCell ref="E2989:F2989"/>
    <mergeCell ref="G2989:H2989"/>
    <mergeCell ref="I2989:J2989"/>
    <mergeCell ref="E2990:F2990"/>
    <mergeCell ref="G2990:H2990"/>
    <mergeCell ref="I2990:J2990"/>
    <mergeCell ref="E2987:F2987"/>
    <mergeCell ref="G2987:H2987"/>
    <mergeCell ref="I2987:J2987"/>
    <mergeCell ref="E2988:F2988"/>
    <mergeCell ref="G2988:H2988"/>
    <mergeCell ref="I2988:J2988"/>
    <mergeCell ref="E3009:F3009"/>
    <mergeCell ref="G3009:H3009"/>
    <mergeCell ref="I3009:J3009"/>
    <mergeCell ref="E3010:F3010"/>
    <mergeCell ref="G3010:H3010"/>
    <mergeCell ref="I3010:J3010"/>
    <mergeCell ref="E3007:F3007"/>
    <mergeCell ref="G3007:H3007"/>
    <mergeCell ref="I3007:J3007"/>
    <mergeCell ref="E3008:F3008"/>
    <mergeCell ref="G3008:H3008"/>
    <mergeCell ref="I3008:J3008"/>
    <mergeCell ref="E3005:F3005"/>
    <mergeCell ref="G3005:H3005"/>
    <mergeCell ref="I3005:J3005"/>
    <mergeCell ref="E3006:F3006"/>
    <mergeCell ref="G3006:H3006"/>
    <mergeCell ref="I3006:J3006"/>
    <mergeCell ref="E3003:F3003"/>
    <mergeCell ref="G3003:H3003"/>
    <mergeCell ref="I3003:J3003"/>
    <mergeCell ref="E3004:F3004"/>
    <mergeCell ref="G3004:H3004"/>
    <mergeCell ref="I3004:J3004"/>
    <mergeCell ref="E3001:F3001"/>
    <mergeCell ref="G3001:H3001"/>
    <mergeCell ref="I3001:J3001"/>
    <mergeCell ref="E3002:F3002"/>
    <mergeCell ref="G3002:H3002"/>
    <mergeCell ref="I3002:J3002"/>
    <mergeCell ref="E2999:F2999"/>
    <mergeCell ref="G2999:H2999"/>
    <mergeCell ref="I2999:J2999"/>
    <mergeCell ref="E3000:F3000"/>
    <mergeCell ref="G3000:H3000"/>
    <mergeCell ref="I3000:J3000"/>
    <mergeCell ref="E3021:F3021"/>
    <mergeCell ref="G3021:H3021"/>
    <mergeCell ref="I3021:J3021"/>
    <mergeCell ref="E3022:F3022"/>
    <mergeCell ref="G3022:H3022"/>
    <mergeCell ref="I3022:J3022"/>
    <mergeCell ref="E3019:F3019"/>
    <mergeCell ref="G3019:H3019"/>
    <mergeCell ref="I3019:J3019"/>
    <mergeCell ref="E3020:F3020"/>
    <mergeCell ref="G3020:H3020"/>
    <mergeCell ref="I3020:J3020"/>
    <mergeCell ref="E3017:F3017"/>
    <mergeCell ref="G3017:H3017"/>
    <mergeCell ref="I3017:J3017"/>
    <mergeCell ref="E3018:F3018"/>
    <mergeCell ref="G3018:H3018"/>
    <mergeCell ref="I3018:J3018"/>
    <mergeCell ref="E3015:F3015"/>
    <mergeCell ref="G3015:H3015"/>
    <mergeCell ref="I3015:J3015"/>
    <mergeCell ref="E3016:F3016"/>
    <mergeCell ref="G3016:H3016"/>
    <mergeCell ref="I3016:J3016"/>
    <mergeCell ref="E3013:F3013"/>
    <mergeCell ref="G3013:H3013"/>
    <mergeCell ref="I3013:J3013"/>
    <mergeCell ref="E3014:F3014"/>
    <mergeCell ref="G3014:H3014"/>
    <mergeCell ref="I3014:J3014"/>
    <mergeCell ref="E3011:F3011"/>
    <mergeCell ref="G3011:H3011"/>
    <mergeCell ref="I3011:J3011"/>
    <mergeCell ref="E3012:F3012"/>
    <mergeCell ref="G3012:H3012"/>
    <mergeCell ref="I3012:J3012"/>
    <mergeCell ref="E3033:F3033"/>
    <mergeCell ref="G3033:H3033"/>
    <mergeCell ref="I3033:J3033"/>
    <mergeCell ref="E3034:F3034"/>
    <mergeCell ref="G3034:H3034"/>
    <mergeCell ref="I3034:J3034"/>
    <mergeCell ref="E3031:F3031"/>
    <mergeCell ref="G3031:H3031"/>
    <mergeCell ref="I3031:J3031"/>
    <mergeCell ref="E3032:F3032"/>
    <mergeCell ref="G3032:H3032"/>
    <mergeCell ref="I3032:J3032"/>
    <mergeCell ref="E3029:F3029"/>
    <mergeCell ref="G3029:H3029"/>
    <mergeCell ref="I3029:J3029"/>
    <mergeCell ref="E3030:F3030"/>
    <mergeCell ref="G3030:H3030"/>
    <mergeCell ref="I3030:J3030"/>
    <mergeCell ref="E3027:F3027"/>
    <mergeCell ref="G3027:H3027"/>
    <mergeCell ref="I3027:J3027"/>
    <mergeCell ref="E3028:F3028"/>
    <mergeCell ref="G3028:H3028"/>
    <mergeCell ref="I3028:J3028"/>
    <mergeCell ref="E3025:F3025"/>
    <mergeCell ref="G3025:H3025"/>
    <mergeCell ref="I3025:J3025"/>
    <mergeCell ref="E3026:F3026"/>
    <mergeCell ref="G3026:H3026"/>
    <mergeCell ref="I3026:J3026"/>
    <mergeCell ref="E3023:F3023"/>
    <mergeCell ref="G3023:H3023"/>
    <mergeCell ref="I3023:J3023"/>
    <mergeCell ref="E3024:F3024"/>
    <mergeCell ref="G3024:H3024"/>
    <mergeCell ref="I3024:J3024"/>
    <mergeCell ref="E3045:F3045"/>
    <mergeCell ref="G3045:H3045"/>
    <mergeCell ref="I3045:J3045"/>
    <mergeCell ref="E3046:F3046"/>
    <mergeCell ref="G3046:H3046"/>
    <mergeCell ref="I3046:J3046"/>
    <mergeCell ref="E3043:F3043"/>
    <mergeCell ref="G3043:H3043"/>
    <mergeCell ref="I3043:J3043"/>
    <mergeCell ref="E3044:F3044"/>
    <mergeCell ref="G3044:H3044"/>
    <mergeCell ref="I3044:J3044"/>
    <mergeCell ref="E3041:F3041"/>
    <mergeCell ref="G3041:H3041"/>
    <mergeCell ref="I3041:J3041"/>
    <mergeCell ref="E3042:F3042"/>
    <mergeCell ref="G3042:H3042"/>
    <mergeCell ref="I3042:J3042"/>
    <mergeCell ref="E3039:F3039"/>
    <mergeCell ref="G3039:H3039"/>
    <mergeCell ref="I3039:J3039"/>
    <mergeCell ref="E3040:F3040"/>
    <mergeCell ref="G3040:H3040"/>
    <mergeCell ref="I3040:J3040"/>
    <mergeCell ref="E3037:F3037"/>
    <mergeCell ref="G3037:H3037"/>
    <mergeCell ref="I3037:J3037"/>
    <mergeCell ref="E3038:F3038"/>
    <mergeCell ref="G3038:H3038"/>
    <mergeCell ref="I3038:J3038"/>
    <mergeCell ref="E3035:F3035"/>
    <mergeCell ref="G3035:H3035"/>
    <mergeCell ref="I3035:J3035"/>
    <mergeCell ref="E3036:F3036"/>
    <mergeCell ref="G3036:H3036"/>
    <mergeCell ref="I3036:J3036"/>
    <mergeCell ref="E3057:F3057"/>
    <mergeCell ref="G3057:H3057"/>
    <mergeCell ref="I3057:J3057"/>
    <mergeCell ref="E3058:F3058"/>
    <mergeCell ref="G3058:H3058"/>
    <mergeCell ref="I3058:J3058"/>
    <mergeCell ref="E3055:F3055"/>
    <mergeCell ref="G3055:H3055"/>
    <mergeCell ref="I3055:J3055"/>
    <mergeCell ref="E3056:F3056"/>
    <mergeCell ref="G3056:H3056"/>
    <mergeCell ref="I3056:J3056"/>
    <mergeCell ref="E3053:F3053"/>
    <mergeCell ref="G3053:H3053"/>
    <mergeCell ref="I3053:J3053"/>
    <mergeCell ref="E3054:F3054"/>
    <mergeCell ref="G3054:H3054"/>
    <mergeCell ref="I3054:J3054"/>
    <mergeCell ref="E3051:F3051"/>
    <mergeCell ref="G3051:H3051"/>
    <mergeCell ref="I3051:J3051"/>
    <mergeCell ref="E3052:F3052"/>
    <mergeCell ref="G3052:H3052"/>
    <mergeCell ref="I3052:J3052"/>
    <mergeCell ref="E3049:F3049"/>
    <mergeCell ref="G3049:H3049"/>
    <mergeCell ref="I3049:J3049"/>
    <mergeCell ref="E3050:F3050"/>
    <mergeCell ref="G3050:H3050"/>
    <mergeCell ref="I3050:J3050"/>
    <mergeCell ref="E3047:F3047"/>
    <mergeCell ref="G3047:H3047"/>
    <mergeCell ref="I3047:J3047"/>
    <mergeCell ref="E3048:F3048"/>
    <mergeCell ref="G3048:H3048"/>
    <mergeCell ref="I3048:J3048"/>
    <mergeCell ref="E3069:F3069"/>
    <mergeCell ref="G3069:H3069"/>
    <mergeCell ref="I3069:J3069"/>
    <mergeCell ref="E3070:F3070"/>
    <mergeCell ref="G3070:H3070"/>
    <mergeCell ref="I3070:J3070"/>
    <mergeCell ref="E3067:F3067"/>
    <mergeCell ref="G3067:H3067"/>
    <mergeCell ref="I3067:J3067"/>
    <mergeCell ref="E3068:F3068"/>
    <mergeCell ref="G3068:H3068"/>
    <mergeCell ref="I3068:J3068"/>
    <mergeCell ref="E3065:F3065"/>
    <mergeCell ref="G3065:H3065"/>
    <mergeCell ref="I3065:J3065"/>
    <mergeCell ref="E3066:F3066"/>
    <mergeCell ref="G3066:H3066"/>
    <mergeCell ref="I3066:J3066"/>
    <mergeCell ref="E3063:F3063"/>
    <mergeCell ref="G3063:H3063"/>
    <mergeCell ref="I3063:J3063"/>
    <mergeCell ref="E3064:F3064"/>
    <mergeCell ref="G3064:H3064"/>
    <mergeCell ref="I3064:J3064"/>
    <mergeCell ref="E3061:F3061"/>
    <mergeCell ref="G3061:H3061"/>
    <mergeCell ref="I3061:J3061"/>
    <mergeCell ref="E3062:F3062"/>
    <mergeCell ref="G3062:H3062"/>
    <mergeCell ref="I3062:J3062"/>
    <mergeCell ref="E3059:F3059"/>
    <mergeCell ref="G3059:H3059"/>
    <mergeCell ref="I3059:J3059"/>
    <mergeCell ref="E3060:F3060"/>
    <mergeCell ref="G3060:H3060"/>
    <mergeCell ref="I3060:J3060"/>
    <mergeCell ref="E3081:F3081"/>
    <mergeCell ref="G3081:H3081"/>
    <mergeCell ref="I3081:J3081"/>
    <mergeCell ref="E3082:F3082"/>
    <mergeCell ref="G3082:H3082"/>
    <mergeCell ref="I3082:J3082"/>
    <mergeCell ref="E3079:F3079"/>
    <mergeCell ref="G3079:H3079"/>
    <mergeCell ref="I3079:J3079"/>
    <mergeCell ref="E3080:F3080"/>
    <mergeCell ref="G3080:H3080"/>
    <mergeCell ref="I3080:J3080"/>
    <mergeCell ref="E3077:F3077"/>
    <mergeCell ref="G3077:H3077"/>
    <mergeCell ref="I3077:J3077"/>
    <mergeCell ref="E3078:F3078"/>
    <mergeCell ref="G3078:H3078"/>
    <mergeCell ref="I3078:J3078"/>
    <mergeCell ref="E3075:F3075"/>
    <mergeCell ref="G3075:H3075"/>
    <mergeCell ref="I3075:J3075"/>
    <mergeCell ref="E3076:F3076"/>
    <mergeCell ref="G3076:H3076"/>
    <mergeCell ref="I3076:J3076"/>
    <mergeCell ref="E3073:F3073"/>
    <mergeCell ref="G3073:H3073"/>
    <mergeCell ref="I3073:J3073"/>
    <mergeCell ref="E3074:F3074"/>
    <mergeCell ref="G3074:H3074"/>
    <mergeCell ref="I3074:J3074"/>
    <mergeCell ref="E3071:F3071"/>
    <mergeCell ref="G3071:H3071"/>
    <mergeCell ref="I3071:J3071"/>
    <mergeCell ref="E3072:F3072"/>
    <mergeCell ref="G3072:H3072"/>
    <mergeCell ref="I3072:J3072"/>
    <mergeCell ref="E3093:F3093"/>
    <mergeCell ref="G3093:H3093"/>
    <mergeCell ref="I3093:J3093"/>
    <mergeCell ref="E3094:F3094"/>
    <mergeCell ref="G3094:H3094"/>
    <mergeCell ref="I3094:J3094"/>
    <mergeCell ref="E3091:F3091"/>
    <mergeCell ref="G3091:H3091"/>
    <mergeCell ref="I3091:J3091"/>
    <mergeCell ref="E3092:F3092"/>
    <mergeCell ref="G3092:H3092"/>
    <mergeCell ref="I3092:J3092"/>
    <mergeCell ref="E3089:F3089"/>
    <mergeCell ref="G3089:H3089"/>
    <mergeCell ref="I3089:J3089"/>
    <mergeCell ref="E3090:F3090"/>
    <mergeCell ref="G3090:H3090"/>
    <mergeCell ref="I3090:J3090"/>
    <mergeCell ref="E3087:F3087"/>
    <mergeCell ref="G3087:H3087"/>
    <mergeCell ref="I3087:J3087"/>
    <mergeCell ref="E3088:F3088"/>
    <mergeCell ref="G3088:H3088"/>
    <mergeCell ref="I3088:J3088"/>
    <mergeCell ref="E3085:F3085"/>
    <mergeCell ref="G3085:H3085"/>
    <mergeCell ref="I3085:J3085"/>
    <mergeCell ref="E3086:F3086"/>
    <mergeCell ref="G3086:H3086"/>
    <mergeCell ref="I3086:J3086"/>
    <mergeCell ref="E3083:F3083"/>
    <mergeCell ref="G3083:H3083"/>
    <mergeCell ref="I3083:J3083"/>
    <mergeCell ref="E3084:F3084"/>
    <mergeCell ref="G3084:H3084"/>
    <mergeCell ref="I3084:J3084"/>
    <mergeCell ref="E3105:F3105"/>
    <mergeCell ref="G3105:H3105"/>
    <mergeCell ref="I3105:J3105"/>
    <mergeCell ref="E3106:F3106"/>
    <mergeCell ref="G3106:H3106"/>
    <mergeCell ref="I3106:J3106"/>
    <mergeCell ref="E3103:F3103"/>
    <mergeCell ref="G3103:H3103"/>
    <mergeCell ref="I3103:J3103"/>
    <mergeCell ref="E3104:F3104"/>
    <mergeCell ref="G3104:H3104"/>
    <mergeCell ref="I3104:J3104"/>
    <mergeCell ref="E3101:F3101"/>
    <mergeCell ref="G3101:H3101"/>
    <mergeCell ref="I3101:J3101"/>
    <mergeCell ref="E3102:F3102"/>
    <mergeCell ref="G3102:H3102"/>
    <mergeCell ref="I3102:J3102"/>
    <mergeCell ref="E3099:F3099"/>
    <mergeCell ref="G3099:H3099"/>
    <mergeCell ref="I3099:J3099"/>
    <mergeCell ref="E3100:F3100"/>
    <mergeCell ref="G3100:H3100"/>
    <mergeCell ref="I3100:J3100"/>
    <mergeCell ref="E3097:F3097"/>
    <mergeCell ref="G3097:H3097"/>
    <mergeCell ref="I3097:J3097"/>
    <mergeCell ref="E3098:F3098"/>
    <mergeCell ref="G3098:H3098"/>
    <mergeCell ref="I3098:J3098"/>
    <mergeCell ref="E3095:F3095"/>
    <mergeCell ref="G3095:H3095"/>
    <mergeCell ref="I3095:J3095"/>
    <mergeCell ref="E3096:F3096"/>
    <mergeCell ref="G3096:H3096"/>
    <mergeCell ref="I3096:J3096"/>
    <mergeCell ref="E3117:F3117"/>
    <mergeCell ref="G3117:H3117"/>
    <mergeCell ref="I3117:J3117"/>
    <mergeCell ref="E3118:F3118"/>
    <mergeCell ref="G3118:H3118"/>
    <mergeCell ref="I3118:J3118"/>
    <mergeCell ref="E3115:F3115"/>
    <mergeCell ref="G3115:H3115"/>
    <mergeCell ref="I3115:J3115"/>
    <mergeCell ref="E3116:F3116"/>
    <mergeCell ref="G3116:H3116"/>
    <mergeCell ref="I3116:J3116"/>
    <mergeCell ref="E3113:F3113"/>
    <mergeCell ref="G3113:H3113"/>
    <mergeCell ref="I3113:J3113"/>
    <mergeCell ref="E3114:F3114"/>
    <mergeCell ref="G3114:H3114"/>
    <mergeCell ref="I3114:J3114"/>
    <mergeCell ref="E3111:F3111"/>
    <mergeCell ref="G3111:H3111"/>
    <mergeCell ref="I3111:J3111"/>
    <mergeCell ref="E3112:F3112"/>
    <mergeCell ref="G3112:H3112"/>
    <mergeCell ref="I3112:J3112"/>
    <mergeCell ref="E3109:F3109"/>
    <mergeCell ref="G3109:H3109"/>
    <mergeCell ref="I3109:J3109"/>
    <mergeCell ref="E3110:F3110"/>
    <mergeCell ref="G3110:H3110"/>
    <mergeCell ref="I3110:J3110"/>
    <mergeCell ref="E3107:F3107"/>
    <mergeCell ref="G3107:H3107"/>
    <mergeCell ref="I3107:J3107"/>
    <mergeCell ref="E3108:F3108"/>
    <mergeCell ref="G3108:H3108"/>
    <mergeCell ref="I3108:J3108"/>
    <mergeCell ref="E3129:F3129"/>
    <mergeCell ref="G3129:H3129"/>
    <mergeCell ref="I3129:J3129"/>
    <mergeCell ref="E3130:F3130"/>
    <mergeCell ref="G3130:H3130"/>
    <mergeCell ref="I3130:J3130"/>
    <mergeCell ref="E3127:F3127"/>
    <mergeCell ref="G3127:H3127"/>
    <mergeCell ref="I3127:J3127"/>
    <mergeCell ref="E3128:F3128"/>
    <mergeCell ref="G3128:H3128"/>
    <mergeCell ref="I3128:J3128"/>
    <mergeCell ref="E3125:F3125"/>
    <mergeCell ref="G3125:H3125"/>
    <mergeCell ref="I3125:J3125"/>
    <mergeCell ref="E3126:F3126"/>
    <mergeCell ref="G3126:H3126"/>
    <mergeCell ref="I3126:J3126"/>
    <mergeCell ref="E3123:F3123"/>
    <mergeCell ref="G3123:H3123"/>
    <mergeCell ref="I3123:J3123"/>
    <mergeCell ref="E3124:F3124"/>
    <mergeCell ref="G3124:H3124"/>
    <mergeCell ref="I3124:J3124"/>
    <mergeCell ref="E3121:F3121"/>
    <mergeCell ref="G3121:H3121"/>
    <mergeCell ref="I3121:J3121"/>
    <mergeCell ref="E3122:F3122"/>
    <mergeCell ref="G3122:H3122"/>
    <mergeCell ref="I3122:J3122"/>
    <mergeCell ref="E3119:F3119"/>
    <mergeCell ref="G3119:H3119"/>
    <mergeCell ref="I3119:J3119"/>
    <mergeCell ref="E3120:F3120"/>
    <mergeCell ref="G3120:H3120"/>
    <mergeCell ref="I3120:J3120"/>
    <mergeCell ref="E3141:F3141"/>
    <mergeCell ref="G3141:H3141"/>
    <mergeCell ref="I3141:J3141"/>
    <mergeCell ref="E3142:F3142"/>
    <mergeCell ref="G3142:H3142"/>
    <mergeCell ref="I3142:J3142"/>
    <mergeCell ref="E3139:F3139"/>
    <mergeCell ref="G3139:H3139"/>
    <mergeCell ref="I3139:J3139"/>
    <mergeCell ref="E3140:F3140"/>
    <mergeCell ref="G3140:H3140"/>
    <mergeCell ref="I3140:J3140"/>
    <mergeCell ref="E3137:F3137"/>
    <mergeCell ref="G3137:H3137"/>
    <mergeCell ref="I3137:J3137"/>
    <mergeCell ref="E3138:F3138"/>
    <mergeCell ref="G3138:H3138"/>
    <mergeCell ref="I3138:J3138"/>
    <mergeCell ref="E3135:F3135"/>
    <mergeCell ref="G3135:H3135"/>
    <mergeCell ref="I3135:J3135"/>
    <mergeCell ref="E3136:F3136"/>
    <mergeCell ref="G3136:H3136"/>
    <mergeCell ref="I3136:J3136"/>
    <mergeCell ref="E3133:F3133"/>
    <mergeCell ref="G3133:H3133"/>
    <mergeCell ref="I3133:J3133"/>
    <mergeCell ref="E3134:F3134"/>
    <mergeCell ref="G3134:H3134"/>
    <mergeCell ref="I3134:J3134"/>
    <mergeCell ref="E3131:F3131"/>
    <mergeCell ref="G3131:H3131"/>
    <mergeCell ref="I3131:J3131"/>
    <mergeCell ref="E3132:F3132"/>
    <mergeCell ref="G3132:H3132"/>
    <mergeCell ref="I3132:J3132"/>
    <mergeCell ref="E3153:F3153"/>
    <mergeCell ref="G3153:H3153"/>
    <mergeCell ref="I3153:J3153"/>
    <mergeCell ref="E3154:F3154"/>
    <mergeCell ref="G3154:H3154"/>
    <mergeCell ref="I3154:J3154"/>
    <mergeCell ref="E3151:F3151"/>
    <mergeCell ref="G3151:H3151"/>
    <mergeCell ref="I3151:J3151"/>
    <mergeCell ref="E3152:F3152"/>
    <mergeCell ref="G3152:H3152"/>
    <mergeCell ref="I3152:J3152"/>
    <mergeCell ref="E3149:F3149"/>
    <mergeCell ref="G3149:H3149"/>
    <mergeCell ref="I3149:J3149"/>
    <mergeCell ref="E3150:F3150"/>
    <mergeCell ref="G3150:H3150"/>
    <mergeCell ref="I3150:J3150"/>
    <mergeCell ref="E3147:F3147"/>
    <mergeCell ref="G3147:H3147"/>
    <mergeCell ref="I3147:J3147"/>
    <mergeCell ref="E3148:F3148"/>
    <mergeCell ref="G3148:H3148"/>
    <mergeCell ref="I3148:J3148"/>
    <mergeCell ref="E3145:F3145"/>
    <mergeCell ref="G3145:H3145"/>
    <mergeCell ref="I3145:J3145"/>
    <mergeCell ref="E3146:F3146"/>
    <mergeCell ref="G3146:H3146"/>
    <mergeCell ref="I3146:J3146"/>
    <mergeCell ref="E3143:F3143"/>
    <mergeCell ref="G3143:H3143"/>
    <mergeCell ref="I3143:J3143"/>
    <mergeCell ref="E3144:F3144"/>
    <mergeCell ref="G3144:H3144"/>
    <mergeCell ref="I3144:J3144"/>
    <mergeCell ref="E3165:F3165"/>
    <mergeCell ref="G3165:H3165"/>
    <mergeCell ref="I3165:J3165"/>
    <mergeCell ref="E3166:F3166"/>
    <mergeCell ref="G3166:H3166"/>
    <mergeCell ref="I3166:J3166"/>
    <mergeCell ref="E3163:F3163"/>
    <mergeCell ref="G3163:H3163"/>
    <mergeCell ref="I3163:J3163"/>
    <mergeCell ref="E3164:F3164"/>
    <mergeCell ref="G3164:H3164"/>
    <mergeCell ref="I3164:J3164"/>
    <mergeCell ref="E3161:F3161"/>
    <mergeCell ref="G3161:H3161"/>
    <mergeCell ref="I3161:J3161"/>
    <mergeCell ref="E3162:F3162"/>
    <mergeCell ref="G3162:H3162"/>
    <mergeCell ref="I3162:J3162"/>
    <mergeCell ref="E3159:F3159"/>
    <mergeCell ref="G3159:H3159"/>
    <mergeCell ref="I3159:J3159"/>
    <mergeCell ref="E3160:F3160"/>
    <mergeCell ref="G3160:H3160"/>
    <mergeCell ref="I3160:J3160"/>
    <mergeCell ref="E3157:F3157"/>
    <mergeCell ref="G3157:H3157"/>
    <mergeCell ref="I3157:J3157"/>
    <mergeCell ref="E3158:F3158"/>
    <mergeCell ref="G3158:H3158"/>
    <mergeCell ref="I3158:J3158"/>
    <mergeCell ref="E3155:F3155"/>
    <mergeCell ref="G3155:H3155"/>
    <mergeCell ref="I3155:J3155"/>
    <mergeCell ref="E3156:F3156"/>
    <mergeCell ref="G3156:H3156"/>
    <mergeCell ref="I3156:J3156"/>
    <mergeCell ref="E3177:F3177"/>
    <mergeCell ref="G3177:H3177"/>
    <mergeCell ref="I3177:J3177"/>
    <mergeCell ref="E3178:F3178"/>
    <mergeCell ref="G3178:H3178"/>
    <mergeCell ref="I3178:J3178"/>
    <mergeCell ref="E3175:F3175"/>
    <mergeCell ref="G3175:H3175"/>
    <mergeCell ref="I3175:J3175"/>
    <mergeCell ref="E3176:F3176"/>
    <mergeCell ref="G3176:H3176"/>
    <mergeCell ref="I3176:J3176"/>
    <mergeCell ref="E3173:F3173"/>
    <mergeCell ref="G3173:H3173"/>
    <mergeCell ref="I3173:J3173"/>
    <mergeCell ref="E3174:F3174"/>
    <mergeCell ref="G3174:H3174"/>
    <mergeCell ref="I3174:J3174"/>
    <mergeCell ref="E3171:F3171"/>
    <mergeCell ref="G3171:H3171"/>
    <mergeCell ref="I3171:J3171"/>
    <mergeCell ref="E3172:F3172"/>
    <mergeCell ref="G3172:H3172"/>
    <mergeCell ref="I3172:J3172"/>
    <mergeCell ref="E3169:F3169"/>
    <mergeCell ref="G3169:H3169"/>
    <mergeCell ref="I3169:J3169"/>
    <mergeCell ref="E3170:F3170"/>
    <mergeCell ref="G3170:H3170"/>
    <mergeCell ref="I3170:J3170"/>
    <mergeCell ref="E3167:F3167"/>
    <mergeCell ref="G3167:H3167"/>
    <mergeCell ref="I3167:J3167"/>
    <mergeCell ref="E3168:F3168"/>
    <mergeCell ref="G3168:H3168"/>
    <mergeCell ref="I3168:J3168"/>
    <mergeCell ref="E3189:F3189"/>
    <mergeCell ref="G3189:H3189"/>
    <mergeCell ref="I3189:J3189"/>
    <mergeCell ref="E3190:F3190"/>
    <mergeCell ref="G3190:H3190"/>
    <mergeCell ref="I3190:J3190"/>
    <mergeCell ref="E3187:F3187"/>
    <mergeCell ref="G3187:H3187"/>
    <mergeCell ref="I3187:J3187"/>
    <mergeCell ref="E3188:F3188"/>
    <mergeCell ref="G3188:H3188"/>
    <mergeCell ref="I3188:J3188"/>
    <mergeCell ref="E3185:F3185"/>
    <mergeCell ref="G3185:H3185"/>
    <mergeCell ref="I3185:J3185"/>
    <mergeCell ref="E3186:F3186"/>
    <mergeCell ref="G3186:H3186"/>
    <mergeCell ref="I3186:J3186"/>
    <mergeCell ref="E3183:F3183"/>
    <mergeCell ref="G3183:H3183"/>
    <mergeCell ref="I3183:J3183"/>
    <mergeCell ref="E3184:F3184"/>
    <mergeCell ref="G3184:H3184"/>
    <mergeCell ref="I3184:J3184"/>
    <mergeCell ref="E3181:F3181"/>
    <mergeCell ref="G3181:H3181"/>
    <mergeCell ref="I3181:J3181"/>
    <mergeCell ref="E3182:F3182"/>
    <mergeCell ref="G3182:H3182"/>
    <mergeCell ref="I3182:J3182"/>
    <mergeCell ref="E3179:F3179"/>
    <mergeCell ref="G3179:H3179"/>
    <mergeCell ref="I3179:J3179"/>
    <mergeCell ref="E3180:F3180"/>
    <mergeCell ref="G3180:H3180"/>
    <mergeCell ref="I3180:J3180"/>
    <mergeCell ref="E3201:F3201"/>
    <mergeCell ref="G3201:H3201"/>
    <mergeCell ref="I3201:J3201"/>
    <mergeCell ref="E3202:F3202"/>
    <mergeCell ref="G3202:H3202"/>
    <mergeCell ref="I3202:J3202"/>
    <mergeCell ref="E3199:F3199"/>
    <mergeCell ref="G3199:H3199"/>
    <mergeCell ref="I3199:J3199"/>
    <mergeCell ref="E3200:F3200"/>
    <mergeCell ref="G3200:H3200"/>
    <mergeCell ref="I3200:J3200"/>
    <mergeCell ref="E3197:F3197"/>
    <mergeCell ref="G3197:H3197"/>
    <mergeCell ref="I3197:J3197"/>
    <mergeCell ref="E3198:F3198"/>
    <mergeCell ref="G3198:H3198"/>
    <mergeCell ref="I3198:J3198"/>
    <mergeCell ref="E3195:F3195"/>
    <mergeCell ref="G3195:H3195"/>
    <mergeCell ref="I3195:J3195"/>
    <mergeCell ref="E3196:F3196"/>
    <mergeCell ref="G3196:H3196"/>
    <mergeCell ref="I3196:J3196"/>
    <mergeCell ref="E3193:F3193"/>
    <mergeCell ref="G3193:H3193"/>
    <mergeCell ref="I3193:J3193"/>
    <mergeCell ref="E3194:F3194"/>
    <mergeCell ref="G3194:H3194"/>
    <mergeCell ref="I3194:J3194"/>
    <mergeCell ref="E3191:F3191"/>
    <mergeCell ref="G3191:H3191"/>
    <mergeCell ref="I3191:J3191"/>
    <mergeCell ref="E3192:F3192"/>
    <mergeCell ref="G3192:H3192"/>
    <mergeCell ref="I3192:J3192"/>
    <mergeCell ref="E3213:F3213"/>
    <mergeCell ref="G3213:H3213"/>
    <mergeCell ref="I3213:J3213"/>
    <mergeCell ref="E3214:F3214"/>
    <mergeCell ref="G3214:H3214"/>
    <mergeCell ref="I3214:J3214"/>
    <mergeCell ref="E3211:F3211"/>
    <mergeCell ref="G3211:H3211"/>
    <mergeCell ref="I3211:J3211"/>
    <mergeCell ref="E3212:F3212"/>
    <mergeCell ref="G3212:H3212"/>
    <mergeCell ref="I3212:J3212"/>
    <mergeCell ref="E3209:F3209"/>
    <mergeCell ref="G3209:H3209"/>
    <mergeCell ref="I3209:J3209"/>
    <mergeCell ref="E3210:F3210"/>
    <mergeCell ref="G3210:H3210"/>
    <mergeCell ref="I3210:J3210"/>
    <mergeCell ref="E3207:F3207"/>
    <mergeCell ref="G3207:H3207"/>
    <mergeCell ref="I3207:J3207"/>
    <mergeCell ref="E3208:F3208"/>
    <mergeCell ref="G3208:H3208"/>
    <mergeCell ref="I3208:J3208"/>
    <mergeCell ref="E3205:F3205"/>
    <mergeCell ref="G3205:H3205"/>
    <mergeCell ref="I3205:J3205"/>
    <mergeCell ref="E3206:F3206"/>
    <mergeCell ref="G3206:H3206"/>
    <mergeCell ref="I3206:J3206"/>
    <mergeCell ref="E3203:F3203"/>
    <mergeCell ref="G3203:H3203"/>
    <mergeCell ref="I3203:J3203"/>
    <mergeCell ref="E3204:F3204"/>
    <mergeCell ref="G3204:H3204"/>
    <mergeCell ref="I3204:J3204"/>
    <mergeCell ref="E3225:F3225"/>
    <mergeCell ref="G3225:H3225"/>
    <mergeCell ref="I3225:J3225"/>
    <mergeCell ref="E3226:F3226"/>
    <mergeCell ref="G3226:H3226"/>
    <mergeCell ref="I3226:J3226"/>
    <mergeCell ref="E3223:F3223"/>
    <mergeCell ref="G3223:H3223"/>
    <mergeCell ref="I3223:J3223"/>
    <mergeCell ref="E3224:F3224"/>
    <mergeCell ref="G3224:H3224"/>
    <mergeCell ref="I3224:J3224"/>
    <mergeCell ref="E3221:F3221"/>
    <mergeCell ref="G3221:H3221"/>
    <mergeCell ref="I3221:J3221"/>
    <mergeCell ref="E3222:F3222"/>
    <mergeCell ref="G3222:H3222"/>
    <mergeCell ref="I3222:J3222"/>
    <mergeCell ref="E3219:F3219"/>
    <mergeCell ref="G3219:H3219"/>
    <mergeCell ref="I3219:J3219"/>
    <mergeCell ref="E3220:F3220"/>
    <mergeCell ref="G3220:H3220"/>
    <mergeCell ref="I3220:J3220"/>
    <mergeCell ref="E3217:F3217"/>
    <mergeCell ref="G3217:H3217"/>
    <mergeCell ref="I3217:J3217"/>
    <mergeCell ref="E3218:F3218"/>
    <mergeCell ref="G3218:H3218"/>
    <mergeCell ref="I3218:J3218"/>
    <mergeCell ref="E3215:F3215"/>
    <mergeCell ref="G3215:H3215"/>
    <mergeCell ref="I3215:J3215"/>
    <mergeCell ref="E3216:F3216"/>
    <mergeCell ref="G3216:H3216"/>
    <mergeCell ref="I3216:J3216"/>
    <mergeCell ref="E3237:F3237"/>
    <mergeCell ref="G3237:H3237"/>
    <mergeCell ref="I3237:J3237"/>
    <mergeCell ref="E3238:F3238"/>
    <mergeCell ref="G3238:H3238"/>
    <mergeCell ref="I3238:J3238"/>
    <mergeCell ref="E3235:F3235"/>
    <mergeCell ref="G3235:H3235"/>
    <mergeCell ref="I3235:J3235"/>
    <mergeCell ref="E3236:F3236"/>
    <mergeCell ref="G3236:H3236"/>
    <mergeCell ref="I3236:J3236"/>
    <mergeCell ref="E3233:F3233"/>
    <mergeCell ref="G3233:H3233"/>
    <mergeCell ref="I3233:J3233"/>
    <mergeCell ref="E3234:F3234"/>
    <mergeCell ref="G3234:H3234"/>
    <mergeCell ref="I3234:J3234"/>
    <mergeCell ref="E3231:F3231"/>
    <mergeCell ref="G3231:H3231"/>
    <mergeCell ref="I3231:J3231"/>
    <mergeCell ref="E3232:F3232"/>
    <mergeCell ref="G3232:H3232"/>
    <mergeCell ref="I3232:J3232"/>
    <mergeCell ref="E3229:F3229"/>
    <mergeCell ref="G3229:H3229"/>
    <mergeCell ref="I3229:J3229"/>
    <mergeCell ref="E3230:F3230"/>
    <mergeCell ref="G3230:H3230"/>
    <mergeCell ref="I3230:J3230"/>
    <mergeCell ref="E3227:F3227"/>
    <mergeCell ref="G3227:H3227"/>
    <mergeCell ref="I3227:J3227"/>
    <mergeCell ref="E3228:F3228"/>
    <mergeCell ref="G3228:H3228"/>
    <mergeCell ref="I3228:J3228"/>
    <mergeCell ref="E3249:F3249"/>
    <mergeCell ref="G3249:H3249"/>
    <mergeCell ref="I3249:J3249"/>
    <mergeCell ref="E3250:F3250"/>
    <mergeCell ref="G3250:H3250"/>
    <mergeCell ref="I3250:J3250"/>
    <mergeCell ref="E3247:F3247"/>
    <mergeCell ref="G3247:H3247"/>
    <mergeCell ref="I3247:J3247"/>
    <mergeCell ref="E3248:F3248"/>
    <mergeCell ref="G3248:H3248"/>
    <mergeCell ref="I3248:J3248"/>
    <mergeCell ref="E3245:F3245"/>
    <mergeCell ref="G3245:H3245"/>
    <mergeCell ref="I3245:J3245"/>
    <mergeCell ref="E3246:F3246"/>
    <mergeCell ref="G3246:H3246"/>
    <mergeCell ref="I3246:J3246"/>
    <mergeCell ref="E3243:F3243"/>
    <mergeCell ref="G3243:H3243"/>
    <mergeCell ref="I3243:J3243"/>
    <mergeCell ref="E3244:F3244"/>
    <mergeCell ref="G3244:H3244"/>
    <mergeCell ref="I3244:J3244"/>
    <mergeCell ref="E3241:F3241"/>
    <mergeCell ref="G3241:H3241"/>
    <mergeCell ref="I3241:J3241"/>
    <mergeCell ref="E3242:F3242"/>
    <mergeCell ref="G3242:H3242"/>
    <mergeCell ref="I3242:J3242"/>
    <mergeCell ref="E3239:F3239"/>
    <mergeCell ref="G3239:H3239"/>
    <mergeCell ref="I3239:J3239"/>
    <mergeCell ref="E3240:F3240"/>
    <mergeCell ref="G3240:H3240"/>
    <mergeCell ref="I3240:J3240"/>
    <mergeCell ref="E3261:F3261"/>
    <mergeCell ref="G3261:H3261"/>
    <mergeCell ref="I3261:J3261"/>
    <mergeCell ref="E3262:F3262"/>
    <mergeCell ref="G3262:H3262"/>
    <mergeCell ref="I3262:J3262"/>
    <mergeCell ref="E3259:F3259"/>
    <mergeCell ref="G3259:H3259"/>
    <mergeCell ref="I3259:J3259"/>
    <mergeCell ref="E3260:F3260"/>
    <mergeCell ref="G3260:H3260"/>
    <mergeCell ref="I3260:J3260"/>
    <mergeCell ref="E3257:F3257"/>
    <mergeCell ref="G3257:H3257"/>
    <mergeCell ref="I3257:J3257"/>
    <mergeCell ref="E3258:F3258"/>
    <mergeCell ref="G3258:H3258"/>
    <mergeCell ref="I3258:J3258"/>
    <mergeCell ref="E3255:F3255"/>
    <mergeCell ref="G3255:H3255"/>
    <mergeCell ref="I3255:J3255"/>
    <mergeCell ref="E3256:F3256"/>
    <mergeCell ref="G3256:H3256"/>
    <mergeCell ref="I3256:J3256"/>
    <mergeCell ref="E3253:F3253"/>
    <mergeCell ref="G3253:H3253"/>
    <mergeCell ref="I3253:J3253"/>
    <mergeCell ref="E3254:F3254"/>
    <mergeCell ref="G3254:H3254"/>
    <mergeCell ref="I3254:J3254"/>
    <mergeCell ref="E3251:F3251"/>
    <mergeCell ref="G3251:H3251"/>
    <mergeCell ref="I3251:J3251"/>
    <mergeCell ref="E3252:F3252"/>
    <mergeCell ref="G3252:H3252"/>
    <mergeCell ref="I3252:J3252"/>
    <mergeCell ref="E3273:F3273"/>
    <mergeCell ref="G3273:H3273"/>
    <mergeCell ref="I3273:J3273"/>
    <mergeCell ref="E3274:F3274"/>
    <mergeCell ref="G3274:H3274"/>
    <mergeCell ref="I3274:J3274"/>
    <mergeCell ref="E3271:F3271"/>
    <mergeCell ref="G3271:H3271"/>
    <mergeCell ref="I3271:J3271"/>
    <mergeCell ref="E3272:F3272"/>
    <mergeCell ref="G3272:H3272"/>
    <mergeCell ref="I3272:J3272"/>
    <mergeCell ref="E3269:F3269"/>
    <mergeCell ref="G3269:H3269"/>
    <mergeCell ref="I3269:J3269"/>
    <mergeCell ref="E3270:F3270"/>
    <mergeCell ref="G3270:H3270"/>
    <mergeCell ref="I3270:J3270"/>
    <mergeCell ref="E3267:F3267"/>
    <mergeCell ref="G3267:H3267"/>
    <mergeCell ref="I3267:J3267"/>
    <mergeCell ref="E3268:F3268"/>
    <mergeCell ref="G3268:H3268"/>
    <mergeCell ref="I3268:J3268"/>
    <mergeCell ref="E3265:F3265"/>
    <mergeCell ref="G3265:H3265"/>
    <mergeCell ref="I3265:J3265"/>
    <mergeCell ref="E3266:F3266"/>
    <mergeCell ref="G3266:H3266"/>
    <mergeCell ref="I3266:J3266"/>
    <mergeCell ref="E3263:F3263"/>
    <mergeCell ref="G3263:H3263"/>
    <mergeCell ref="I3263:J3263"/>
    <mergeCell ref="E3264:F3264"/>
    <mergeCell ref="G3264:H3264"/>
    <mergeCell ref="I3264:J3264"/>
    <mergeCell ref="E3285:F3285"/>
    <mergeCell ref="G3285:H3285"/>
    <mergeCell ref="I3285:J3285"/>
    <mergeCell ref="E3286:F3286"/>
    <mergeCell ref="G3286:H3286"/>
    <mergeCell ref="I3286:J3286"/>
    <mergeCell ref="E3283:F3283"/>
    <mergeCell ref="G3283:H3283"/>
    <mergeCell ref="I3283:J3283"/>
    <mergeCell ref="E3284:F3284"/>
    <mergeCell ref="G3284:H3284"/>
    <mergeCell ref="I3284:J3284"/>
    <mergeCell ref="E3281:F3281"/>
    <mergeCell ref="G3281:H3281"/>
    <mergeCell ref="I3281:J3281"/>
    <mergeCell ref="E3282:F3282"/>
    <mergeCell ref="G3282:H3282"/>
    <mergeCell ref="I3282:J3282"/>
    <mergeCell ref="E3279:F3279"/>
    <mergeCell ref="G3279:H3279"/>
    <mergeCell ref="I3279:J3279"/>
    <mergeCell ref="E3280:F3280"/>
    <mergeCell ref="G3280:H3280"/>
    <mergeCell ref="I3280:J3280"/>
    <mergeCell ref="E3277:F3277"/>
    <mergeCell ref="G3277:H3277"/>
    <mergeCell ref="I3277:J3277"/>
    <mergeCell ref="E3278:F3278"/>
    <mergeCell ref="G3278:H3278"/>
    <mergeCell ref="I3278:J3278"/>
    <mergeCell ref="E3275:F3275"/>
    <mergeCell ref="G3275:H3275"/>
    <mergeCell ref="I3275:J3275"/>
    <mergeCell ref="E3276:F3276"/>
    <mergeCell ref="G3276:H3276"/>
    <mergeCell ref="I3276:J3276"/>
    <mergeCell ref="E3297:F3297"/>
    <mergeCell ref="G3297:H3297"/>
    <mergeCell ref="I3297:J3297"/>
    <mergeCell ref="E3298:F3298"/>
    <mergeCell ref="G3298:H3298"/>
    <mergeCell ref="I3298:J3298"/>
    <mergeCell ref="E3295:F3295"/>
    <mergeCell ref="G3295:H3295"/>
    <mergeCell ref="I3295:J3295"/>
    <mergeCell ref="E3296:F3296"/>
    <mergeCell ref="G3296:H3296"/>
    <mergeCell ref="I3296:J3296"/>
    <mergeCell ref="E3293:F3293"/>
    <mergeCell ref="G3293:H3293"/>
    <mergeCell ref="I3293:J3293"/>
    <mergeCell ref="E3294:F3294"/>
    <mergeCell ref="G3294:H3294"/>
    <mergeCell ref="I3294:J3294"/>
    <mergeCell ref="E3291:F3291"/>
    <mergeCell ref="G3291:H3291"/>
    <mergeCell ref="I3291:J3291"/>
    <mergeCell ref="E3292:F3292"/>
    <mergeCell ref="G3292:H3292"/>
    <mergeCell ref="I3292:J3292"/>
    <mergeCell ref="E3289:F3289"/>
    <mergeCell ref="G3289:H3289"/>
    <mergeCell ref="I3289:J3289"/>
    <mergeCell ref="E3290:F3290"/>
    <mergeCell ref="G3290:H3290"/>
    <mergeCell ref="I3290:J3290"/>
    <mergeCell ref="E3287:F3287"/>
    <mergeCell ref="G3287:H3287"/>
    <mergeCell ref="I3287:J3287"/>
    <mergeCell ref="E3288:F3288"/>
    <mergeCell ref="G3288:H3288"/>
    <mergeCell ref="I3288:J3288"/>
    <mergeCell ref="E3309:F3309"/>
    <mergeCell ref="G3309:H3309"/>
    <mergeCell ref="I3309:J3309"/>
    <mergeCell ref="E3310:F3310"/>
    <mergeCell ref="G3310:H3310"/>
    <mergeCell ref="I3310:J3310"/>
    <mergeCell ref="E3307:F3307"/>
    <mergeCell ref="G3307:H3307"/>
    <mergeCell ref="I3307:J3307"/>
    <mergeCell ref="E3308:F3308"/>
    <mergeCell ref="G3308:H3308"/>
    <mergeCell ref="I3308:J3308"/>
    <mergeCell ref="E3305:F3305"/>
    <mergeCell ref="G3305:H3305"/>
    <mergeCell ref="I3305:J3305"/>
    <mergeCell ref="E3306:F3306"/>
    <mergeCell ref="G3306:H3306"/>
    <mergeCell ref="I3306:J3306"/>
    <mergeCell ref="E3303:F3303"/>
    <mergeCell ref="G3303:H3303"/>
    <mergeCell ref="I3303:J3303"/>
    <mergeCell ref="E3304:F3304"/>
    <mergeCell ref="G3304:H3304"/>
    <mergeCell ref="I3304:J3304"/>
    <mergeCell ref="E3301:F3301"/>
    <mergeCell ref="G3301:H3301"/>
    <mergeCell ref="I3301:J3301"/>
    <mergeCell ref="E3302:F3302"/>
    <mergeCell ref="G3302:H3302"/>
    <mergeCell ref="I3302:J3302"/>
    <mergeCell ref="E3299:F3299"/>
    <mergeCell ref="G3299:H3299"/>
    <mergeCell ref="I3299:J3299"/>
    <mergeCell ref="E3300:F3300"/>
    <mergeCell ref="G3300:H3300"/>
    <mergeCell ref="I3300:J3300"/>
    <mergeCell ref="E3321:F3321"/>
    <mergeCell ref="G3321:H3321"/>
    <mergeCell ref="I3321:J3321"/>
    <mergeCell ref="E3322:F3322"/>
    <mergeCell ref="G3322:H3322"/>
    <mergeCell ref="I3322:J3322"/>
    <mergeCell ref="E3319:F3319"/>
    <mergeCell ref="G3319:H3319"/>
    <mergeCell ref="I3319:J3319"/>
    <mergeCell ref="E3320:F3320"/>
    <mergeCell ref="G3320:H3320"/>
    <mergeCell ref="I3320:J3320"/>
    <mergeCell ref="E3317:F3317"/>
    <mergeCell ref="G3317:H3317"/>
    <mergeCell ref="I3317:J3317"/>
    <mergeCell ref="E3318:F3318"/>
    <mergeCell ref="G3318:H3318"/>
    <mergeCell ref="I3318:J3318"/>
    <mergeCell ref="E3315:F3315"/>
    <mergeCell ref="G3315:H3315"/>
    <mergeCell ref="I3315:J3315"/>
    <mergeCell ref="E3316:F3316"/>
    <mergeCell ref="G3316:H3316"/>
    <mergeCell ref="I3316:J3316"/>
    <mergeCell ref="E3313:F3313"/>
    <mergeCell ref="G3313:H3313"/>
    <mergeCell ref="I3313:J3313"/>
    <mergeCell ref="E3314:F3314"/>
    <mergeCell ref="G3314:H3314"/>
    <mergeCell ref="I3314:J3314"/>
    <mergeCell ref="E3311:F3311"/>
    <mergeCell ref="G3311:H3311"/>
    <mergeCell ref="I3311:J3311"/>
    <mergeCell ref="E3312:F3312"/>
    <mergeCell ref="G3312:H3312"/>
    <mergeCell ref="I3312:J3312"/>
    <mergeCell ref="E3333:F3333"/>
    <mergeCell ref="G3333:H3333"/>
    <mergeCell ref="I3333:J3333"/>
    <mergeCell ref="E3334:F3334"/>
    <mergeCell ref="G3334:H3334"/>
    <mergeCell ref="I3334:J3334"/>
    <mergeCell ref="E3331:F3331"/>
    <mergeCell ref="G3331:H3331"/>
    <mergeCell ref="I3331:J3331"/>
    <mergeCell ref="E3332:F3332"/>
    <mergeCell ref="G3332:H3332"/>
    <mergeCell ref="I3332:J3332"/>
    <mergeCell ref="E3329:F3329"/>
    <mergeCell ref="G3329:H3329"/>
    <mergeCell ref="I3329:J3329"/>
    <mergeCell ref="E3330:F3330"/>
    <mergeCell ref="G3330:H3330"/>
    <mergeCell ref="I3330:J3330"/>
    <mergeCell ref="E3327:F3327"/>
    <mergeCell ref="G3327:H3327"/>
    <mergeCell ref="I3327:J3327"/>
    <mergeCell ref="E3328:F3328"/>
    <mergeCell ref="G3328:H3328"/>
    <mergeCell ref="I3328:J3328"/>
    <mergeCell ref="E3325:F3325"/>
    <mergeCell ref="G3325:H3325"/>
    <mergeCell ref="I3325:J3325"/>
    <mergeCell ref="E3326:F3326"/>
    <mergeCell ref="G3326:H3326"/>
    <mergeCell ref="I3326:J3326"/>
    <mergeCell ref="E3323:F3323"/>
    <mergeCell ref="G3323:H3323"/>
    <mergeCell ref="I3323:J3323"/>
    <mergeCell ref="E3324:F3324"/>
    <mergeCell ref="G3324:H3324"/>
    <mergeCell ref="I3324:J3324"/>
    <mergeCell ref="E3345:F3345"/>
    <mergeCell ref="G3345:H3345"/>
    <mergeCell ref="I3345:J3345"/>
    <mergeCell ref="E3346:F3346"/>
    <mergeCell ref="G3346:H3346"/>
    <mergeCell ref="I3346:J3346"/>
    <mergeCell ref="E3343:F3343"/>
    <mergeCell ref="G3343:H3343"/>
    <mergeCell ref="I3343:J3343"/>
    <mergeCell ref="E3344:F3344"/>
    <mergeCell ref="G3344:H3344"/>
    <mergeCell ref="I3344:J3344"/>
    <mergeCell ref="E3341:F3341"/>
    <mergeCell ref="G3341:H3341"/>
    <mergeCell ref="I3341:J3341"/>
    <mergeCell ref="E3342:F3342"/>
    <mergeCell ref="G3342:H3342"/>
    <mergeCell ref="I3342:J3342"/>
    <mergeCell ref="E3339:F3339"/>
    <mergeCell ref="G3339:H3339"/>
    <mergeCell ref="I3339:J3339"/>
    <mergeCell ref="E3340:F3340"/>
    <mergeCell ref="G3340:H3340"/>
    <mergeCell ref="I3340:J3340"/>
    <mergeCell ref="E3337:F3337"/>
    <mergeCell ref="G3337:H3337"/>
    <mergeCell ref="I3337:J3337"/>
    <mergeCell ref="E3338:F3338"/>
    <mergeCell ref="G3338:H3338"/>
    <mergeCell ref="I3338:J3338"/>
    <mergeCell ref="E3335:F3335"/>
    <mergeCell ref="G3335:H3335"/>
    <mergeCell ref="I3335:J3335"/>
    <mergeCell ref="E3336:F3336"/>
    <mergeCell ref="G3336:H3336"/>
    <mergeCell ref="I3336:J3336"/>
    <mergeCell ref="E3357:F3357"/>
    <mergeCell ref="G3357:H3357"/>
    <mergeCell ref="I3357:J3357"/>
    <mergeCell ref="E3358:F3358"/>
    <mergeCell ref="G3358:H3358"/>
    <mergeCell ref="I3358:J3358"/>
    <mergeCell ref="E3355:F3355"/>
    <mergeCell ref="G3355:H3355"/>
    <mergeCell ref="I3355:J3355"/>
    <mergeCell ref="E3356:F3356"/>
    <mergeCell ref="G3356:H3356"/>
    <mergeCell ref="I3356:J3356"/>
    <mergeCell ref="E3353:F3353"/>
    <mergeCell ref="G3353:H3353"/>
    <mergeCell ref="I3353:J3353"/>
    <mergeCell ref="E3354:F3354"/>
    <mergeCell ref="G3354:H3354"/>
    <mergeCell ref="I3354:J3354"/>
    <mergeCell ref="E3351:F3351"/>
    <mergeCell ref="G3351:H3351"/>
    <mergeCell ref="I3351:J3351"/>
    <mergeCell ref="E3352:F3352"/>
    <mergeCell ref="G3352:H3352"/>
    <mergeCell ref="I3352:J3352"/>
    <mergeCell ref="E3349:F3349"/>
    <mergeCell ref="G3349:H3349"/>
    <mergeCell ref="I3349:J3349"/>
    <mergeCell ref="E3350:F3350"/>
    <mergeCell ref="G3350:H3350"/>
    <mergeCell ref="I3350:J3350"/>
    <mergeCell ref="E3347:F3347"/>
    <mergeCell ref="G3347:H3347"/>
    <mergeCell ref="I3347:J3347"/>
    <mergeCell ref="E3348:F3348"/>
    <mergeCell ref="G3348:H3348"/>
    <mergeCell ref="I3348:J3348"/>
    <mergeCell ref="E3369:F3369"/>
    <mergeCell ref="G3369:H3369"/>
    <mergeCell ref="I3369:J3369"/>
    <mergeCell ref="E3370:F3370"/>
    <mergeCell ref="G3370:H3370"/>
    <mergeCell ref="I3370:J3370"/>
    <mergeCell ref="E3367:F3367"/>
    <mergeCell ref="G3367:H3367"/>
    <mergeCell ref="I3367:J3367"/>
    <mergeCell ref="E3368:F3368"/>
    <mergeCell ref="G3368:H3368"/>
    <mergeCell ref="I3368:J3368"/>
    <mergeCell ref="E3365:F3365"/>
    <mergeCell ref="G3365:H3365"/>
    <mergeCell ref="I3365:J3365"/>
    <mergeCell ref="E3366:F3366"/>
    <mergeCell ref="G3366:H3366"/>
    <mergeCell ref="I3366:J3366"/>
    <mergeCell ref="E3363:F3363"/>
    <mergeCell ref="G3363:H3363"/>
    <mergeCell ref="I3363:J3363"/>
    <mergeCell ref="E3364:F3364"/>
    <mergeCell ref="G3364:H3364"/>
    <mergeCell ref="I3364:J3364"/>
    <mergeCell ref="E3361:F3361"/>
    <mergeCell ref="G3361:H3361"/>
    <mergeCell ref="I3361:J3361"/>
    <mergeCell ref="E3362:F3362"/>
    <mergeCell ref="G3362:H3362"/>
    <mergeCell ref="I3362:J3362"/>
    <mergeCell ref="E3359:F3359"/>
    <mergeCell ref="G3359:H3359"/>
    <mergeCell ref="I3359:J3359"/>
    <mergeCell ref="E3360:F3360"/>
    <mergeCell ref="G3360:H3360"/>
    <mergeCell ref="I3360:J3360"/>
    <mergeCell ref="E3381:F3381"/>
    <mergeCell ref="G3381:H3381"/>
    <mergeCell ref="I3381:J3381"/>
    <mergeCell ref="E3382:F3382"/>
    <mergeCell ref="G3382:H3382"/>
    <mergeCell ref="I3382:J3382"/>
    <mergeCell ref="E3379:F3379"/>
    <mergeCell ref="G3379:H3379"/>
    <mergeCell ref="I3379:J3379"/>
    <mergeCell ref="E3380:F3380"/>
    <mergeCell ref="G3380:H3380"/>
    <mergeCell ref="I3380:J3380"/>
    <mergeCell ref="E3377:F3377"/>
    <mergeCell ref="G3377:H3377"/>
    <mergeCell ref="I3377:J3377"/>
    <mergeCell ref="E3378:F3378"/>
    <mergeCell ref="G3378:H3378"/>
    <mergeCell ref="I3378:J3378"/>
    <mergeCell ref="E3375:F3375"/>
    <mergeCell ref="G3375:H3375"/>
    <mergeCell ref="I3375:J3375"/>
    <mergeCell ref="E3376:F3376"/>
    <mergeCell ref="G3376:H3376"/>
    <mergeCell ref="I3376:J3376"/>
    <mergeCell ref="E3373:F3373"/>
    <mergeCell ref="G3373:H3373"/>
    <mergeCell ref="I3373:J3373"/>
    <mergeCell ref="E3374:F3374"/>
    <mergeCell ref="G3374:H3374"/>
    <mergeCell ref="I3374:J3374"/>
    <mergeCell ref="E3371:F3371"/>
    <mergeCell ref="G3371:H3371"/>
    <mergeCell ref="I3371:J3371"/>
    <mergeCell ref="E3372:F3372"/>
    <mergeCell ref="G3372:H3372"/>
    <mergeCell ref="I3372:J3372"/>
    <mergeCell ref="E3393:F3393"/>
    <mergeCell ref="G3393:H3393"/>
    <mergeCell ref="I3393:J3393"/>
    <mergeCell ref="E3394:F3394"/>
    <mergeCell ref="G3394:H3394"/>
    <mergeCell ref="I3394:J3394"/>
    <mergeCell ref="E3391:F3391"/>
    <mergeCell ref="G3391:H3391"/>
    <mergeCell ref="I3391:J3391"/>
    <mergeCell ref="E3392:F3392"/>
    <mergeCell ref="G3392:H3392"/>
    <mergeCell ref="I3392:J3392"/>
    <mergeCell ref="E3389:F3389"/>
    <mergeCell ref="G3389:H3389"/>
    <mergeCell ref="I3389:J3389"/>
    <mergeCell ref="E3390:F3390"/>
    <mergeCell ref="G3390:H3390"/>
    <mergeCell ref="I3390:J3390"/>
    <mergeCell ref="E3387:F3387"/>
    <mergeCell ref="G3387:H3387"/>
    <mergeCell ref="I3387:J3387"/>
    <mergeCell ref="E3388:F3388"/>
    <mergeCell ref="G3388:H3388"/>
    <mergeCell ref="I3388:J3388"/>
    <mergeCell ref="E3385:F3385"/>
    <mergeCell ref="G3385:H3385"/>
    <mergeCell ref="I3385:J3385"/>
    <mergeCell ref="E3386:F3386"/>
    <mergeCell ref="G3386:H3386"/>
    <mergeCell ref="I3386:J3386"/>
    <mergeCell ref="E3383:F3383"/>
    <mergeCell ref="G3383:H3383"/>
    <mergeCell ref="I3383:J3383"/>
    <mergeCell ref="E3384:F3384"/>
    <mergeCell ref="G3384:H3384"/>
    <mergeCell ref="I3384:J3384"/>
    <mergeCell ref="E3405:F3405"/>
    <mergeCell ref="G3405:H3405"/>
    <mergeCell ref="I3405:J3405"/>
    <mergeCell ref="E3406:F3406"/>
    <mergeCell ref="G3406:H3406"/>
    <mergeCell ref="I3406:J3406"/>
    <mergeCell ref="E3403:F3403"/>
    <mergeCell ref="G3403:H3403"/>
    <mergeCell ref="I3403:J3403"/>
    <mergeCell ref="E3404:F3404"/>
    <mergeCell ref="G3404:H3404"/>
    <mergeCell ref="I3404:J3404"/>
    <mergeCell ref="E3401:F3401"/>
    <mergeCell ref="G3401:H3401"/>
    <mergeCell ref="I3401:J3401"/>
    <mergeCell ref="E3402:F3402"/>
    <mergeCell ref="G3402:H3402"/>
    <mergeCell ref="I3402:J3402"/>
    <mergeCell ref="E3399:F3399"/>
    <mergeCell ref="G3399:H3399"/>
    <mergeCell ref="I3399:J3399"/>
    <mergeCell ref="E3400:F3400"/>
    <mergeCell ref="G3400:H3400"/>
    <mergeCell ref="I3400:J3400"/>
    <mergeCell ref="E3397:F3397"/>
    <mergeCell ref="G3397:H3397"/>
    <mergeCell ref="I3397:J3397"/>
    <mergeCell ref="E3398:F3398"/>
    <mergeCell ref="G3398:H3398"/>
    <mergeCell ref="I3398:J3398"/>
    <mergeCell ref="E3395:F3395"/>
    <mergeCell ref="G3395:H3395"/>
    <mergeCell ref="I3395:J3395"/>
    <mergeCell ref="E3396:F3396"/>
    <mergeCell ref="G3396:H3396"/>
    <mergeCell ref="I3396:J3396"/>
    <mergeCell ref="E3417:F3417"/>
    <mergeCell ref="G3417:H3417"/>
    <mergeCell ref="I3417:J3417"/>
    <mergeCell ref="E3418:F3418"/>
    <mergeCell ref="G3418:H3418"/>
    <mergeCell ref="I3418:J3418"/>
    <mergeCell ref="E3415:F3415"/>
    <mergeCell ref="G3415:H3415"/>
    <mergeCell ref="I3415:J3415"/>
    <mergeCell ref="E3416:F3416"/>
    <mergeCell ref="G3416:H3416"/>
    <mergeCell ref="I3416:J3416"/>
    <mergeCell ref="E3413:F3413"/>
    <mergeCell ref="G3413:H3413"/>
    <mergeCell ref="I3413:J3413"/>
    <mergeCell ref="E3414:F3414"/>
    <mergeCell ref="G3414:H3414"/>
    <mergeCell ref="I3414:J3414"/>
    <mergeCell ref="E3411:F3411"/>
    <mergeCell ref="G3411:H3411"/>
    <mergeCell ref="I3411:J3411"/>
    <mergeCell ref="E3412:F3412"/>
    <mergeCell ref="G3412:H3412"/>
    <mergeCell ref="I3412:J3412"/>
    <mergeCell ref="E3409:F3409"/>
    <mergeCell ref="G3409:H3409"/>
    <mergeCell ref="I3409:J3409"/>
    <mergeCell ref="E3410:F3410"/>
    <mergeCell ref="G3410:H3410"/>
    <mergeCell ref="I3410:J3410"/>
    <mergeCell ref="E3407:F3407"/>
    <mergeCell ref="G3407:H3407"/>
    <mergeCell ref="I3407:J3407"/>
    <mergeCell ref="E3408:F3408"/>
    <mergeCell ref="G3408:H3408"/>
    <mergeCell ref="I3408:J3408"/>
    <mergeCell ref="E3429:F3429"/>
    <mergeCell ref="G3429:H3429"/>
    <mergeCell ref="I3429:J3429"/>
    <mergeCell ref="E3430:F3430"/>
    <mergeCell ref="G3430:H3430"/>
    <mergeCell ref="I3430:J3430"/>
    <mergeCell ref="E3427:F3427"/>
    <mergeCell ref="G3427:H3427"/>
    <mergeCell ref="I3427:J3427"/>
    <mergeCell ref="E3428:F3428"/>
    <mergeCell ref="G3428:H3428"/>
    <mergeCell ref="I3428:J3428"/>
    <mergeCell ref="E3425:F3425"/>
    <mergeCell ref="G3425:H3425"/>
    <mergeCell ref="I3425:J3425"/>
    <mergeCell ref="E3426:F3426"/>
    <mergeCell ref="G3426:H3426"/>
    <mergeCell ref="I3426:J3426"/>
    <mergeCell ref="E3423:F3423"/>
    <mergeCell ref="G3423:H3423"/>
    <mergeCell ref="I3423:J3423"/>
    <mergeCell ref="E3424:F3424"/>
    <mergeCell ref="G3424:H3424"/>
    <mergeCell ref="I3424:J3424"/>
    <mergeCell ref="E3421:F3421"/>
    <mergeCell ref="G3421:H3421"/>
    <mergeCell ref="I3421:J3421"/>
    <mergeCell ref="E3422:F3422"/>
    <mergeCell ref="G3422:H3422"/>
    <mergeCell ref="I3422:J3422"/>
    <mergeCell ref="E3419:F3419"/>
    <mergeCell ref="G3419:H3419"/>
    <mergeCell ref="I3419:J3419"/>
    <mergeCell ref="E3420:F3420"/>
    <mergeCell ref="G3420:H3420"/>
    <mergeCell ref="I3420:J3420"/>
    <mergeCell ref="E3441:F3441"/>
    <mergeCell ref="G3441:H3441"/>
    <mergeCell ref="I3441:J3441"/>
    <mergeCell ref="E3442:F3442"/>
    <mergeCell ref="G3442:H3442"/>
    <mergeCell ref="I3442:J3442"/>
    <mergeCell ref="E3439:F3439"/>
    <mergeCell ref="G3439:H3439"/>
    <mergeCell ref="I3439:J3439"/>
    <mergeCell ref="E3440:F3440"/>
    <mergeCell ref="G3440:H3440"/>
    <mergeCell ref="I3440:J3440"/>
    <mergeCell ref="E3437:F3437"/>
    <mergeCell ref="G3437:H3437"/>
    <mergeCell ref="I3437:J3437"/>
    <mergeCell ref="E3438:F3438"/>
    <mergeCell ref="G3438:H3438"/>
    <mergeCell ref="I3438:J3438"/>
    <mergeCell ref="E3435:F3435"/>
    <mergeCell ref="G3435:H3435"/>
    <mergeCell ref="I3435:J3435"/>
    <mergeCell ref="E3436:F3436"/>
    <mergeCell ref="G3436:H3436"/>
    <mergeCell ref="I3436:J3436"/>
    <mergeCell ref="E3433:F3433"/>
    <mergeCell ref="G3433:H3433"/>
    <mergeCell ref="I3433:J3433"/>
    <mergeCell ref="E3434:F3434"/>
    <mergeCell ref="G3434:H3434"/>
    <mergeCell ref="I3434:J3434"/>
    <mergeCell ref="E3431:F3431"/>
    <mergeCell ref="G3431:H3431"/>
    <mergeCell ref="I3431:J3431"/>
    <mergeCell ref="E3432:F3432"/>
    <mergeCell ref="G3432:H3432"/>
    <mergeCell ref="I3432:J3432"/>
    <mergeCell ref="E3453:F3453"/>
    <mergeCell ref="G3453:H3453"/>
    <mergeCell ref="I3453:J3453"/>
    <mergeCell ref="E3454:F3454"/>
    <mergeCell ref="G3454:H3454"/>
    <mergeCell ref="I3454:J3454"/>
    <mergeCell ref="E3451:F3451"/>
    <mergeCell ref="G3451:H3451"/>
    <mergeCell ref="I3451:J3451"/>
    <mergeCell ref="E3452:F3452"/>
    <mergeCell ref="G3452:H3452"/>
    <mergeCell ref="I3452:J3452"/>
    <mergeCell ref="E3449:F3449"/>
    <mergeCell ref="G3449:H3449"/>
    <mergeCell ref="I3449:J3449"/>
    <mergeCell ref="E3450:F3450"/>
    <mergeCell ref="G3450:H3450"/>
    <mergeCell ref="I3450:J3450"/>
    <mergeCell ref="E3447:F3447"/>
    <mergeCell ref="G3447:H3447"/>
    <mergeCell ref="I3447:J3447"/>
    <mergeCell ref="E3448:F3448"/>
    <mergeCell ref="G3448:H3448"/>
    <mergeCell ref="I3448:J3448"/>
    <mergeCell ref="E3445:F3445"/>
    <mergeCell ref="G3445:H3445"/>
    <mergeCell ref="I3445:J3445"/>
    <mergeCell ref="E3446:F3446"/>
    <mergeCell ref="G3446:H3446"/>
    <mergeCell ref="I3446:J3446"/>
    <mergeCell ref="E3443:F3443"/>
    <mergeCell ref="G3443:H3443"/>
    <mergeCell ref="I3443:J3443"/>
    <mergeCell ref="E3444:F3444"/>
    <mergeCell ref="G3444:H3444"/>
    <mergeCell ref="I3444:J3444"/>
    <mergeCell ref="E3465:F3465"/>
    <mergeCell ref="G3465:H3465"/>
    <mergeCell ref="I3465:J3465"/>
    <mergeCell ref="E3466:F3466"/>
    <mergeCell ref="G3466:H3466"/>
    <mergeCell ref="I3466:J3466"/>
    <mergeCell ref="E3463:F3463"/>
    <mergeCell ref="G3463:H3463"/>
    <mergeCell ref="I3463:J3463"/>
    <mergeCell ref="E3464:F3464"/>
    <mergeCell ref="G3464:H3464"/>
    <mergeCell ref="I3464:J3464"/>
    <mergeCell ref="E3461:F3461"/>
    <mergeCell ref="G3461:H3461"/>
    <mergeCell ref="I3461:J3461"/>
    <mergeCell ref="E3462:F3462"/>
    <mergeCell ref="G3462:H3462"/>
    <mergeCell ref="I3462:J3462"/>
    <mergeCell ref="E3459:F3459"/>
    <mergeCell ref="G3459:H3459"/>
    <mergeCell ref="I3459:J3459"/>
    <mergeCell ref="E3460:F3460"/>
    <mergeCell ref="G3460:H3460"/>
    <mergeCell ref="I3460:J3460"/>
    <mergeCell ref="E3457:F3457"/>
    <mergeCell ref="G3457:H3457"/>
    <mergeCell ref="I3457:J3457"/>
    <mergeCell ref="E3458:F3458"/>
    <mergeCell ref="G3458:H3458"/>
    <mergeCell ref="I3458:J3458"/>
    <mergeCell ref="E3455:F3455"/>
    <mergeCell ref="G3455:H3455"/>
    <mergeCell ref="I3455:J3455"/>
    <mergeCell ref="E3456:F3456"/>
    <mergeCell ref="G3456:H3456"/>
    <mergeCell ref="I3456:J3456"/>
    <mergeCell ref="E3477:F3477"/>
    <mergeCell ref="G3477:H3477"/>
    <mergeCell ref="I3477:J3477"/>
    <mergeCell ref="E3478:F3478"/>
    <mergeCell ref="G3478:H3478"/>
    <mergeCell ref="I3478:J3478"/>
    <mergeCell ref="E3475:F3475"/>
    <mergeCell ref="G3475:H3475"/>
    <mergeCell ref="I3475:J3475"/>
    <mergeCell ref="E3476:F3476"/>
    <mergeCell ref="G3476:H3476"/>
    <mergeCell ref="I3476:J3476"/>
    <mergeCell ref="E3473:F3473"/>
    <mergeCell ref="G3473:H3473"/>
    <mergeCell ref="I3473:J3473"/>
    <mergeCell ref="E3474:F3474"/>
    <mergeCell ref="G3474:H3474"/>
    <mergeCell ref="I3474:J3474"/>
    <mergeCell ref="E3471:F3471"/>
    <mergeCell ref="G3471:H3471"/>
    <mergeCell ref="I3471:J3471"/>
    <mergeCell ref="E3472:F3472"/>
    <mergeCell ref="G3472:H3472"/>
    <mergeCell ref="I3472:J3472"/>
    <mergeCell ref="E3469:F3469"/>
    <mergeCell ref="G3469:H3469"/>
    <mergeCell ref="I3469:J3469"/>
    <mergeCell ref="E3470:F3470"/>
    <mergeCell ref="G3470:H3470"/>
    <mergeCell ref="I3470:J3470"/>
    <mergeCell ref="E3467:F3467"/>
    <mergeCell ref="G3467:H3467"/>
    <mergeCell ref="I3467:J3467"/>
    <mergeCell ref="E3468:F3468"/>
    <mergeCell ref="G3468:H3468"/>
    <mergeCell ref="I3468:J3468"/>
    <mergeCell ref="E3489:F3489"/>
    <mergeCell ref="G3489:H3489"/>
    <mergeCell ref="I3489:J3489"/>
    <mergeCell ref="E3490:F3490"/>
    <mergeCell ref="G3490:H3490"/>
    <mergeCell ref="I3490:J3490"/>
    <mergeCell ref="E3487:F3487"/>
    <mergeCell ref="G3487:H3487"/>
    <mergeCell ref="I3487:J3487"/>
    <mergeCell ref="E3488:F3488"/>
    <mergeCell ref="G3488:H3488"/>
    <mergeCell ref="I3488:J3488"/>
    <mergeCell ref="E3485:F3485"/>
    <mergeCell ref="G3485:H3485"/>
    <mergeCell ref="I3485:J3485"/>
    <mergeCell ref="E3486:F3486"/>
    <mergeCell ref="G3486:H3486"/>
    <mergeCell ref="I3486:J3486"/>
    <mergeCell ref="E3483:F3483"/>
    <mergeCell ref="G3483:H3483"/>
    <mergeCell ref="I3483:J3483"/>
    <mergeCell ref="E3484:F3484"/>
    <mergeCell ref="G3484:H3484"/>
    <mergeCell ref="I3484:J3484"/>
    <mergeCell ref="E3481:F3481"/>
    <mergeCell ref="G3481:H3481"/>
    <mergeCell ref="I3481:J3481"/>
    <mergeCell ref="E3482:F3482"/>
    <mergeCell ref="G3482:H3482"/>
    <mergeCell ref="I3482:J3482"/>
    <mergeCell ref="E3479:F3479"/>
    <mergeCell ref="G3479:H3479"/>
    <mergeCell ref="I3479:J3479"/>
    <mergeCell ref="E3480:F3480"/>
    <mergeCell ref="G3480:H3480"/>
    <mergeCell ref="I3480:J3480"/>
    <mergeCell ref="E3501:F3501"/>
    <mergeCell ref="G3501:H3501"/>
    <mergeCell ref="I3501:J3501"/>
    <mergeCell ref="E3502:F3502"/>
    <mergeCell ref="G3502:H3502"/>
    <mergeCell ref="I3502:J3502"/>
    <mergeCell ref="E3499:F3499"/>
    <mergeCell ref="G3499:H3499"/>
    <mergeCell ref="I3499:J3499"/>
    <mergeCell ref="E3500:F3500"/>
    <mergeCell ref="G3500:H3500"/>
    <mergeCell ref="I3500:J3500"/>
    <mergeCell ref="E3497:F3497"/>
    <mergeCell ref="G3497:H3497"/>
    <mergeCell ref="I3497:J3497"/>
    <mergeCell ref="E3498:F3498"/>
    <mergeCell ref="G3498:H3498"/>
    <mergeCell ref="I3498:J3498"/>
    <mergeCell ref="E3495:F3495"/>
    <mergeCell ref="G3495:H3495"/>
    <mergeCell ref="I3495:J3495"/>
    <mergeCell ref="E3496:F3496"/>
    <mergeCell ref="G3496:H3496"/>
    <mergeCell ref="I3496:J3496"/>
    <mergeCell ref="E3493:F3493"/>
    <mergeCell ref="G3493:H3493"/>
    <mergeCell ref="I3493:J3493"/>
    <mergeCell ref="E3494:F3494"/>
    <mergeCell ref="G3494:H3494"/>
    <mergeCell ref="I3494:J3494"/>
    <mergeCell ref="E3491:F3491"/>
    <mergeCell ref="G3491:H3491"/>
    <mergeCell ref="I3491:J3491"/>
    <mergeCell ref="E3492:F3492"/>
    <mergeCell ref="G3492:H3492"/>
    <mergeCell ref="I3492:J3492"/>
    <mergeCell ref="E3513:F3513"/>
    <mergeCell ref="G3513:H3513"/>
    <mergeCell ref="I3513:J3513"/>
    <mergeCell ref="E3514:F3514"/>
    <mergeCell ref="G3514:H3514"/>
    <mergeCell ref="I3514:J3514"/>
    <mergeCell ref="E3511:F3511"/>
    <mergeCell ref="G3511:H3511"/>
    <mergeCell ref="I3511:J3511"/>
    <mergeCell ref="E3512:F3512"/>
    <mergeCell ref="G3512:H3512"/>
    <mergeCell ref="I3512:J3512"/>
    <mergeCell ref="E3509:F3509"/>
    <mergeCell ref="G3509:H3509"/>
    <mergeCell ref="I3509:J3509"/>
    <mergeCell ref="E3510:F3510"/>
    <mergeCell ref="G3510:H3510"/>
    <mergeCell ref="I3510:J3510"/>
    <mergeCell ref="E3507:F3507"/>
    <mergeCell ref="G3507:H3507"/>
    <mergeCell ref="I3507:J3507"/>
    <mergeCell ref="E3508:F3508"/>
    <mergeCell ref="G3508:H3508"/>
    <mergeCell ref="I3508:J3508"/>
    <mergeCell ref="E3505:F3505"/>
    <mergeCell ref="G3505:H3505"/>
    <mergeCell ref="I3505:J3505"/>
    <mergeCell ref="E3506:F3506"/>
    <mergeCell ref="G3506:H3506"/>
    <mergeCell ref="I3506:J3506"/>
    <mergeCell ref="E3503:F3503"/>
    <mergeCell ref="G3503:H3503"/>
    <mergeCell ref="I3503:J3503"/>
    <mergeCell ref="E3504:F3504"/>
    <mergeCell ref="G3504:H3504"/>
    <mergeCell ref="I3504:J3504"/>
    <mergeCell ref="E3525:F3525"/>
    <mergeCell ref="G3525:H3525"/>
    <mergeCell ref="I3525:J3525"/>
    <mergeCell ref="E3526:F3526"/>
    <mergeCell ref="G3526:H3526"/>
    <mergeCell ref="I3526:J3526"/>
    <mergeCell ref="E3523:F3523"/>
    <mergeCell ref="G3523:H3523"/>
    <mergeCell ref="I3523:J3523"/>
    <mergeCell ref="E3524:F3524"/>
    <mergeCell ref="G3524:H3524"/>
    <mergeCell ref="I3524:J3524"/>
    <mergeCell ref="E3521:F3521"/>
    <mergeCell ref="G3521:H3521"/>
    <mergeCell ref="I3521:J3521"/>
    <mergeCell ref="E3522:F3522"/>
    <mergeCell ref="G3522:H3522"/>
    <mergeCell ref="I3522:J3522"/>
    <mergeCell ref="E3519:F3519"/>
    <mergeCell ref="G3519:H3519"/>
    <mergeCell ref="I3519:J3519"/>
    <mergeCell ref="E3520:F3520"/>
    <mergeCell ref="G3520:H3520"/>
    <mergeCell ref="I3520:J3520"/>
    <mergeCell ref="E3517:F3517"/>
    <mergeCell ref="G3517:H3517"/>
    <mergeCell ref="I3517:J3517"/>
    <mergeCell ref="E3518:F3518"/>
    <mergeCell ref="G3518:H3518"/>
    <mergeCell ref="I3518:J3518"/>
    <mergeCell ref="E3515:F3515"/>
    <mergeCell ref="G3515:H3515"/>
    <mergeCell ref="I3515:J3515"/>
    <mergeCell ref="E3516:F3516"/>
    <mergeCell ref="G3516:H3516"/>
    <mergeCell ref="I3516:J3516"/>
    <mergeCell ref="E3537:F3537"/>
    <mergeCell ref="G3537:H3537"/>
    <mergeCell ref="I3537:J3537"/>
    <mergeCell ref="E3538:F3538"/>
    <mergeCell ref="G3538:H3538"/>
    <mergeCell ref="I3538:J3538"/>
    <mergeCell ref="E3535:F3535"/>
    <mergeCell ref="G3535:H3535"/>
    <mergeCell ref="I3535:J3535"/>
    <mergeCell ref="E3536:F3536"/>
    <mergeCell ref="G3536:H3536"/>
    <mergeCell ref="I3536:J3536"/>
    <mergeCell ref="E3533:F3533"/>
    <mergeCell ref="G3533:H3533"/>
    <mergeCell ref="I3533:J3533"/>
    <mergeCell ref="E3534:F3534"/>
    <mergeCell ref="G3534:H3534"/>
    <mergeCell ref="I3534:J3534"/>
    <mergeCell ref="E3531:F3531"/>
    <mergeCell ref="G3531:H3531"/>
    <mergeCell ref="I3531:J3531"/>
    <mergeCell ref="E3532:F3532"/>
    <mergeCell ref="G3532:H3532"/>
    <mergeCell ref="I3532:J3532"/>
    <mergeCell ref="E3529:F3529"/>
    <mergeCell ref="G3529:H3529"/>
    <mergeCell ref="I3529:J3529"/>
    <mergeCell ref="E3530:F3530"/>
    <mergeCell ref="G3530:H3530"/>
    <mergeCell ref="I3530:J3530"/>
    <mergeCell ref="E3527:F3527"/>
    <mergeCell ref="G3527:H3527"/>
    <mergeCell ref="I3527:J3527"/>
    <mergeCell ref="E3528:F3528"/>
    <mergeCell ref="G3528:H3528"/>
    <mergeCell ref="I3528:J3528"/>
    <mergeCell ref="E3549:F3549"/>
    <mergeCell ref="G3549:H3549"/>
    <mergeCell ref="I3549:J3549"/>
    <mergeCell ref="E3550:F3550"/>
    <mergeCell ref="G3550:H3550"/>
    <mergeCell ref="I3550:J3550"/>
    <mergeCell ref="E3547:F3547"/>
    <mergeCell ref="G3547:H3547"/>
    <mergeCell ref="I3547:J3547"/>
    <mergeCell ref="E3548:F3548"/>
    <mergeCell ref="G3548:H3548"/>
    <mergeCell ref="I3548:J3548"/>
    <mergeCell ref="E3545:F3545"/>
    <mergeCell ref="G3545:H3545"/>
    <mergeCell ref="I3545:J3545"/>
    <mergeCell ref="E3546:F3546"/>
    <mergeCell ref="G3546:H3546"/>
    <mergeCell ref="I3546:J3546"/>
    <mergeCell ref="E3543:F3543"/>
    <mergeCell ref="G3543:H3543"/>
    <mergeCell ref="I3543:J3543"/>
    <mergeCell ref="E3544:F3544"/>
    <mergeCell ref="G3544:H3544"/>
    <mergeCell ref="I3544:J3544"/>
    <mergeCell ref="E3541:F3541"/>
    <mergeCell ref="G3541:H3541"/>
    <mergeCell ref="I3541:J3541"/>
    <mergeCell ref="E3542:F3542"/>
    <mergeCell ref="G3542:H3542"/>
    <mergeCell ref="I3542:J3542"/>
    <mergeCell ref="E3539:F3539"/>
    <mergeCell ref="G3539:H3539"/>
    <mergeCell ref="I3539:J3539"/>
    <mergeCell ref="E3540:F3540"/>
    <mergeCell ref="G3540:H3540"/>
    <mergeCell ref="I3540:J3540"/>
    <mergeCell ref="E3561:F3561"/>
    <mergeCell ref="G3561:H3561"/>
    <mergeCell ref="I3561:J3561"/>
    <mergeCell ref="E3562:F3562"/>
    <mergeCell ref="G3562:H3562"/>
    <mergeCell ref="I3562:J3562"/>
    <mergeCell ref="E3559:F3559"/>
    <mergeCell ref="G3559:H3559"/>
    <mergeCell ref="I3559:J3559"/>
    <mergeCell ref="E3560:F3560"/>
    <mergeCell ref="G3560:H3560"/>
    <mergeCell ref="I3560:J3560"/>
    <mergeCell ref="E3557:F3557"/>
    <mergeCell ref="G3557:H3557"/>
    <mergeCell ref="I3557:J3557"/>
    <mergeCell ref="E3558:F3558"/>
    <mergeCell ref="G3558:H3558"/>
    <mergeCell ref="I3558:J3558"/>
    <mergeCell ref="E3555:F3555"/>
    <mergeCell ref="G3555:H3555"/>
    <mergeCell ref="I3555:J3555"/>
    <mergeCell ref="E3556:F3556"/>
    <mergeCell ref="G3556:H3556"/>
    <mergeCell ref="I3556:J3556"/>
    <mergeCell ref="E3553:F3553"/>
    <mergeCell ref="G3553:H3553"/>
    <mergeCell ref="I3553:J3553"/>
    <mergeCell ref="E3554:F3554"/>
    <mergeCell ref="G3554:H3554"/>
    <mergeCell ref="I3554:J3554"/>
    <mergeCell ref="E3551:F3551"/>
    <mergeCell ref="G3551:H3551"/>
    <mergeCell ref="I3551:J3551"/>
    <mergeCell ref="E3552:F3552"/>
    <mergeCell ref="G3552:H3552"/>
    <mergeCell ref="I3552:J3552"/>
    <mergeCell ref="E3573:F3573"/>
    <mergeCell ref="G3573:H3573"/>
    <mergeCell ref="I3573:J3573"/>
    <mergeCell ref="E3574:F3574"/>
    <mergeCell ref="G3574:H3574"/>
    <mergeCell ref="I3574:J3574"/>
    <mergeCell ref="E3571:F3571"/>
    <mergeCell ref="G3571:H3571"/>
    <mergeCell ref="I3571:J3571"/>
    <mergeCell ref="E3572:F3572"/>
    <mergeCell ref="G3572:H3572"/>
    <mergeCell ref="I3572:J3572"/>
    <mergeCell ref="E3569:F3569"/>
    <mergeCell ref="G3569:H3569"/>
    <mergeCell ref="I3569:J3569"/>
    <mergeCell ref="E3570:F3570"/>
    <mergeCell ref="G3570:H3570"/>
    <mergeCell ref="I3570:J3570"/>
    <mergeCell ref="E3567:F3567"/>
    <mergeCell ref="G3567:H3567"/>
    <mergeCell ref="I3567:J3567"/>
    <mergeCell ref="E3568:F3568"/>
    <mergeCell ref="G3568:H3568"/>
    <mergeCell ref="I3568:J3568"/>
    <mergeCell ref="E3565:F3565"/>
    <mergeCell ref="G3565:H3565"/>
    <mergeCell ref="I3565:J3565"/>
    <mergeCell ref="E3566:F3566"/>
    <mergeCell ref="G3566:H3566"/>
    <mergeCell ref="I3566:J3566"/>
    <mergeCell ref="E3563:F3563"/>
    <mergeCell ref="G3563:H3563"/>
    <mergeCell ref="I3563:J3563"/>
    <mergeCell ref="E3564:F3564"/>
    <mergeCell ref="G3564:H3564"/>
    <mergeCell ref="I3564:J3564"/>
    <mergeCell ref="E3585:F3585"/>
    <mergeCell ref="G3585:H3585"/>
    <mergeCell ref="I3585:J3585"/>
    <mergeCell ref="E3586:F3586"/>
    <mergeCell ref="G3586:H3586"/>
    <mergeCell ref="I3586:J3586"/>
    <mergeCell ref="E3583:F3583"/>
    <mergeCell ref="G3583:H3583"/>
    <mergeCell ref="I3583:J3583"/>
    <mergeCell ref="E3584:F3584"/>
    <mergeCell ref="G3584:H3584"/>
    <mergeCell ref="I3584:J3584"/>
    <mergeCell ref="E3581:F3581"/>
    <mergeCell ref="G3581:H3581"/>
    <mergeCell ref="I3581:J3581"/>
    <mergeCell ref="E3582:F3582"/>
    <mergeCell ref="G3582:H3582"/>
    <mergeCell ref="I3582:J3582"/>
    <mergeCell ref="E3579:F3579"/>
    <mergeCell ref="G3579:H3579"/>
    <mergeCell ref="I3579:J3579"/>
    <mergeCell ref="E3580:F3580"/>
    <mergeCell ref="G3580:H3580"/>
    <mergeCell ref="I3580:J3580"/>
    <mergeCell ref="E3577:F3577"/>
    <mergeCell ref="G3577:H3577"/>
    <mergeCell ref="I3577:J3577"/>
    <mergeCell ref="E3578:F3578"/>
    <mergeCell ref="G3578:H3578"/>
    <mergeCell ref="I3578:J3578"/>
    <mergeCell ref="E3575:F3575"/>
    <mergeCell ref="G3575:H3575"/>
    <mergeCell ref="I3575:J3575"/>
    <mergeCell ref="E3576:F3576"/>
    <mergeCell ref="G3576:H3576"/>
    <mergeCell ref="I3576:J3576"/>
    <mergeCell ref="E3597:F3597"/>
    <mergeCell ref="G3597:H3597"/>
    <mergeCell ref="I3597:J3597"/>
    <mergeCell ref="E3598:F3598"/>
    <mergeCell ref="G3598:H3598"/>
    <mergeCell ref="I3598:J3598"/>
    <mergeCell ref="E3595:F3595"/>
    <mergeCell ref="G3595:H3595"/>
    <mergeCell ref="I3595:J3595"/>
    <mergeCell ref="E3596:F3596"/>
    <mergeCell ref="G3596:H3596"/>
    <mergeCell ref="I3596:J3596"/>
    <mergeCell ref="E3593:F3593"/>
    <mergeCell ref="G3593:H3593"/>
    <mergeCell ref="I3593:J3593"/>
    <mergeCell ref="E3594:F3594"/>
    <mergeCell ref="G3594:H3594"/>
    <mergeCell ref="I3594:J3594"/>
    <mergeCell ref="E3591:F3591"/>
    <mergeCell ref="G3591:H3591"/>
    <mergeCell ref="I3591:J3591"/>
    <mergeCell ref="E3592:F3592"/>
    <mergeCell ref="G3592:H3592"/>
    <mergeCell ref="I3592:J3592"/>
    <mergeCell ref="E3589:F3589"/>
    <mergeCell ref="G3589:H3589"/>
    <mergeCell ref="I3589:J3589"/>
    <mergeCell ref="E3590:F3590"/>
    <mergeCell ref="G3590:H3590"/>
    <mergeCell ref="I3590:J3590"/>
    <mergeCell ref="E3587:F3587"/>
    <mergeCell ref="G3587:H3587"/>
    <mergeCell ref="I3587:J3587"/>
    <mergeCell ref="E3588:F3588"/>
    <mergeCell ref="G3588:H3588"/>
    <mergeCell ref="I3588:J3588"/>
    <mergeCell ref="E3609:F3609"/>
    <mergeCell ref="G3609:H3609"/>
    <mergeCell ref="I3609:J3609"/>
    <mergeCell ref="E3610:F3610"/>
    <mergeCell ref="G3610:H3610"/>
    <mergeCell ref="I3610:J3610"/>
    <mergeCell ref="E3607:F3607"/>
    <mergeCell ref="G3607:H3607"/>
    <mergeCell ref="I3607:J3607"/>
    <mergeCell ref="E3608:F3608"/>
    <mergeCell ref="G3608:H3608"/>
    <mergeCell ref="I3608:J3608"/>
    <mergeCell ref="E3605:F3605"/>
    <mergeCell ref="G3605:H3605"/>
    <mergeCell ref="I3605:J3605"/>
    <mergeCell ref="E3606:F3606"/>
    <mergeCell ref="G3606:H3606"/>
    <mergeCell ref="I3606:J3606"/>
    <mergeCell ref="E3603:F3603"/>
    <mergeCell ref="G3603:H3603"/>
    <mergeCell ref="I3603:J3603"/>
    <mergeCell ref="E3604:F3604"/>
    <mergeCell ref="G3604:H3604"/>
    <mergeCell ref="I3604:J3604"/>
    <mergeCell ref="E3601:F3601"/>
    <mergeCell ref="G3601:H3601"/>
    <mergeCell ref="I3601:J3601"/>
    <mergeCell ref="E3602:F3602"/>
    <mergeCell ref="G3602:H3602"/>
    <mergeCell ref="I3602:J3602"/>
    <mergeCell ref="E3599:F3599"/>
    <mergeCell ref="G3599:H3599"/>
    <mergeCell ref="I3599:J3599"/>
    <mergeCell ref="E3600:F3600"/>
    <mergeCell ref="G3600:H3600"/>
    <mergeCell ref="I3600:J3600"/>
    <mergeCell ref="E3621:F3621"/>
    <mergeCell ref="G3621:H3621"/>
    <mergeCell ref="I3621:J3621"/>
    <mergeCell ref="E3622:F3622"/>
    <mergeCell ref="G3622:H3622"/>
    <mergeCell ref="I3622:J3622"/>
    <mergeCell ref="E3619:F3619"/>
    <mergeCell ref="G3619:H3619"/>
    <mergeCell ref="I3619:J3619"/>
    <mergeCell ref="E3620:F3620"/>
    <mergeCell ref="G3620:H3620"/>
    <mergeCell ref="I3620:J3620"/>
    <mergeCell ref="E3617:F3617"/>
    <mergeCell ref="G3617:H3617"/>
    <mergeCell ref="I3617:J3617"/>
    <mergeCell ref="E3618:F3618"/>
    <mergeCell ref="G3618:H3618"/>
    <mergeCell ref="I3618:J3618"/>
    <mergeCell ref="E3615:F3615"/>
    <mergeCell ref="G3615:H3615"/>
    <mergeCell ref="I3615:J3615"/>
    <mergeCell ref="E3616:F3616"/>
    <mergeCell ref="G3616:H3616"/>
    <mergeCell ref="I3616:J3616"/>
    <mergeCell ref="E3613:F3613"/>
    <mergeCell ref="G3613:H3613"/>
    <mergeCell ref="I3613:J3613"/>
    <mergeCell ref="E3614:F3614"/>
    <mergeCell ref="G3614:H3614"/>
    <mergeCell ref="I3614:J3614"/>
    <mergeCell ref="E3611:F3611"/>
    <mergeCell ref="G3611:H3611"/>
    <mergeCell ref="I3611:J3611"/>
    <mergeCell ref="E3612:F3612"/>
    <mergeCell ref="G3612:H3612"/>
    <mergeCell ref="I3612:J3612"/>
    <mergeCell ref="E3633:F3633"/>
    <mergeCell ref="G3633:H3633"/>
    <mergeCell ref="I3633:J3633"/>
    <mergeCell ref="E3634:F3634"/>
    <mergeCell ref="G3634:H3634"/>
    <mergeCell ref="I3634:J3634"/>
    <mergeCell ref="E3631:F3631"/>
    <mergeCell ref="G3631:H3631"/>
    <mergeCell ref="I3631:J3631"/>
    <mergeCell ref="E3632:F3632"/>
    <mergeCell ref="G3632:H3632"/>
    <mergeCell ref="I3632:J3632"/>
    <mergeCell ref="E3629:F3629"/>
    <mergeCell ref="G3629:H3629"/>
    <mergeCell ref="I3629:J3629"/>
    <mergeCell ref="E3630:F3630"/>
    <mergeCell ref="G3630:H3630"/>
    <mergeCell ref="I3630:J3630"/>
    <mergeCell ref="E3627:F3627"/>
    <mergeCell ref="G3627:H3627"/>
    <mergeCell ref="I3627:J3627"/>
    <mergeCell ref="E3628:F3628"/>
    <mergeCell ref="G3628:H3628"/>
    <mergeCell ref="I3628:J3628"/>
    <mergeCell ref="E3625:F3625"/>
    <mergeCell ref="G3625:H3625"/>
    <mergeCell ref="I3625:J3625"/>
    <mergeCell ref="E3626:F3626"/>
    <mergeCell ref="G3626:H3626"/>
    <mergeCell ref="I3626:J3626"/>
    <mergeCell ref="E3623:F3623"/>
    <mergeCell ref="G3623:H3623"/>
    <mergeCell ref="I3623:J3623"/>
    <mergeCell ref="E3624:F3624"/>
    <mergeCell ref="G3624:H3624"/>
    <mergeCell ref="I3624:J3624"/>
    <mergeCell ref="E3645:F3645"/>
    <mergeCell ref="G3645:H3645"/>
    <mergeCell ref="I3645:J3645"/>
    <mergeCell ref="E3646:F3646"/>
    <mergeCell ref="G3646:H3646"/>
    <mergeCell ref="I3646:J3646"/>
    <mergeCell ref="E3643:F3643"/>
    <mergeCell ref="G3643:H3643"/>
    <mergeCell ref="I3643:J3643"/>
    <mergeCell ref="E3644:F3644"/>
    <mergeCell ref="G3644:H3644"/>
    <mergeCell ref="I3644:J3644"/>
    <mergeCell ref="E3641:F3641"/>
    <mergeCell ref="G3641:H3641"/>
    <mergeCell ref="I3641:J3641"/>
    <mergeCell ref="E3642:F3642"/>
    <mergeCell ref="G3642:H3642"/>
    <mergeCell ref="I3642:J3642"/>
    <mergeCell ref="E3639:F3639"/>
    <mergeCell ref="G3639:H3639"/>
    <mergeCell ref="I3639:J3639"/>
    <mergeCell ref="E3640:F3640"/>
    <mergeCell ref="G3640:H3640"/>
    <mergeCell ref="I3640:J3640"/>
    <mergeCell ref="E3637:F3637"/>
    <mergeCell ref="G3637:H3637"/>
    <mergeCell ref="I3637:J3637"/>
    <mergeCell ref="E3638:F3638"/>
    <mergeCell ref="G3638:H3638"/>
    <mergeCell ref="I3638:J3638"/>
    <mergeCell ref="E3635:F3635"/>
    <mergeCell ref="G3635:H3635"/>
    <mergeCell ref="I3635:J3635"/>
    <mergeCell ref="E3636:F3636"/>
    <mergeCell ref="G3636:H3636"/>
    <mergeCell ref="I3636:J3636"/>
    <mergeCell ref="E3657:F3657"/>
    <mergeCell ref="G3657:H3657"/>
    <mergeCell ref="I3657:J3657"/>
    <mergeCell ref="E3658:F3658"/>
    <mergeCell ref="G3658:H3658"/>
    <mergeCell ref="I3658:J3658"/>
    <mergeCell ref="E3655:F3655"/>
    <mergeCell ref="G3655:H3655"/>
    <mergeCell ref="I3655:J3655"/>
    <mergeCell ref="E3656:F3656"/>
    <mergeCell ref="G3656:H3656"/>
    <mergeCell ref="I3656:J3656"/>
    <mergeCell ref="E3653:F3653"/>
    <mergeCell ref="G3653:H3653"/>
    <mergeCell ref="I3653:J3653"/>
    <mergeCell ref="E3654:F3654"/>
    <mergeCell ref="G3654:H3654"/>
    <mergeCell ref="I3654:J3654"/>
    <mergeCell ref="E3651:F3651"/>
    <mergeCell ref="G3651:H3651"/>
    <mergeCell ref="I3651:J3651"/>
    <mergeCell ref="E3652:F3652"/>
    <mergeCell ref="G3652:H3652"/>
    <mergeCell ref="I3652:J3652"/>
    <mergeCell ref="E3649:F3649"/>
    <mergeCell ref="G3649:H3649"/>
    <mergeCell ref="I3649:J3649"/>
    <mergeCell ref="E3650:F3650"/>
    <mergeCell ref="G3650:H3650"/>
    <mergeCell ref="I3650:J3650"/>
    <mergeCell ref="E3647:F3647"/>
    <mergeCell ref="G3647:H3647"/>
    <mergeCell ref="I3647:J3647"/>
    <mergeCell ref="E3648:F3648"/>
    <mergeCell ref="G3648:H3648"/>
    <mergeCell ref="I3648:J3648"/>
    <mergeCell ref="E3669:F3669"/>
    <mergeCell ref="G3669:H3669"/>
    <mergeCell ref="I3669:J3669"/>
    <mergeCell ref="E3670:F3670"/>
    <mergeCell ref="G3670:H3670"/>
    <mergeCell ref="I3670:J3670"/>
    <mergeCell ref="E3667:F3667"/>
    <mergeCell ref="G3667:H3667"/>
    <mergeCell ref="I3667:J3667"/>
    <mergeCell ref="E3668:F3668"/>
    <mergeCell ref="G3668:H3668"/>
    <mergeCell ref="I3668:J3668"/>
    <mergeCell ref="E3665:F3665"/>
    <mergeCell ref="G3665:H3665"/>
    <mergeCell ref="I3665:J3665"/>
    <mergeCell ref="E3666:F3666"/>
    <mergeCell ref="G3666:H3666"/>
    <mergeCell ref="I3666:J3666"/>
    <mergeCell ref="E3663:F3663"/>
    <mergeCell ref="G3663:H3663"/>
    <mergeCell ref="I3663:J3663"/>
    <mergeCell ref="E3664:F3664"/>
    <mergeCell ref="G3664:H3664"/>
    <mergeCell ref="I3664:J3664"/>
    <mergeCell ref="E3661:F3661"/>
    <mergeCell ref="G3661:H3661"/>
    <mergeCell ref="I3661:J3661"/>
    <mergeCell ref="E3662:F3662"/>
    <mergeCell ref="G3662:H3662"/>
    <mergeCell ref="I3662:J3662"/>
    <mergeCell ref="E3659:F3659"/>
    <mergeCell ref="G3659:H3659"/>
    <mergeCell ref="I3659:J3659"/>
    <mergeCell ref="E3660:F3660"/>
    <mergeCell ref="G3660:H3660"/>
    <mergeCell ref="I3660:J3660"/>
    <mergeCell ref="E3681:F3681"/>
    <mergeCell ref="G3681:H3681"/>
    <mergeCell ref="I3681:J3681"/>
    <mergeCell ref="E3682:F3682"/>
    <mergeCell ref="G3682:H3682"/>
    <mergeCell ref="I3682:J3682"/>
    <mergeCell ref="E3679:F3679"/>
    <mergeCell ref="G3679:H3679"/>
    <mergeCell ref="I3679:J3679"/>
    <mergeCell ref="E3680:F3680"/>
    <mergeCell ref="G3680:H3680"/>
    <mergeCell ref="I3680:J3680"/>
    <mergeCell ref="E3677:F3677"/>
    <mergeCell ref="G3677:H3677"/>
    <mergeCell ref="I3677:J3677"/>
    <mergeCell ref="E3678:F3678"/>
    <mergeCell ref="G3678:H3678"/>
    <mergeCell ref="I3678:J3678"/>
    <mergeCell ref="E3675:F3675"/>
    <mergeCell ref="G3675:H3675"/>
    <mergeCell ref="I3675:J3675"/>
    <mergeCell ref="E3676:F3676"/>
    <mergeCell ref="G3676:H3676"/>
    <mergeCell ref="I3676:J3676"/>
    <mergeCell ref="E3673:F3673"/>
    <mergeCell ref="G3673:H3673"/>
    <mergeCell ref="I3673:J3673"/>
    <mergeCell ref="E3674:F3674"/>
    <mergeCell ref="G3674:H3674"/>
    <mergeCell ref="I3674:J3674"/>
    <mergeCell ref="E3671:F3671"/>
    <mergeCell ref="G3671:H3671"/>
    <mergeCell ref="I3671:J3671"/>
    <mergeCell ref="E3672:F3672"/>
    <mergeCell ref="G3672:H3672"/>
    <mergeCell ref="I3672:J3672"/>
    <mergeCell ref="E3693:F3693"/>
    <mergeCell ref="G3693:H3693"/>
    <mergeCell ref="I3693:J3693"/>
    <mergeCell ref="E3694:F3694"/>
    <mergeCell ref="G3694:H3694"/>
    <mergeCell ref="I3694:J3694"/>
    <mergeCell ref="E3691:F3691"/>
    <mergeCell ref="G3691:H3691"/>
    <mergeCell ref="I3691:J3691"/>
    <mergeCell ref="E3692:F3692"/>
    <mergeCell ref="G3692:H3692"/>
    <mergeCell ref="I3692:J3692"/>
    <mergeCell ref="E3689:F3689"/>
    <mergeCell ref="G3689:H3689"/>
    <mergeCell ref="I3689:J3689"/>
    <mergeCell ref="E3690:F3690"/>
    <mergeCell ref="G3690:H3690"/>
    <mergeCell ref="I3690:J3690"/>
    <mergeCell ref="E3687:F3687"/>
    <mergeCell ref="G3687:H3687"/>
    <mergeCell ref="I3687:J3687"/>
    <mergeCell ref="E3688:F3688"/>
    <mergeCell ref="G3688:H3688"/>
    <mergeCell ref="I3688:J3688"/>
    <mergeCell ref="E3685:F3685"/>
    <mergeCell ref="G3685:H3685"/>
    <mergeCell ref="I3685:J3685"/>
    <mergeCell ref="E3686:F3686"/>
    <mergeCell ref="G3686:H3686"/>
    <mergeCell ref="I3686:J3686"/>
    <mergeCell ref="E3683:F3683"/>
    <mergeCell ref="G3683:H3683"/>
    <mergeCell ref="I3683:J3683"/>
    <mergeCell ref="E3684:F3684"/>
    <mergeCell ref="G3684:H3684"/>
    <mergeCell ref="I3684:J3684"/>
    <mergeCell ref="E3705:F3705"/>
    <mergeCell ref="G3705:H3705"/>
    <mergeCell ref="I3705:J3705"/>
    <mergeCell ref="E3706:F3706"/>
    <mergeCell ref="G3706:H3706"/>
    <mergeCell ref="I3706:J3706"/>
    <mergeCell ref="E3703:F3703"/>
    <mergeCell ref="G3703:H3703"/>
    <mergeCell ref="I3703:J3703"/>
    <mergeCell ref="E3704:F3704"/>
    <mergeCell ref="G3704:H3704"/>
    <mergeCell ref="I3704:J3704"/>
    <mergeCell ref="E3701:F3701"/>
    <mergeCell ref="G3701:H3701"/>
    <mergeCell ref="I3701:J3701"/>
    <mergeCell ref="E3702:F3702"/>
    <mergeCell ref="G3702:H3702"/>
    <mergeCell ref="I3702:J3702"/>
    <mergeCell ref="E3699:F3699"/>
    <mergeCell ref="G3699:H3699"/>
    <mergeCell ref="I3699:J3699"/>
    <mergeCell ref="E3700:F3700"/>
    <mergeCell ref="G3700:H3700"/>
    <mergeCell ref="I3700:J3700"/>
    <mergeCell ref="E3697:F3697"/>
    <mergeCell ref="G3697:H3697"/>
    <mergeCell ref="I3697:J3697"/>
    <mergeCell ref="E3698:F3698"/>
    <mergeCell ref="G3698:H3698"/>
    <mergeCell ref="I3698:J3698"/>
    <mergeCell ref="E3695:F3695"/>
    <mergeCell ref="G3695:H3695"/>
    <mergeCell ref="I3695:J3695"/>
    <mergeCell ref="E3696:F3696"/>
    <mergeCell ref="G3696:H3696"/>
    <mergeCell ref="I3696:J3696"/>
    <mergeCell ref="E3717:F3717"/>
    <mergeCell ref="G3717:H3717"/>
    <mergeCell ref="I3717:J3717"/>
    <mergeCell ref="E3718:F3718"/>
    <mergeCell ref="G3718:H3718"/>
    <mergeCell ref="I3718:J3718"/>
    <mergeCell ref="E3715:F3715"/>
    <mergeCell ref="G3715:H3715"/>
    <mergeCell ref="I3715:J3715"/>
    <mergeCell ref="E3716:F3716"/>
    <mergeCell ref="G3716:H3716"/>
    <mergeCell ref="I3716:J3716"/>
    <mergeCell ref="E3713:F3713"/>
    <mergeCell ref="G3713:H3713"/>
    <mergeCell ref="I3713:J3713"/>
    <mergeCell ref="E3714:F3714"/>
    <mergeCell ref="G3714:H3714"/>
    <mergeCell ref="I3714:J3714"/>
    <mergeCell ref="E3711:F3711"/>
    <mergeCell ref="G3711:H3711"/>
    <mergeCell ref="I3711:J3711"/>
    <mergeCell ref="E3712:F3712"/>
    <mergeCell ref="G3712:H3712"/>
    <mergeCell ref="I3712:J3712"/>
    <mergeCell ref="E3709:F3709"/>
    <mergeCell ref="G3709:H3709"/>
    <mergeCell ref="I3709:J3709"/>
    <mergeCell ref="E3710:F3710"/>
    <mergeCell ref="G3710:H3710"/>
    <mergeCell ref="I3710:J3710"/>
    <mergeCell ref="E3707:F3707"/>
    <mergeCell ref="G3707:H3707"/>
    <mergeCell ref="I3707:J3707"/>
    <mergeCell ref="E3708:F3708"/>
    <mergeCell ref="G3708:H3708"/>
    <mergeCell ref="I3708:J3708"/>
    <mergeCell ref="E3729:F3729"/>
    <mergeCell ref="G3729:H3729"/>
    <mergeCell ref="I3729:J3729"/>
    <mergeCell ref="E3730:F3730"/>
    <mergeCell ref="G3730:H3730"/>
    <mergeCell ref="I3730:J3730"/>
    <mergeCell ref="E3727:F3727"/>
    <mergeCell ref="G3727:H3727"/>
    <mergeCell ref="I3727:J3727"/>
    <mergeCell ref="E3728:F3728"/>
    <mergeCell ref="G3728:H3728"/>
    <mergeCell ref="I3728:J3728"/>
    <mergeCell ref="E3725:F3725"/>
    <mergeCell ref="G3725:H3725"/>
    <mergeCell ref="I3725:J3725"/>
    <mergeCell ref="E3726:F3726"/>
    <mergeCell ref="G3726:H3726"/>
    <mergeCell ref="I3726:J3726"/>
    <mergeCell ref="E3723:F3723"/>
    <mergeCell ref="G3723:H3723"/>
    <mergeCell ref="I3723:J3723"/>
    <mergeCell ref="E3724:F3724"/>
    <mergeCell ref="G3724:H3724"/>
    <mergeCell ref="I3724:J3724"/>
    <mergeCell ref="E3721:F3721"/>
    <mergeCell ref="G3721:H3721"/>
    <mergeCell ref="I3721:J3721"/>
    <mergeCell ref="E3722:F3722"/>
    <mergeCell ref="G3722:H3722"/>
    <mergeCell ref="I3722:J3722"/>
    <mergeCell ref="E3719:F3719"/>
    <mergeCell ref="G3719:H3719"/>
    <mergeCell ref="I3719:J3719"/>
    <mergeCell ref="E3720:F3720"/>
    <mergeCell ref="G3720:H3720"/>
    <mergeCell ref="I3720:J3720"/>
    <mergeCell ref="E3741:F3741"/>
    <mergeCell ref="G3741:H3741"/>
    <mergeCell ref="I3741:J3741"/>
    <mergeCell ref="E3742:F3742"/>
    <mergeCell ref="G3742:H3742"/>
    <mergeCell ref="I3742:J3742"/>
    <mergeCell ref="E3739:F3739"/>
    <mergeCell ref="G3739:H3739"/>
    <mergeCell ref="I3739:J3739"/>
    <mergeCell ref="E3740:F3740"/>
    <mergeCell ref="G3740:H3740"/>
    <mergeCell ref="I3740:J3740"/>
    <mergeCell ref="E3737:F3737"/>
    <mergeCell ref="G3737:H3737"/>
    <mergeCell ref="I3737:J3737"/>
    <mergeCell ref="E3738:F3738"/>
    <mergeCell ref="G3738:H3738"/>
    <mergeCell ref="I3738:J3738"/>
    <mergeCell ref="E3735:F3735"/>
    <mergeCell ref="G3735:H3735"/>
    <mergeCell ref="I3735:J3735"/>
    <mergeCell ref="E3736:F3736"/>
    <mergeCell ref="G3736:H3736"/>
    <mergeCell ref="I3736:J3736"/>
    <mergeCell ref="E3733:F3733"/>
    <mergeCell ref="G3733:H3733"/>
    <mergeCell ref="I3733:J3733"/>
    <mergeCell ref="E3734:F3734"/>
    <mergeCell ref="G3734:H3734"/>
    <mergeCell ref="I3734:J3734"/>
    <mergeCell ref="E3731:F3731"/>
    <mergeCell ref="G3731:H3731"/>
    <mergeCell ref="I3731:J3731"/>
    <mergeCell ref="E3732:F3732"/>
    <mergeCell ref="G3732:H3732"/>
    <mergeCell ref="I3732:J3732"/>
    <mergeCell ref="E3753:F3753"/>
    <mergeCell ref="G3753:H3753"/>
    <mergeCell ref="I3753:J3753"/>
    <mergeCell ref="E3754:F3754"/>
    <mergeCell ref="G3754:H3754"/>
    <mergeCell ref="I3754:J3754"/>
    <mergeCell ref="E3751:F3751"/>
    <mergeCell ref="G3751:H3751"/>
    <mergeCell ref="I3751:J3751"/>
    <mergeCell ref="E3752:F3752"/>
    <mergeCell ref="G3752:H3752"/>
    <mergeCell ref="I3752:J3752"/>
    <mergeCell ref="E3749:F3749"/>
    <mergeCell ref="G3749:H3749"/>
    <mergeCell ref="I3749:J3749"/>
    <mergeCell ref="E3750:F3750"/>
    <mergeCell ref="G3750:H3750"/>
    <mergeCell ref="I3750:J3750"/>
    <mergeCell ref="E3747:F3747"/>
    <mergeCell ref="G3747:H3747"/>
    <mergeCell ref="I3747:J3747"/>
    <mergeCell ref="E3748:F3748"/>
    <mergeCell ref="G3748:H3748"/>
    <mergeCell ref="I3748:J3748"/>
    <mergeCell ref="E3745:F3745"/>
    <mergeCell ref="G3745:H3745"/>
    <mergeCell ref="I3745:J3745"/>
    <mergeCell ref="E3746:F3746"/>
    <mergeCell ref="G3746:H3746"/>
    <mergeCell ref="I3746:J3746"/>
    <mergeCell ref="E3743:F3743"/>
    <mergeCell ref="G3743:H3743"/>
    <mergeCell ref="I3743:J3743"/>
    <mergeCell ref="E3744:F3744"/>
    <mergeCell ref="G3744:H3744"/>
    <mergeCell ref="I3744:J3744"/>
    <mergeCell ref="E3765:F3765"/>
    <mergeCell ref="G3765:H3765"/>
    <mergeCell ref="I3765:J3765"/>
    <mergeCell ref="E3766:F3766"/>
    <mergeCell ref="G3766:H3766"/>
    <mergeCell ref="I3766:J3766"/>
    <mergeCell ref="E3763:F3763"/>
    <mergeCell ref="G3763:H3763"/>
    <mergeCell ref="I3763:J3763"/>
    <mergeCell ref="E3764:F3764"/>
    <mergeCell ref="G3764:H3764"/>
    <mergeCell ref="I3764:J3764"/>
    <mergeCell ref="E3761:F3761"/>
    <mergeCell ref="G3761:H3761"/>
    <mergeCell ref="I3761:J3761"/>
    <mergeCell ref="E3762:F3762"/>
    <mergeCell ref="G3762:H3762"/>
    <mergeCell ref="I3762:J3762"/>
    <mergeCell ref="E3759:F3759"/>
    <mergeCell ref="G3759:H3759"/>
    <mergeCell ref="I3759:J3759"/>
    <mergeCell ref="E3760:F3760"/>
    <mergeCell ref="G3760:H3760"/>
    <mergeCell ref="I3760:J3760"/>
    <mergeCell ref="E3757:F3757"/>
    <mergeCell ref="G3757:H3757"/>
    <mergeCell ref="I3757:J3757"/>
    <mergeCell ref="E3758:F3758"/>
    <mergeCell ref="G3758:H3758"/>
    <mergeCell ref="I3758:J3758"/>
    <mergeCell ref="E3755:F3755"/>
    <mergeCell ref="G3755:H3755"/>
    <mergeCell ref="I3755:J3755"/>
    <mergeCell ref="E3756:F3756"/>
    <mergeCell ref="G3756:H3756"/>
    <mergeCell ref="I3756:J3756"/>
    <mergeCell ref="E3777:F3777"/>
    <mergeCell ref="G3777:H3777"/>
    <mergeCell ref="I3777:J3777"/>
    <mergeCell ref="E3778:F3778"/>
    <mergeCell ref="G3778:H3778"/>
    <mergeCell ref="I3778:J3778"/>
    <mergeCell ref="E3775:F3775"/>
    <mergeCell ref="G3775:H3775"/>
    <mergeCell ref="I3775:J3775"/>
    <mergeCell ref="E3776:F3776"/>
    <mergeCell ref="G3776:H3776"/>
    <mergeCell ref="I3776:J3776"/>
    <mergeCell ref="E3773:F3773"/>
    <mergeCell ref="G3773:H3773"/>
    <mergeCell ref="I3773:J3773"/>
    <mergeCell ref="E3774:F3774"/>
    <mergeCell ref="G3774:H3774"/>
    <mergeCell ref="I3774:J3774"/>
    <mergeCell ref="E3771:F3771"/>
    <mergeCell ref="G3771:H3771"/>
    <mergeCell ref="I3771:J3771"/>
    <mergeCell ref="E3772:F3772"/>
    <mergeCell ref="G3772:H3772"/>
    <mergeCell ref="I3772:J3772"/>
    <mergeCell ref="E3769:F3769"/>
    <mergeCell ref="G3769:H3769"/>
    <mergeCell ref="I3769:J3769"/>
    <mergeCell ref="E3770:F3770"/>
    <mergeCell ref="G3770:H3770"/>
    <mergeCell ref="I3770:J3770"/>
    <mergeCell ref="E3767:F3767"/>
    <mergeCell ref="G3767:H3767"/>
    <mergeCell ref="I3767:J3767"/>
    <mergeCell ref="E3768:F3768"/>
    <mergeCell ref="G3768:H3768"/>
    <mergeCell ref="I3768:J3768"/>
    <mergeCell ref="E3789:F3789"/>
    <mergeCell ref="G3789:H3789"/>
    <mergeCell ref="I3789:J3789"/>
    <mergeCell ref="E3790:F3790"/>
    <mergeCell ref="G3790:H3790"/>
    <mergeCell ref="I3790:J3790"/>
    <mergeCell ref="E3787:F3787"/>
    <mergeCell ref="G3787:H3787"/>
    <mergeCell ref="I3787:J3787"/>
    <mergeCell ref="E3788:F3788"/>
    <mergeCell ref="G3788:H3788"/>
    <mergeCell ref="I3788:J3788"/>
    <mergeCell ref="E3785:F3785"/>
    <mergeCell ref="G3785:H3785"/>
    <mergeCell ref="I3785:J3785"/>
    <mergeCell ref="E3786:F3786"/>
    <mergeCell ref="G3786:H3786"/>
    <mergeCell ref="I3786:J3786"/>
    <mergeCell ref="E3783:F3783"/>
    <mergeCell ref="G3783:H3783"/>
    <mergeCell ref="I3783:J3783"/>
    <mergeCell ref="E3784:F3784"/>
    <mergeCell ref="G3784:H3784"/>
    <mergeCell ref="I3784:J3784"/>
    <mergeCell ref="E3781:F3781"/>
    <mergeCell ref="G3781:H3781"/>
    <mergeCell ref="I3781:J3781"/>
    <mergeCell ref="E3782:F3782"/>
    <mergeCell ref="G3782:H3782"/>
    <mergeCell ref="I3782:J3782"/>
    <mergeCell ref="E3779:F3779"/>
    <mergeCell ref="G3779:H3779"/>
    <mergeCell ref="I3779:J3779"/>
    <mergeCell ref="E3780:F3780"/>
    <mergeCell ref="G3780:H3780"/>
    <mergeCell ref="I3780:J3780"/>
    <mergeCell ref="E3801:F3801"/>
    <mergeCell ref="G3801:H3801"/>
    <mergeCell ref="I3801:J3801"/>
    <mergeCell ref="E3802:F3802"/>
    <mergeCell ref="G3802:H3802"/>
    <mergeCell ref="I3802:J3802"/>
    <mergeCell ref="E3799:F3799"/>
    <mergeCell ref="G3799:H3799"/>
    <mergeCell ref="I3799:J3799"/>
    <mergeCell ref="E3800:F3800"/>
    <mergeCell ref="G3800:H3800"/>
    <mergeCell ref="I3800:J3800"/>
    <mergeCell ref="E3797:F3797"/>
    <mergeCell ref="G3797:H3797"/>
    <mergeCell ref="I3797:J3797"/>
    <mergeCell ref="E3798:F3798"/>
    <mergeCell ref="G3798:H3798"/>
    <mergeCell ref="I3798:J3798"/>
    <mergeCell ref="E3795:F3795"/>
    <mergeCell ref="G3795:H3795"/>
    <mergeCell ref="I3795:J3795"/>
    <mergeCell ref="E3796:F3796"/>
    <mergeCell ref="G3796:H3796"/>
    <mergeCell ref="I3796:J3796"/>
    <mergeCell ref="E3793:F3793"/>
    <mergeCell ref="G3793:H3793"/>
    <mergeCell ref="I3793:J3793"/>
    <mergeCell ref="E3794:F3794"/>
    <mergeCell ref="G3794:H3794"/>
    <mergeCell ref="I3794:J3794"/>
    <mergeCell ref="E3791:F3791"/>
    <mergeCell ref="G3791:H3791"/>
    <mergeCell ref="I3791:J3791"/>
    <mergeCell ref="E3792:F3792"/>
    <mergeCell ref="G3792:H3792"/>
    <mergeCell ref="I3792:J3792"/>
    <mergeCell ref="E3813:F3813"/>
    <mergeCell ref="G3813:H3813"/>
    <mergeCell ref="I3813:J3813"/>
    <mergeCell ref="E3814:F3814"/>
    <mergeCell ref="G3814:H3814"/>
    <mergeCell ref="I3814:J3814"/>
    <mergeCell ref="E3811:F3811"/>
    <mergeCell ref="G3811:H3811"/>
    <mergeCell ref="I3811:J3811"/>
    <mergeCell ref="E3812:F3812"/>
    <mergeCell ref="G3812:H3812"/>
    <mergeCell ref="I3812:J3812"/>
    <mergeCell ref="E3809:F3809"/>
    <mergeCell ref="G3809:H3809"/>
    <mergeCell ref="I3809:J3809"/>
    <mergeCell ref="E3810:F3810"/>
    <mergeCell ref="G3810:H3810"/>
    <mergeCell ref="I3810:J3810"/>
    <mergeCell ref="E3807:F3807"/>
    <mergeCell ref="G3807:H3807"/>
    <mergeCell ref="I3807:J3807"/>
    <mergeCell ref="E3808:F3808"/>
    <mergeCell ref="G3808:H3808"/>
    <mergeCell ref="I3808:J3808"/>
    <mergeCell ref="E3805:F3805"/>
    <mergeCell ref="G3805:H3805"/>
    <mergeCell ref="I3805:J3805"/>
    <mergeCell ref="E3806:F3806"/>
    <mergeCell ref="G3806:H3806"/>
    <mergeCell ref="I3806:J3806"/>
    <mergeCell ref="E3803:F3803"/>
    <mergeCell ref="G3803:H3803"/>
    <mergeCell ref="I3803:J3803"/>
    <mergeCell ref="E3804:F3804"/>
    <mergeCell ref="G3804:H3804"/>
    <mergeCell ref="I3804:J3804"/>
    <mergeCell ref="E3825:F3825"/>
    <mergeCell ref="G3825:H3825"/>
    <mergeCell ref="I3825:J3825"/>
    <mergeCell ref="E3826:F3826"/>
    <mergeCell ref="G3826:H3826"/>
    <mergeCell ref="I3826:J3826"/>
    <mergeCell ref="E3823:F3823"/>
    <mergeCell ref="G3823:H3823"/>
    <mergeCell ref="I3823:J3823"/>
    <mergeCell ref="E3824:F3824"/>
    <mergeCell ref="G3824:H3824"/>
    <mergeCell ref="I3824:J3824"/>
    <mergeCell ref="E3821:F3821"/>
    <mergeCell ref="G3821:H3821"/>
    <mergeCell ref="I3821:J3821"/>
    <mergeCell ref="E3822:F3822"/>
    <mergeCell ref="G3822:H3822"/>
    <mergeCell ref="I3822:J3822"/>
    <mergeCell ref="E3819:F3819"/>
    <mergeCell ref="G3819:H3819"/>
    <mergeCell ref="I3819:J3819"/>
    <mergeCell ref="E3820:F3820"/>
    <mergeCell ref="G3820:H3820"/>
    <mergeCell ref="I3820:J3820"/>
    <mergeCell ref="E3817:F3817"/>
    <mergeCell ref="G3817:H3817"/>
    <mergeCell ref="I3817:J3817"/>
    <mergeCell ref="E3818:F3818"/>
    <mergeCell ref="G3818:H3818"/>
    <mergeCell ref="I3818:J3818"/>
    <mergeCell ref="E3815:F3815"/>
    <mergeCell ref="G3815:H3815"/>
    <mergeCell ref="I3815:J3815"/>
    <mergeCell ref="E3816:F3816"/>
    <mergeCell ref="G3816:H3816"/>
    <mergeCell ref="I3816:J3816"/>
    <mergeCell ref="E3837:F3837"/>
    <mergeCell ref="G3837:H3837"/>
    <mergeCell ref="I3837:J3837"/>
    <mergeCell ref="E3838:F3838"/>
    <mergeCell ref="G3838:H3838"/>
    <mergeCell ref="I3838:J3838"/>
    <mergeCell ref="E3835:F3835"/>
    <mergeCell ref="G3835:H3835"/>
    <mergeCell ref="I3835:J3835"/>
    <mergeCell ref="E3836:F3836"/>
    <mergeCell ref="G3836:H3836"/>
    <mergeCell ref="I3836:J3836"/>
    <mergeCell ref="E3833:F3833"/>
    <mergeCell ref="G3833:H3833"/>
    <mergeCell ref="I3833:J3833"/>
    <mergeCell ref="E3834:F3834"/>
    <mergeCell ref="G3834:H3834"/>
    <mergeCell ref="I3834:J3834"/>
    <mergeCell ref="E3831:F3831"/>
    <mergeCell ref="G3831:H3831"/>
    <mergeCell ref="I3831:J3831"/>
    <mergeCell ref="E3832:F3832"/>
    <mergeCell ref="G3832:H3832"/>
    <mergeCell ref="I3832:J3832"/>
    <mergeCell ref="E3829:F3829"/>
    <mergeCell ref="G3829:H3829"/>
    <mergeCell ref="I3829:J3829"/>
    <mergeCell ref="E3830:F3830"/>
    <mergeCell ref="G3830:H3830"/>
    <mergeCell ref="I3830:J3830"/>
    <mergeCell ref="E3827:F3827"/>
    <mergeCell ref="G3827:H3827"/>
    <mergeCell ref="I3827:J3827"/>
    <mergeCell ref="E3828:F3828"/>
    <mergeCell ref="G3828:H3828"/>
    <mergeCell ref="I3828:J3828"/>
    <mergeCell ref="E3849:F3849"/>
    <mergeCell ref="G3849:H3849"/>
    <mergeCell ref="I3849:J3849"/>
    <mergeCell ref="E3850:F3850"/>
    <mergeCell ref="G3850:H3850"/>
    <mergeCell ref="I3850:J3850"/>
    <mergeCell ref="E3847:F3847"/>
    <mergeCell ref="G3847:H3847"/>
    <mergeCell ref="I3847:J3847"/>
    <mergeCell ref="E3848:F3848"/>
    <mergeCell ref="G3848:H3848"/>
    <mergeCell ref="I3848:J3848"/>
    <mergeCell ref="E3845:F3845"/>
    <mergeCell ref="G3845:H3845"/>
    <mergeCell ref="I3845:J3845"/>
    <mergeCell ref="E3846:F3846"/>
    <mergeCell ref="G3846:H3846"/>
    <mergeCell ref="I3846:J3846"/>
    <mergeCell ref="E3843:F3843"/>
    <mergeCell ref="G3843:H3843"/>
    <mergeCell ref="I3843:J3843"/>
    <mergeCell ref="E3844:F3844"/>
    <mergeCell ref="G3844:H3844"/>
    <mergeCell ref="I3844:J3844"/>
    <mergeCell ref="E3841:F3841"/>
    <mergeCell ref="G3841:H3841"/>
    <mergeCell ref="I3841:J3841"/>
    <mergeCell ref="E3842:F3842"/>
    <mergeCell ref="G3842:H3842"/>
    <mergeCell ref="I3842:J3842"/>
    <mergeCell ref="E3839:F3839"/>
    <mergeCell ref="G3839:H3839"/>
    <mergeCell ref="I3839:J3839"/>
    <mergeCell ref="E3840:F3840"/>
    <mergeCell ref="G3840:H3840"/>
    <mergeCell ref="I3840:J3840"/>
    <mergeCell ref="E3861:F3861"/>
    <mergeCell ref="G3861:H3861"/>
    <mergeCell ref="I3861:J3861"/>
    <mergeCell ref="E3862:F3862"/>
    <mergeCell ref="G3862:H3862"/>
    <mergeCell ref="I3862:J3862"/>
    <mergeCell ref="E3859:F3859"/>
    <mergeCell ref="G3859:H3859"/>
    <mergeCell ref="I3859:J3859"/>
    <mergeCell ref="E3860:F3860"/>
    <mergeCell ref="G3860:H3860"/>
    <mergeCell ref="I3860:J3860"/>
    <mergeCell ref="E3857:F3857"/>
    <mergeCell ref="G3857:H3857"/>
    <mergeCell ref="I3857:J3857"/>
    <mergeCell ref="E3858:F3858"/>
    <mergeCell ref="G3858:H3858"/>
    <mergeCell ref="I3858:J3858"/>
    <mergeCell ref="E3855:F3855"/>
    <mergeCell ref="G3855:H3855"/>
    <mergeCell ref="I3855:J3855"/>
    <mergeCell ref="E3856:F3856"/>
    <mergeCell ref="G3856:H3856"/>
    <mergeCell ref="I3856:J3856"/>
    <mergeCell ref="E3853:F3853"/>
    <mergeCell ref="G3853:H3853"/>
    <mergeCell ref="I3853:J3853"/>
    <mergeCell ref="E3854:F3854"/>
    <mergeCell ref="G3854:H3854"/>
    <mergeCell ref="I3854:J3854"/>
    <mergeCell ref="E3851:F3851"/>
    <mergeCell ref="G3851:H3851"/>
    <mergeCell ref="I3851:J3851"/>
    <mergeCell ref="E3852:F3852"/>
    <mergeCell ref="G3852:H3852"/>
    <mergeCell ref="I3852:J3852"/>
    <mergeCell ref="E3873:F3873"/>
    <mergeCell ref="G3873:H3873"/>
    <mergeCell ref="I3873:J3873"/>
    <mergeCell ref="E3874:F3874"/>
    <mergeCell ref="G3874:H3874"/>
    <mergeCell ref="I3874:J3874"/>
    <mergeCell ref="E3871:F3871"/>
    <mergeCell ref="G3871:H3871"/>
    <mergeCell ref="I3871:J3871"/>
    <mergeCell ref="E3872:F3872"/>
    <mergeCell ref="G3872:H3872"/>
    <mergeCell ref="I3872:J3872"/>
    <mergeCell ref="E3869:F3869"/>
    <mergeCell ref="G3869:H3869"/>
    <mergeCell ref="I3869:J3869"/>
    <mergeCell ref="E3870:F3870"/>
    <mergeCell ref="G3870:H3870"/>
    <mergeCell ref="I3870:J3870"/>
    <mergeCell ref="E3867:F3867"/>
    <mergeCell ref="G3867:H3867"/>
    <mergeCell ref="I3867:J3867"/>
    <mergeCell ref="E3868:F3868"/>
    <mergeCell ref="G3868:H3868"/>
    <mergeCell ref="I3868:J3868"/>
    <mergeCell ref="E3865:F3865"/>
    <mergeCell ref="G3865:H3865"/>
    <mergeCell ref="I3865:J3865"/>
    <mergeCell ref="E3866:F3866"/>
    <mergeCell ref="G3866:H3866"/>
    <mergeCell ref="I3866:J3866"/>
    <mergeCell ref="E3863:F3863"/>
    <mergeCell ref="G3863:H3863"/>
    <mergeCell ref="I3863:J3863"/>
    <mergeCell ref="E3864:F3864"/>
    <mergeCell ref="G3864:H3864"/>
    <mergeCell ref="I3864:J3864"/>
    <mergeCell ref="E3885:F3885"/>
    <mergeCell ref="G3885:H3885"/>
    <mergeCell ref="I3885:J3885"/>
    <mergeCell ref="E3886:F3886"/>
    <mergeCell ref="G3886:H3886"/>
    <mergeCell ref="I3886:J3886"/>
    <mergeCell ref="E3883:F3883"/>
    <mergeCell ref="G3883:H3883"/>
    <mergeCell ref="I3883:J3883"/>
    <mergeCell ref="E3884:F3884"/>
    <mergeCell ref="G3884:H3884"/>
    <mergeCell ref="I3884:J3884"/>
    <mergeCell ref="E3881:F3881"/>
    <mergeCell ref="G3881:H3881"/>
    <mergeCell ref="I3881:J3881"/>
    <mergeCell ref="E3882:F3882"/>
    <mergeCell ref="G3882:H3882"/>
    <mergeCell ref="I3882:J3882"/>
    <mergeCell ref="E3879:F3879"/>
    <mergeCell ref="G3879:H3879"/>
    <mergeCell ref="I3879:J3879"/>
    <mergeCell ref="E3880:F3880"/>
    <mergeCell ref="G3880:H3880"/>
    <mergeCell ref="I3880:J3880"/>
    <mergeCell ref="E3877:F3877"/>
    <mergeCell ref="G3877:H3877"/>
    <mergeCell ref="I3877:J3877"/>
    <mergeCell ref="E3878:F3878"/>
    <mergeCell ref="G3878:H3878"/>
    <mergeCell ref="I3878:J3878"/>
    <mergeCell ref="E3875:F3875"/>
    <mergeCell ref="G3875:H3875"/>
    <mergeCell ref="I3875:J3875"/>
    <mergeCell ref="E3876:F3876"/>
    <mergeCell ref="G3876:H3876"/>
    <mergeCell ref="I3876:J3876"/>
    <mergeCell ref="E3897:F3897"/>
    <mergeCell ref="G3897:H3897"/>
    <mergeCell ref="I3897:J3897"/>
    <mergeCell ref="E3898:F3898"/>
    <mergeCell ref="G3898:H3898"/>
    <mergeCell ref="I3898:J3898"/>
    <mergeCell ref="E3895:F3895"/>
    <mergeCell ref="G3895:H3895"/>
    <mergeCell ref="I3895:J3895"/>
    <mergeCell ref="E3896:F3896"/>
    <mergeCell ref="G3896:H3896"/>
    <mergeCell ref="I3896:J3896"/>
    <mergeCell ref="E3893:F3893"/>
    <mergeCell ref="G3893:H3893"/>
    <mergeCell ref="I3893:J3893"/>
    <mergeCell ref="E3894:F3894"/>
    <mergeCell ref="G3894:H3894"/>
    <mergeCell ref="I3894:J3894"/>
    <mergeCell ref="E3891:F3891"/>
    <mergeCell ref="G3891:H3891"/>
    <mergeCell ref="I3891:J3891"/>
    <mergeCell ref="E3892:F3892"/>
    <mergeCell ref="G3892:H3892"/>
    <mergeCell ref="I3892:J3892"/>
    <mergeCell ref="E3889:F3889"/>
    <mergeCell ref="G3889:H3889"/>
    <mergeCell ref="I3889:J3889"/>
    <mergeCell ref="E3890:F3890"/>
    <mergeCell ref="G3890:H3890"/>
    <mergeCell ref="I3890:J3890"/>
    <mergeCell ref="E3887:F3887"/>
    <mergeCell ref="G3887:H3887"/>
    <mergeCell ref="I3887:J3887"/>
    <mergeCell ref="E3888:F3888"/>
    <mergeCell ref="G3888:H3888"/>
    <mergeCell ref="I3888:J3888"/>
    <mergeCell ref="E3909:F3909"/>
    <mergeCell ref="G3909:H3909"/>
    <mergeCell ref="I3909:J3909"/>
    <mergeCell ref="E3910:F3910"/>
    <mergeCell ref="G3910:H3910"/>
    <mergeCell ref="I3910:J3910"/>
    <mergeCell ref="E3907:F3907"/>
    <mergeCell ref="G3907:H3907"/>
    <mergeCell ref="I3907:J3907"/>
    <mergeCell ref="E3908:F3908"/>
    <mergeCell ref="G3908:H3908"/>
    <mergeCell ref="I3908:J3908"/>
    <mergeCell ref="E3905:F3905"/>
    <mergeCell ref="G3905:H3905"/>
    <mergeCell ref="I3905:J3905"/>
    <mergeCell ref="E3906:F3906"/>
    <mergeCell ref="G3906:H3906"/>
    <mergeCell ref="I3906:J3906"/>
    <mergeCell ref="E3903:F3903"/>
    <mergeCell ref="G3903:H3903"/>
    <mergeCell ref="I3903:J3903"/>
    <mergeCell ref="E3904:F3904"/>
    <mergeCell ref="G3904:H3904"/>
    <mergeCell ref="I3904:J3904"/>
    <mergeCell ref="E3901:F3901"/>
    <mergeCell ref="G3901:H3901"/>
    <mergeCell ref="I3901:J3901"/>
    <mergeCell ref="E3902:F3902"/>
    <mergeCell ref="G3902:H3902"/>
    <mergeCell ref="I3902:J3902"/>
    <mergeCell ref="E3899:F3899"/>
    <mergeCell ref="G3899:H3899"/>
    <mergeCell ref="I3899:J3899"/>
    <mergeCell ref="E3900:F3900"/>
    <mergeCell ref="G3900:H3900"/>
    <mergeCell ref="I3900:J3900"/>
    <mergeCell ref="E3921:F3921"/>
    <mergeCell ref="G3921:H3921"/>
    <mergeCell ref="I3921:J3921"/>
    <mergeCell ref="E3922:F3922"/>
    <mergeCell ref="G3922:H3922"/>
    <mergeCell ref="I3922:J3922"/>
    <mergeCell ref="E3919:F3919"/>
    <mergeCell ref="G3919:H3919"/>
    <mergeCell ref="I3919:J3919"/>
    <mergeCell ref="E3920:F3920"/>
    <mergeCell ref="G3920:H3920"/>
    <mergeCell ref="I3920:J3920"/>
    <mergeCell ref="E3917:F3917"/>
    <mergeCell ref="G3917:H3917"/>
    <mergeCell ref="I3917:J3917"/>
    <mergeCell ref="E3918:F3918"/>
    <mergeCell ref="G3918:H3918"/>
    <mergeCell ref="I3918:J3918"/>
    <mergeCell ref="E3915:F3915"/>
    <mergeCell ref="G3915:H3915"/>
    <mergeCell ref="I3915:J3915"/>
    <mergeCell ref="E3916:F3916"/>
    <mergeCell ref="G3916:H3916"/>
    <mergeCell ref="I3916:J3916"/>
    <mergeCell ref="E3913:F3913"/>
    <mergeCell ref="G3913:H3913"/>
    <mergeCell ref="I3913:J3913"/>
    <mergeCell ref="E3914:F3914"/>
    <mergeCell ref="G3914:H3914"/>
    <mergeCell ref="I3914:J3914"/>
    <mergeCell ref="E3911:F3911"/>
    <mergeCell ref="G3911:H3911"/>
    <mergeCell ref="I3911:J3911"/>
    <mergeCell ref="E3912:F3912"/>
    <mergeCell ref="G3912:H3912"/>
    <mergeCell ref="I3912:J3912"/>
    <mergeCell ref="E3933:F3933"/>
    <mergeCell ref="G3933:H3933"/>
    <mergeCell ref="I3933:J3933"/>
    <mergeCell ref="E3934:F3934"/>
    <mergeCell ref="G3934:H3934"/>
    <mergeCell ref="I3934:J3934"/>
    <mergeCell ref="E3931:F3931"/>
    <mergeCell ref="G3931:H3931"/>
    <mergeCell ref="I3931:J3931"/>
    <mergeCell ref="E3932:F3932"/>
    <mergeCell ref="G3932:H3932"/>
    <mergeCell ref="I3932:J3932"/>
    <mergeCell ref="E3929:F3929"/>
    <mergeCell ref="G3929:H3929"/>
    <mergeCell ref="I3929:J3929"/>
    <mergeCell ref="E3930:F3930"/>
    <mergeCell ref="G3930:H3930"/>
    <mergeCell ref="I3930:J3930"/>
    <mergeCell ref="E3927:F3927"/>
    <mergeCell ref="G3927:H3927"/>
    <mergeCell ref="I3927:J3927"/>
    <mergeCell ref="E3928:F3928"/>
    <mergeCell ref="G3928:H3928"/>
    <mergeCell ref="I3928:J3928"/>
    <mergeCell ref="E3925:F3925"/>
    <mergeCell ref="G3925:H3925"/>
    <mergeCell ref="I3925:J3925"/>
    <mergeCell ref="E3926:F3926"/>
    <mergeCell ref="G3926:H3926"/>
    <mergeCell ref="I3926:J3926"/>
    <mergeCell ref="E3923:F3923"/>
    <mergeCell ref="G3923:H3923"/>
    <mergeCell ref="I3923:J3923"/>
    <mergeCell ref="E3924:F3924"/>
    <mergeCell ref="G3924:H3924"/>
    <mergeCell ref="I3924:J3924"/>
    <mergeCell ref="E3945:F3945"/>
    <mergeCell ref="G3945:H3945"/>
    <mergeCell ref="I3945:J3945"/>
    <mergeCell ref="E3946:F3946"/>
    <mergeCell ref="G3946:H3946"/>
    <mergeCell ref="I3946:J3946"/>
    <mergeCell ref="E3943:F3943"/>
    <mergeCell ref="G3943:H3943"/>
    <mergeCell ref="I3943:J3943"/>
    <mergeCell ref="E3944:F3944"/>
    <mergeCell ref="G3944:H3944"/>
    <mergeCell ref="I3944:J3944"/>
    <mergeCell ref="E3941:F3941"/>
    <mergeCell ref="G3941:H3941"/>
    <mergeCell ref="I3941:J3941"/>
    <mergeCell ref="E3942:F3942"/>
    <mergeCell ref="G3942:H3942"/>
    <mergeCell ref="I3942:J3942"/>
    <mergeCell ref="E3939:F3939"/>
    <mergeCell ref="G3939:H3939"/>
    <mergeCell ref="I3939:J3939"/>
    <mergeCell ref="E3940:F3940"/>
    <mergeCell ref="G3940:H3940"/>
    <mergeCell ref="I3940:J3940"/>
    <mergeCell ref="E3937:F3937"/>
    <mergeCell ref="G3937:H3937"/>
    <mergeCell ref="I3937:J3937"/>
    <mergeCell ref="E3938:F3938"/>
    <mergeCell ref="G3938:H3938"/>
    <mergeCell ref="I3938:J3938"/>
    <mergeCell ref="E3935:F3935"/>
    <mergeCell ref="G3935:H3935"/>
    <mergeCell ref="I3935:J3935"/>
    <mergeCell ref="E3936:F3936"/>
    <mergeCell ref="G3936:H3936"/>
    <mergeCell ref="I3936:J3936"/>
    <mergeCell ref="E3957:F3957"/>
    <mergeCell ref="G3957:H3957"/>
    <mergeCell ref="I3957:J3957"/>
    <mergeCell ref="E3958:F3958"/>
    <mergeCell ref="G3958:H3958"/>
    <mergeCell ref="I3958:J3958"/>
    <mergeCell ref="E3955:F3955"/>
    <mergeCell ref="G3955:H3955"/>
    <mergeCell ref="I3955:J3955"/>
    <mergeCell ref="E3956:F3956"/>
    <mergeCell ref="G3956:H3956"/>
    <mergeCell ref="I3956:J3956"/>
    <mergeCell ref="E3953:F3953"/>
    <mergeCell ref="G3953:H3953"/>
    <mergeCell ref="I3953:J3953"/>
    <mergeCell ref="E3954:F3954"/>
    <mergeCell ref="G3954:H3954"/>
    <mergeCell ref="I3954:J3954"/>
    <mergeCell ref="E3951:F3951"/>
    <mergeCell ref="G3951:H3951"/>
    <mergeCell ref="I3951:J3951"/>
    <mergeCell ref="E3952:F3952"/>
    <mergeCell ref="G3952:H3952"/>
    <mergeCell ref="I3952:J3952"/>
    <mergeCell ref="E3949:F3949"/>
    <mergeCell ref="G3949:H3949"/>
    <mergeCell ref="I3949:J3949"/>
    <mergeCell ref="E3950:F3950"/>
    <mergeCell ref="G3950:H3950"/>
    <mergeCell ref="I3950:J3950"/>
    <mergeCell ref="E3947:F3947"/>
    <mergeCell ref="G3947:H3947"/>
    <mergeCell ref="I3947:J3947"/>
    <mergeCell ref="E3948:F3948"/>
    <mergeCell ref="G3948:H3948"/>
    <mergeCell ref="I3948:J3948"/>
    <mergeCell ref="E3969:F3969"/>
    <mergeCell ref="G3969:H3969"/>
    <mergeCell ref="I3969:J3969"/>
    <mergeCell ref="E3970:F3970"/>
    <mergeCell ref="G3970:H3970"/>
    <mergeCell ref="I3970:J3970"/>
    <mergeCell ref="E3967:F3967"/>
    <mergeCell ref="G3967:H3967"/>
    <mergeCell ref="I3967:J3967"/>
    <mergeCell ref="E3968:F3968"/>
    <mergeCell ref="G3968:H3968"/>
    <mergeCell ref="I3968:J3968"/>
    <mergeCell ref="E3965:F3965"/>
    <mergeCell ref="G3965:H3965"/>
    <mergeCell ref="I3965:J3965"/>
    <mergeCell ref="E3966:F3966"/>
    <mergeCell ref="G3966:H3966"/>
    <mergeCell ref="I3966:J3966"/>
    <mergeCell ref="E3963:F3963"/>
    <mergeCell ref="G3963:H3963"/>
    <mergeCell ref="I3963:J3963"/>
    <mergeCell ref="E3964:F3964"/>
    <mergeCell ref="G3964:H3964"/>
    <mergeCell ref="I3964:J3964"/>
    <mergeCell ref="E3961:F3961"/>
    <mergeCell ref="G3961:H3961"/>
    <mergeCell ref="I3961:J3961"/>
    <mergeCell ref="E3962:F3962"/>
    <mergeCell ref="G3962:H3962"/>
    <mergeCell ref="I3962:J3962"/>
    <mergeCell ref="E3959:F3959"/>
    <mergeCell ref="G3959:H3959"/>
    <mergeCell ref="I3959:J3959"/>
    <mergeCell ref="E3960:F3960"/>
    <mergeCell ref="G3960:H3960"/>
    <mergeCell ref="I3960:J3960"/>
    <mergeCell ref="E3981:F3981"/>
    <mergeCell ref="G3981:H3981"/>
    <mergeCell ref="I3981:J3981"/>
    <mergeCell ref="E3982:F3982"/>
    <mergeCell ref="G3982:H3982"/>
    <mergeCell ref="I3982:J3982"/>
    <mergeCell ref="E3979:F3979"/>
    <mergeCell ref="G3979:H3979"/>
    <mergeCell ref="I3979:J3979"/>
    <mergeCell ref="E3980:F3980"/>
    <mergeCell ref="G3980:H3980"/>
    <mergeCell ref="I3980:J3980"/>
    <mergeCell ref="E3977:F3977"/>
    <mergeCell ref="G3977:H3977"/>
    <mergeCell ref="I3977:J3977"/>
    <mergeCell ref="E3978:F3978"/>
    <mergeCell ref="G3978:H3978"/>
    <mergeCell ref="I3978:J3978"/>
    <mergeCell ref="E3975:F3975"/>
    <mergeCell ref="G3975:H3975"/>
    <mergeCell ref="I3975:J3975"/>
    <mergeCell ref="E3976:F3976"/>
    <mergeCell ref="G3976:H3976"/>
    <mergeCell ref="I3976:J3976"/>
    <mergeCell ref="E3973:F3973"/>
    <mergeCell ref="G3973:H3973"/>
    <mergeCell ref="I3973:J3973"/>
    <mergeCell ref="E3974:F3974"/>
    <mergeCell ref="G3974:H3974"/>
    <mergeCell ref="I3974:J3974"/>
    <mergeCell ref="E3971:F3971"/>
    <mergeCell ref="G3971:H3971"/>
    <mergeCell ref="I3971:J3971"/>
    <mergeCell ref="E3972:F3972"/>
    <mergeCell ref="G3972:H3972"/>
    <mergeCell ref="I3972:J3972"/>
    <mergeCell ref="E3993:F3993"/>
    <mergeCell ref="G3993:H3993"/>
    <mergeCell ref="I3993:J3993"/>
    <mergeCell ref="E3994:F3994"/>
    <mergeCell ref="G3994:H3994"/>
    <mergeCell ref="I3994:J3994"/>
    <mergeCell ref="E3991:F3991"/>
    <mergeCell ref="G3991:H3991"/>
    <mergeCell ref="I3991:J3991"/>
    <mergeCell ref="E3992:F3992"/>
    <mergeCell ref="G3992:H3992"/>
    <mergeCell ref="I3992:J3992"/>
    <mergeCell ref="E3989:F3989"/>
    <mergeCell ref="G3989:H3989"/>
    <mergeCell ref="I3989:J3989"/>
    <mergeCell ref="E3990:F3990"/>
    <mergeCell ref="G3990:H3990"/>
    <mergeCell ref="I3990:J3990"/>
    <mergeCell ref="E3987:F3987"/>
    <mergeCell ref="G3987:H3987"/>
    <mergeCell ref="I3987:J3987"/>
    <mergeCell ref="E3988:F3988"/>
    <mergeCell ref="G3988:H3988"/>
    <mergeCell ref="I3988:J3988"/>
    <mergeCell ref="E3985:F3985"/>
    <mergeCell ref="G3985:H3985"/>
    <mergeCell ref="I3985:J3985"/>
    <mergeCell ref="E3986:F3986"/>
    <mergeCell ref="G3986:H3986"/>
    <mergeCell ref="I3986:J3986"/>
    <mergeCell ref="E3983:F3983"/>
    <mergeCell ref="G3983:H3983"/>
    <mergeCell ref="I3983:J3983"/>
    <mergeCell ref="E3984:F3984"/>
    <mergeCell ref="G3984:H3984"/>
    <mergeCell ref="I3984:J3984"/>
    <mergeCell ref="E4005:F4005"/>
    <mergeCell ref="G4005:H4005"/>
    <mergeCell ref="I4005:J4005"/>
    <mergeCell ref="E4006:F4006"/>
    <mergeCell ref="G4006:H4006"/>
    <mergeCell ref="I4006:J4006"/>
    <mergeCell ref="E4003:F4003"/>
    <mergeCell ref="G4003:H4003"/>
    <mergeCell ref="I4003:J4003"/>
    <mergeCell ref="E4004:F4004"/>
    <mergeCell ref="G4004:H4004"/>
    <mergeCell ref="I4004:J4004"/>
    <mergeCell ref="E4001:F4001"/>
    <mergeCell ref="G4001:H4001"/>
    <mergeCell ref="I4001:J4001"/>
    <mergeCell ref="E4002:F4002"/>
    <mergeCell ref="G4002:H4002"/>
    <mergeCell ref="I4002:J4002"/>
    <mergeCell ref="E3999:F3999"/>
    <mergeCell ref="G3999:H3999"/>
    <mergeCell ref="I3999:J3999"/>
    <mergeCell ref="E4000:F4000"/>
    <mergeCell ref="G4000:H4000"/>
    <mergeCell ref="I4000:J4000"/>
    <mergeCell ref="E3997:F3997"/>
    <mergeCell ref="G3997:H3997"/>
    <mergeCell ref="I3997:J3997"/>
    <mergeCell ref="E3998:F3998"/>
    <mergeCell ref="G3998:H3998"/>
    <mergeCell ref="I3998:J3998"/>
    <mergeCell ref="E3995:F3995"/>
    <mergeCell ref="G3995:H3995"/>
    <mergeCell ref="I3995:J3995"/>
    <mergeCell ref="E3996:F3996"/>
    <mergeCell ref="G3996:H3996"/>
    <mergeCell ref="I3996:J3996"/>
    <mergeCell ref="E4017:F4017"/>
    <mergeCell ref="G4017:H4017"/>
    <mergeCell ref="I4017:J4017"/>
    <mergeCell ref="E4018:F4018"/>
    <mergeCell ref="G4018:H4018"/>
    <mergeCell ref="I4018:J4018"/>
    <mergeCell ref="E4015:F4015"/>
    <mergeCell ref="G4015:H4015"/>
    <mergeCell ref="I4015:J4015"/>
    <mergeCell ref="E4016:F4016"/>
    <mergeCell ref="G4016:H4016"/>
    <mergeCell ref="I4016:J4016"/>
    <mergeCell ref="E4013:F4013"/>
    <mergeCell ref="G4013:H4013"/>
    <mergeCell ref="I4013:J4013"/>
    <mergeCell ref="E4014:F4014"/>
    <mergeCell ref="G4014:H4014"/>
    <mergeCell ref="I4014:J4014"/>
    <mergeCell ref="E4011:F4011"/>
    <mergeCell ref="G4011:H4011"/>
    <mergeCell ref="I4011:J4011"/>
    <mergeCell ref="E4012:F4012"/>
    <mergeCell ref="G4012:H4012"/>
    <mergeCell ref="I4012:J4012"/>
    <mergeCell ref="E4009:F4009"/>
    <mergeCell ref="G4009:H4009"/>
    <mergeCell ref="I4009:J4009"/>
    <mergeCell ref="E4010:F4010"/>
    <mergeCell ref="G4010:H4010"/>
    <mergeCell ref="I4010:J4010"/>
    <mergeCell ref="E4007:F4007"/>
    <mergeCell ref="G4007:H4007"/>
    <mergeCell ref="I4007:J4007"/>
    <mergeCell ref="E4008:F4008"/>
    <mergeCell ref="G4008:H4008"/>
    <mergeCell ref="I4008:J4008"/>
    <mergeCell ref="E4029:F4029"/>
    <mergeCell ref="G4029:H4029"/>
    <mergeCell ref="I4029:J4029"/>
    <mergeCell ref="E4030:F4030"/>
    <mergeCell ref="G4030:H4030"/>
    <mergeCell ref="I4030:J4030"/>
    <mergeCell ref="E4027:F4027"/>
    <mergeCell ref="G4027:H4027"/>
    <mergeCell ref="I4027:J4027"/>
    <mergeCell ref="E4028:F4028"/>
    <mergeCell ref="G4028:H4028"/>
    <mergeCell ref="I4028:J4028"/>
    <mergeCell ref="E4025:F4025"/>
    <mergeCell ref="G4025:H4025"/>
    <mergeCell ref="I4025:J4025"/>
    <mergeCell ref="E4026:F4026"/>
    <mergeCell ref="G4026:H4026"/>
    <mergeCell ref="I4026:J4026"/>
    <mergeCell ref="E4023:F4023"/>
    <mergeCell ref="G4023:H4023"/>
    <mergeCell ref="I4023:J4023"/>
    <mergeCell ref="E4024:F4024"/>
    <mergeCell ref="G4024:H4024"/>
    <mergeCell ref="I4024:J4024"/>
    <mergeCell ref="E4021:F4021"/>
    <mergeCell ref="G4021:H4021"/>
    <mergeCell ref="I4021:J4021"/>
    <mergeCell ref="E4022:F4022"/>
    <mergeCell ref="G4022:H4022"/>
    <mergeCell ref="I4022:J4022"/>
    <mergeCell ref="E4019:F4019"/>
    <mergeCell ref="G4019:H4019"/>
    <mergeCell ref="I4019:J4019"/>
    <mergeCell ref="E4020:F4020"/>
    <mergeCell ref="G4020:H4020"/>
    <mergeCell ref="I4020:J4020"/>
    <mergeCell ref="E4041:F4041"/>
    <mergeCell ref="G4041:H4041"/>
    <mergeCell ref="I4041:J4041"/>
    <mergeCell ref="E4042:F4042"/>
    <mergeCell ref="G4042:H4042"/>
    <mergeCell ref="I4042:J4042"/>
    <mergeCell ref="E4039:F4039"/>
    <mergeCell ref="G4039:H4039"/>
    <mergeCell ref="I4039:J4039"/>
    <mergeCell ref="E4040:F4040"/>
    <mergeCell ref="G4040:H4040"/>
    <mergeCell ref="I4040:J4040"/>
    <mergeCell ref="E4037:F4037"/>
    <mergeCell ref="G4037:H4037"/>
    <mergeCell ref="I4037:J4037"/>
    <mergeCell ref="E4038:F4038"/>
    <mergeCell ref="G4038:H4038"/>
    <mergeCell ref="I4038:J4038"/>
    <mergeCell ref="E4035:F4035"/>
    <mergeCell ref="G4035:H4035"/>
    <mergeCell ref="I4035:J4035"/>
    <mergeCell ref="E4036:F4036"/>
    <mergeCell ref="G4036:H4036"/>
    <mergeCell ref="I4036:J4036"/>
    <mergeCell ref="E4033:F4033"/>
    <mergeCell ref="G4033:H4033"/>
    <mergeCell ref="I4033:J4033"/>
    <mergeCell ref="E4034:F4034"/>
    <mergeCell ref="G4034:H4034"/>
    <mergeCell ref="I4034:J4034"/>
    <mergeCell ref="E4031:F4031"/>
    <mergeCell ref="G4031:H4031"/>
    <mergeCell ref="I4031:J4031"/>
    <mergeCell ref="E4032:F4032"/>
    <mergeCell ref="G4032:H4032"/>
    <mergeCell ref="I4032:J4032"/>
    <mergeCell ref="E4053:F4053"/>
    <mergeCell ref="G4053:H4053"/>
    <mergeCell ref="I4053:J4053"/>
    <mergeCell ref="E4054:F4054"/>
    <mergeCell ref="G4054:H4054"/>
    <mergeCell ref="I4054:J4054"/>
    <mergeCell ref="E4051:F4051"/>
    <mergeCell ref="G4051:H4051"/>
    <mergeCell ref="I4051:J4051"/>
    <mergeCell ref="E4052:F4052"/>
    <mergeCell ref="G4052:H4052"/>
    <mergeCell ref="I4052:J4052"/>
    <mergeCell ref="E4049:F4049"/>
    <mergeCell ref="G4049:H4049"/>
    <mergeCell ref="I4049:J4049"/>
    <mergeCell ref="E4050:F4050"/>
    <mergeCell ref="G4050:H4050"/>
    <mergeCell ref="I4050:J4050"/>
    <mergeCell ref="E4047:F4047"/>
    <mergeCell ref="G4047:H4047"/>
    <mergeCell ref="I4047:J4047"/>
    <mergeCell ref="E4048:F4048"/>
    <mergeCell ref="G4048:H4048"/>
    <mergeCell ref="I4048:J4048"/>
    <mergeCell ref="E4045:F4045"/>
    <mergeCell ref="G4045:H4045"/>
    <mergeCell ref="I4045:J4045"/>
    <mergeCell ref="E4046:F4046"/>
    <mergeCell ref="G4046:H4046"/>
    <mergeCell ref="I4046:J4046"/>
    <mergeCell ref="E4043:F4043"/>
    <mergeCell ref="G4043:H4043"/>
    <mergeCell ref="I4043:J4043"/>
    <mergeCell ref="E4044:F4044"/>
    <mergeCell ref="G4044:H4044"/>
    <mergeCell ref="I4044:J4044"/>
    <mergeCell ref="E4065:F4065"/>
    <mergeCell ref="G4065:H4065"/>
    <mergeCell ref="I4065:J4065"/>
    <mergeCell ref="E4066:F4066"/>
    <mergeCell ref="G4066:H4066"/>
    <mergeCell ref="I4066:J4066"/>
    <mergeCell ref="E4063:F4063"/>
    <mergeCell ref="G4063:H4063"/>
    <mergeCell ref="I4063:J4063"/>
    <mergeCell ref="E4064:F4064"/>
    <mergeCell ref="G4064:H4064"/>
    <mergeCell ref="I4064:J4064"/>
    <mergeCell ref="E4061:F4061"/>
    <mergeCell ref="G4061:H4061"/>
    <mergeCell ref="I4061:J4061"/>
    <mergeCell ref="E4062:F4062"/>
    <mergeCell ref="G4062:H4062"/>
    <mergeCell ref="I4062:J4062"/>
    <mergeCell ref="E4059:F4059"/>
    <mergeCell ref="G4059:H4059"/>
    <mergeCell ref="I4059:J4059"/>
    <mergeCell ref="E4060:F4060"/>
    <mergeCell ref="G4060:H4060"/>
    <mergeCell ref="I4060:J4060"/>
    <mergeCell ref="E4057:F4057"/>
    <mergeCell ref="G4057:H4057"/>
    <mergeCell ref="I4057:J4057"/>
    <mergeCell ref="E4058:F4058"/>
    <mergeCell ref="G4058:H4058"/>
    <mergeCell ref="I4058:J4058"/>
    <mergeCell ref="E4055:F4055"/>
    <mergeCell ref="G4055:H4055"/>
    <mergeCell ref="I4055:J4055"/>
    <mergeCell ref="E4056:F4056"/>
    <mergeCell ref="G4056:H4056"/>
    <mergeCell ref="I4056:J4056"/>
    <mergeCell ref="E4077:F4077"/>
    <mergeCell ref="G4077:H4077"/>
    <mergeCell ref="I4077:J4077"/>
    <mergeCell ref="E4078:F4078"/>
    <mergeCell ref="G4078:H4078"/>
    <mergeCell ref="I4078:J4078"/>
    <mergeCell ref="E4075:F4075"/>
    <mergeCell ref="G4075:H4075"/>
    <mergeCell ref="I4075:J4075"/>
    <mergeCell ref="E4076:F4076"/>
    <mergeCell ref="G4076:H4076"/>
    <mergeCell ref="I4076:J4076"/>
    <mergeCell ref="E4073:F4073"/>
    <mergeCell ref="G4073:H4073"/>
    <mergeCell ref="I4073:J4073"/>
    <mergeCell ref="E4074:F4074"/>
    <mergeCell ref="G4074:H4074"/>
    <mergeCell ref="I4074:J4074"/>
    <mergeCell ref="E4071:F4071"/>
    <mergeCell ref="G4071:H4071"/>
    <mergeCell ref="I4071:J4071"/>
    <mergeCell ref="E4072:F4072"/>
    <mergeCell ref="G4072:H4072"/>
    <mergeCell ref="I4072:J4072"/>
    <mergeCell ref="E4069:F4069"/>
    <mergeCell ref="G4069:H4069"/>
    <mergeCell ref="I4069:J4069"/>
    <mergeCell ref="E4070:F4070"/>
    <mergeCell ref="G4070:H4070"/>
    <mergeCell ref="I4070:J4070"/>
    <mergeCell ref="E4067:F4067"/>
    <mergeCell ref="G4067:H4067"/>
    <mergeCell ref="I4067:J4067"/>
    <mergeCell ref="E4068:F4068"/>
    <mergeCell ref="G4068:H4068"/>
    <mergeCell ref="I4068:J4068"/>
    <mergeCell ref="E4089:F4089"/>
    <mergeCell ref="G4089:H4089"/>
    <mergeCell ref="I4089:J4089"/>
    <mergeCell ref="E4090:F4090"/>
    <mergeCell ref="G4090:H4090"/>
    <mergeCell ref="I4090:J4090"/>
    <mergeCell ref="E4087:F4087"/>
    <mergeCell ref="G4087:H4087"/>
    <mergeCell ref="I4087:J4087"/>
    <mergeCell ref="E4088:F4088"/>
    <mergeCell ref="G4088:H4088"/>
    <mergeCell ref="I4088:J4088"/>
    <mergeCell ref="E4085:F4085"/>
    <mergeCell ref="G4085:H4085"/>
    <mergeCell ref="I4085:J4085"/>
    <mergeCell ref="E4086:F4086"/>
    <mergeCell ref="G4086:H4086"/>
    <mergeCell ref="I4086:J4086"/>
    <mergeCell ref="E4083:F4083"/>
    <mergeCell ref="G4083:H4083"/>
    <mergeCell ref="I4083:J4083"/>
    <mergeCell ref="E4084:F4084"/>
    <mergeCell ref="G4084:H4084"/>
    <mergeCell ref="I4084:J4084"/>
    <mergeCell ref="E4081:F4081"/>
    <mergeCell ref="G4081:H4081"/>
    <mergeCell ref="I4081:J4081"/>
    <mergeCell ref="E4082:F4082"/>
    <mergeCell ref="G4082:H4082"/>
    <mergeCell ref="I4082:J4082"/>
    <mergeCell ref="E4079:F4079"/>
    <mergeCell ref="G4079:H4079"/>
    <mergeCell ref="I4079:J4079"/>
    <mergeCell ref="E4080:F4080"/>
    <mergeCell ref="G4080:H4080"/>
    <mergeCell ref="I4080:J4080"/>
    <mergeCell ref="E4101:F4101"/>
    <mergeCell ref="G4101:H4101"/>
    <mergeCell ref="I4101:J4101"/>
    <mergeCell ref="E4102:F4102"/>
    <mergeCell ref="G4102:H4102"/>
    <mergeCell ref="I4102:J4102"/>
    <mergeCell ref="E4099:F4099"/>
    <mergeCell ref="G4099:H4099"/>
    <mergeCell ref="I4099:J4099"/>
    <mergeCell ref="E4100:F4100"/>
    <mergeCell ref="G4100:H4100"/>
    <mergeCell ref="I4100:J4100"/>
    <mergeCell ref="E4097:F4097"/>
    <mergeCell ref="G4097:H4097"/>
    <mergeCell ref="I4097:J4097"/>
    <mergeCell ref="E4098:F4098"/>
    <mergeCell ref="G4098:H4098"/>
    <mergeCell ref="I4098:J4098"/>
    <mergeCell ref="E4095:F4095"/>
    <mergeCell ref="G4095:H4095"/>
    <mergeCell ref="I4095:J4095"/>
    <mergeCell ref="E4096:F4096"/>
    <mergeCell ref="G4096:H4096"/>
    <mergeCell ref="I4096:J4096"/>
    <mergeCell ref="E4093:F4093"/>
    <mergeCell ref="G4093:H4093"/>
    <mergeCell ref="I4093:J4093"/>
    <mergeCell ref="E4094:F4094"/>
    <mergeCell ref="G4094:H4094"/>
    <mergeCell ref="I4094:J4094"/>
    <mergeCell ref="E4091:F4091"/>
    <mergeCell ref="G4091:H4091"/>
    <mergeCell ref="I4091:J4091"/>
    <mergeCell ref="E4092:F4092"/>
    <mergeCell ref="G4092:H4092"/>
    <mergeCell ref="I4092:J4092"/>
    <mergeCell ref="E4113:F4113"/>
    <mergeCell ref="G4113:H4113"/>
    <mergeCell ref="I4113:J4113"/>
    <mergeCell ref="E4114:F4114"/>
    <mergeCell ref="G4114:H4114"/>
    <mergeCell ref="I4114:J4114"/>
    <mergeCell ref="E4111:F4111"/>
    <mergeCell ref="G4111:H4111"/>
    <mergeCell ref="I4111:J4111"/>
    <mergeCell ref="E4112:F4112"/>
    <mergeCell ref="G4112:H4112"/>
    <mergeCell ref="I4112:J4112"/>
    <mergeCell ref="E4109:F4109"/>
    <mergeCell ref="G4109:H4109"/>
    <mergeCell ref="I4109:J4109"/>
    <mergeCell ref="E4110:F4110"/>
    <mergeCell ref="G4110:H4110"/>
    <mergeCell ref="I4110:J4110"/>
    <mergeCell ref="E4107:F4107"/>
    <mergeCell ref="G4107:H4107"/>
    <mergeCell ref="I4107:J4107"/>
    <mergeCell ref="E4108:F4108"/>
    <mergeCell ref="G4108:H4108"/>
    <mergeCell ref="I4108:J4108"/>
    <mergeCell ref="E4105:F4105"/>
    <mergeCell ref="G4105:H4105"/>
    <mergeCell ref="I4105:J4105"/>
    <mergeCell ref="E4106:F4106"/>
    <mergeCell ref="G4106:H4106"/>
    <mergeCell ref="I4106:J4106"/>
    <mergeCell ref="E4103:F4103"/>
    <mergeCell ref="G4103:H4103"/>
    <mergeCell ref="I4103:J4103"/>
    <mergeCell ref="E4104:F4104"/>
    <mergeCell ref="G4104:H4104"/>
    <mergeCell ref="I4104:J4104"/>
    <mergeCell ref="E4125:F4125"/>
    <mergeCell ref="G4125:H4125"/>
    <mergeCell ref="I4125:J4125"/>
    <mergeCell ref="E4126:F4126"/>
    <mergeCell ref="G4126:H4126"/>
    <mergeCell ref="I4126:J4126"/>
    <mergeCell ref="E4123:F4123"/>
    <mergeCell ref="G4123:H4123"/>
    <mergeCell ref="I4123:J4123"/>
    <mergeCell ref="E4124:F4124"/>
    <mergeCell ref="G4124:H4124"/>
    <mergeCell ref="I4124:J4124"/>
    <mergeCell ref="E4121:F4121"/>
    <mergeCell ref="G4121:H4121"/>
    <mergeCell ref="I4121:J4121"/>
    <mergeCell ref="E4122:F4122"/>
    <mergeCell ref="G4122:H4122"/>
    <mergeCell ref="I4122:J4122"/>
    <mergeCell ref="E4119:F4119"/>
    <mergeCell ref="G4119:H4119"/>
    <mergeCell ref="I4119:J4119"/>
    <mergeCell ref="E4120:F4120"/>
    <mergeCell ref="G4120:H4120"/>
    <mergeCell ref="I4120:J4120"/>
    <mergeCell ref="E4117:F4117"/>
    <mergeCell ref="G4117:H4117"/>
    <mergeCell ref="I4117:J4117"/>
    <mergeCell ref="E4118:F4118"/>
    <mergeCell ref="G4118:H4118"/>
    <mergeCell ref="I4118:J4118"/>
    <mergeCell ref="E4115:F4115"/>
    <mergeCell ref="G4115:H4115"/>
    <mergeCell ref="I4115:J4115"/>
    <mergeCell ref="E4116:F4116"/>
    <mergeCell ref="G4116:H4116"/>
    <mergeCell ref="I4116:J4116"/>
    <mergeCell ref="E4137:F4137"/>
    <mergeCell ref="G4137:H4137"/>
    <mergeCell ref="I4137:J4137"/>
    <mergeCell ref="E4138:F4138"/>
    <mergeCell ref="G4138:H4138"/>
    <mergeCell ref="I4138:J4138"/>
    <mergeCell ref="E4135:F4135"/>
    <mergeCell ref="G4135:H4135"/>
    <mergeCell ref="I4135:J4135"/>
    <mergeCell ref="E4136:F4136"/>
    <mergeCell ref="G4136:H4136"/>
    <mergeCell ref="I4136:J4136"/>
    <mergeCell ref="E4133:F4133"/>
    <mergeCell ref="G4133:H4133"/>
    <mergeCell ref="I4133:J4133"/>
    <mergeCell ref="E4134:F4134"/>
    <mergeCell ref="G4134:H4134"/>
    <mergeCell ref="I4134:J4134"/>
    <mergeCell ref="E4131:F4131"/>
    <mergeCell ref="G4131:H4131"/>
    <mergeCell ref="I4131:J4131"/>
    <mergeCell ref="E4132:F4132"/>
    <mergeCell ref="G4132:H4132"/>
    <mergeCell ref="I4132:J4132"/>
    <mergeCell ref="E4129:F4129"/>
    <mergeCell ref="G4129:H4129"/>
    <mergeCell ref="I4129:J4129"/>
    <mergeCell ref="E4130:F4130"/>
    <mergeCell ref="G4130:H4130"/>
    <mergeCell ref="I4130:J4130"/>
    <mergeCell ref="E4127:F4127"/>
    <mergeCell ref="G4127:H4127"/>
    <mergeCell ref="I4127:J4127"/>
    <mergeCell ref="E4128:F4128"/>
    <mergeCell ref="G4128:H4128"/>
    <mergeCell ref="I4128:J4128"/>
    <mergeCell ref="E4149:F4149"/>
    <mergeCell ref="G4149:H4149"/>
    <mergeCell ref="I4149:J4149"/>
    <mergeCell ref="E4150:F4150"/>
    <mergeCell ref="G4150:H4150"/>
    <mergeCell ref="I4150:J4150"/>
    <mergeCell ref="E4147:F4147"/>
    <mergeCell ref="G4147:H4147"/>
    <mergeCell ref="I4147:J4147"/>
    <mergeCell ref="E4148:F4148"/>
    <mergeCell ref="G4148:H4148"/>
    <mergeCell ref="I4148:J4148"/>
    <mergeCell ref="E4145:F4145"/>
    <mergeCell ref="G4145:H4145"/>
    <mergeCell ref="I4145:J4145"/>
    <mergeCell ref="E4146:F4146"/>
    <mergeCell ref="G4146:H4146"/>
    <mergeCell ref="I4146:J4146"/>
    <mergeCell ref="E4143:F4143"/>
    <mergeCell ref="G4143:H4143"/>
    <mergeCell ref="I4143:J4143"/>
    <mergeCell ref="E4144:F4144"/>
    <mergeCell ref="G4144:H4144"/>
    <mergeCell ref="I4144:J4144"/>
    <mergeCell ref="E4141:F4141"/>
    <mergeCell ref="G4141:H4141"/>
    <mergeCell ref="I4141:J4141"/>
    <mergeCell ref="E4142:F4142"/>
    <mergeCell ref="G4142:H4142"/>
    <mergeCell ref="I4142:J4142"/>
    <mergeCell ref="E4139:F4139"/>
    <mergeCell ref="G4139:H4139"/>
    <mergeCell ref="I4139:J4139"/>
    <mergeCell ref="E4140:F4140"/>
    <mergeCell ref="G4140:H4140"/>
    <mergeCell ref="I4140:J4140"/>
    <mergeCell ref="E4161:F4161"/>
    <mergeCell ref="G4161:H4161"/>
    <mergeCell ref="I4161:J4161"/>
    <mergeCell ref="E4162:F4162"/>
    <mergeCell ref="G4162:H4162"/>
    <mergeCell ref="I4162:J4162"/>
    <mergeCell ref="E4159:F4159"/>
    <mergeCell ref="G4159:H4159"/>
    <mergeCell ref="I4159:J4159"/>
    <mergeCell ref="E4160:F4160"/>
    <mergeCell ref="G4160:H4160"/>
    <mergeCell ref="I4160:J4160"/>
    <mergeCell ref="E4157:F4157"/>
    <mergeCell ref="G4157:H4157"/>
    <mergeCell ref="I4157:J4157"/>
    <mergeCell ref="E4158:F4158"/>
    <mergeCell ref="G4158:H4158"/>
    <mergeCell ref="I4158:J4158"/>
    <mergeCell ref="E4155:F4155"/>
    <mergeCell ref="G4155:H4155"/>
    <mergeCell ref="I4155:J4155"/>
    <mergeCell ref="E4156:F4156"/>
    <mergeCell ref="G4156:H4156"/>
    <mergeCell ref="I4156:J4156"/>
    <mergeCell ref="E4153:F4153"/>
    <mergeCell ref="G4153:H4153"/>
    <mergeCell ref="I4153:J4153"/>
    <mergeCell ref="E4154:F4154"/>
    <mergeCell ref="G4154:H4154"/>
    <mergeCell ref="I4154:J4154"/>
    <mergeCell ref="E4151:F4151"/>
    <mergeCell ref="G4151:H4151"/>
    <mergeCell ref="I4151:J4151"/>
    <mergeCell ref="E4152:F4152"/>
    <mergeCell ref="G4152:H4152"/>
    <mergeCell ref="I4152:J4152"/>
    <mergeCell ref="E4173:F4173"/>
    <mergeCell ref="G4173:H4173"/>
    <mergeCell ref="I4173:J4173"/>
    <mergeCell ref="E4174:F4174"/>
    <mergeCell ref="G4174:H4174"/>
    <mergeCell ref="I4174:J4174"/>
    <mergeCell ref="E4171:F4171"/>
    <mergeCell ref="G4171:H4171"/>
    <mergeCell ref="I4171:J4171"/>
    <mergeCell ref="E4172:F4172"/>
    <mergeCell ref="G4172:H4172"/>
    <mergeCell ref="I4172:J4172"/>
    <mergeCell ref="E4169:F4169"/>
    <mergeCell ref="G4169:H4169"/>
    <mergeCell ref="I4169:J4169"/>
    <mergeCell ref="E4170:F4170"/>
    <mergeCell ref="G4170:H4170"/>
    <mergeCell ref="I4170:J4170"/>
    <mergeCell ref="E4167:F4167"/>
    <mergeCell ref="G4167:H4167"/>
    <mergeCell ref="I4167:J4167"/>
    <mergeCell ref="E4168:F4168"/>
    <mergeCell ref="G4168:H4168"/>
    <mergeCell ref="I4168:J4168"/>
    <mergeCell ref="E4165:F4165"/>
    <mergeCell ref="G4165:H4165"/>
    <mergeCell ref="I4165:J4165"/>
    <mergeCell ref="E4166:F4166"/>
    <mergeCell ref="G4166:H4166"/>
    <mergeCell ref="I4166:J4166"/>
    <mergeCell ref="E4163:F4163"/>
    <mergeCell ref="G4163:H4163"/>
    <mergeCell ref="I4163:J4163"/>
    <mergeCell ref="E4164:F4164"/>
    <mergeCell ref="G4164:H4164"/>
    <mergeCell ref="I4164:J4164"/>
    <mergeCell ref="E4185:F4185"/>
    <mergeCell ref="G4185:H4185"/>
    <mergeCell ref="I4185:J4185"/>
    <mergeCell ref="E4186:F4186"/>
    <mergeCell ref="G4186:H4186"/>
    <mergeCell ref="I4186:J4186"/>
    <mergeCell ref="E4183:F4183"/>
    <mergeCell ref="G4183:H4183"/>
    <mergeCell ref="I4183:J4183"/>
    <mergeCell ref="E4184:F4184"/>
    <mergeCell ref="G4184:H4184"/>
    <mergeCell ref="I4184:J4184"/>
    <mergeCell ref="E4181:F4181"/>
    <mergeCell ref="G4181:H4181"/>
    <mergeCell ref="I4181:J4181"/>
    <mergeCell ref="E4182:F4182"/>
    <mergeCell ref="G4182:H4182"/>
    <mergeCell ref="I4182:J4182"/>
    <mergeCell ref="E4179:F4179"/>
    <mergeCell ref="G4179:H4179"/>
    <mergeCell ref="I4179:J4179"/>
    <mergeCell ref="E4180:F4180"/>
    <mergeCell ref="G4180:H4180"/>
    <mergeCell ref="I4180:J4180"/>
    <mergeCell ref="E4177:F4177"/>
    <mergeCell ref="G4177:H4177"/>
    <mergeCell ref="I4177:J4177"/>
    <mergeCell ref="E4178:F4178"/>
    <mergeCell ref="G4178:H4178"/>
    <mergeCell ref="I4178:J4178"/>
    <mergeCell ref="E4175:F4175"/>
    <mergeCell ref="G4175:H4175"/>
    <mergeCell ref="I4175:J4175"/>
    <mergeCell ref="E4176:F4176"/>
    <mergeCell ref="G4176:H4176"/>
    <mergeCell ref="I4176:J4176"/>
    <mergeCell ref="E4197:F4197"/>
    <mergeCell ref="G4197:H4197"/>
    <mergeCell ref="I4197:J4197"/>
    <mergeCell ref="E4198:F4198"/>
    <mergeCell ref="G4198:H4198"/>
    <mergeCell ref="I4198:J4198"/>
    <mergeCell ref="E4195:F4195"/>
    <mergeCell ref="G4195:H4195"/>
    <mergeCell ref="I4195:J4195"/>
    <mergeCell ref="E4196:F4196"/>
    <mergeCell ref="G4196:H4196"/>
    <mergeCell ref="I4196:J4196"/>
    <mergeCell ref="E4193:F4193"/>
    <mergeCell ref="G4193:H4193"/>
    <mergeCell ref="I4193:J4193"/>
    <mergeCell ref="E4194:F4194"/>
    <mergeCell ref="G4194:H4194"/>
    <mergeCell ref="I4194:J4194"/>
    <mergeCell ref="E4191:F4191"/>
    <mergeCell ref="G4191:H4191"/>
    <mergeCell ref="I4191:J4191"/>
    <mergeCell ref="E4192:F4192"/>
    <mergeCell ref="G4192:H4192"/>
    <mergeCell ref="I4192:J4192"/>
    <mergeCell ref="E4189:F4189"/>
    <mergeCell ref="G4189:H4189"/>
    <mergeCell ref="I4189:J4189"/>
    <mergeCell ref="E4190:F4190"/>
    <mergeCell ref="G4190:H4190"/>
    <mergeCell ref="I4190:J4190"/>
    <mergeCell ref="E4187:F4187"/>
    <mergeCell ref="G4187:H4187"/>
    <mergeCell ref="I4187:J4187"/>
    <mergeCell ref="E4188:F4188"/>
    <mergeCell ref="G4188:H4188"/>
    <mergeCell ref="I4188:J4188"/>
    <mergeCell ref="E4209:F4209"/>
    <mergeCell ref="G4209:H4209"/>
    <mergeCell ref="I4209:J4209"/>
    <mergeCell ref="E4210:F4210"/>
    <mergeCell ref="G4210:H4210"/>
    <mergeCell ref="I4210:J4210"/>
    <mergeCell ref="E4207:F4207"/>
    <mergeCell ref="G4207:H4207"/>
    <mergeCell ref="I4207:J4207"/>
    <mergeCell ref="E4208:F4208"/>
    <mergeCell ref="G4208:H4208"/>
    <mergeCell ref="I4208:J4208"/>
    <mergeCell ref="E4205:F4205"/>
    <mergeCell ref="G4205:H4205"/>
    <mergeCell ref="I4205:J4205"/>
    <mergeCell ref="E4206:F4206"/>
    <mergeCell ref="G4206:H4206"/>
    <mergeCell ref="I4206:J4206"/>
    <mergeCell ref="E4203:F4203"/>
    <mergeCell ref="G4203:H4203"/>
    <mergeCell ref="I4203:J4203"/>
    <mergeCell ref="E4204:F4204"/>
    <mergeCell ref="G4204:H4204"/>
    <mergeCell ref="I4204:J4204"/>
    <mergeCell ref="E4201:F4201"/>
    <mergeCell ref="G4201:H4201"/>
    <mergeCell ref="I4201:J4201"/>
    <mergeCell ref="E4202:F4202"/>
    <mergeCell ref="G4202:H4202"/>
    <mergeCell ref="I4202:J4202"/>
    <mergeCell ref="E4199:F4199"/>
    <mergeCell ref="G4199:H4199"/>
    <mergeCell ref="I4199:J4199"/>
    <mergeCell ref="E4200:F4200"/>
    <mergeCell ref="G4200:H4200"/>
    <mergeCell ref="I4200:J4200"/>
    <mergeCell ref="E4221:F4221"/>
    <mergeCell ref="G4221:H4221"/>
    <mergeCell ref="I4221:J4221"/>
    <mergeCell ref="E4222:F4222"/>
    <mergeCell ref="G4222:H4222"/>
    <mergeCell ref="I4222:J4222"/>
    <mergeCell ref="E4219:F4219"/>
    <mergeCell ref="G4219:H4219"/>
    <mergeCell ref="I4219:J4219"/>
    <mergeCell ref="E4220:F4220"/>
    <mergeCell ref="G4220:H4220"/>
    <mergeCell ref="I4220:J4220"/>
    <mergeCell ref="E4217:F4217"/>
    <mergeCell ref="G4217:H4217"/>
    <mergeCell ref="I4217:J4217"/>
    <mergeCell ref="E4218:F4218"/>
    <mergeCell ref="G4218:H4218"/>
    <mergeCell ref="I4218:J4218"/>
    <mergeCell ref="E4215:F4215"/>
    <mergeCell ref="G4215:H4215"/>
    <mergeCell ref="I4215:J4215"/>
    <mergeCell ref="E4216:F4216"/>
    <mergeCell ref="G4216:H4216"/>
    <mergeCell ref="I4216:J4216"/>
    <mergeCell ref="E4213:F4213"/>
    <mergeCell ref="G4213:H4213"/>
    <mergeCell ref="I4213:J4213"/>
    <mergeCell ref="E4214:F4214"/>
    <mergeCell ref="G4214:H4214"/>
    <mergeCell ref="I4214:J4214"/>
    <mergeCell ref="E4211:F4211"/>
    <mergeCell ref="G4211:H4211"/>
    <mergeCell ref="I4211:J4211"/>
    <mergeCell ref="E4212:F4212"/>
    <mergeCell ref="G4212:H4212"/>
    <mergeCell ref="I4212:J4212"/>
    <mergeCell ref="E4233:F4233"/>
    <mergeCell ref="G4233:H4233"/>
    <mergeCell ref="I4233:J4233"/>
    <mergeCell ref="E4234:F4234"/>
    <mergeCell ref="G4234:H4234"/>
    <mergeCell ref="I4234:J4234"/>
    <mergeCell ref="E4231:F4231"/>
    <mergeCell ref="G4231:H4231"/>
    <mergeCell ref="I4231:J4231"/>
    <mergeCell ref="E4232:F4232"/>
    <mergeCell ref="G4232:H4232"/>
    <mergeCell ref="I4232:J4232"/>
    <mergeCell ref="E4229:F4229"/>
    <mergeCell ref="G4229:H4229"/>
    <mergeCell ref="I4229:J4229"/>
    <mergeCell ref="E4230:F4230"/>
    <mergeCell ref="G4230:H4230"/>
    <mergeCell ref="I4230:J4230"/>
    <mergeCell ref="E4227:F4227"/>
    <mergeCell ref="G4227:H4227"/>
    <mergeCell ref="I4227:J4227"/>
    <mergeCell ref="E4228:F4228"/>
    <mergeCell ref="G4228:H4228"/>
    <mergeCell ref="I4228:J4228"/>
    <mergeCell ref="E4225:F4225"/>
    <mergeCell ref="G4225:H4225"/>
    <mergeCell ref="I4225:J4225"/>
    <mergeCell ref="E4226:F4226"/>
    <mergeCell ref="G4226:H4226"/>
    <mergeCell ref="I4226:J4226"/>
    <mergeCell ref="E4223:F4223"/>
    <mergeCell ref="G4223:H4223"/>
    <mergeCell ref="I4223:J4223"/>
    <mergeCell ref="E4224:F4224"/>
    <mergeCell ref="G4224:H4224"/>
    <mergeCell ref="I4224:J4224"/>
    <mergeCell ref="E4245:F4245"/>
    <mergeCell ref="G4245:H4245"/>
    <mergeCell ref="I4245:J4245"/>
    <mergeCell ref="E4246:F4246"/>
    <mergeCell ref="G4246:H4246"/>
    <mergeCell ref="I4246:J4246"/>
    <mergeCell ref="E4243:F4243"/>
    <mergeCell ref="G4243:H4243"/>
    <mergeCell ref="I4243:J4243"/>
    <mergeCell ref="E4244:F4244"/>
    <mergeCell ref="G4244:H4244"/>
    <mergeCell ref="I4244:J4244"/>
    <mergeCell ref="E4241:F4241"/>
    <mergeCell ref="G4241:H4241"/>
    <mergeCell ref="I4241:J4241"/>
    <mergeCell ref="E4242:F4242"/>
    <mergeCell ref="G4242:H4242"/>
    <mergeCell ref="I4242:J4242"/>
    <mergeCell ref="E4239:F4239"/>
    <mergeCell ref="G4239:H4239"/>
    <mergeCell ref="I4239:J4239"/>
    <mergeCell ref="E4240:F4240"/>
    <mergeCell ref="G4240:H4240"/>
    <mergeCell ref="I4240:J4240"/>
    <mergeCell ref="E4237:F4237"/>
    <mergeCell ref="G4237:H4237"/>
    <mergeCell ref="I4237:J4237"/>
    <mergeCell ref="E4238:F4238"/>
    <mergeCell ref="G4238:H4238"/>
    <mergeCell ref="I4238:J4238"/>
    <mergeCell ref="E4235:F4235"/>
    <mergeCell ref="G4235:H4235"/>
    <mergeCell ref="I4235:J4235"/>
    <mergeCell ref="E4236:F4236"/>
    <mergeCell ref="G4236:H4236"/>
    <mergeCell ref="I4236:J4236"/>
    <mergeCell ref="E4257:F4257"/>
    <mergeCell ref="G4257:H4257"/>
    <mergeCell ref="I4257:J4257"/>
    <mergeCell ref="E4258:F4258"/>
    <mergeCell ref="G4258:H4258"/>
    <mergeCell ref="I4258:J4258"/>
    <mergeCell ref="E4255:F4255"/>
    <mergeCell ref="G4255:H4255"/>
    <mergeCell ref="I4255:J4255"/>
    <mergeCell ref="E4256:F4256"/>
    <mergeCell ref="G4256:H4256"/>
    <mergeCell ref="I4256:J4256"/>
    <mergeCell ref="E4253:F4253"/>
    <mergeCell ref="G4253:H4253"/>
    <mergeCell ref="I4253:J4253"/>
    <mergeCell ref="E4254:F4254"/>
    <mergeCell ref="G4254:H4254"/>
    <mergeCell ref="I4254:J4254"/>
    <mergeCell ref="E4251:F4251"/>
    <mergeCell ref="G4251:H4251"/>
    <mergeCell ref="I4251:J4251"/>
    <mergeCell ref="E4252:F4252"/>
    <mergeCell ref="G4252:H4252"/>
    <mergeCell ref="I4252:J4252"/>
    <mergeCell ref="E4249:F4249"/>
    <mergeCell ref="G4249:H4249"/>
    <mergeCell ref="I4249:J4249"/>
    <mergeCell ref="E4250:F4250"/>
    <mergeCell ref="G4250:H4250"/>
    <mergeCell ref="I4250:J4250"/>
    <mergeCell ref="E4247:F4247"/>
    <mergeCell ref="G4247:H4247"/>
    <mergeCell ref="I4247:J4247"/>
    <mergeCell ref="E4248:F4248"/>
    <mergeCell ref="G4248:H4248"/>
    <mergeCell ref="I4248:J4248"/>
    <mergeCell ref="E4269:F4269"/>
    <mergeCell ref="G4269:H4269"/>
    <mergeCell ref="I4269:J4269"/>
    <mergeCell ref="E4270:F4270"/>
    <mergeCell ref="G4270:H4270"/>
    <mergeCell ref="I4270:J4270"/>
    <mergeCell ref="E4267:F4267"/>
    <mergeCell ref="G4267:H4267"/>
    <mergeCell ref="I4267:J4267"/>
    <mergeCell ref="E4268:F4268"/>
    <mergeCell ref="G4268:H4268"/>
    <mergeCell ref="I4268:J4268"/>
    <mergeCell ref="E4265:F4265"/>
    <mergeCell ref="G4265:H4265"/>
    <mergeCell ref="I4265:J4265"/>
    <mergeCell ref="E4266:F4266"/>
    <mergeCell ref="G4266:H4266"/>
    <mergeCell ref="I4266:J4266"/>
    <mergeCell ref="E4263:F4263"/>
    <mergeCell ref="G4263:H4263"/>
    <mergeCell ref="I4263:J4263"/>
    <mergeCell ref="E4264:F4264"/>
    <mergeCell ref="G4264:H4264"/>
    <mergeCell ref="I4264:J4264"/>
    <mergeCell ref="E4261:F4261"/>
    <mergeCell ref="G4261:H4261"/>
    <mergeCell ref="I4261:J4261"/>
    <mergeCell ref="E4262:F4262"/>
    <mergeCell ref="G4262:H4262"/>
    <mergeCell ref="I4262:J4262"/>
    <mergeCell ref="E4259:F4259"/>
    <mergeCell ref="G4259:H4259"/>
    <mergeCell ref="I4259:J4259"/>
    <mergeCell ref="E4260:F4260"/>
    <mergeCell ref="G4260:H4260"/>
    <mergeCell ref="I4260:J4260"/>
    <mergeCell ref="E4281:F4281"/>
    <mergeCell ref="G4281:H4281"/>
    <mergeCell ref="I4281:J4281"/>
    <mergeCell ref="E4282:F4282"/>
    <mergeCell ref="G4282:H4282"/>
    <mergeCell ref="I4282:J4282"/>
    <mergeCell ref="E4279:F4279"/>
    <mergeCell ref="G4279:H4279"/>
    <mergeCell ref="I4279:J4279"/>
    <mergeCell ref="E4280:F4280"/>
    <mergeCell ref="G4280:H4280"/>
    <mergeCell ref="I4280:J4280"/>
    <mergeCell ref="E4277:F4277"/>
    <mergeCell ref="G4277:H4277"/>
    <mergeCell ref="I4277:J4277"/>
    <mergeCell ref="E4278:F4278"/>
    <mergeCell ref="G4278:H4278"/>
    <mergeCell ref="I4278:J4278"/>
    <mergeCell ref="E4275:F4275"/>
    <mergeCell ref="G4275:H4275"/>
    <mergeCell ref="I4275:J4275"/>
    <mergeCell ref="E4276:F4276"/>
    <mergeCell ref="G4276:H4276"/>
    <mergeCell ref="I4276:J4276"/>
    <mergeCell ref="E4273:F4273"/>
    <mergeCell ref="G4273:H4273"/>
    <mergeCell ref="I4273:J4273"/>
    <mergeCell ref="E4274:F4274"/>
    <mergeCell ref="G4274:H4274"/>
    <mergeCell ref="I4274:J4274"/>
    <mergeCell ref="E4271:F4271"/>
    <mergeCell ref="G4271:H4271"/>
    <mergeCell ref="I4271:J4271"/>
    <mergeCell ref="E4272:F4272"/>
    <mergeCell ref="G4272:H4272"/>
    <mergeCell ref="I4272:J4272"/>
    <mergeCell ref="E4293:F4293"/>
    <mergeCell ref="G4293:H4293"/>
    <mergeCell ref="I4293:J4293"/>
    <mergeCell ref="E4294:F4294"/>
    <mergeCell ref="G4294:H4294"/>
    <mergeCell ref="I4294:J4294"/>
    <mergeCell ref="E4291:F4291"/>
    <mergeCell ref="G4291:H4291"/>
    <mergeCell ref="I4291:J4291"/>
    <mergeCell ref="E4292:F4292"/>
    <mergeCell ref="G4292:H4292"/>
    <mergeCell ref="I4292:J4292"/>
    <mergeCell ref="E4289:F4289"/>
    <mergeCell ref="G4289:H4289"/>
    <mergeCell ref="I4289:J4289"/>
    <mergeCell ref="E4290:F4290"/>
    <mergeCell ref="G4290:H4290"/>
    <mergeCell ref="I4290:J4290"/>
    <mergeCell ref="E4287:F4287"/>
    <mergeCell ref="G4287:H4287"/>
    <mergeCell ref="I4287:J4287"/>
    <mergeCell ref="E4288:F4288"/>
    <mergeCell ref="G4288:H4288"/>
    <mergeCell ref="I4288:J4288"/>
    <mergeCell ref="E4285:F4285"/>
    <mergeCell ref="G4285:H4285"/>
    <mergeCell ref="I4285:J4285"/>
    <mergeCell ref="E4286:F4286"/>
    <mergeCell ref="G4286:H4286"/>
    <mergeCell ref="I4286:J4286"/>
    <mergeCell ref="E4283:F4283"/>
    <mergeCell ref="G4283:H4283"/>
    <mergeCell ref="I4283:J4283"/>
    <mergeCell ref="E4284:F4284"/>
    <mergeCell ref="G4284:H4284"/>
    <mergeCell ref="I4284:J4284"/>
    <mergeCell ref="E4305:F4305"/>
    <mergeCell ref="G4305:H4305"/>
    <mergeCell ref="I4305:J4305"/>
    <mergeCell ref="E4306:F4306"/>
    <mergeCell ref="G4306:H4306"/>
    <mergeCell ref="I4306:J4306"/>
    <mergeCell ref="E4303:F4303"/>
    <mergeCell ref="G4303:H4303"/>
    <mergeCell ref="I4303:J4303"/>
    <mergeCell ref="E4304:F4304"/>
    <mergeCell ref="G4304:H4304"/>
    <mergeCell ref="I4304:J4304"/>
    <mergeCell ref="E4301:F4301"/>
    <mergeCell ref="G4301:H4301"/>
    <mergeCell ref="I4301:J4301"/>
    <mergeCell ref="E4302:F4302"/>
    <mergeCell ref="G4302:H4302"/>
    <mergeCell ref="I4302:J4302"/>
    <mergeCell ref="E4299:F4299"/>
    <mergeCell ref="G4299:H4299"/>
    <mergeCell ref="I4299:J4299"/>
    <mergeCell ref="E4300:F4300"/>
    <mergeCell ref="G4300:H4300"/>
    <mergeCell ref="I4300:J4300"/>
    <mergeCell ref="E4297:F4297"/>
    <mergeCell ref="G4297:H4297"/>
    <mergeCell ref="I4297:J4297"/>
    <mergeCell ref="E4298:F4298"/>
    <mergeCell ref="G4298:H4298"/>
    <mergeCell ref="I4298:J4298"/>
    <mergeCell ref="E4295:F4295"/>
    <mergeCell ref="G4295:H4295"/>
    <mergeCell ref="I4295:J4295"/>
    <mergeCell ref="E4296:F4296"/>
    <mergeCell ref="G4296:H4296"/>
    <mergeCell ref="I4296:J4296"/>
    <mergeCell ref="E4317:F4317"/>
    <mergeCell ref="G4317:H4317"/>
    <mergeCell ref="I4317:J4317"/>
    <mergeCell ref="E4318:F4318"/>
    <mergeCell ref="G4318:H4318"/>
    <mergeCell ref="I4318:J4318"/>
    <mergeCell ref="E4315:F4315"/>
    <mergeCell ref="G4315:H4315"/>
    <mergeCell ref="I4315:J4315"/>
    <mergeCell ref="E4316:F4316"/>
    <mergeCell ref="G4316:H4316"/>
    <mergeCell ref="I4316:J4316"/>
    <mergeCell ref="E4313:F4313"/>
    <mergeCell ref="G4313:H4313"/>
    <mergeCell ref="I4313:J4313"/>
    <mergeCell ref="E4314:F4314"/>
    <mergeCell ref="G4314:H4314"/>
    <mergeCell ref="I4314:J4314"/>
    <mergeCell ref="E4311:F4311"/>
    <mergeCell ref="G4311:H4311"/>
    <mergeCell ref="I4311:J4311"/>
    <mergeCell ref="E4312:F4312"/>
    <mergeCell ref="G4312:H4312"/>
    <mergeCell ref="I4312:J4312"/>
    <mergeCell ref="E4309:F4309"/>
    <mergeCell ref="G4309:H4309"/>
    <mergeCell ref="I4309:J4309"/>
    <mergeCell ref="E4310:F4310"/>
    <mergeCell ref="G4310:H4310"/>
    <mergeCell ref="I4310:J4310"/>
    <mergeCell ref="E4307:F4307"/>
    <mergeCell ref="G4307:H4307"/>
    <mergeCell ref="I4307:J4307"/>
    <mergeCell ref="E4308:F4308"/>
    <mergeCell ref="G4308:H4308"/>
    <mergeCell ref="I4308:J4308"/>
    <mergeCell ref="E4329:F4329"/>
    <mergeCell ref="G4329:H4329"/>
    <mergeCell ref="I4329:J4329"/>
    <mergeCell ref="E4330:F4330"/>
    <mergeCell ref="G4330:H4330"/>
    <mergeCell ref="I4330:J4330"/>
    <mergeCell ref="E4327:F4327"/>
    <mergeCell ref="G4327:H4327"/>
    <mergeCell ref="I4327:J4327"/>
    <mergeCell ref="E4328:F4328"/>
    <mergeCell ref="G4328:H4328"/>
    <mergeCell ref="I4328:J4328"/>
    <mergeCell ref="E4325:F4325"/>
    <mergeCell ref="G4325:H4325"/>
    <mergeCell ref="I4325:J4325"/>
    <mergeCell ref="E4326:F4326"/>
    <mergeCell ref="G4326:H4326"/>
    <mergeCell ref="I4326:J4326"/>
    <mergeCell ref="E4323:F4323"/>
    <mergeCell ref="G4323:H4323"/>
    <mergeCell ref="I4323:J4323"/>
    <mergeCell ref="E4324:F4324"/>
    <mergeCell ref="G4324:H4324"/>
    <mergeCell ref="I4324:J4324"/>
    <mergeCell ref="E4321:F4321"/>
    <mergeCell ref="G4321:H4321"/>
    <mergeCell ref="I4321:J4321"/>
    <mergeCell ref="E4322:F4322"/>
    <mergeCell ref="G4322:H4322"/>
    <mergeCell ref="I4322:J4322"/>
    <mergeCell ref="E4319:F4319"/>
    <mergeCell ref="G4319:H4319"/>
    <mergeCell ref="I4319:J4319"/>
    <mergeCell ref="E4320:F4320"/>
    <mergeCell ref="G4320:H4320"/>
    <mergeCell ref="I4320:J4320"/>
    <mergeCell ref="E4341:F4341"/>
    <mergeCell ref="G4341:H4341"/>
    <mergeCell ref="I4341:J4341"/>
    <mergeCell ref="E4342:F4342"/>
    <mergeCell ref="G4342:H4342"/>
    <mergeCell ref="I4342:J4342"/>
    <mergeCell ref="E4339:F4339"/>
    <mergeCell ref="G4339:H4339"/>
    <mergeCell ref="I4339:J4339"/>
    <mergeCell ref="E4340:F4340"/>
    <mergeCell ref="G4340:H4340"/>
    <mergeCell ref="I4340:J4340"/>
    <mergeCell ref="E4337:F4337"/>
    <mergeCell ref="G4337:H4337"/>
    <mergeCell ref="I4337:J4337"/>
    <mergeCell ref="E4338:F4338"/>
    <mergeCell ref="G4338:H4338"/>
    <mergeCell ref="I4338:J4338"/>
    <mergeCell ref="E4335:F4335"/>
    <mergeCell ref="G4335:H4335"/>
    <mergeCell ref="I4335:J4335"/>
    <mergeCell ref="E4336:F4336"/>
    <mergeCell ref="G4336:H4336"/>
    <mergeCell ref="I4336:J4336"/>
    <mergeCell ref="E4333:F4333"/>
    <mergeCell ref="G4333:H4333"/>
    <mergeCell ref="I4333:J4333"/>
    <mergeCell ref="E4334:F4334"/>
    <mergeCell ref="G4334:H4334"/>
    <mergeCell ref="I4334:J4334"/>
    <mergeCell ref="E4331:F4331"/>
    <mergeCell ref="G4331:H4331"/>
    <mergeCell ref="I4331:J4331"/>
    <mergeCell ref="E4332:F4332"/>
    <mergeCell ref="G4332:H4332"/>
    <mergeCell ref="I4332:J4332"/>
    <mergeCell ref="E4353:F4353"/>
    <mergeCell ref="G4353:H4353"/>
    <mergeCell ref="I4353:J4353"/>
    <mergeCell ref="E4354:F4354"/>
    <mergeCell ref="G4354:H4354"/>
    <mergeCell ref="I4354:J4354"/>
    <mergeCell ref="E4351:F4351"/>
    <mergeCell ref="G4351:H4351"/>
    <mergeCell ref="I4351:J4351"/>
    <mergeCell ref="E4352:F4352"/>
    <mergeCell ref="G4352:H4352"/>
    <mergeCell ref="I4352:J4352"/>
    <mergeCell ref="E4349:F4349"/>
    <mergeCell ref="G4349:H4349"/>
    <mergeCell ref="I4349:J4349"/>
    <mergeCell ref="E4350:F4350"/>
    <mergeCell ref="G4350:H4350"/>
    <mergeCell ref="I4350:J4350"/>
    <mergeCell ref="E4347:F4347"/>
    <mergeCell ref="G4347:H4347"/>
    <mergeCell ref="I4347:J4347"/>
    <mergeCell ref="E4348:F4348"/>
    <mergeCell ref="G4348:H4348"/>
    <mergeCell ref="I4348:J4348"/>
    <mergeCell ref="E4345:F4345"/>
    <mergeCell ref="G4345:H4345"/>
    <mergeCell ref="I4345:J4345"/>
    <mergeCell ref="E4346:F4346"/>
    <mergeCell ref="G4346:H4346"/>
    <mergeCell ref="I4346:J4346"/>
    <mergeCell ref="E4343:F4343"/>
    <mergeCell ref="G4343:H4343"/>
    <mergeCell ref="I4343:J4343"/>
    <mergeCell ref="E4344:F4344"/>
    <mergeCell ref="G4344:H4344"/>
    <mergeCell ref="I4344:J4344"/>
    <mergeCell ref="E4365:F4365"/>
    <mergeCell ref="G4365:H4365"/>
    <mergeCell ref="I4365:J4365"/>
    <mergeCell ref="E4366:F4366"/>
    <mergeCell ref="G4366:H4366"/>
    <mergeCell ref="I4366:J4366"/>
    <mergeCell ref="E4363:F4363"/>
    <mergeCell ref="G4363:H4363"/>
    <mergeCell ref="I4363:J4363"/>
    <mergeCell ref="E4364:F4364"/>
    <mergeCell ref="G4364:H4364"/>
    <mergeCell ref="I4364:J4364"/>
    <mergeCell ref="E4361:F4361"/>
    <mergeCell ref="G4361:H4361"/>
    <mergeCell ref="I4361:J4361"/>
    <mergeCell ref="E4362:F4362"/>
    <mergeCell ref="G4362:H4362"/>
    <mergeCell ref="I4362:J4362"/>
    <mergeCell ref="E4359:F4359"/>
    <mergeCell ref="G4359:H4359"/>
    <mergeCell ref="I4359:J4359"/>
    <mergeCell ref="E4360:F4360"/>
    <mergeCell ref="G4360:H4360"/>
    <mergeCell ref="I4360:J4360"/>
    <mergeCell ref="E4357:F4357"/>
    <mergeCell ref="G4357:H4357"/>
    <mergeCell ref="I4357:J4357"/>
    <mergeCell ref="E4358:F4358"/>
    <mergeCell ref="G4358:H4358"/>
    <mergeCell ref="I4358:J4358"/>
    <mergeCell ref="E4355:F4355"/>
    <mergeCell ref="G4355:H4355"/>
    <mergeCell ref="I4355:J4355"/>
    <mergeCell ref="E4356:F4356"/>
    <mergeCell ref="G4356:H4356"/>
    <mergeCell ref="I4356:J4356"/>
    <mergeCell ref="E4377:F4377"/>
    <mergeCell ref="G4377:H4377"/>
    <mergeCell ref="I4377:J4377"/>
    <mergeCell ref="E4378:F4378"/>
    <mergeCell ref="G4378:H4378"/>
    <mergeCell ref="I4378:J4378"/>
    <mergeCell ref="E4375:F4375"/>
    <mergeCell ref="G4375:H4375"/>
    <mergeCell ref="I4375:J4375"/>
    <mergeCell ref="E4376:F4376"/>
    <mergeCell ref="G4376:H4376"/>
    <mergeCell ref="I4376:J4376"/>
    <mergeCell ref="E4373:F4373"/>
    <mergeCell ref="G4373:H4373"/>
    <mergeCell ref="I4373:J4373"/>
    <mergeCell ref="E4374:F4374"/>
    <mergeCell ref="G4374:H4374"/>
    <mergeCell ref="I4374:J4374"/>
    <mergeCell ref="E4371:F4371"/>
    <mergeCell ref="G4371:H4371"/>
    <mergeCell ref="I4371:J4371"/>
    <mergeCell ref="E4372:F4372"/>
    <mergeCell ref="G4372:H4372"/>
    <mergeCell ref="I4372:J4372"/>
    <mergeCell ref="E4369:F4369"/>
    <mergeCell ref="G4369:H4369"/>
    <mergeCell ref="I4369:J4369"/>
    <mergeCell ref="E4370:F4370"/>
    <mergeCell ref="G4370:H4370"/>
    <mergeCell ref="I4370:J4370"/>
    <mergeCell ref="E4367:F4367"/>
    <mergeCell ref="G4367:H4367"/>
    <mergeCell ref="I4367:J4367"/>
    <mergeCell ref="E4368:F4368"/>
    <mergeCell ref="G4368:H4368"/>
    <mergeCell ref="I4368:J4368"/>
    <mergeCell ref="E4389:F4389"/>
    <mergeCell ref="G4389:H4389"/>
    <mergeCell ref="I4389:J4389"/>
    <mergeCell ref="E4390:F4390"/>
    <mergeCell ref="G4390:H4390"/>
    <mergeCell ref="I4390:J4390"/>
    <mergeCell ref="E4387:F4387"/>
    <mergeCell ref="G4387:H4387"/>
    <mergeCell ref="I4387:J4387"/>
    <mergeCell ref="E4388:F4388"/>
    <mergeCell ref="G4388:H4388"/>
    <mergeCell ref="I4388:J4388"/>
    <mergeCell ref="E4385:F4385"/>
    <mergeCell ref="G4385:H4385"/>
    <mergeCell ref="I4385:J4385"/>
    <mergeCell ref="E4386:F4386"/>
    <mergeCell ref="G4386:H4386"/>
    <mergeCell ref="I4386:J4386"/>
    <mergeCell ref="E4383:F4383"/>
    <mergeCell ref="G4383:H4383"/>
    <mergeCell ref="I4383:J4383"/>
    <mergeCell ref="E4384:F4384"/>
    <mergeCell ref="G4384:H4384"/>
    <mergeCell ref="I4384:J4384"/>
    <mergeCell ref="E4381:F4381"/>
    <mergeCell ref="G4381:H4381"/>
    <mergeCell ref="I4381:J4381"/>
    <mergeCell ref="E4382:F4382"/>
    <mergeCell ref="G4382:H4382"/>
    <mergeCell ref="I4382:J4382"/>
    <mergeCell ref="E4379:F4379"/>
    <mergeCell ref="G4379:H4379"/>
    <mergeCell ref="I4379:J4379"/>
    <mergeCell ref="E4380:F4380"/>
    <mergeCell ref="G4380:H4380"/>
    <mergeCell ref="I4380:J4380"/>
    <mergeCell ref="E4401:F4401"/>
    <mergeCell ref="G4401:H4401"/>
    <mergeCell ref="I4401:J4401"/>
    <mergeCell ref="E4402:F4402"/>
    <mergeCell ref="G4402:H4402"/>
    <mergeCell ref="I4402:J4402"/>
    <mergeCell ref="E4399:F4399"/>
    <mergeCell ref="G4399:H4399"/>
    <mergeCell ref="I4399:J4399"/>
    <mergeCell ref="E4400:F4400"/>
    <mergeCell ref="G4400:H4400"/>
    <mergeCell ref="I4400:J4400"/>
    <mergeCell ref="E4397:F4397"/>
    <mergeCell ref="G4397:H4397"/>
    <mergeCell ref="I4397:J4397"/>
    <mergeCell ref="E4398:F4398"/>
    <mergeCell ref="G4398:H4398"/>
    <mergeCell ref="I4398:J4398"/>
    <mergeCell ref="E4395:F4395"/>
    <mergeCell ref="G4395:H4395"/>
    <mergeCell ref="I4395:J4395"/>
    <mergeCell ref="E4396:F4396"/>
    <mergeCell ref="G4396:H4396"/>
    <mergeCell ref="I4396:J4396"/>
    <mergeCell ref="E4393:F4393"/>
    <mergeCell ref="G4393:H4393"/>
    <mergeCell ref="I4393:J4393"/>
    <mergeCell ref="E4394:F4394"/>
    <mergeCell ref="G4394:H4394"/>
    <mergeCell ref="I4394:J4394"/>
    <mergeCell ref="E4391:F4391"/>
    <mergeCell ref="G4391:H4391"/>
    <mergeCell ref="I4391:J4391"/>
    <mergeCell ref="E4392:F4392"/>
    <mergeCell ref="G4392:H4392"/>
    <mergeCell ref="I4392:J4392"/>
    <mergeCell ref="E4413:F4413"/>
    <mergeCell ref="G4413:H4413"/>
    <mergeCell ref="I4413:J4413"/>
    <mergeCell ref="E4414:F4414"/>
    <mergeCell ref="G4414:H4414"/>
    <mergeCell ref="I4414:J4414"/>
    <mergeCell ref="E4411:F4411"/>
    <mergeCell ref="G4411:H4411"/>
    <mergeCell ref="I4411:J4411"/>
    <mergeCell ref="E4412:F4412"/>
    <mergeCell ref="G4412:H4412"/>
    <mergeCell ref="I4412:J4412"/>
    <mergeCell ref="E4409:F4409"/>
    <mergeCell ref="G4409:H4409"/>
    <mergeCell ref="I4409:J4409"/>
    <mergeCell ref="E4410:F4410"/>
    <mergeCell ref="G4410:H4410"/>
    <mergeCell ref="I4410:J4410"/>
    <mergeCell ref="E4407:F4407"/>
    <mergeCell ref="G4407:H4407"/>
    <mergeCell ref="I4407:J4407"/>
    <mergeCell ref="E4408:F4408"/>
    <mergeCell ref="G4408:H4408"/>
    <mergeCell ref="I4408:J4408"/>
    <mergeCell ref="E4405:F4405"/>
    <mergeCell ref="G4405:H4405"/>
    <mergeCell ref="I4405:J4405"/>
    <mergeCell ref="E4406:F4406"/>
    <mergeCell ref="G4406:H4406"/>
    <mergeCell ref="I4406:J4406"/>
    <mergeCell ref="E4403:F4403"/>
    <mergeCell ref="G4403:H4403"/>
    <mergeCell ref="I4403:J4403"/>
    <mergeCell ref="E4404:F4404"/>
    <mergeCell ref="G4404:H4404"/>
    <mergeCell ref="I4404:J4404"/>
    <mergeCell ref="E4425:F4425"/>
    <mergeCell ref="G4425:H4425"/>
    <mergeCell ref="I4425:J4425"/>
    <mergeCell ref="E4426:F4426"/>
    <mergeCell ref="G4426:H4426"/>
    <mergeCell ref="I4426:J4426"/>
    <mergeCell ref="E4423:F4423"/>
    <mergeCell ref="G4423:H4423"/>
    <mergeCell ref="I4423:J4423"/>
    <mergeCell ref="E4424:F4424"/>
    <mergeCell ref="G4424:H4424"/>
    <mergeCell ref="I4424:J4424"/>
    <mergeCell ref="E4421:F4421"/>
    <mergeCell ref="G4421:H4421"/>
    <mergeCell ref="I4421:J4421"/>
    <mergeCell ref="E4422:F4422"/>
    <mergeCell ref="G4422:H4422"/>
    <mergeCell ref="I4422:J4422"/>
    <mergeCell ref="E4419:F4419"/>
    <mergeCell ref="G4419:H4419"/>
    <mergeCell ref="I4419:J4419"/>
    <mergeCell ref="E4420:F4420"/>
    <mergeCell ref="G4420:H4420"/>
    <mergeCell ref="I4420:J4420"/>
    <mergeCell ref="E4417:F4417"/>
    <mergeCell ref="G4417:H4417"/>
    <mergeCell ref="I4417:J4417"/>
    <mergeCell ref="E4418:F4418"/>
    <mergeCell ref="G4418:H4418"/>
    <mergeCell ref="I4418:J4418"/>
    <mergeCell ref="E4415:F4415"/>
    <mergeCell ref="G4415:H4415"/>
    <mergeCell ref="I4415:J4415"/>
    <mergeCell ref="E4416:F4416"/>
    <mergeCell ref="G4416:H4416"/>
    <mergeCell ref="I4416:J4416"/>
    <mergeCell ref="E4437:F4437"/>
    <mergeCell ref="G4437:H4437"/>
    <mergeCell ref="I4437:J4437"/>
    <mergeCell ref="E4438:F4438"/>
    <mergeCell ref="G4438:H4438"/>
    <mergeCell ref="I4438:J4438"/>
    <mergeCell ref="E4435:F4435"/>
    <mergeCell ref="G4435:H4435"/>
    <mergeCell ref="I4435:J4435"/>
    <mergeCell ref="E4436:F4436"/>
    <mergeCell ref="G4436:H4436"/>
    <mergeCell ref="I4436:J4436"/>
    <mergeCell ref="E4433:F4433"/>
    <mergeCell ref="G4433:H4433"/>
    <mergeCell ref="I4433:J4433"/>
    <mergeCell ref="E4434:F4434"/>
    <mergeCell ref="G4434:H4434"/>
    <mergeCell ref="I4434:J4434"/>
    <mergeCell ref="E4431:F4431"/>
    <mergeCell ref="G4431:H4431"/>
    <mergeCell ref="I4431:J4431"/>
    <mergeCell ref="E4432:F4432"/>
    <mergeCell ref="G4432:H4432"/>
    <mergeCell ref="I4432:J4432"/>
    <mergeCell ref="E4429:F4429"/>
    <mergeCell ref="G4429:H4429"/>
    <mergeCell ref="I4429:J4429"/>
    <mergeCell ref="E4430:F4430"/>
    <mergeCell ref="G4430:H4430"/>
    <mergeCell ref="I4430:J4430"/>
    <mergeCell ref="E4427:F4427"/>
    <mergeCell ref="G4427:H4427"/>
    <mergeCell ref="I4427:J4427"/>
    <mergeCell ref="E4428:F4428"/>
    <mergeCell ref="G4428:H4428"/>
    <mergeCell ref="I4428:J4428"/>
    <mergeCell ref="E4449:F4449"/>
    <mergeCell ref="G4449:H4449"/>
    <mergeCell ref="I4449:J4449"/>
    <mergeCell ref="E4450:F4450"/>
    <mergeCell ref="G4450:H4450"/>
    <mergeCell ref="I4450:J4450"/>
    <mergeCell ref="E4447:F4447"/>
    <mergeCell ref="G4447:H4447"/>
    <mergeCell ref="I4447:J4447"/>
    <mergeCell ref="E4448:F4448"/>
    <mergeCell ref="G4448:H4448"/>
    <mergeCell ref="I4448:J4448"/>
    <mergeCell ref="E4445:F4445"/>
    <mergeCell ref="G4445:H4445"/>
    <mergeCell ref="I4445:J4445"/>
    <mergeCell ref="E4446:F4446"/>
    <mergeCell ref="G4446:H4446"/>
    <mergeCell ref="I4446:J4446"/>
    <mergeCell ref="E4443:F4443"/>
    <mergeCell ref="G4443:H4443"/>
    <mergeCell ref="I4443:J4443"/>
    <mergeCell ref="E4444:F4444"/>
    <mergeCell ref="G4444:H4444"/>
    <mergeCell ref="I4444:J4444"/>
    <mergeCell ref="E4441:F4441"/>
    <mergeCell ref="G4441:H4441"/>
    <mergeCell ref="I4441:J4441"/>
    <mergeCell ref="E4442:F4442"/>
    <mergeCell ref="G4442:H4442"/>
    <mergeCell ref="I4442:J4442"/>
    <mergeCell ref="E4439:F4439"/>
    <mergeCell ref="G4439:H4439"/>
    <mergeCell ref="I4439:J4439"/>
    <mergeCell ref="E4440:F4440"/>
    <mergeCell ref="G4440:H4440"/>
    <mergeCell ref="I4440:J4440"/>
    <mergeCell ref="E4461:F4461"/>
    <mergeCell ref="G4461:H4461"/>
    <mergeCell ref="I4461:J4461"/>
    <mergeCell ref="E4462:F4462"/>
    <mergeCell ref="G4462:H4462"/>
    <mergeCell ref="I4462:J4462"/>
    <mergeCell ref="E4459:F4459"/>
    <mergeCell ref="G4459:H4459"/>
    <mergeCell ref="I4459:J4459"/>
    <mergeCell ref="E4460:F4460"/>
    <mergeCell ref="G4460:H4460"/>
    <mergeCell ref="I4460:J4460"/>
    <mergeCell ref="E4457:F4457"/>
    <mergeCell ref="G4457:H4457"/>
    <mergeCell ref="I4457:J4457"/>
    <mergeCell ref="E4458:F4458"/>
    <mergeCell ref="G4458:H4458"/>
    <mergeCell ref="I4458:J4458"/>
    <mergeCell ref="E4455:F4455"/>
    <mergeCell ref="G4455:H4455"/>
    <mergeCell ref="I4455:J4455"/>
    <mergeCell ref="E4456:F4456"/>
    <mergeCell ref="G4456:H4456"/>
    <mergeCell ref="I4456:J4456"/>
    <mergeCell ref="E4453:F4453"/>
    <mergeCell ref="G4453:H4453"/>
    <mergeCell ref="I4453:J4453"/>
    <mergeCell ref="E4454:F4454"/>
    <mergeCell ref="G4454:H4454"/>
    <mergeCell ref="I4454:J4454"/>
    <mergeCell ref="E4451:F4451"/>
    <mergeCell ref="G4451:H4451"/>
    <mergeCell ref="I4451:J4451"/>
    <mergeCell ref="E4452:F4452"/>
    <mergeCell ref="G4452:H4452"/>
    <mergeCell ref="I4452:J4452"/>
    <mergeCell ref="E4473:F4473"/>
    <mergeCell ref="G4473:H4473"/>
    <mergeCell ref="I4473:J4473"/>
    <mergeCell ref="E4474:F4474"/>
    <mergeCell ref="G4474:H4474"/>
    <mergeCell ref="I4474:J4474"/>
    <mergeCell ref="E4471:F4471"/>
    <mergeCell ref="G4471:H4471"/>
    <mergeCell ref="I4471:J4471"/>
    <mergeCell ref="E4472:F4472"/>
    <mergeCell ref="G4472:H4472"/>
    <mergeCell ref="I4472:J4472"/>
    <mergeCell ref="E4469:F4469"/>
    <mergeCell ref="G4469:H4469"/>
    <mergeCell ref="I4469:J4469"/>
    <mergeCell ref="E4470:F4470"/>
    <mergeCell ref="G4470:H4470"/>
    <mergeCell ref="I4470:J4470"/>
    <mergeCell ref="E4467:F4467"/>
    <mergeCell ref="G4467:H4467"/>
    <mergeCell ref="I4467:J4467"/>
    <mergeCell ref="E4468:F4468"/>
    <mergeCell ref="G4468:H4468"/>
    <mergeCell ref="I4468:J4468"/>
    <mergeCell ref="E4465:F4465"/>
    <mergeCell ref="G4465:H4465"/>
    <mergeCell ref="I4465:J4465"/>
    <mergeCell ref="E4466:F4466"/>
    <mergeCell ref="G4466:H4466"/>
    <mergeCell ref="I4466:J4466"/>
    <mergeCell ref="E4463:F4463"/>
    <mergeCell ref="G4463:H4463"/>
    <mergeCell ref="I4463:J4463"/>
    <mergeCell ref="E4464:F4464"/>
    <mergeCell ref="G4464:H4464"/>
    <mergeCell ref="I4464:J4464"/>
    <mergeCell ref="E4485:F4485"/>
    <mergeCell ref="G4485:H4485"/>
    <mergeCell ref="I4485:J4485"/>
    <mergeCell ref="E4486:F4486"/>
    <mergeCell ref="G4486:H4486"/>
    <mergeCell ref="I4486:J4486"/>
    <mergeCell ref="E4483:F4483"/>
    <mergeCell ref="G4483:H4483"/>
    <mergeCell ref="I4483:J4483"/>
    <mergeCell ref="E4484:F4484"/>
    <mergeCell ref="G4484:H4484"/>
    <mergeCell ref="I4484:J4484"/>
    <mergeCell ref="E4481:F4481"/>
    <mergeCell ref="G4481:H4481"/>
    <mergeCell ref="I4481:J4481"/>
    <mergeCell ref="E4482:F4482"/>
    <mergeCell ref="G4482:H4482"/>
    <mergeCell ref="I4482:J4482"/>
    <mergeCell ref="E4479:F4479"/>
    <mergeCell ref="G4479:H4479"/>
    <mergeCell ref="I4479:J4479"/>
    <mergeCell ref="E4480:F4480"/>
    <mergeCell ref="G4480:H4480"/>
    <mergeCell ref="I4480:J4480"/>
    <mergeCell ref="E4477:F4477"/>
    <mergeCell ref="G4477:H4477"/>
    <mergeCell ref="I4477:J4477"/>
    <mergeCell ref="E4478:F4478"/>
    <mergeCell ref="G4478:H4478"/>
    <mergeCell ref="I4478:J4478"/>
    <mergeCell ref="E4475:F4475"/>
    <mergeCell ref="G4475:H4475"/>
    <mergeCell ref="I4475:J4475"/>
    <mergeCell ref="E4476:F4476"/>
    <mergeCell ref="G4476:H4476"/>
    <mergeCell ref="I4476:J4476"/>
    <mergeCell ref="E4497:F4497"/>
    <mergeCell ref="G4497:H4497"/>
    <mergeCell ref="I4497:J4497"/>
    <mergeCell ref="E4498:F4498"/>
    <mergeCell ref="G4498:H4498"/>
    <mergeCell ref="I4498:J4498"/>
    <mergeCell ref="E4495:F4495"/>
    <mergeCell ref="G4495:H4495"/>
    <mergeCell ref="I4495:J4495"/>
    <mergeCell ref="E4496:F4496"/>
    <mergeCell ref="G4496:H4496"/>
    <mergeCell ref="I4496:J4496"/>
    <mergeCell ref="E4493:F4493"/>
    <mergeCell ref="G4493:H4493"/>
    <mergeCell ref="I4493:J4493"/>
    <mergeCell ref="E4494:F4494"/>
    <mergeCell ref="G4494:H4494"/>
    <mergeCell ref="I4494:J4494"/>
    <mergeCell ref="E4491:F4491"/>
    <mergeCell ref="G4491:H4491"/>
    <mergeCell ref="I4491:J4491"/>
    <mergeCell ref="E4492:F4492"/>
    <mergeCell ref="G4492:H4492"/>
    <mergeCell ref="I4492:J4492"/>
    <mergeCell ref="E4489:F4489"/>
    <mergeCell ref="G4489:H4489"/>
    <mergeCell ref="I4489:J4489"/>
    <mergeCell ref="E4490:F4490"/>
    <mergeCell ref="G4490:H4490"/>
    <mergeCell ref="I4490:J4490"/>
    <mergeCell ref="E4487:F4487"/>
    <mergeCell ref="G4487:H4487"/>
    <mergeCell ref="I4487:J4487"/>
    <mergeCell ref="E4488:F4488"/>
    <mergeCell ref="G4488:H4488"/>
    <mergeCell ref="I4488:J4488"/>
    <mergeCell ref="E4509:F4509"/>
    <mergeCell ref="G4509:H4509"/>
    <mergeCell ref="I4509:J4509"/>
    <mergeCell ref="E4510:F4510"/>
    <mergeCell ref="G4510:H4510"/>
    <mergeCell ref="I4510:J4510"/>
    <mergeCell ref="E4507:F4507"/>
    <mergeCell ref="G4507:H4507"/>
    <mergeCell ref="I4507:J4507"/>
    <mergeCell ref="E4508:F4508"/>
    <mergeCell ref="G4508:H4508"/>
    <mergeCell ref="I4508:J4508"/>
    <mergeCell ref="E4505:F4505"/>
    <mergeCell ref="G4505:H4505"/>
    <mergeCell ref="I4505:J4505"/>
    <mergeCell ref="E4506:F4506"/>
    <mergeCell ref="G4506:H4506"/>
    <mergeCell ref="I4506:J4506"/>
    <mergeCell ref="E4503:F4503"/>
    <mergeCell ref="G4503:H4503"/>
    <mergeCell ref="I4503:J4503"/>
    <mergeCell ref="E4504:F4504"/>
    <mergeCell ref="G4504:H4504"/>
    <mergeCell ref="I4504:J4504"/>
    <mergeCell ref="E4501:F4501"/>
    <mergeCell ref="G4501:H4501"/>
    <mergeCell ref="I4501:J4501"/>
    <mergeCell ref="E4502:F4502"/>
    <mergeCell ref="G4502:H4502"/>
    <mergeCell ref="I4502:J4502"/>
    <mergeCell ref="E4499:F4499"/>
    <mergeCell ref="G4499:H4499"/>
    <mergeCell ref="I4499:J4499"/>
    <mergeCell ref="E4500:F4500"/>
    <mergeCell ref="G4500:H4500"/>
    <mergeCell ref="I4500:J4500"/>
    <mergeCell ref="E4521:F4521"/>
    <mergeCell ref="G4521:H4521"/>
    <mergeCell ref="I4521:J4521"/>
    <mergeCell ref="E4522:F4522"/>
    <mergeCell ref="G4522:H4522"/>
    <mergeCell ref="I4522:J4522"/>
    <mergeCell ref="E4519:F4519"/>
    <mergeCell ref="G4519:H4519"/>
    <mergeCell ref="I4519:J4519"/>
    <mergeCell ref="E4520:F4520"/>
    <mergeCell ref="G4520:H4520"/>
    <mergeCell ref="I4520:J4520"/>
    <mergeCell ref="E4517:F4517"/>
    <mergeCell ref="G4517:H4517"/>
    <mergeCell ref="I4517:J4517"/>
    <mergeCell ref="E4518:F4518"/>
    <mergeCell ref="G4518:H4518"/>
    <mergeCell ref="I4518:J4518"/>
    <mergeCell ref="E4515:F4515"/>
    <mergeCell ref="G4515:H4515"/>
    <mergeCell ref="I4515:J4515"/>
    <mergeCell ref="E4516:F4516"/>
    <mergeCell ref="G4516:H4516"/>
    <mergeCell ref="I4516:J4516"/>
    <mergeCell ref="E4513:F4513"/>
    <mergeCell ref="G4513:H4513"/>
    <mergeCell ref="I4513:J4513"/>
    <mergeCell ref="E4514:F4514"/>
    <mergeCell ref="G4514:H4514"/>
    <mergeCell ref="I4514:J4514"/>
    <mergeCell ref="E4511:F4511"/>
    <mergeCell ref="G4511:H4511"/>
    <mergeCell ref="I4511:J4511"/>
    <mergeCell ref="E4512:F4512"/>
    <mergeCell ref="G4512:H4512"/>
    <mergeCell ref="I4512:J4512"/>
    <mergeCell ref="E4533:F4533"/>
    <mergeCell ref="G4533:H4533"/>
    <mergeCell ref="I4533:J4533"/>
    <mergeCell ref="E4534:F4534"/>
    <mergeCell ref="G4534:H4534"/>
    <mergeCell ref="I4534:J4534"/>
    <mergeCell ref="E4531:F4531"/>
    <mergeCell ref="G4531:H4531"/>
    <mergeCell ref="I4531:J4531"/>
    <mergeCell ref="E4532:F4532"/>
    <mergeCell ref="G4532:H4532"/>
    <mergeCell ref="I4532:J4532"/>
    <mergeCell ref="E4529:F4529"/>
    <mergeCell ref="G4529:H4529"/>
    <mergeCell ref="I4529:J4529"/>
    <mergeCell ref="E4530:F4530"/>
    <mergeCell ref="G4530:H4530"/>
    <mergeCell ref="I4530:J4530"/>
    <mergeCell ref="E4527:F4527"/>
    <mergeCell ref="G4527:H4527"/>
    <mergeCell ref="I4527:J4527"/>
    <mergeCell ref="E4528:F4528"/>
    <mergeCell ref="G4528:H4528"/>
    <mergeCell ref="I4528:J4528"/>
    <mergeCell ref="E4525:F4525"/>
    <mergeCell ref="G4525:H4525"/>
    <mergeCell ref="I4525:J4525"/>
    <mergeCell ref="E4526:F4526"/>
    <mergeCell ref="G4526:H4526"/>
    <mergeCell ref="I4526:J4526"/>
    <mergeCell ref="E4523:F4523"/>
    <mergeCell ref="G4523:H4523"/>
    <mergeCell ref="I4523:J4523"/>
    <mergeCell ref="E4524:F4524"/>
    <mergeCell ref="G4524:H4524"/>
    <mergeCell ref="I4524:J4524"/>
    <mergeCell ref="E4545:F4545"/>
    <mergeCell ref="G4545:H4545"/>
    <mergeCell ref="I4545:J4545"/>
    <mergeCell ref="E4546:F4546"/>
    <mergeCell ref="G4546:H4546"/>
    <mergeCell ref="I4546:J4546"/>
    <mergeCell ref="E4543:F4543"/>
    <mergeCell ref="G4543:H4543"/>
    <mergeCell ref="I4543:J4543"/>
    <mergeCell ref="E4544:F4544"/>
    <mergeCell ref="G4544:H4544"/>
    <mergeCell ref="I4544:J4544"/>
    <mergeCell ref="E4541:F4541"/>
    <mergeCell ref="G4541:H4541"/>
    <mergeCell ref="I4541:J4541"/>
    <mergeCell ref="E4542:F4542"/>
    <mergeCell ref="G4542:H4542"/>
    <mergeCell ref="I4542:J4542"/>
    <mergeCell ref="E4539:F4539"/>
    <mergeCell ref="G4539:H4539"/>
    <mergeCell ref="I4539:J4539"/>
    <mergeCell ref="E4540:F4540"/>
    <mergeCell ref="G4540:H4540"/>
    <mergeCell ref="I4540:J4540"/>
    <mergeCell ref="E4537:F4537"/>
    <mergeCell ref="G4537:H4537"/>
    <mergeCell ref="I4537:J4537"/>
    <mergeCell ref="E4538:F4538"/>
    <mergeCell ref="G4538:H4538"/>
    <mergeCell ref="I4538:J4538"/>
    <mergeCell ref="E4535:F4535"/>
    <mergeCell ref="G4535:H4535"/>
    <mergeCell ref="I4535:J4535"/>
    <mergeCell ref="E4536:F4536"/>
    <mergeCell ref="G4536:H4536"/>
    <mergeCell ref="I4536:J4536"/>
    <mergeCell ref="E4557:F4557"/>
    <mergeCell ref="G4557:H4557"/>
    <mergeCell ref="I4557:J4557"/>
    <mergeCell ref="E4558:F4558"/>
    <mergeCell ref="G4558:H4558"/>
    <mergeCell ref="I4558:J4558"/>
    <mergeCell ref="E4555:F4555"/>
    <mergeCell ref="G4555:H4555"/>
    <mergeCell ref="I4555:J4555"/>
    <mergeCell ref="E4556:F4556"/>
    <mergeCell ref="G4556:H4556"/>
    <mergeCell ref="I4556:J4556"/>
    <mergeCell ref="E4553:F4553"/>
    <mergeCell ref="G4553:H4553"/>
    <mergeCell ref="I4553:J4553"/>
    <mergeCell ref="E4554:F4554"/>
    <mergeCell ref="G4554:H4554"/>
    <mergeCell ref="I4554:J4554"/>
    <mergeCell ref="E4551:F4551"/>
    <mergeCell ref="G4551:H4551"/>
    <mergeCell ref="I4551:J4551"/>
    <mergeCell ref="E4552:F4552"/>
    <mergeCell ref="G4552:H4552"/>
    <mergeCell ref="I4552:J4552"/>
    <mergeCell ref="E4549:F4549"/>
    <mergeCell ref="G4549:H4549"/>
    <mergeCell ref="I4549:J4549"/>
    <mergeCell ref="E4550:F4550"/>
    <mergeCell ref="G4550:H4550"/>
    <mergeCell ref="I4550:J4550"/>
    <mergeCell ref="E4547:F4547"/>
    <mergeCell ref="G4547:H4547"/>
    <mergeCell ref="I4547:J4547"/>
    <mergeCell ref="E4548:F4548"/>
    <mergeCell ref="G4548:H4548"/>
    <mergeCell ref="I4548:J4548"/>
    <mergeCell ref="E4569:F4569"/>
    <mergeCell ref="G4569:H4569"/>
    <mergeCell ref="I4569:J4569"/>
    <mergeCell ref="E4570:F4570"/>
    <mergeCell ref="G4570:H4570"/>
    <mergeCell ref="I4570:J4570"/>
    <mergeCell ref="E4567:F4567"/>
    <mergeCell ref="G4567:H4567"/>
    <mergeCell ref="I4567:J4567"/>
    <mergeCell ref="E4568:F4568"/>
    <mergeCell ref="G4568:H4568"/>
    <mergeCell ref="I4568:J4568"/>
    <mergeCell ref="E4565:F4565"/>
    <mergeCell ref="G4565:H4565"/>
    <mergeCell ref="I4565:J4565"/>
    <mergeCell ref="E4566:F4566"/>
    <mergeCell ref="G4566:H4566"/>
    <mergeCell ref="I4566:J4566"/>
    <mergeCell ref="E4563:F4563"/>
    <mergeCell ref="G4563:H4563"/>
    <mergeCell ref="I4563:J4563"/>
    <mergeCell ref="E4564:F4564"/>
    <mergeCell ref="G4564:H4564"/>
    <mergeCell ref="I4564:J4564"/>
    <mergeCell ref="E4561:F4561"/>
    <mergeCell ref="G4561:H4561"/>
    <mergeCell ref="I4561:J4561"/>
    <mergeCell ref="E4562:F4562"/>
    <mergeCell ref="G4562:H4562"/>
    <mergeCell ref="I4562:J4562"/>
    <mergeCell ref="E4559:F4559"/>
    <mergeCell ref="G4559:H4559"/>
    <mergeCell ref="I4559:J4559"/>
    <mergeCell ref="E4560:F4560"/>
    <mergeCell ref="G4560:H4560"/>
    <mergeCell ref="I4560:J4560"/>
    <mergeCell ref="E4581:F4581"/>
    <mergeCell ref="G4581:H4581"/>
    <mergeCell ref="I4581:J4581"/>
    <mergeCell ref="E4582:F4582"/>
    <mergeCell ref="G4582:H4582"/>
    <mergeCell ref="I4582:J4582"/>
    <mergeCell ref="E4579:F4579"/>
    <mergeCell ref="G4579:H4579"/>
    <mergeCell ref="I4579:J4579"/>
    <mergeCell ref="E4580:F4580"/>
    <mergeCell ref="G4580:H4580"/>
    <mergeCell ref="I4580:J4580"/>
    <mergeCell ref="E4577:F4577"/>
    <mergeCell ref="G4577:H4577"/>
    <mergeCell ref="I4577:J4577"/>
    <mergeCell ref="E4578:F4578"/>
    <mergeCell ref="G4578:H4578"/>
    <mergeCell ref="I4578:J4578"/>
    <mergeCell ref="E4575:F4575"/>
    <mergeCell ref="G4575:H4575"/>
    <mergeCell ref="I4575:J4575"/>
    <mergeCell ref="E4576:F4576"/>
    <mergeCell ref="G4576:H4576"/>
    <mergeCell ref="I4576:J4576"/>
    <mergeCell ref="E4573:F4573"/>
    <mergeCell ref="G4573:H4573"/>
    <mergeCell ref="I4573:J4573"/>
    <mergeCell ref="E4574:F4574"/>
    <mergeCell ref="G4574:H4574"/>
    <mergeCell ref="I4574:J4574"/>
    <mergeCell ref="E4571:F4571"/>
    <mergeCell ref="G4571:H4571"/>
    <mergeCell ref="I4571:J4571"/>
    <mergeCell ref="E4572:F4572"/>
    <mergeCell ref="G4572:H4572"/>
    <mergeCell ref="I4572:J4572"/>
    <mergeCell ref="E4593:F4593"/>
    <mergeCell ref="G4593:H4593"/>
    <mergeCell ref="I4593:J4593"/>
    <mergeCell ref="E4594:F4594"/>
    <mergeCell ref="G4594:H4594"/>
    <mergeCell ref="I4594:J4594"/>
    <mergeCell ref="E4591:F4591"/>
    <mergeCell ref="G4591:H4591"/>
    <mergeCell ref="I4591:J4591"/>
    <mergeCell ref="E4592:F4592"/>
    <mergeCell ref="G4592:H4592"/>
    <mergeCell ref="I4592:J4592"/>
    <mergeCell ref="E4589:F4589"/>
    <mergeCell ref="G4589:H4589"/>
    <mergeCell ref="I4589:J4589"/>
    <mergeCell ref="E4590:F4590"/>
    <mergeCell ref="G4590:H4590"/>
    <mergeCell ref="I4590:J4590"/>
    <mergeCell ref="E4587:F4587"/>
    <mergeCell ref="G4587:H4587"/>
    <mergeCell ref="I4587:J4587"/>
    <mergeCell ref="E4588:F4588"/>
    <mergeCell ref="G4588:H4588"/>
    <mergeCell ref="I4588:J4588"/>
    <mergeCell ref="E4585:F4585"/>
    <mergeCell ref="G4585:H4585"/>
    <mergeCell ref="I4585:J4585"/>
    <mergeCell ref="E4586:F4586"/>
    <mergeCell ref="G4586:H4586"/>
    <mergeCell ref="I4586:J4586"/>
    <mergeCell ref="E4583:F4583"/>
    <mergeCell ref="G4583:H4583"/>
    <mergeCell ref="I4583:J4583"/>
    <mergeCell ref="E4584:F4584"/>
    <mergeCell ref="G4584:H4584"/>
    <mergeCell ref="I4584:J4584"/>
    <mergeCell ref="E4605:F4605"/>
    <mergeCell ref="G4605:H4605"/>
    <mergeCell ref="I4605:J4605"/>
    <mergeCell ref="E4606:F4606"/>
    <mergeCell ref="G4606:H4606"/>
    <mergeCell ref="I4606:J4606"/>
    <mergeCell ref="E4603:F4603"/>
    <mergeCell ref="G4603:H4603"/>
    <mergeCell ref="I4603:J4603"/>
    <mergeCell ref="E4604:F4604"/>
    <mergeCell ref="G4604:H4604"/>
    <mergeCell ref="I4604:J4604"/>
    <mergeCell ref="E4601:F4601"/>
    <mergeCell ref="G4601:H4601"/>
    <mergeCell ref="I4601:J4601"/>
    <mergeCell ref="E4602:F4602"/>
    <mergeCell ref="G4602:H4602"/>
    <mergeCell ref="I4602:J4602"/>
    <mergeCell ref="E4599:F4599"/>
    <mergeCell ref="G4599:H4599"/>
    <mergeCell ref="I4599:J4599"/>
    <mergeCell ref="E4600:F4600"/>
    <mergeCell ref="G4600:H4600"/>
    <mergeCell ref="I4600:J4600"/>
    <mergeCell ref="E4597:F4597"/>
    <mergeCell ref="G4597:H4597"/>
    <mergeCell ref="I4597:J4597"/>
    <mergeCell ref="E4598:F4598"/>
    <mergeCell ref="G4598:H4598"/>
    <mergeCell ref="I4598:J4598"/>
    <mergeCell ref="E4595:F4595"/>
    <mergeCell ref="G4595:H4595"/>
    <mergeCell ref="I4595:J4595"/>
    <mergeCell ref="E4596:F4596"/>
    <mergeCell ref="G4596:H4596"/>
    <mergeCell ref="I4596:J4596"/>
    <mergeCell ref="E4617:F4617"/>
    <mergeCell ref="G4617:H4617"/>
    <mergeCell ref="I4617:J4617"/>
    <mergeCell ref="E4618:F4618"/>
    <mergeCell ref="G4618:H4618"/>
    <mergeCell ref="I4618:J4618"/>
    <mergeCell ref="E4615:F4615"/>
    <mergeCell ref="G4615:H4615"/>
    <mergeCell ref="I4615:J4615"/>
    <mergeCell ref="E4616:F4616"/>
    <mergeCell ref="G4616:H4616"/>
    <mergeCell ref="I4616:J4616"/>
    <mergeCell ref="E4613:F4613"/>
    <mergeCell ref="G4613:H4613"/>
    <mergeCell ref="I4613:J4613"/>
    <mergeCell ref="E4614:F4614"/>
    <mergeCell ref="G4614:H4614"/>
    <mergeCell ref="I4614:J4614"/>
    <mergeCell ref="E4611:F4611"/>
    <mergeCell ref="G4611:H4611"/>
    <mergeCell ref="I4611:J4611"/>
    <mergeCell ref="E4612:F4612"/>
    <mergeCell ref="G4612:H4612"/>
    <mergeCell ref="I4612:J4612"/>
    <mergeCell ref="E4609:F4609"/>
    <mergeCell ref="G4609:H4609"/>
    <mergeCell ref="I4609:J4609"/>
    <mergeCell ref="E4610:F4610"/>
    <mergeCell ref="G4610:H4610"/>
    <mergeCell ref="I4610:J4610"/>
    <mergeCell ref="E4607:F4607"/>
    <mergeCell ref="G4607:H4607"/>
    <mergeCell ref="I4607:J4607"/>
    <mergeCell ref="E4608:F4608"/>
    <mergeCell ref="G4608:H4608"/>
    <mergeCell ref="I4608:J4608"/>
    <mergeCell ref="E4629:F4629"/>
    <mergeCell ref="G4629:H4629"/>
    <mergeCell ref="I4629:J4629"/>
    <mergeCell ref="E4630:F4630"/>
    <mergeCell ref="G4630:H4630"/>
    <mergeCell ref="I4630:J4630"/>
    <mergeCell ref="E4627:F4627"/>
    <mergeCell ref="G4627:H4627"/>
    <mergeCell ref="I4627:J4627"/>
    <mergeCell ref="E4628:F4628"/>
    <mergeCell ref="G4628:H4628"/>
    <mergeCell ref="I4628:J4628"/>
    <mergeCell ref="E4625:F4625"/>
    <mergeCell ref="G4625:H4625"/>
    <mergeCell ref="I4625:J4625"/>
    <mergeCell ref="E4626:F4626"/>
    <mergeCell ref="G4626:H4626"/>
    <mergeCell ref="I4626:J4626"/>
    <mergeCell ref="E4623:F4623"/>
    <mergeCell ref="G4623:H4623"/>
    <mergeCell ref="I4623:J4623"/>
    <mergeCell ref="E4624:F4624"/>
    <mergeCell ref="G4624:H4624"/>
    <mergeCell ref="I4624:J4624"/>
    <mergeCell ref="E4621:F4621"/>
    <mergeCell ref="G4621:H4621"/>
    <mergeCell ref="I4621:J4621"/>
    <mergeCell ref="E4622:F4622"/>
    <mergeCell ref="G4622:H4622"/>
    <mergeCell ref="I4622:J4622"/>
    <mergeCell ref="E4619:F4619"/>
    <mergeCell ref="G4619:H4619"/>
    <mergeCell ref="I4619:J4619"/>
    <mergeCell ref="E4620:F4620"/>
    <mergeCell ref="G4620:H4620"/>
    <mergeCell ref="I4620:J4620"/>
    <mergeCell ref="E4641:F4641"/>
    <mergeCell ref="G4641:H4641"/>
    <mergeCell ref="I4641:J4641"/>
    <mergeCell ref="E4642:F4642"/>
    <mergeCell ref="G4642:H4642"/>
    <mergeCell ref="I4642:J4642"/>
    <mergeCell ref="E4639:F4639"/>
    <mergeCell ref="G4639:H4639"/>
    <mergeCell ref="I4639:J4639"/>
    <mergeCell ref="E4640:F4640"/>
    <mergeCell ref="G4640:H4640"/>
    <mergeCell ref="I4640:J4640"/>
    <mergeCell ref="E4637:F4637"/>
    <mergeCell ref="G4637:H4637"/>
    <mergeCell ref="I4637:J4637"/>
    <mergeCell ref="E4638:F4638"/>
    <mergeCell ref="G4638:H4638"/>
    <mergeCell ref="I4638:J4638"/>
    <mergeCell ref="E4635:F4635"/>
    <mergeCell ref="G4635:H4635"/>
    <mergeCell ref="I4635:J4635"/>
    <mergeCell ref="E4636:F4636"/>
    <mergeCell ref="G4636:H4636"/>
    <mergeCell ref="I4636:J4636"/>
    <mergeCell ref="E4633:F4633"/>
    <mergeCell ref="G4633:H4633"/>
    <mergeCell ref="I4633:J4633"/>
    <mergeCell ref="E4634:F4634"/>
    <mergeCell ref="G4634:H4634"/>
    <mergeCell ref="I4634:J4634"/>
    <mergeCell ref="E4631:F4631"/>
    <mergeCell ref="G4631:H4631"/>
    <mergeCell ref="I4631:J4631"/>
    <mergeCell ref="E4632:F4632"/>
    <mergeCell ref="G4632:H4632"/>
    <mergeCell ref="I4632:J4632"/>
    <mergeCell ref="E4653:F4653"/>
    <mergeCell ref="G4653:H4653"/>
    <mergeCell ref="I4653:J4653"/>
    <mergeCell ref="E4654:F4654"/>
    <mergeCell ref="G4654:H4654"/>
    <mergeCell ref="I4654:J4654"/>
    <mergeCell ref="E4651:F4651"/>
    <mergeCell ref="G4651:H4651"/>
    <mergeCell ref="I4651:J4651"/>
    <mergeCell ref="E4652:F4652"/>
    <mergeCell ref="G4652:H4652"/>
    <mergeCell ref="I4652:J4652"/>
    <mergeCell ref="E4649:F4649"/>
    <mergeCell ref="G4649:H4649"/>
    <mergeCell ref="I4649:J4649"/>
    <mergeCell ref="E4650:F4650"/>
    <mergeCell ref="G4650:H4650"/>
    <mergeCell ref="I4650:J4650"/>
    <mergeCell ref="E4647:F4647"/>
    <mergeCell ref="G4647:H4647"/>
    <mergeCell ref="I4647:J4647"/>
    <mergeCell ref="E4648:F4648"/>
    <mergeCell ref="G4648:H4648"/>
    <mergeCell ref="I4648:J4648"/>
    <mergeCell ref="E4645:F4645"/>
    <mergeCell ref="G4645:H4645"/>
    <mergeCell ref="I4645:J4645"/>
    <mergeCell ref="E4646:F4646"/>
    <mergeCell ref="G4646:H4646"/>
    <mergeCell ref="I4646:J4646"/>
    <mergeCell ref="E4643:F4643"/>
    <mergeCell ref="G4643:H4643"/>
    <mergeCell ref="I4643:J4643"/>
    <mergeCell ref="E4644:F4644"/>
    <mergeCell ref="G4644:H4644"/>
    <mergeCell ref="I4644:J4644"/>
    <mergeCell ref="E4665:F4665"/>
    <mergeCell ref="G4665:H4665"/>
    <mergeCell ref="I4665:J4665"/>
    <mergeCell ref="E4666:F4666"/>
    <mergeCell ref="G4666:H4666"/>
    <mergeCell ref="I4666:J4666"/>
    <mergeCell ref="E4663:F4663"/>
    <mergeCell ref="G4663:H4663"/>
    <mergeCell ref="I4663:J4663"/>
    <mergeCell ref="E4664:F4664"/>
    <mergeCell ref="G4664:H4664"/>
    <mergeCell ref="I4664:J4664"/>
    <mergeCell ref="E4661:F4661"/>
    <mergeCell ref="G4661:H4661"/>
    <mergeCell ref="I4661:J4661"/>
    <mergeCell ref="E4662:F4662"/>
    <mergeCell ref="G4662:H4662"/>
    <mergeCell ref="I4662:J4662"/>
    <mergeCell ref="E4659:F4659"/>
    <mergeCell ref="G4659:H4659"/>
    <mergeCell ref="I4659:J4659"/>
    <mergeCell ref="E4660:F4660"/>
    <mergeCell ref="G4660:H4660"/>
    <mergeCell ref="I4660:J4660"/>
    <mergeCell ref="E4657:F4657"/>
    <mergeCell ref="G4657:H4657"/>
    <mergeCell ref="I4657:J4657"/>
    <mergeCell ref="E4658:F4658"/>
    <mergeCell ref="G4658:H4658"/>
    <mergeCell ref="I4658:J4658"/>
    <mergeCell ref="E4655:F4655"/>
    <mergeCell ref="G4655:H4655"/>
    <mergeCell ref="I4655:J4655"/>
    <mergeCell ref="E4656:F4656"/>
    <mergeCell ref="G4656:H4656"/>
    <mergeCell ref="I4656:J4656"/>
    <mergeCell ref="E4677:F4677"/>
    <mergeCell ref="G4677:H4677"/>
    <mergeCell ref="I4677:J4677"/>
    <mergeCell ref="E4678:F4678"/>
    <mergeCell ref="G4678:H4678"/>
    <mergeCell ref="I4678:J4678"/>
    <mergeCell ref="E4675:F4675"/>
    <mergeCell ref="G4675:H4675"/>
    <mergeCell ref="I4675:J4675"/>
    <mergeCell ref="E4676:F4676"/>
    <mergeCell ref="G4676:H4676"/>
    <mergeCell ref="I4676:J4676"/>
    <mergeCell ref="E4673:F4673"/>
    <mergeCell ref="G4673:H4673"/>
    <mergeCell ref="I4673:J4673"/>
    <mergeCell ref="E4674:F4674"/>
    <mergeCell ref="G4674:H4674"/>
    <mergeCell ref="I4674:J4674"/>
    <mergeCell ref="E4671:F4671"/>
    <mergeCell ref="G4671:H4671"/>
    <mergeCell ref="I4671:J4671"/>
    <mergeCell ref="E4672:F4672"/>
    <mergeCell ref="G4672:H4672"/>
    <mergeCell ref="I4672:J4672"/>
    <mergeCell ref="E4669:F4669"/>
    <mergeCell ref="G4669:H4669"/>
    <mergeCell ref="I4669:J4669"/>
    <mergeCell ref="E4670:F4670"/>
    <mergeCell ref="G4670:H4670"/>
    <mergeCell ref="I4670:J4670"/>
    <mergeCell ref="E4667:F4667"/>
    <mergeCell ref="G4667:H4667"/>
    <mergeCell ref="I4667:J4667"/>
    <mergeCell ref="E4668:F4668"/>
    <mergeCell ref="G4668:H4668"/>
    <mergeCell ref="I4668:J4668"/>
    <mergeCell ref="E4689:F4689"/>
    <mergeCell ref="G4689:H4689"/>
    <mergeCell ref="I4689:J4689"/>
    <mergeCell ref="E4690:F4690"/>
    <mergeCell ref="G4690:H4690"/>
    <mergeCell ref="I4690:J4690"/>
    <mergeCell ref="E4687:F4687"/>
    <mergeCell ref="G4687:H4687"/>
    <mergeCell ref="I4687:J4687"/>
    <mergeCell ref="E4688:F4688"/>
    <mergeCell ref="G4688:H4688"/>
    <mergeCell ref="I4688:J4688"/>
    <mergeCell ref="E4685:F4685"/>
    <mergeCell ref="G4685:H4685"/>
    <mergeCell ref="I4685:J4685"/>
    <mergeCell ref="E4686:F4686"/>
    <mergeCell ref="G4686:H4686"/>
    <mergeCell ref="I4686:J4686"/>
    <mergeCell ref="E4683:F4683"/>
    <mergeCell ref="G4683:H4683"/>
    <mergeCell ref="I4683:J4683"/>
    <mergeCell ref="E4684:F4684"/>
    <mergeCell ref="G4684:H4684"/>
    <mergeCell ref="I4684:J4684"/>
    <mergeCell ref="E4681:F4681"/>
    <mergeCell ref="G4681:H4681"/>
    <mergeCell ref="I4681:J4681"/>
    <mergeCell ref="E4682:F4682"/>
    <mergeCell ref="G4682:H4682"/>
    <mergeCell ref="I4682:J4682"/>
    <mergeCell ref="E4679:F4679"/>
    <mergeCell ref="G4679:H4679"/>
    <mergeCell ref="I4679:J4679"/>
    <mergeCell ref="E4680:F4680"/>
    <mergeCell ref="G4680:H4680"/>
    <mergeCell ref="I4680:J4680"/>
    <mergeCell ref="E4701:F4701"/>
    <mergeCell ref="G4701:H4701"/>
    <mergeCell ref="I4701:J4701"/>
    <mergeCell ref="E4702:F4702"/>
    <mergeCell ref="G4702:H4702"/>
    <mergeCell ref="I4702:J4702"/>
    <mergeCell ref="E4699:F4699"/>
    <mergeCell ref="G4699:H4699"/>
    <mergeCell ref="I4699:J4699"/>
    <mergeCell ref="E4700:F4700"/>
    <mergeCell ref="G4700:H4700"/>
    <mergeCell ref="I4700:J4700"/>
    <mergeCell ref="E4697:F4697"/>
    <mergeCell ref="G4697:H4697"/>
    <mergeCell ref="I4697:J4697"/>
    <mergeCell ref="E4698:F4698"/>
    <mergeCell ref="G4698:H4698"/>
    <mergeCell ref="I4698:J4698"/>
    <mergeCell ref="E4695:F4695"/>
    <mergeCell ref="G4695:H4695"/>
    <mergeCell ref="I4695:J4695"/>
    <mergeCell ref="E4696:F4696"/>
    <mergeCell ref="G4696:H4696"/>
    <mergeCell ref="I4696:J4696"/>
    <mergeCell ref="E4693:F4693"/>
    <mergeCell ref="G4693:H4693"/>
    <mergeCell ref="I4693:J4693"/>
    <mergeCell ref="E4694:F4694"/>
    <mergeCell ref="G4694:H4694"/>
    <mergeCell ref="I4694:J4694"/>
    <mergeCell ref="E4691:F4691"/>
    <mergeCell ref="G4691:H4691"/>
    <mergeCell ref="I4691:J4691"/>
    <mergeCell ref="E4692:F4692"/>
    <mergeCell ref="G4692:H4692"/>
    <mergeCell ref="I4692:J4692"/>
    <mergeCell ref="E4713:F4713"/>
    <mergeCell ref="G4713:H4713"/>
    <mergeCell ref="I4713:J4713"/>
    <mergeCell ref="E4714:F4714"/>
    <mergeCell ref="G4714:H4714"/>
    <mergeCell ref="I4714:J4714"/>
    <mergeCell ref="E4711:F4711"/>
    <mergeCell ref="G4711:H4711"/>
    <mergeCell ref="I4711:J4711"/>
    <mergeCell ref="E4712:F4712"/>
    <mergeCell ref="G4712:H4712"/>
    <mergeCell ref="I4712:J4712"/>
    <mergeCell ref="E4709:F4709"/>
    <mergeCell ref="G4709:H4709"/>
    <mergeCell ref="I4709:J4709"/>
    <mergeCell ref="E4710:F4710"/>
    <mergeCell ref="G4710:H4710"/>
    <mergeCell ref="I4710:J4710"/>
    <mergeCell ref="E4707:F4707"/>
    <mergeCell ref="G4707:H4707"/>
    <mergeCell ref="I4707:J4707"/>
    <mergeCell ref="E4708:F4708"/>
    <mergeCell ref="G4708:H4708"/>
    <mergeCell ref="I4708:J4708"/>
    <mergeCell ref="E4705:F4705"/>
    <mergeCell ref="G4705:H4705"/>
    <mergeCell ref="I4705:J4705"/>
    <mergeCell ref="E4706:F4706"/>
    <mergeCell ref="G4706:H4706"/>
    <mergeCell ref="I4706:J4706"/>
    <mergeCell ref="E4703:F4703"/>
    <mergeCell ref="G4703:H4703"/>
    <mergeCell ref="I4703:J4703"/>
    <mergeCell ref="E4704:F4704"/>
    <mergeCell ref="G4704:H4704"/>
    <mergeCell ref="I4704:J4704"/>
    <mergeCell ref="E4725:F4725"/>
    <mergeCell ref="G4725:H4725"/>
    <mergeCell ref="I4725:J4725"/>
    <mergeCell ref="E4726:F4726"/>
    <mergeCell ref="G4726:H4726"/>
    <mergeCell ref="I4726:J4726"/>
    <mergeCell ref="E4723:F4723"/>
    <mergeCell ref="G4723:H4723"/>
    <mergeCell ref="I4723:J4723"/>
    <mergeCell ref="E4724:F4724"/>
    <mergeCell ref="G4724:H4724"/>
    <mergeCell ref="I4724:J4724"/>
    <mergeCell ref="E4721:F4721"/>
    <mergeCell ref="G4721:H4721"/>
    <mergeCell ref="I4721:J4721"/>
    <mergeCell ref="E4722:F4722"/>
    <mergeCell ref="G4722:H4722"/>
    <mergeCell ref="I4722:J4722"/>
    <mergeCell ref="E4719:F4719"/>
    <mergeCell ref="G4719:H4719"/>
    <mergeCell ref="I4719:J4719"/>
    <mergeCell ref="E4720:F4720"/>
    <mergeCell ref="G4720:H4720"/>
    <mergeCell ref="I4720:J4720"/>
    <mergeCell ref="E4717:F4717"/>
    <mergeCell ref="G4717:H4717"/>
    <mergeCell ref="I4717:J4717"/>
    <mergeCell ref="E4718:F4718"/>
    <mergeCell ref="G4718:H4718"/>
    <mergeCell ref="I4718:J4718"/>
    <mergeCell ref="E4715:F4715"/>
    <mergeCell ref="G4715:H4715"/>
    <mergeCell ref="I4715:J4715"/>
    <mergeCell ref="E4716:F4716"/>
    <mergeCell ref="G4716:H4716"/>
    <mergeCell ref="I4716:J4716"/>
    <mergeCell ref="E4737:F4737"/>
    <mergeCell ref="G4737:H4737"/>
    <mergeCell ref="I4737:J4737"/>
    <mergeCell ref="E4738:F4738"/>
    <mergeCell ref="G4738:H4738"/>
    <mergeCell ref="I4738:J4738"/>
    <mergeCell ref="E4735:F4735"/>
    <mergeCell ref="G4735:H4735"/>
    <mergeCell ref="I4735:J4735"/>
    <mergeCell ref="E4736:F4736"/>
    <mergeCell ref="G4736:H4736"/>
    <mergeCell ref="I4736:J4736"/>
    <mergeCell ref="E4733:F4733"/>
    <mergeCell ref="G4733:H4733"/>
    <mergeCell ref="I4733:J4733"/>
    <mergeCell ref="E4734:F4734"/>
    <mergeCell ref="G4734:H4734"/>
    <mergeCell ref="I4734:J4734"/>
    <mergeCell ref="E4731:F4731"/>
    <mergeCell ref="G4731:H4731"/>
    <mergeCell ref="I4731:J4731"/>
    <mergeCell ref="E4732:F4732"/>
    <mergeCell ref="G4732:H4732"/>
    <mergeCell ref="I4732:J4732"/>
    <mergeCell ref="E4729:F4729"/>
    <mergeCell ref="G4729:H4729"/>
    <mergeCell ref="I4729:J4729"/>
    <mergeCell ref="E4730:F4730"/>
    <mergeCell ref="G4730:H4730"/>
    <mergeCell ref="I4730:J4730"/>
    <mergeCell ref="E4727:F4727"/>
    <mergeCell ref="G4727:H4727"/>
    <mergeCell ref="I4727:J4727"/>
    <mergeCell ref="E4728:F4728"/>
    <mergeCell ref="G4728:H4728"/>
    <mergeCell ref="I4728:J4728"/>
    <mergeCell ref="E4749:F4749"/>
    <mergeCell ref="G4749:H4749"/>
    <mergeCell ref="I4749:J4749"/>
    <mergeCell ref="E4750:F4750"/>
    <mergeCell ref="G4750:H4750"/>
    <mergeCell ref="I4750:J4750"/>
    <mergeCell ref="E4747:F4747"/>
    <mergeCell ref="G4747:H4747"/>
    <mergeCell ref="I4747:J4747"/>
    <mergeCell ref="E4748:F4748"/>
    <mergeCell ref="G4748:H4748"/>
    <mergeCell ref="I4748:J4748"/>
    <mergeCell ref="E4745:F4745"/>
    <mergeCell ref="G4745:H4745"/>
    <mergeCell ref="I4745:J4745"/>
    <mergeCell ref="E4746:F4746"/>
    <mergeCell ref="G4746:H4746"/>
    <mergeCell ref="I4746:J4746"/>
    <mergeCell ref="E4743:F4743"/>
    <mergeCell ref="G4743:H4743"/>
    <mergeCell ref="I4743:J4743"/>
    <mergeCell ref="E4744:F4744"/>
    <mergeCell ref="G4744:H4744"/>
    <mergeCell ref="I4744:J4744"/>
    <mergeCell ref="E4741:F4741"/>
    <mergeCell ref="G4741:H4741"/>
    <mergeCell ref="I4741:J4741"/>
    <mergeCell ref="E4742:F4742"/>
    <mergeCell ref="G4742:H4742"/>
    <mergeCell ref="I4742:J4742"/>
    <mergeCell ref="E4739:F4739"/>
    <mergeCell ref="G4739:H4739"/>
    <mergeCell ref="I4739:J4739"/>
    <mergeCell ref="E4740:F4740"/>
    <mergeCell ref="G4740:H4740"/>
    <mergeCell ref="I4740:J4740"/>
    <mergeCell ref="E4761:F4761"/>
    <mergeCell ref="G4761:H4761"/>
    <mergeCell ref="I4761:J4761"/>
    <mergeCell ref="E4762:F4762"/>
    <mergeCell ref="G4762:H4762"/>
    <mergeCell ref="I4762:J4762"/>
    <mergeCell ref="E4759:F4759"/>
    <mergeCell ref="G4759:H4759"/>
    <mergeCell ref="I4759:J4759"/>
    <mergeCell ref="E4760:F4760"/>
    <mergeCell ref="G4760:H4760"/>
    <mergeCell ref="I4760:J4760"/>
    <mergeCell ref="E4757:F4757"/>
    <mergeCell ref="G4757:H4757"/>
    <mergeCell ref="I4757:J4757"/>
    <mergeCell ref="E4758:F4758"/>
    <mergeCell ref="G4758:H4758"/>
    <mergeCell ref="I4758:J4758"/>
    <mergeCell ref="E4755:F4755"/>
    <mergeCell ref="G4755:H4755"/>
    <mergeCell ref="I4755:J4755"/>
    <mergeCell ref="E4756:F4756"/>
    <mergeCell ref="G4756:H4756"/>
    <mergeCell ref="I4756:J4756"/>
    <mergeCell ref="E4753:F4753"/>
    <mergeCell ref="G4753:H4753"/>
    <mergeCell ref="I4753:J4753"/>
    <mergeCell ref="E4754:F4754"/>
    <mergeCell ref="G4754:H4754"/>
    <mergeCell ref="I4754:J4754"/>
    <mergeCell ref="E4751:F4751"/>
    <mergeCell ref="G4751:H4751"/>
    <mergeCell ref="I4751:J4751"/>
    <mergeCell ref="E4752:F4752"/>
    <mergeCell ref="G4752:H4752"/>
    <mergeCell ref="I4752:J4752"/>
    <mergeCell ref="E4773:F4773"/>
    <mergeCell ref="G4773:H4773"/>
    <mergeCell ref="I4773:J4773"/>
    <mergeCell ref="E4774:F4774"/>
    <mergeCell ref="G4774:H4774"/>
    <mergeCell ref="I4774:J4774"/>
    <mergeCell ref="E4771:F4771"/>
    <mergeCell ref="G4771:H4771"/>
    <mergeCell ref="I4771:J4771"/>
    <mergeCell ref="E4772:F4772"/>
    <mergeCell ref="G4772:H4772"/>
    <mergeCell ref="I4772:J4772"/>
    <mergeCell ref="E4769:F4769"/>
    <mergeCell ref="G4769:H4769"/>
    <mergeCell ref="I4769:J4769"/>
    <mergeCell ref="E4770:F4770"/>
    <mergeCell ref="G4770:H4770"/>
    <mergeCell ref="I4770:J4770"/>
    <mergeCell ref="E4767:F4767"/>
    <mergeCell ref="G4767:H4767"/>
    <mergeCell ref="I4767:J4767"/>
    <mergeCell ref="E4768:F4768"/>
    <mergeCell ref="G4768:H4768"/>
    <mergeCell ref="I4768:J4768"/>
    <mergeCell ref="E4765:F4765"/>
    <mergeCell ref="G4765:H4765"/>
    <mergeCell ref="I4765:J4765"/>
    <mergeCell ref="E4766:F4766"/>
    <mergeCell ref="G4766:H4766"/>
    <mergeCell ref="I4766:J4766"/>
    <mergeCell ref="E4763:F4763"/>
    <mergeCell ref="G4763:H4763"/>
    <mergeCell ref="I4763:J4763"/>
    <mergeCell ref="E4764:F4764"/>
    <mergeCell ref="G4764:H4764"/>
    <mergeCell ref="I4764:J4764"/>
    <mergeCell ref="E4785:F4785"/>
    <mergeCell ref="G4785:H4785"/>
    <mergeCell ref="I4785:J4785"/>
    <mergeCell ref="E4786:F4786"/>
    <mergeCell ref="G4786:H4786"/>
    <mergeCell ref="I4786:J4786"/>
    <mergeCell ref="E4783:F4783"/>
    <mergeCell ref="G4783:H4783"/>
    <mergeCell ref="I4783:J4783"/>
    <mergeCell ref="E4784:F4784"/>
    <mergeCell ref="G4784:H4784"/>
    <mergeCell ref="I4784:J4784"/>
    <mergeCell ref="E4781:F4781"/>
    <mergeCell ref="G4781:H4781"/>
    <mergeCell ref="I4781:J4781"/>
    <mergeCell ref="E4782:F4782"/>
    <mergeCell ref="G4782:H4782"/>
    <mergeCell ref="I4782:J4782"/>
    <mergeCell ref="E4779:F4779"/>
    <mergeCell ref="G4779:H4779"/>
    <mergeCell ref="I4779:J4779"/>
    <mergeCell ref="E4780:F4780"/>
    <mergeCell ref="G4780:H4780"/>
    <mergeCell ref="I4780:J4780"/>
    <mergeCell ref="E4777:F4777"/>
    <mergeCell ref="G4777:H4777"/>
    <mergeCell ref="I4777:J4777"/>
    <mergeCell ref="E4778:F4778"/>
    <mergeCell ref="G4778:H4778"/>
    <mergeCell ref="I4778:J4778"/>
    <mergeCell ref="E4775:F4775"/>
    <mergeCell ref="G4775:H4775"/>
    <mergeCell ref="I4775:J4775"/>
    <mergeCell ref="E4776:F4776"/>
    <mergeCell ref="G4776:H4776"/>
    <mergeCell ref="I4776:J4776"/>
    <mergeCell ref="E4797:F4797"/>
    <mergeCell ref="G4797:H4797"/>
    <mergeCell ref="I4797:J4797"/>
    <mergeCell ref="E4798:F4798"/>
    <mergeCell ref="G4798:H4798"/>
    <mergeCell ref="I4798:J4798"/>
    <mergeCell ref="E4795:F4795"/>
    <mergeCell ref="G4795:H4795"/>
    <mergeCell ref="I4795:J4795"/>
    <mergeCell ref="E4796:F4796"/>
    <mergeCell ref="G4796:H4796"/>
    <mergeCell ref="I4796:J4796"/>
    <mergeCell ref="E4793:F4793"/>
    <mergeCell ref="G4793:H4793"/>
    <mergeCell ref="I4793:J4793"/>
    <mergeCell ref="E4794:F4794"/>
    <mergeCell ref="G4794:H4794"/>
    <mergeCell ref="I4794:J4794"/>
    <mergeCell ref="E4791:F4791"/>
    <mergeCell ref="G4791:H4791"/>
    <mergeCell ref="I4791:J4791"/>
    <mergeCell ref="E4792:F4792"/>
    <mergeCell ref="G4792:H4792"/>
    <mergeCell ref="I4792:J4792"/>
    <mergeCell ref="E4789:F4789"/>
    <mergeCell ref="G4789:H4789"/>
    <mergeCell ref="I4789:J4789"/>
    <mergeCell ref="E4790:F4790"/>
    <mergeCell ref="G4790:H4790"/>
    <mergeCell ref="I4790:J4790"/>
    <mergeCell ref="E4787:F4787"/>
    <mergeCell ref="G4787:H4787"/>
    <mergeCell ref="I4787:J4787"/>
    <mergeCell ref="E4788:F4788"/>
    <mergeCell ref="G4788:H4788"/>
    <mergeCell ref="I4788:J4788"/>
    <mergeCell ref="E4809:F4809"/>
    <mergeCell ref="G4809:H4809"/>
    <mergeCell ref="I4809:J4809"/>
    <mergeCell ref="E4810:F4810"/>
    <mergeCell ref="G4810:H4810"/>
    <mergeCell ref="I4810:J4810"/>
    <mergeCell ref="E4807:F4807"/>
    <mergeCell ref="G4807:H4807"/>
    <mergeCell ref="I4807:J4807"/>
    <mergeCell ref="E4808:F4808"/>
    <mergeCell ref="G4808:H4808"/>
    <mergeCell ref="I4808:J4808"/>
    <mergeCell ref="E4805:F4805"/>
    <mergeCell ref="G4805:H4805"/>
    <mergeCell ref="I4805:J4805"/>
    <mergeCell ref="E4806:F4806"/>
    <mergeCell ref="G4806:H4806"/>
    <mergeCell ref="I4806:J4806"/>
    <mergeCell ref="E4803:F4803"/>
    <mergeCell ref="G4803:H4803"/>
    <mergeCell ref="I4803:J4803"/>
    <mergeCell ref="E4804:F4804"/>
    <mergeCell ref="G4804:H4804"/>
    <mergeCell ref="I4804:J4804"/>
    <mergeCell ref="E4801:F4801"/>
    <mergeCell ref="G4801:H4801"/>
    <mergeCell ref="I4801:J4801"/>
    <mergeCell ref="E4802:F4802"/>
    <mergeCell ref="G4802:H4802"/>
    <mergeCell ref="I4802:J4802"/>
    <mergeCell ref="E4799:F4799"/>
    <mergeCell ref="G4799:H4799"/>
    <mergeCell ref="I4799:J4799"/>
    <mergeCell ref="E4800:F4800"/>
    <mergeCell ref="G4800:H4800"/>
    <mergeCell ref="I4800:J4800"/>
    <mergeCell ref="E4821:F4821"/>
    <mergeCell ref="G4821:H4821"/>
    <mergeCell ref="I4821:J4821"/>
    <mergeCell ref="E4822:F4822"/>
    <mergeCell ref="G4822:H4822"/>
    <mergeCell ref="I4822:J4822"/>
    <mergeCell ref="E4819:F4819"/>
    <mergeCell ref="G4819:H4819"/>
    <mergeCell ref="I4819:J4819"/>
    <mergeCell ref="E4820:F4820"/>
    <mergeCell ref="G4820:H4820"/>
    <mergeCell ref="I4820:J4820"/>
    <mergeCell ref="E4817:F4817"/>
    <mergeCell ref="G4817:H4817"/>
    <mergeCell ref="I4817:J4817"/>
    <mergeCell ref="E4818:F4818"/>
    <mergeCell ref="G4818:H4818"/>
    <mergeCell ref="I4818:J4818"/>
    <mergeCell ref="E4815:F4815"/>
    <mergeCell ref="G4815:H4815"/>
    <mergeCell ref="I4815:J4815"/>
    <mergeCell ref="E4816:F4816"/>
    <mergeCell ref="G4816:H4816"/>
    <mergeCell ref="I4816:J4816"/>
    <mergeCell ref="E4813:F4813"/>
    <mergeCell ref="G4813:H4813"/>
    <mergeCell ref="I4813:J4813"/>
    <mergeCell ref="E4814:F4814"/>
    <mergeCell ref="G4814:H4814"/>
    <mergeCell ref="I4814:J4814"/>
    <mergeCell ref="E4811:F4811"/>
    <mergeCell ref="G4811:H4811"/>
    <mergeCell ref="I4811:J4811"/>
    <mergeCell ref="E4812:F4812"/>
    <mergeCell ref="G4812:H4812"/>
    <mergeCell ref="I4812:J4812"/>
    <mergeCell ref="E4833:F4833"/>
    <mergeCell ref="G4833:H4833"/>
    <mergeCell ref="I4833:J4833"/>
    <mergeCell ref="E4834:F4834"/>
    <mergeCell ref="G4834:H4834"/>
    <mergeCell ref="I4834:J4834"/>
    <mergeCell ref="E4831:F4831"/>
    <mergeCell ref="G4831:H4831"/>
    <mergeCell ref="I4831:J4831"/>
    <mergeCell ref="E4832:F4832"/>
    <mergeCell ref="G4832:H4832"/>
    <mergeCell ref="I4832:J4832"/>
    <mergeCell ref="E4829:F4829"/>
    <mergeCell ref="G4829:H4829"/>
    <mergeCell ref="I4829:J4829"/>
    <mergeCell ref="E4830:F4830"/>
    <mergeCell ref="G4830:H4830"/>
    <mergeCell ref="I4830:J4830"/>
    <mergeCell ref="E4827:F4827"/>
    <mergeCell ref="G4827:H4827"/>
    <mergeCell ref="I4827:J4827"/>
    <mergeCell ref="E4828:F4828"/>
    <mergeCell ref="G4828:H4828"/>
    <mergeCell ref="I4828:J4828"/>
    <mergeCell ref="E4825:F4825"/>
    <mergeCell ref="G4825:H4825"/>
    <mergeCell ref="I4825:J4825"/>
    <mergeCell ref="E4826:F4826"/>
    <mergeCell ref="G4826:H4826"/>
    <mergeCell ref="I4826:J4826"/>
    <mergeCell ref="E4823:F4823"/>
    <mergeCell ref="G4823:H4823"/>
    <mergeCell ref="I4823:J4823"/>
    <mergeCell ref="E4824:F4824"/>
    <mergeCell ref="G4824:H4824"/>
    <mergeCell ref="I4824:J4824"/>
    <mergeCell ref="E4845:F4845"/>
    <mergeCell ref="G4845:H4845"/>
    <mergeCell ref="I4845:J4845"/>
    <mergeCell ref="E4846:F4846"/>
    <mergeCell ref="G4846:H4846"/>
    <mergeCell ref="I4846:J4846"/>
    <mergeCell ref="E4843:F4843"/>
    <mergeCell ref="G4843:H4843"/>
    <mergeCell ref="I4843:J4843"/>
    <mergeCell ref="E4844:F4844"/>
    <mergeCell ref="G4844:H4844"/>
    <mergeCell ref="I4844:J4844"/>
    <mergeCell ref="E4841:F4841"/>
    <mergeCell ref="G4841:H4841"/>
    <mergeCell ref="I4841:J4841"/>
    <mergeCell ref="E4842:F4842"/>
    <mergeCell ref="G4842:H4842"/>
    <mergeCell ref="I4842:J4842"/>
    <mergeCell ref="E4839:F4839"/>
    <mergeCell ref="G4839:H4839"/>
    <mergeCell ref="I4839:J4839"/>
    <mergeCell ref="E4840:F4840"/>
    <mergeCell ref="G4840:H4840"/>
    <mergeCell ref="I4840:J4840"/>
    <mergeCell ref="E4837:F4837"/>
    <mergeCell ref="G4837:H4837"/>
    <mergeCell ref="I4837:J4837"/>
    <mergeCell ref="E4838:F4838"/>
    <mergeCell ref="G4838:H4838"/>
    <mergeCell ref="I4838:J4838"/>
    <mergeCell ref="E4835:F4835"/>
    <mergeCell ref="G4835:H4835"/>
    <mergeCell ref="I4835:J4835"/>
    <mergeCell ref="E4836:F4836"/>
    <mergeCell ref="G4836:H4836"/>
    <mergeCell ref="I4836:J4836"/>
    <mergeCell ref="E4857:F4857"/>
    <mergeCell ref="G4857:H4857"/>
    <mergeCell ref="I4857:J4857"/>
    <mergeCell ref="E4858:F4858"/>
    <mergeCell ref="G4858:H4858"/>
    <mergeCell ref="I4858:J4858"/>
    <mergeCell ref="E4855:F4855"/>
    <mergeCell ref="G4855:H4855"/>
    <mergeCell ref="I4855:J4855"/>
    <mergeCell ref="E4856:F4856"/>
    <mergeCell ref="G4856:H4856"/>
    <mergeCell ref="I4856:J4856"/>
    <mergeCell ref="E4853:F4853"/>
    <mergeCell ref="G4853:H4853"/>
    <mergeCell ref="I4853:J4853"/>
    <mergeCell ref="E4854:F4854"/>
    <mergeCell ref="G4854:H4854"/>
    <mergeCell ref="I4854:J4854"/>
    <mergeCell ref="E4851:F4851"/>
    <mergeCell ref="G4851:H4851"/>
    <mergeCell ref="I4851:J4851"/>
    <mergeCell ref="E4852:F4852"/>
    <mergeCell ref="G4852:H4852"/>
    <mergeCell ref="I4852:J4852"/>
    <mergeCell ref="E4849:F4849"/>
    <mergeCell ref="G4849:H4849"/>
    <mergeCell ref="I4849:J4849"/>
    <mergeCell ref="E4850:F4850"/>
    <mergeCell ref="G4850:H4850"/>
    <mergeCell ref="I4850:J4850"/>
    <mergeCell ref="E4847:F4847"/>
    <mergeCell ref="G4847:H4847"/>
    <mergeCell ref="I4847:J4847"/>
    <mergeCell ref="E4848:F4848"/>
    <mergeCell ref="G4848:H4848"/>
    <mergeCell ref="I4848:J4848"/>
    <mergeCell ref="E4869:F4869"/>
    <mergeCell ref="G4869:H4869"/>
    <mergeCell ref="I4869:J4869"/>
    <mergeCell ref="E4870:F4870"/>
    <mergeCell ref="G4870:H4870"/>
    <mergeCell ref="I4870:J4870"/>
    <mergeCell ref="E4867:F4867"/>
    <mergeCell ref="G4867:H4867"/>
    <mergeCell ref="I4867:J4867"/>
    <mergeCell ref="E4868:F4868"/>
    <mergeCell ref="G4868:H4868"/>
    <mergeCell ref="I4868:J4868"/>
    <mergeCell ref="E4865:F4865"/>
    <mergeCell ref="G4865:H4865"/>
    <mergeCell ref="I4865:J4865"/>
    <mergeCell ref="E4866:F4866"/>
    <mergeCell ref="G4866:H4866"/>
    <mergeCell ref="I4866:J4866"/>
    <mergeCell ref="E4863:F4863"/>
    <mergeCell ref="G4863:H4863"/>
    <mergeCell ref="I4863:J4863"/>
    <mergeCell ref="E4864:F4864"/>
    <mergeCell ref="G4864:H4864"/>
    <mergeCell ref="I4864:J4864"/>
    <mergeCell ref="E4861:F4861"/>
    <mergeCell ref="G4861:H4861"/>
    <mergeCell ref="I4861:J4861"/>
    <mergeCell ref="E4862:F4862"/>
    <mergeCell ref="G4862:H4862"/>
    <mergeCell ref="I4862:J4862"/>
    <mergeCell ref="E4859:F4859"/>
    <mergeCell ref="G4859:H4859"/>
    <mergeCell ref="I4859:J4859"/>
    <mergeCell ref="E4860:F4860"/>
    <mergeCell ref="G4860:H4860"/>
    <mergeCell ref="I4860:J4860"/>
    <mergeCell ref="E4881:F4881"/>
    <mergeCell ref="G4881:H4881"/>
    <mergeCell ref="I4881:J4881"/>
    <mergeCell ref="E4882:F4882"/>
    <mergeCell ref="G4882:H4882"/>
    <mergeCell ref="I4882:J4882"/>
    <mergeCell ref="E4879:F4879"/>
    <mergeCell ref="G4879:H4879"/>
    <mergeCell ref="I4879:J4879"/>
    <mergeCell ref="E4880:F4880"/>
    <mergeCell ref="G4880:H4880"/>
    <mergeCell ref="I4880:J4880"/>
    <mergeCell ref="E4877:F4877"/>
    <mergeCell ref="G4877:H4877"/>
    <mergeCell ref="I4877:J4877"/>
    <mergeCell ref="E4878:F4878"/>
    <mergeCell ref="G4878:H4878"/>
    <mergeCell ref="I4878:J4878"/>
    <mergeCell ref="E4875:F4875"/>
    <mergeCell ref="G4875:H4875"/>
    <mergeCell ref="I4875:J4875"/>
    <mergeCell ref="E4876:F4876"/>
    <mergeCell ref="G4876:H4876"/>
    <mergeCell ref="I4876:J4876"/>
    <mergeCell ref="E4873:F4873"/>
    <mergeCell ref="G4873:H4873"/>
    <mergeCell ref="I4873:J4873"/>
    <mergeCell ref="E4874:F4874"/>
    <mergeCell ref="G4874:H4874"/>
    <mergeCell ref="I4874:J4874"/>
    <mergeCell ref="E4871:F4871"/>
    <mergeCell ref="G4871:H4871"/>
    <mergeCell ref="I4871:J4871"/>
    <mergeCell ref="E4872:F4872"/>
    <mergeCell ref="G4872:H4872"/>
    <mergeCell ref="I4872:J4872"/>
    <mergeCell ref="E4893:F4893"/>
    <mergeCell ref="G4893:H4893"/>
    <mergeCell ref="I4893:J4893"/>
    <mergeCell ref="E4894:F4894"/>
    <mergeCell ref="G4894:H4894"/>
    <mergeCell ref="I4894:J4894"/>
    <mergeCell ref="E4891:F4891"/>
    <mergeCell ref="G4891:H4891"/>
    <mergeCell ref="I4891:J4891"/>
    <mergeCell ref="E4892:F4892"/>
    <mergeCell ref="G4892:H4892"/>
    <mergeCell ref="I4892:J4892"/>
    <mergeCell ref="E4889:F4889"/>
    <mergeCell ref="G4889:H4889"/>
    <mergeCell ref="I4889:J4889"/>
    <mergeCell ref="E4890:F4890"/>
    <mergeCell ref="G4890:H4890"/>
    <mergeCell ref="I4890:J4890"/>
    <mergeCell ref="E4887:F4887"/>
    <mergeCell ref="G4887:H4887"/>
    <mergeCell ref="I4887:J4887"/>
    <mergeCell ref="E4888:F4888"/>
    <mergeCell ref="G4888:H4888"/>
    <mergeCell ref="I4888:J4888"/>
    <mergeCell ref="E4885:F4885"/>
    <mergeCell ref="G4885:H4885"/>
    <mergeCell ref="I4885:J4885"/>
    <mergeCell ref="E4886:F4886"/>
    <mergeCell ref="G4886:H4886"/>
    <mergeCell ref="I4886:J4886"/>
    <mergeCell ref="E4883:F4883"/>
    <mergeCell ref="G4883:H4883"/>
    <mergeCell ref="I4883:J4883"/>
    <mergeCell ref="E4884:F4884"/>
    <mergeCell ref="G4884:H4884"/>
    <mergeCell ref="I4884:J4884"/>
    <mergeCell ref="E4905:F4905"/>
    <mergeCell ref="G4905:H4905"/>
    <mergeCell ref="I4905:J4905"/>
    <mergeCell ref="E4906:F4906"/>
    <mergeCell ref="G4906:H4906"/>
    <mergeCell ref="I4906:J4906"/>
    <mergeCell ref="E4903:F4903"/>
    <mergeCell ref="G4903:H4903"/>
    <mergeCell ref="I4903:J4903"/>
    <mergeCell ref="E4904:F4904"/>
    <mergeCell ref="G4904:H4904"/>
    <mergeCell ref="I4904:J4904"/>
    <mergeCell ref="E4901:F4901"/>
    <mergeCell ref="G4901:H4901"/>
    <mergeCell ref="I4901:J4901"/>
    <mergeCell ref="E4902:F4902"/>
    <mergeCell ref="G4902:H4902"/>
    <mergeCell ref="I4902:J4902"/>
    <mergeCell ref="E4899:F4899"/>
    <mergeCell ref="G4899:H4899"/>
    <mergeCell ref="I4899:J4899"/>
    <mergeCell ref="E4900:F4900"/>
    <mergeCell ref="G4900:H4900"/>
    <mergeCell ref="I4900:J4900"/>
    <mergeCell ref="E4897:F4897"/>
    <mergeCell ref="G4897:H4897"/>
    <mergeCell ref="I4897:J4897"/>
    <mergeCell ref="E4898:F4898"/>
    <mergeCell ref="G4898:H4898"/>
    <mergeCell ref="I4898:J4898"/>
    <mergeCell ref="E4895:F4895"/>
    <mergeCell ref="G4895:H4895"/>
    <mergeCell ref="I4895:J4895"/>
    <mergeCell ref="E4896:F4896"/>
    <mergeCell ref="G4896:H4896"/>
    <mergeCell ref="I4896:J4896"/>
    <mergeCell ref="E4917:F4917"/>
    <mergeCell ref="G4917:H4917"/>
    <mergeCell ref="I4917:J4917"/>
    <mergeCell ref="E4918:F4918"/>
    <mergeCell ref="G4918:H4918"/>
    <mergeCell ref="I4918:J4918"/>
    <mergeCell ref="E4915:F4915"/>
    <mergeCell ref="G4915:H4915"/>
    <mergeCell ref="I4915:J4915"/>
    <mergeCell ref="E4916:F4916"/>
    <mergeCell ref="G4916:H4916"/>
    <mergeCell ref="I4916:J4916"/>
    <mergeCell ref="E4913:F4913"/>
    <mergeCell ref="G4913:H4913"/>
    <mergeCell ref="I4913:J4913"/>
    <mergeCell ref="E4914:F4914"/>
    <mergeCell ref="G4914:H4914"/>
    <mergeCell ref="I4914:J4914"/>
    <mergeCell ref="E4911:F4911"/>
    <mergeCell ref="G4911:H4911"/>
    <mergeCell ref="I4911:J4911"/>
    <mergeCell ref="E4912:F4912"/>
    <mergeCell ref="G4912:H4912"/>
    <mergeCell ref="I4912:J4912"/>
    <mergeCell ref="E4909:F4909"/>
    <mergeCell ref="G4909:H4909"/>
    <mergeCell ref="I4909:J4909"/>
    <mergeCell ref="E4910:F4910"/>
    <mergeCell ref="G4910:H4910"/>
    <mergeCell ref="I4910:J4910"/>
    <mergeCell ref="E4907:F4907"/>
    <mergeCell ref="G4907:H4907"/>
    <mergeCell ref="I4907:J4907"/>
    <mergeCell ref="E4908:F4908"/>
    <mergeCell ref="G4908:H4908"/>
    <mergeCell ref="I4908:J4908"/>
    <mergeCell ref="E4929:F4929"/>
    <mergeCell ref="G4929:H4929"/>
    <mergeCell ref="I4929:J4929"/>
    <mergeCell ref="E4930:F4930"/>
    <mergeCell ref="G4930:H4930"/>
    <mergeCell ref="I4930:J4930"/>
    <mergeCell ref="E4927:F4927"/>
    <mergeCell ref="G4927:H4927"/>
    <mergeCell ref="I4927:J4927"/>
    <mergeCell ref="E4928:F4928"/>
    <mergeCell ref="G4928:H4928"/>
    <mergeCell ref="I4928:J4928"/>
    <mergeCell ref="E4925:F4925"/>
    <mergeCell ref="G4925:H4925"/>
    <mergeCell ref="I4925:J4925"/>
    <mergeCell ref="E4926:F4926"/>
    <mergeCell ref="G4926:H4926"/>
    <mergeCell ref="I4926:J4926"/>
    <mergeCell ref="E4923:F4923"/>
    <mergeCell ref="G4923:H4923"/>
    <mergeCell ref="I4923:J4923"/>
    <mergeCell ref="E4924:F4924"/>
    <mergeCell ref="G4924:H4924"/>
    <mergeCell ref="I4924:J4924"/>
    <mergeCell ref="E4921:F4921"/>
    <mergeCell ref="G4921:H4921"/>
    <mergeCell ref="I4921:J4921"/>
    <mergeCell ref="E4922:F4922"/>
    <mergeCell ref="G4922:H4922"/>
    <mergeCell ref="I4922:J4922"/>
    <mergeCell ref="E4919:F4919"/>
    <mergeCell ref="G4919:H4919"/>
    <mergeCell ref="I4919:J4919"/>
    <mergeCell ref="E4920:F4920"/>
    <mergeCell ref="G4920:H4920"/>
    <mergeCell ref="I4920:J4920"/>
    <mergeCell ref="E4941:F4941"/>
    <mergeCell ref="G4941:H4941"/>
    <mergeCell ref="I4941:J4941"/>
    <mergeCell ref="E4942:F4942"/>
    <mergeCell ref="G4942:H4942"/>
    <mergeCell ref="I4942:J4942"/>
    <mergeCell ref="E4939:F4939"/>
    <mergeCell ref="G4939:H4939"/>
    <mergeCell ref="I4939:J4939"/>
    <mergeCell ref="E4940:F4940"/>
    <mergeCell ref="G4940:H4940"/>
    <mergeCell ref="I4940:J4940"/>
    <mergeCell ref="E4937:F4937"/>
    <mergeCell ref="G4937:H4937"/>
    <mergeCell ref="I4937:J4937"/>
    <mergeCell ref="E4938:F4938"/>
    <mergeCell ref="G4938:H4938"/>
    <mergeCell ref="I4938:J4938"/>
    <mergeCell ref="E4935:F4935"/>
    <mergeCell ref="G4935:H4935"/>
    <mergeCell ref="I4935:J4935"/>
    <mergeCell ref="E4936:F4936"/>
    <mergeCell ref="G4936:H4936"/>
    <mergeCell ref="I4936:J4936"/>
    <mergeCell ref="E4933:F4933"/>
    <mergeCell ref="G4933:H4933"/>
    <mergeCell ref="I4933:J4933"/>
    <mergeCell ref="E4934:F4934"/>
    <mergeCell ref="G4934:H4934"/>
    <mergeCell ref="I4934:J4934"/>
    <mergeCell ref="E4931:F4931"/>
    <mergeCell ref="G4931:H4931"/>
    <mergeCell ref="I4931:J4931"/>
    <mergeCell ref="E4932:F4932"/>
    <mergeCell ref="G4932:H4932"/>
    <mergeCell ref="I4932:J4932"/>
    <mergeCell ref="E4953:F4953"/>
    <mergeCell ref="G4953:H4953"/>
    <mergeCell ref="I4953:J4953"/>
    <mergeCell ref="E4954:F4954"/>
    <mergeCell ref="G4954:H4954"/>
    <mergeCell ref="I4954:J4954"/>
    <mergeCell ref="E4951:F4951"/>
    <mergeCell ref="G4951:H4951"/>
    <mergeCell ref="I4951:J4951"/>
    <mergeCell ref="E4952:F4952"/>
    <mergeCell ref="G4952:H4952"/>
    <mergeCell ref="I4952:J4952"/>
    <mergeCell ref="E4949:F4949"/>
    <mergeCell ref="G4949:H4949"/>
    <mergeCell ref="I4949:J4949"/>
    <mergeCell ref="E4950:F4950"/>
    <mergeCell ref="G4950:H4950"/>
    <mergeCell ref="I4950:J4950"/>
    <mergeCell ref="E4947:F4947"/>
    <mergeCell ref="G4947:H4947"/>
    <mergeCell ref="I4947:J4947"/>
    <mergeCell ref="E4948:F4948"/>
    <mergeCell ref="G4948:H4948"/>
    <mergeCell ref="I4948:J4948"/>
    <mergeCell ref="E4945:F4945"/>
    <mergeCell ref="G4945:H4945"/>
    <mergeCell ref="I4945:J4945"/>
    <mergeCell ref="E4946:F4946"/>
    <mergeCell ref="G4946:H4946"/>
    <mergeCell ref="I4946:J4946"/>
    <mergeCell ref="E4943:F4943"/>
    <mergeCell ref="G4943:H4943"/>
    <mergeCell ref="I4943:J4943"/>
    <mergeCell ref="E4944:F4944"/>
    <mergeCell ref="G4944:H4944"/>
    <mergeCell ref="I4944:J4944"/>
    <mergeCell ref="E4965:F4965"/>
    <mergeCell ref="G4965:H4965"/>
    <mergeCell ref="I4965:J4965"/>
    <mergeCell ref="E4966:F4966"/>
    <mergeCell ref="G4966:H4966"/>
    <mergeCell ref="I4966:J4966"/>
    <mergeCell ref="E4963:F4963"/>
    <mergeCell ref="G4963:H4963"/>
    <mergeCell ref="I4963:J4963"/>
    <mergeCell ref="E4964:F4964"/>
    <mergeCell ref="G4964:H4964"/>
    <mergeCell ref="I4964:J4964"/>
    <mergeCell ref="E4961:F4961"/>
    <mergeCell ref="G4961:H4961"/>
    <mergeCell ref="I4961:J4961"/>
    <mergeCell ref="E4962:F4962"/>
    <mergeCell ref="G4962:H4962"/>
    <mergeCell ref="I4962:J4962"/>
    <mergeCell ref="E4959:F4959"/>
    <mergeCell ref="G4959:H4959"/>
    <mergeCell ref="I4959:J4959"/>
    <mergeCell ref="E4960:F4960"/>
    <mergeCell ref="G4960:H4960"/>
    <mergeCell ref="I4960:J4960"/>
    <mergeCell ref="E4957:F4957"/>
    <mergeCell ref="G4957:H4957"/>
    <mergeCell ref="I4957:J4957"/>
    <mergeCell ref="E4958:F4958"/>
    <mergeCell ref="G4958:H4958"/>
    <mergeCell ref="I4958:J4958"/>
    <mergeCell ref="E4955:F4955"/>
    <mergeCell ref="G4955:H4955"/>
    <mergeCell ref="I4955:J4955"/>
    <mergeCell ref="E4956:F4956"/>
    <mergeCell ref="G4956:H4956"/>
    <mergeCell ref="I4956:J4956"/>
    <mergeCell ref="E4977:F4977"/>
    <mergeCell ref="G4977:H4977"/>
    <mergeCell ref="I4977:J4977"/>
    <mergeCell ref="E4978:F4978"/>
    <mergeCell ref="G4978:H4978"/>
    <mergeCell ref="I4978:J4978"/>
    <mergeCell ref="E4975:F4975"/>
    <mergeCell ref="G4975:H4975"/>
    <mergeCell ref="I4975:J4975"/>
    <mergeCell ref="E4976:F4976"/>
    <mergeCell ref="G4976:H4976"/>
    <mergeCell ref="I4976:J4976"/>
    <mergeCell ref="E4973:F4973"/>
    <mergeCell ref="G4973:H4973"/>
    <mergeCell ref="I4973:J4973"/>
    <mergeCell ref="E4974:F4974"/>
    <mergeCell ref="G4974:H4974"/>
    <mergeCell ref="I4974:J4974"/>
    <mergeCell ref="E4971:F4971"/>
    <mergeCell ref="G4971:H4971"/>
    <mergeCell ref="I4971:J4971"/>
    <mergeCell ref="E4972:F4972"/>
    <mergeCell ref="G4972:H4972"/>
    <mergeCell ref="I4972:J4972"/>
    <mergeCell ref="E4969:F4969"/>
    <mergeCell ref="G4969:H4969"/>
    <mergeCell ref="I4969:J4969"/>
    <mergeCell ref="E4970:F4970"/>
    <mergeCell ref="G4970:H4970"/>
    <mergeCell ref="I4970:J4970"/>
    <mergeCell ref="E4967:F4967"/>
    <mergeCell ref="G4967:H4967"/>
    <mergeCell ref="I4967:J4967"/>
    <mergeCell ref="E4968:F4968"/>
    <mergeCell ref="G4968:H4968"/>
    <mergeCell ref="I4968:J4968"/>
    <mergeCell ref="E4989:F4989"/>
    <mergeCell ref="G4989:H4989"/>
    <mergeCell ref="I4989:J4989"/>
    <mergeCell ref="E4990:F4990"/>
    <mergeCell ref="G4990:H4990"/>
    <mergeCell ref="I4990:J4990"/>
    <mergeCell ref="E4987:F4987"/>
    <mergeCell ref="G4987:H4987"/>
    <mergeCell ref="I4987:J4987"/>
    <mergeCell ref="E4988:F4988"/>
    <mergeCell ref="G4988:H4988"/>
    <mergeCell ref="I4988:J4988"/>
    <mergeCell ref="E4985:F4985"/>
    <mergeCell ref="G4985:H4985"/>
    <mergeCell ref="I4985:J4985"/>
    <mergeCell ref="E4986:F4986"/>
    <mergeCell ref="G4986:H4986"/>
    <mergeCell ref="I4986:J4986"/>
    <mergeCell ref="E4983:F4983"/>
    <mergeCell ref="G4983:H4983"/>
    <mergeCell ref="I4983:J4983"/>
    <mergeCell ref="E4984:F4984"/>
    <mergeCell ref="G4984:H4984"/>
    <mergeCell ref="I4984:J4984"/>
    <mergeCell ref="E4981:F4981"/>
    <mergeCell ref="G4981:H4981"/>
    <mergeCell ref="I4981:J4981"/>
    <mergeCell ref="E4982:F4982"/>
    <mergeCell ref="G4982:H4982"/>
    <mergeCell ref="I4982:J4982"/>
    <mergeCell ref="E4979:F4979"/>
    <mergeCell ref="G4979:H4979"/>
    <mergeCell ref="I4979:J4979"/>
    <mergeCell ref="E4980:F4980"/>
    <mergeCell ref="G4980:H4980"/>
    <mergeCell ref="I4980:J4980"/>
    <mergeCell ref="E5001:F5001"/>
    <mergeCell ref="G5001:H5001"/>
    <mergeCell ref="I5001:J5001"/>
    <mergeCell ref="E5002:F5002"/>
    <mergeCell ref="G5002:H5002"/>
    <mergeCell ref="I5002:J5002"/>
    <mergeCell ref="E4999:F4999"/>
    <mergeCell ref="G4999:H4999"/>
    <mergeCell ref="I4999:J4999"/>
    <mergeCell ref="E5000:F5000"/>
    <mergeCell ref="G5000:H5000"/>
    <mergeCell ref="I5000:J5000"/>
    <mergeCell ref="E4997:F4997"/>
    <mergeCell ref="G4997:H4997"/>
    <mergeCell ref="I4997:J4997"/>
    <mergeCell ref="E4998:F4998"/>
    <mergeCell ref="G4998:H4998"/>
    <mergeCell ref="I4998:J4998"/>
    <mergeCell ref="E4995:F4995"/>
    <mergeCell ref="G4995:H4995"/>
    <mergeCell ref="I4995:J4995"/>
    <mergeCell ref="E4996:F4996"/>
    <mergeCell ref="G4996:H4996"/>
    <mergeCell ref="I4996:J4996"/>
    <mergeCell ref="E4993:F4993"/>
    <mergeCell ref="G4993:H4993"/>
    <mergeCell ref="I4993:J4993"/>
    <mergeCell ref="E4994:F4994"/>
    <mergeCell ref="G4994:H4994"/>
    <mergeCell ref="I4994:J4994"/>
    <mergeCell ref="E4991:F4991"/>
    <mergeCell ref="G4991:H4991"/>
    <mergeCell ref="I4991:J4991"/>
    <mergeCell ref="E4992:F4992"/>
    <mergeCell ref="G4992:H4992"/>
    <mergeCell ref="I4992:J4992"/>
    <mergeCell ref="E5013:F5013"/>
    <mergeCell ref="G5013:H5013"/>
    <mergeCell ref="I5013:J5013"/>
    <mergeCell ref="E5014:F5014"/>
    <mergeCell ref="G5014:H5014"/>
    <mergeCell ref="I5014:J5014"/>
    <mergeCell ref="E5011:F5011"/>
    <mergeCell ref="G5011:H5011"/>
    <mergeCell ref="I5011:J5011"/>
    <mergeCell ref="E5012:F5012"/>
    <mergeCell ref="G5012:H5012"/>
    <mergeCell ref="I5012:J5012"/>
    <mergeCell ref="E5009:F5009"/>
    <mergeCell ref="G5009:H5009"/>
    <mergeCell ref="I5009:J5009"/>
    <mergeCell ref="E5010:F5010"/>
    <mergeCell ref="G5010:H5010"/>
    <mergeCell ref="I5010:J5010"/>
    <mergeCell ref="E5007:F5007"/>
    <mergeCell ref="G5007:H5007"/>
    <mergeCell ref="I5007:J5007"/>
    <mergeCell ref="E5008:F5008"/>
    <mergeCell ref="G5008:H5008"/>
    <mergeCell ref="I5008:J5008"/>
    <mergeCell ref="E5005:F5005"/>
    <mergeCell ref="G5005:H5005"/>
    <mergeCell ref="I5005:J5005"/>
    <mergeCell ref="E5006:F5006"/>
    <mergeCell ref="G5006:H5006"/>
    <mergeCell ref="I5006:J5006"/>
    <mergeCell ref="E5003:F5003"/>
    <mergeCell ref="G5003:H5003"/>
    <mergeCell ref="I5003:J5003"/>
    <mergeCell ref="E5004:F5004"/>
    <mergeCell ref="G5004:H5004"/>
    <mergeCell ref="I5004:J5004"/>
    <mergeCell ref="E5025:F5025"/>
    <mergeCell ref="G5025:H5025"/>
    <mergeCell ref="I5025:J5025"/>
    <mergeCell ref="E5026:F5026"/>
    <mergeCell ref="G5026:H5026"/>
    <mergeCell ref="I5026:J5026"/>
    <mergeCell ref="E5023:F5023"/>
    <mergeCell ref="G5023:H5023"/>
    <mergeCell ref="I5023:J5023"/>
    <mergeCell ref="E5024:F5024"/>
    <mergeCell ref="G5024:H5024"/>
    <mergeCell ref="I5024:J5024"/>
    <mergeCell ref="E5021:F5021"/>
    <mergeCell ref="G5021:H5021"/>
    <mergeCell ref="I5021:J5021"/>
    <mergeCell ref="E5022:F5022"/>
    <mergeCell ref="G5022:H5022"/>
    <mergeCell ref="I5022:J5022"/>
    <mergeCell ref="E5019:F5019"/>
    <mergeCell ref="G5019:H5019"/>
    <mergeCell ref="I5019:J5019"/>
    <mergeCell ref="E5020:F5020"/>
    <mergeCell ref="G5020:H5020"/>
    <mergeCell ref="I5020:J5020"/>
    <mergeCell ref="E5017:F5017"/>
    <mergeCell ref="G5017:H5017"/>
    <mergeCell ref="I5017:J5017"/>
    <mergeCell ref="E5018:F5018"/>
    <mergeCell ref="G5018:H5018"/>
    <mergeCell ref="I5018:J5018"/>
    <mergeCell ref="E5015:F5015"/>
    <mergeCell ref="G5015:H5015"/>
    <mergeCell ref="I5015:J5015"/>
    <mergeCell ref="E5016:F5016"/>
    <mergeCell ref="G5016:H5016"/>
    <mergeCell ref="I5016:J5016"/>
    <mergeCell ref="E5037:F5037"/>
    <mergeCell ref="G5037:H5037"/>
    <mergeCell ref="I5037:J5037"/>
    <mergeCell ref="E5038:F5038"/>
    <mergeCell ref="G5038:H5038"/>
    <mergeCell ref="I5038:J5038"/>
    <mergeCell ref="E5035:F5035"/>
    <mergeCell ref="G5035:H5035"/>
    <mergeCell ref="I5035:J5035"/>
    <mergeCell ref="E5036:F5036"/>
    <mergeCell ref="G5036:H5036"/>
    <mergeCell ref="I5036:J5036"/>
    <mergeCell ref="E5033:F5033"/>
    <mergeCell ref="G5033:H5033"/>
    <mergeCell ref="I5033:J5033"/>
    <mergeCell ref="E5034:F5034"/>
    <mergeCell ref="G5034:H5034"/>
    <mergeCell ref="I5034:J5034"/>
    <mergeCell ref="E5031:F5031"/>
    <mergeCell ref="G5031:H5031"/>
    <mergeCell ref="I5031:J5031"/>
    <mergeCell ref="E5032:F5032"/>
    <mergeCell ref="G5032:H5032"/>
    <mergeCell ref="I5032:J5032"/>
    <mergeCell ref="E5029:F5029"/>
    <mergeCell ref="G5029:H5029"/>
    <mergeCell ref="I5029:J5029"/>
    <mergeCell ref="E5030:F5030"/>
    <mergeCell ref="G5030:H5030"/>
    <mergeCell ref="I5030:J5030"/>
    <mergeCell ref="E5027:F5027"/>
    <mergeCell ref="G5027:H5027"/>
    <mergeCell ref="I5027:J5027"/>
    <mergeCell ref="E5028:F5028"/>
    <mergeCell ref="G5028:H5028"/>
    <mergeCell ref="I5028:J5028"/>
    <mergeCell ref="E5049:F5049"/>
    <mergeCell ref="G5049:H5049"/>
    <mergeCell ref="I5049:J5049"/>
    <mergeCell ref="E5050:F5050"/>
    <mergeCell ref="G5050:H5050"/>
    <mergeCell ref="I5050:J5050"/>
    <mergeCell ref="E5047:F5047"/>
    <mergeCell ref="G5047:H5047"/>
    <mergeCell ref="I5047:J5047"/>
    <mergeCell ref="E5048:F5048"/>
    <mergeCell ref="G5048:H5048"/>
    <mergeCell ref="I5048:J5048"/>
    <mergeCell ref="E5045:F5045"/>
    <mergeCell ref="G5045:H5045"/>
    <mergeCell ref="I5045:J5045"/>
    <mergeCell ref="E5046:F5046"/>
    <mergeCell ref="G5046:H5046"/>
    <mergeCell ref="I5046:J5046"/>
    <mergeCell ref="E5043:F5043"/>
    <mergeCell ref="G5043:H5043"/>
    <mergeCell ref="I5043:J5043"/>
    <mergeCell ref="E5044:F5044"/>
    <mergeCell ref="G5044:H5044"/>
    <mergeCell ref="I5044:J5044"/>
    <mergeCell ref="E5041:F5041"/>
    <mergeCell ref="G5041:H5041"/>
    <mergeCell ref="I5041:J5041"/>
    <mergeCell ref="E5042:F5042"/>
    <mergeCell ref="G5042:H5042"/>
    <mergeCell ref="I5042:J5042"/>
    <mergeCell ref="E5039:F5039"/>
    <mergeCell ref="G5039:H5039"/>
    <mergeCell ref="I5039:J5039"/>
    <mergeCell ref="E5040:F5040"/>
    <mergeCell ref="G5040:H5040"/>
    <mergeCell ref="I5040:J5040"/>
    <mergeCell ref="E5061:F5061"/>
    <mergeCell ref="G5061:H5061"/>
    <mergeCell ref="I5061:J5061"/>
    <mergeCell ref="E5062:F5062"/>
    <mergeCell ref="G5062:H5062"/>
    <mergeCell ref="I5062:J5062"/>
    <mergeCell ref="E5059:F5059"/>
    <mergeCell ref="G5059:H5059"/>
    <mergeCell ref="I5059:J5059"/>
    <mergeCell ref="E5060:F5060"/>
    <mergeCell ref="G5060:H5060"/>
    <mergeCell ref="I5060:J5060"/>
    <mergeCell ref="E5057:F5057"/>
    <mergeCell ref="G5057:H5057"/>
    <mergeCell ref="I5057:J5057"/>
    <mergeCell ref="E5058:F5058"/>
    <mergeCell ref="G5058:H5058"/>
    <mergeCell ref="I5058:J5058"/>
    <mergeCell ref="E5055:F5055"/>
    <mergeCell ref="G5055:H5055"/>
    <mergeCell ref="I5055:J5055"/>
    <mergeCell ref="E5056:F5056"/>
    <mergeCell ref="G5056:H5056"/>
    <mergeCell ref="I5056:J5056"/>
    <mergeCell ref="E5053:F5053"/>
    <mergeCell ref="G5053:H5053"/>
    <mergeCell ref="I5053:J5053"/>
    <mergeCell ref="E5054:F5054"/>
    <mergeCell ref="G5054:H5054"/>
    <mergeCell ref="I5054:J5054"/>
    <mergeCell ref="E5051:F5051"/>
    <mergeCell ref="G5051:H5051"/>
    <mergeCell ref="I5051:J5051"/>
    <mergeCell ref="E5052:F5052"/>
    <mergeCell ref="G5052:H5052"/>
    <mergeCell ref="I5052:J5052"/>
    <mergeCell ref="E5073:F5073"/>
    <mergeCell ref="G5073:H5073"/>
    <mergeCell ref="I5073:J5073"/>
    <mergeCell ref="E5074:F5074"/>
    <mergeCell ref="G5074:H5074"/>
    <mergeCell ref="I5074:J5074"/>
    <mergeCell ref="E5071:F5071"/>
    <mergeCell ref="G5071:H5071"/>
    <mergeCell ref="I5071:J5071"/>
    <mergeCell ref="E5072:F5072"/>
    <mergeCell ref="G5072:H5072"/>
    <mergeCell ref="I5072:J5072"/>
    <mergeCell ref="E5069:F5069"/>
    <mergeCell ref="G5069:H5069"/>
    <mergeCell ref="I5069:J5069"/>
    <mergeCell ref="E5070:F5070"/>
    <mergeCell ref="G5070:H5070"/>
    <mergeCell ref="I5070:J5070"/>
    <mergeCell ref="E5067:F5067"/>
    <mergeCell ref="G5067:H5067"/>
    <mergeCell ref="I5067:J5067"/>
    <mergeCell ref="E5068:F5068"/>
    <mergeCell ref="G5068:H5068"/>
    <mergeCell ref="I5068:J5068"/>
    <mergeCell ref="E5065:F5065"/>
    <mergeCell ref="G5065:H5065"/>
    <mergeCell ref="I5065:J5065"/>
    <mergeCell ref="E5066:F5066"/>
    <mergeCell ref="G5066:H5066"/>
    <mergeCell ref="I5066:J5066"/>
    <mergeCell ref="E5063:F5063"/>
    <mergeCell ref="G5063:H5063"/>
    <mergeCell ref="I5063:J5063"/>
    <mergeCell ref="E5064:F5064"/>
    <mergeCell ref="G5064:H5064"/>
    <mergeCell ref="I5064:J5064"/>
    <mergeCell ref="E5085:F5085"/>
    <mergeCell ref="G5085:H5085"/>
    <mergeCell ref="I5085:J5085"/>
    <mergeCell ref="E5086:F5086"/>
    <mergeCell ref="G5086:H5086"/>
    <mergeCell ref="I5086:J5086"/>
    <mergeCell ref="E5083:F5083"/>
    <mergeCell ref="G5083:H5083"/>
    <mergeCell ref="I5083:J5083"/>
    <mergeCell ref="E5084:F5084"/>
    <mergeCell ref="G5084:H5084"/>
    <mergeCell ref="I5084:J5084"/>
    <mergeCell ref="E5081:F5081"/>
    <mergeCell ref="G5081:H5081"/>
    <mergeCell ref="I5081:J5081"/>
    <mergeCell ref="E5082:F5082"/>
    <mergeCell ref="G5082:H5082"/>
    <mergeCell ref="I5082:J5082"/>
    <mergeCell ref="E5079:F5079"/>
    <mergeCell ref="G5079:H5079"/>
    <mergeCell ref="I5079:J5079"/>
    <mergeCell ref="E5080:F5080"/>
    <mergeCell ref="G5080:H5080"/>
    <mergeCell ref="I5080:J5080"/>
    <mergeCell ref="E5077:F5077"/>
    <mergeCell ref="G5077:H5077"/>
    <mergeCell ref="I5077:J5077"/>
    <mergeCell ref="E5078:F5078"/>
    <mergeCell ref="G5078:H5078"/>
    <mergeCell ref="I5078:J5078"/>
    <mergeCell ref="E5075:F5075"/>
    <mergeCell ref="G5075:H5075"/>
    <mergeCell ref="I5075:J5075"/>
    <mergeCell ref="E5076:F5076"/>
    <mergeCell ref="G5076:H5076"/>
    <mergeCell ref="I5076:J5076"/>
    <mergeCell ref="E5097:F5097"/>
    <mergeCell ref="G5097:H5097"/>
    <mergeCell ref="I5097:J5097"/>
    <mergeCell ref="E5098:F5098"/>
    <mergeCell ref="G5098:H5098"/>
    <mergeCell ref="I5098:J5098"/>
    <mergeCell ref="E5095:F5095"/>
    <mergeCell ref="G5095:H5095"/>
    <mergeCell ref="I5095:J5095"/>
    <mergeCell ref="E5096:F5096"/>
    <mergeCell ref="G5096:H5096"/>
    <mergeCell ref="I5096:J5096"/>
    <mergeCell ref="E5093:F5093"/>
    <mergeCell ref="G5093:H5093"/>
    <mergeCell ref="I5093:J5093"/>
    <mergeCell ref="E5094:F5094"/>
    <mergeCell ref="G5094:H5094"/>
    <mergeCell ref="I5094:J5094"/>
    <mergeCell ref="E5091:F5091"/>
    <mergeCell ref="G5091:H5091"/>
    <mergeCell ref="I5091:J5091"/>
    <mergeCell ref="E5092:F5092"/>
    <mergeCell ref="G5092:H5092"/>
    <mergeCell ref="I5092:J5092"/>
    <mergeCell ref="E5089:F5089"/>
    <mergeCell ref="G5089:H5089"/>
    <mergeCell ref="I5089:J5089"/>
    <mergeCell ref="E5090:F5090"/>
    <mergeCell ref="G5090:H5090"/>
    <mergeCell ref="I5090:J5090"/>
    <mergeCell ref="E5087:F5087"/>
    <mergeCell ref="G5087:H5087"/>
    <mergeCell ref="I5087:J5087"/>
    <mergeCell ref="E5088:F5088"/>
    <mergeCell ref="G5088:H5088"/>
    <mergeCell ref="I5088:J5088"/>
    <mergeCell ref="E5109:F5109"/>
    <mergeCell ref="G5109:H5109"/>
    <mergeCell ref="I5109:J5109"/>
    <mergeCell ref="E5110:F5110"/>
    <mergeCell ref="G5110:H5110"/>
    <mergeCell ref="I5110:J5110"/>
    <mergeCell ref="E5107:F5107"/>
    <mergeCell ref="G5107:H5107"/>
    <mergeCell ref="I5107:J5107"/>
    <mergeCell ref="E5108:F5108"/>
    <mergeCell ref="G5108:H5108"/>
    <mergeCell ref="I5108:J5108"/>
    <mergeCell ref="E5105:F5105"/>
    <mergeCell ref="G5105:H5105"/>
    <mergeCell ref="I5105:J5105"/>
    <mergeCell ref="E5106:F5106"/>
    <mergeCell ref="G5106:H5106"/>
    <mergeCell ref="I5106:J5106"/>
    <mergeCell ref="E5103:F5103"/>
    <mergeCell ref="G5103:H5103"/>
    <mergeCell ref="I5103:J5103"/>
    <mergeCell ref="E5104:F5104"/>
    <mergeCell ref="G5104:H5104"/>
    <mergeCell ref="I5104:J5104"/>
    <mergeCell ref="E5101:F5101"/>
    <mergeCell ref="G5101:H5101"/>
    <mergeCell ref="I5101:J5101"/>
    <mergeCell ref="E5102:F5102"/>
    <mergeCell ref="G5102:H5102"/>
    <mergeCell ref="I5102:J5102"/>
    <mergeCell ref="E5099:F5099"/>
    <mergeCell ref="G5099:H5099"/>
    <mergeCell ref="I5099:J5099"/>
    <mergeCell ref="E5100:F5100"/>
    <mergeCell ref="G5100:H5100"/>
    <mergeCell ref="I5100:J5100"/>
    <mergeCell ref="E5121:F5121"/>
    <mergeCell ref="G5121:H5121"/>
    <mergeCell ref="I5121:J5121"/>
    <mergeCell ref="E5122:F5122"/>
    <mergeCell ref="G5122:H5122"/>
    <mergeCell ref="I5122:J5122"/>
    <mergeCell ref="E5119:F5119"/>
    <mergeCell ref="G5119:H5119"/>
    <mergeCell ref="I5119:J5119"/>
    <mergeCell ref="E5120:F5120"/>
    <mergeCell ref="G5120:H5120"/>
    <mergeCell ref="I5120:J5120"/>
    <mergeCell ref="E5117:F5117"/>
    <mergeCell ref="G5117:H5117"/>
    <mergeCell ref="I5117:J5117"/>
    <mergeCell ref="E5118:F5118"/>
    <mergeCell ref="G5118:H5118"/>
    <mergeCell ref="I5118:J5118"/>
    <mergeCell ref="E5115:F5115"/>
    <mergeCell ref="G5115:H5115"/>
    <mergeCell ref="I5115:J5115"/>
    <mergeCell ref="E5116:F5116"/>
    <mergeCell ref="G5116:H5116"/>
    <mergeCell ref="I5116:J5116"/>
    <mergeCell ref="E5113:F5113"/>
    <mergeCell ref="G5113:H5113"/>
    <mergeCell ref="I5113:J5113"/>
    <mergeCell ref="E5114:F5114"/>
    <mergeCell ref="G5114:H5114"/>
    <mergeCell ref="I5114:J5114"/>
    <mergeCell ref="E5111:F5111"/>
    <mergeCell ref="G5111:H5111"/>
    <mergeCell ref="I5111:J5111"/>
    <mergeCell ref="E5112:F5112"/>
    <mergeCell ref="G5112:H5112"/>
    <mergeCell ref="I5112:J5112"/>
    <mergeCell ref="E5133:F5133"/>
    <mergeCell ref="G5133:H5133"/>
    <mergeCell ref="I5133:J5133"/>
    <mergeCell ref="E5134:F5134"/>
    <mergeCell ref="G5134:H5134"/>
    <mergeCell ref="I5134:J5134"/>
    <mergeCell ref="E5131:F5131"/>
    <mergeCell ref="G5131:H5131"/>
    <mergeCell ref="I5131:J5131"/>
    <mergeCell ref="E5132:F5132"/>
    <mergeCell ref="G5132:H5132"/>
    <mergeCell ref="I5132:J5132"/>
    <mergeCell ref="E5129:F5129"/>
    <mergeCell ref="G5129:H5129"/>
    <mergeCell ref="I5129:J5129"/>
    <mergeCell ref="E5130:F5130"/>
    <mergeCell ref="G5130:H5130"/>
    <mergeCell ref="I5130:J5130"/>
    <mergeCell ref="E5127:F5127"/>
    <mergeCell ref="G5127:H5127"/>
    <mergeCell ref="I5127:J5127"/>
    <mergeCell ref="E5128:F5128"/>
    <mergeCell ref="G5128:H5128"/>
    <mergeCell ref="I5128:J5128"/>
    <mergeCell ref="E5125:F5125"/>
    <mergeCell ref="G5125:H5125"/>
    <mergeCell ref="I5125:J5125"/>
    <mergeCell ref="E5126:F5126"/>
    <mergeCell ref="G5126:H5126"/>
    <mergeCell ref="I5126:J5126"/>
    <mergeCell ref="E5123:F5123"/>
    <mergeCell ref="G5123:H5123"/>
    <mergeCell ref="I5123:J5123"/>
    <mergeCell ref="E5124:F5124"/>
    <mergeCell ref="G5124:H5124"/>
    <mergeCell ref="I5124:J5124"/>
    <mergeCell ref="E5145:F5145"/>
    <mergeCell ref="G5145:H5145"/>
    <mergeCell ref="I5145:J5145"/>
    <mergeCell ref="E5146:F5146"/>
    <mergeCell ref="G5146:H5146"/>
    <mergeCell ref="I5146:J5146"/>
    <mergeCell ref="E5143:F5143"/>
    <mergeCell ref="G5143:H5143"/>
    <mergeCell ref="I5143:J5143"/>
    <mergeCell ref="E5144:F5144"/>
    <mergeCell ref="G5144:H5144"/>
    <mergeCell ref="I5144:J5144"/>
    <mergeCell ref="E5141:F5141"/>
    <mergeCell ref="G5141:H5141"/>
    <mergeCell ref="I5141:J5141"/>
    <mergeCell ref="E5142:F5142"/>
    <mergeCell ref="G5142:H5142"/>
    <mergeCell ref="I5142:J5142"/>
    <mergeCell ref="E5139:F5139"/>
    <mergeCell ref="G5139:H5139"/>
    <mergeCell ref="I5139:J5139"/>
    <mergeCell ref="E5140:F5140"/>
    <mergeCell ref="G5140:H5140"/>
    <mergeCell ref="I5140:J5140"/>
    <mergeCell ref="E5137:F5137"/>
    <mergeCell ref="G5137:H5137"/>
    <mergeCell ref="I5137:J5137"/>
    <mergeCell ref="E5138:F5138"/>
    <mergeCell ref="G5138:H5138"/>
    <mergeCell ref="I5138:J5138"/>
    <mergeCell ref="E5135:F5135"/>
    <mergeCell ref="G5135:H5135"/>
    <mergeCell ref="I5135:J5135"/>
    <mergeCell ref="E5136:F5136"/>
    <mergeCell ref="G5136:H5136"/>
    <mergeCell ref="I5136:J5136"/>
    <mergeCell ref="E5157:F5157"/>
    <mergeCell ref="G5157:H5157"/>
    <mergeCell ref="I5157:J5157"/>
    <mergeCell ref="E5158:F5158"/>
    <mergeCell ref="G5158:H5158"/>
    <mergeCell ref="I5158:J5158"/>
    <mergeCell ref="E5155:F5155"/>
    <mergeCell ref="G5155:H5155"/>
    <mergeCell ref="I5155:J5155"/>
    <mergeCell ref="E5156:F5156"/>
    <mergeCell ref="G5156:H5156"/>
    <mergeCell ref="I5156:J5156"/>
    <mergeCell ref="E5153:F5153"/>
    <mergeCell ref="G5153:H5153"/>
    <mergeCell ref="I5153:J5153"/>
    <mergeCell ref="E5154:F5154"/>
    <mergeCell ref="G5154:H5154"/>
    <mergeCell ref="I5154:J5154"/>
    <mergeCell ref="E5151:F5151"/>
    <mergeCell ref="G5151:H5151"/>
    <mergeCell ref="I5151:J5151"/>
    <mergeCell ref="E5152:F5152"/>
    <mergeCell ref="G5152:H5152"/>
    <mergeCell ref="I5152:J5152"/>
    <mergeCell ref="E5149:F5149"/>
    <mergeCell ref="G5149:H5149"/>
    <mergeCell ref="I5149:J5149"/>
    <mergeCell ref="E5150:F5150"/>
    <mergeCell ref="G5150:H5150"/>
    <mergeCell ref="I5150:J5150"/>
    <mergeCell ref="E5147:F5147"/>
    <mergeCell ref="G5147:H5147"/>
    <mergeCell ref="I5147:J5147"/>
    <mergeCell ref="E5148:F5148"/>
    <mergeCell ref="G5148:H5148"/>
    <mergeCell ref="I5148:J5148"/>
    <mergeCell ref="E5169:F5169"/>
    <mergeCell ref="G5169:H5169"/>
    <mergeCell ref="I5169:J5169"/>
    <mergeCell ref="E5170:F5170"/>
    <mergeCell ref="G5170:H5170"/>
    <mergeCell ref="I5170:J5170"/>
    <mergeCell ref="E5167:F5167"/>
    <mergeCell ref="G5167:H5167"/>
    <mergeCell ref="I5167:J5167"/>
    <mergeCell ref="E5168:F5168"/>
    <mergeCell ref="G5168:H5168"/>
    <mergeCell ref="I5168:J5168"/>
    <mergeCell ref="E5165:F5165"/>
    <mergeCell ref="G5165:H5165"/>
    <mergeCell ref="I5165:J5165"/>
    <mergeCell ref="E5166:F5166"/>
    <mergeCell ref="G5166:H5166"/>
    <mergeCell ref="I5166:J5166"/>
    <mergeCell ref="E5163:F5163"/>
    <mergeCell ref="G5163:H5163"/>
    <mergeCell ref="I5163:J5163"/>
    <mergeCell ref="E5164:F5164"/>
    <mergeCell ref="G5164:H5164"/>
    <mergeCell ref="I5164:J5164"/>
    <mergeCell ref="E5161:F5161"/>
    <mergeCell ref="G5161:H5161"/>
    <mergeCell ref="I5161:J5161"/>
    <mergeCell ref="E5162:F5162"/>
    <mergeCell ref="G5162:H5162"/>
    <mergeCell ref="I5162:J5162"/>
    <mergeCell ref="E5159:F5159"/>
    <mergeCell ref="G5159:H5159"/>
    <mergeCell ref="I5159:J5159"/>
    <mergeCell ref="E5160:F5160"/>
    <mergeCell ref="G5160:H5160"/>
    <mergeCell ref="I5160:J5160"/>
    <mergeCell ref="E5181:F5181"/>
    <mergeCell ref="G5181:H5181"/>
    <mergeCell ref="I5181:J5181"/>
    <mergeCell ref="E5182:F5182"/>
    <mergeCell ref="G5182:H5182"/>
    <mergeCell ref="I5182:J5182"/>
    <mergeCell ref="E5179:F5179"/>
    <mergeCell ref="G5179:H5179"/>
    <mergeCell ref="I5179:J5179"/>
    <mergeCell ref="E5180:F5180"/>
    <mergeCell ref="G5180:H5180"/>
    <mergeCell ref="I5180:J5180"/>
    <mergeCell ref="E5177:F5177"/>
    <mergeCell ref="G5177:H5177"/>
    <mergeCell ref="I5177:J5177"/>
    <mergeCell ref="E5178:F5178"/>
    <mergeCell ref="G5178:H5178"/>
    <mergeCell ref="I5178:J5178"/>
    <mergeCell ref="E5175:F5175"/>
    <mergeCell ref="G5175:H5175"/>
    <mergeCell ref="I5175:J5175"/>
    <mergeCell ref="E5176:F5176"/>
    <mergeCell ref="G5176:H5176"/>
    <mergeCell ref="I5176:J5176"/>
    <mergeCell ref="E5173:F5173"/>
    <mergeCell ref="G5173:H5173"/>
    <mergeCell ref="I5173:J5173"/>
    <mergeCell ref="E5174:F5174"/>
    <mergeCell ref="G5174:H5174"/>
    <mergeCell ref="I5174:J5174"/>
    <mergeCell ref="E5171:F5171"/>
    <mergeCell ref="G5171:H5171"/>
    <mergeCell ref="I5171:J5171"/>
    <mergeCell ref="E5172:F5172"/>
    <mergeCell ref="G5172:H5172"/>
    <mergeCell ref="I5172:J5172"/>
    <mergeCell ref="E5193:F5193"/>
    <mergeCell ref="G5193:H5193"/>
    <mergeCell ref="I5193:J5193"/>
    <mergeCell ref="E5194:F5194"/>
    <mergeCell ref="G5194:H5194"/>
    <mergeCell ref="I5194:J5194"/>
    <mergeCell ref="E5191:F5191"/>
    <mergeCell ref="G5191:H5191"/>
    <mergeCell ref="I5191:J5191"/>
    <mergeCell ref="E5192:F5192"/>
    <mergeCell ref="G5192:H5192"/>
    <mergeCell ref="I5192:J5192"/>
    <mergeCell ref="E5189:F5189"/>
    <mergeCell ref="G5189:H5189"/>
    <mergeCell ref="I5189:J5189"/>
    <mergeCell ref="E5190:F5190"/>
    <mergeCell ref="G5190:H5190"/>
    <mergeCell ref="I5190:J5190"/>
    <mergeCell ref="E5187:F5187"/>
    <mergeCell ref="G5187:H5187"/>
    <mergeCell ref="I5187:J5187"/>
    <mergeCell ref="E5188:F5188"/>
    <mergeCell ref="G5188:H5188"/>
    <mergeCell ref="I5188:J5188"/>
    <mergeCell ref="E5185:F5185"/>
    <mergeCell ref="G5185:H5185"/>
    <mergeCell ref="I5185:J5185"/>
    <mergeCell ref="E5186:F5186"/>
    <mergeCell ref="G5186:H5186"/>
    <mergeCell ref="I5186:J5186"/>
    <mergeCell ref="E5183:F5183"/>
    <mergeCell ref="G5183:H5183"/>
    <mergeCell ref="I5183:J5183"/>
    <mergeCell ref="E5184:F5184"/>
    <mergeCell ref="G5184:H5184"/>
    <mergeCell ref="I5184:J5184"/>
    <mergeCell ref="E5205:F5205"/>
    <mergeCell ref="G5205:H5205"/>
    <mergeCell ref="I5205:J5205"/>
    <mergeCell ref="E5206:F5206"/>
    <mergeCell ref="G5206:H5206"/>
    <mergeCell ref="I5206:J5206"/>
    <mergeCell ref="E5203:F5203"/>
    <mergeCell ref="G5203:H5203"/>
    <mergeCell ref="I5203:J5203"/>
    <mergeCell ref="E5204:F5204"/>
    <mergeCell ref="G5204:H5204"/>
    <mergeCell ref="I5204:J5204"/>
    <mergeCell ref="E5201:F5201"/>
    <mergeCell ref="G5201:H5201"/>
    <mergeCell ref="I5201:J5201"/>
    <mergeCell ref="E5202:F5202"/>
    <mergeCell ref="G5202:H5202"/>
    <mergeCell ref="I5202:J5202"/>
    <mergeCell ref="E5199:F5199"/>
    <mergeCell ref="G5199:H5199"/>
    <mergeCell ref="I5199:J5199"/>
    <mergeCell ref="E5200:F5200"/>
    <mergeCell ref="G5200:H5200"/>
    <mergeCell ref="I5200:J5200"/>
    <mergeCell ref="E5197:F5197"/>
    <mergeCell ref="G5197:H5197"/>
    <mergeCell ref="I5197:J5197"/>
    <mergeCell ref="E5198:F5198"/>
    <mergeCell ref="G5198:H5198"/>
    <mergeCell ref="I5198:J5198"/>
    <mergeCell ref="E5195:F5195"/>
    <mergeCell ref="G5195:H5195"/>
    <mergeCell ref="I5195:J5195"/>
    <mergeCell ref="E5196:F5196"/>
    <mergeCell ref="G5196:H5196"/>
    <mergeCell ref="I5196:J5196"/>
    <mergeCell ref="E5217:F5217"/>
    <mergeCell ref="G5217:H5217"/>
    <mergeCell ref="I5217:J5217"/>
    <mergeCell ref="E5218:F5218"/>
    <mergeCell ref="G5218:H5218"/>
    <mergeCell ref="I5218:J5218"/>
    <mergeCell ref="E5215:F5215"/>
    <mergeCell ref="G5215:H5215"/>
    <mergeCell ref="I5215:J5215"/>
    <mergeCell ref="E5216:F5216"/>
    <mergeCell ref="G5216:H5216"/>
    <mergeCell ref="I5216:J5216"/>
    <mergeCell ref="E5213:F5213"/>
    <mergeCell ref="G5213:H5213"/>
    <mergeCell ref="I5213:J5213"/>
    <mergeCell ref="E5214:F5214"/>
    <mergeCell ref="G5214:H5214"/>
    <mergeCell ref="I5214:J5214"/>
    <mergeCell ref="E5211:F5211"/>
    <mergeCell ref="G5211:H5211"/>
    <mergeCell ref="I5211:J5211"/>
    <mergeCell ref="E5212:F5212"/>
    <mergeCell ref="G5212:H5212"/>
    <mergeCell ref="I5212:J5212"/>
    <mergeCell ref="E5209:F5209"/>
    <mergeCell ref="G5209:H5209"/>
    <mergeCell ref="I5209:J5209"/>
    <mergeCell ref="E5210:F5210"/>
    <mergeCell ref="G5210:H5210"/>
    <mergeCell ref="I5210:J5210"/>
    <mergeCell ref="E5207:F5207"/>
    <mergeCell ref="G5207:H5207"/>
    <mergeCell ref="I5207:J5207"/>
    <mergeCell ref="E5208:F5208"/>
    <mergeCell ref="G5208:H5208"/>
    <mergeCell ref="I5208:J5208"/>
    <mergeCell ref="E5229:F5229"/>
    <mergeCell ref="G5229:H5229"/>
    <mergeCell ref="I5229:J5229"/>
    <mergeCell ref="E5230:F5230"/>
    <mergeCell ref="G5230:H5230"/>
    <mergeCell ref="I5230:J5230"/>
    <mergeCell ref="E5227:F5227"/>
    <mergeCell ref="G5227:H5227"/>
    <mergeCell ref="I5227:J5227"/>
    <mergeCell ref="E5228:F5228"/>
    <mergeCell ref="G5228:H5228"/>
    <mergeCell ref="I5228:J5228"/>
    <mergeCell ref="E5225:F5225"/>
    <mergeCell ref="G5225:H5225"/>
    <mergeCell ref="I5225:J5225"/>
    <mergeCell ref="E5226:F5226"/>
    <mergeCell ref="G5226:H5226"/>
    <mergeCell ref="I5226:J5226"/>
    <mergeCell ref="E5223:F5223"/>
    <mergeCell ref="G5223:H5223"/>
    <mergeCell ref="I5223:J5223"/>
    <mergeCell ref="E5224:F5224"/>
    <mergeCell ref="G5224:H5224"/>
    <mergeCell ref="I5224:J5224"/>
    <mergeCell ref="E5221:F5221"/>
    <mergeCell ref="G5221:H5221"/>
    <mergeCell ref="I5221:J5221"/>
    <mergeCell ref="E5222:F5222"/>
    <mergeCell ref="G5222:H5222"/>
    <mergeCell ref="I5222:J5222"/>
    <mergeCell ref="E5219:F5219"/>
    <mergeCell ref="G5219:H5219"/>
    <mergeCell ref="I5219:J5219"/>
    <mergeCell ref="E5220:F5220"/>
    <mergeCell ref="G5220:H5220"/>
    <mergeCell ref="I5220:J5220"/>
    <mergeCell ref="E5241:F5241"/>
    <mergeCell ref="G5241:H5241"/>
    <mergeCell ref="I5241:J5241"/>
    <mergeCell ref="E5242:F5242"/>
    <mergeCell ref="G5242:H5242"/>
    <mergeCell ref="I5242:J5242"/>
    <mergeCell ref="E5239:F5239"/>
    <mergeCell ref="G5239:H5239"/>
    <mergeCell ref="I5239:J5239"/>
    <mergeCell ref="E5240:F5240"/>
    <mergeCell ref="G5240:H5240"/>
    <mergeCell ref="I5240:J5240"/>
    <mergeCell ref="E5237:F5237"/>
    <mergeCell ref="G5237:H5237"/>
    <mergeCell ref="I5237:J5237"/>
    <mergeCell ref="E5238:F5238"/>
    <mergeCell ref="G5238:H5238"/>
    <mergeCell ref="I5238:J5238"/>
    <mergeCell ref="E5235:F5235"/>
    <mergeCell ref="G5235:H5235"/>
    <mergeCell ref="I5235:J5235"/>
    <mergeCell ref="E5236:F5236"/>
    <mergeCell ref="G5236:H5236"/>
    <mergeCell ref="I5236:J5236"/>
    <mergeCell ref="E5233:F5233"/>
    <mergeCell ref="G5233:H5233"/>
    <mergeCell ref="I5233:J5233"/>
    <mergeCell ref="E5234:F5234"/>
    <mergeCell ref="G5234:H5234"/>
    <mergeCell ref="I5234:J5234"/>
    <mergeCell ref="E5231:F5231"/>
    <mergeCell ref="G5231:H5231"/>
    <mergeCell ref="I5231:J5231"/>
    <mergeCell ref="E5232:F5232"/>
    <mergeCell ref="G5232:H5232"/>
    <mergeCell ref="I5232:J5232"/>
    <mergeCell ref="E5253:F5253"/>
    <mergeCell ref="G5253:H5253"/>
    <mergeCell ref="I5253:J5253"/>
    <mergeCell ref="E5254:F5254"/>
    <mergeCell ref="G5254:H5254"/>
    <mergeCell ref="I5254:J5254"/>
    <mergeCell ref="E5251:F5251"/>
    <mergeCell ref="G5251:H5251"/>
    <mergeCell ref="I5251:J5251"/>
    <mergeCell ref="E5252:F5252"/>
    <mergeCell ref="G5252:H5252"/>
    <mergeCell ref="I5252:J5252"/>
    <mergeCell ref="E5249:F5249"/>
    <mergeCell ref="G5249:H5249"/>
    <mergeCell ref="I5249:J5249"/>
    <mergeCell ref="E5250:F5250"/>
    <mergeCell ref="G5250:H5250"/>
    <mergeCell ref="I5250:J5250"/>
    <mergeCell ref="E5247:F5247"/>
    <mergeCell ref="G5247:H5247"/>
    <mergeCell ref="I5247:J5247"/>
    <mergeCell ref="E5248:F5248"/>
    <mergeCell ref="G5248:H5248"/>
    <mergeCell ref="I5248:J5248"/>
    <mergeCell ref="E5245:F5245"/>
    <mergeCell ref="G5245:H5245"/>
    <mergeCell ref="I5245:J5245"/>
    <mergeCell ref="E5246:F5246"/>
    <mergeCell ref="G5246:H5246"/>
    <mergeCell ref="I5246:J5246"/>
    <mergeCell ref="E5243:F5243"/>
    <mergeCell ref="G5243:H5243"/>
    <mergeCell ref="I5243:J5243"/>
    <mergeCell ref="E5244:F5244"/>
    <mergeCell ref="G5244:H5244"/>
    <mergeCell ref="I5244:J5244"/>
    <mergeCell ref="E5265:F5265"/>
    <mergeCell ref="G5265:H5265"/>
    <mergeCell ref="I5265:J5265"/>
    <mergeCell ref="E5266:F5266"/>
    <mergeCell ref="G5266:H5266"/>
    <mergeCell ref="I5266:J5266"/>
    <mergeCell ref="E5263:F5263"/>
    <mergeCell ref="G5263:H5263"/>
    <mergeCell ref="I5263:J5263"/>
    <mergeCell ref="E5264:F5264"/>
    <mergeCell ref="G5264:H5264"/>
    <mergeCell ref="I5264:J5264"/>
    <mergeCell ref="E5261:F5261"/>
    <mergeCell ref="G5261:H5261"/>
    <mergeCell ref="I5261:J5261"/>
    <mergeCell ref="E5262:F5262"/>
    <mergeCell ref="G5262:H5262"/>
    <mergeCell ref="I5262:J5262"/>
    <mergeCell ref="E5259:F5259"/>
    <mergeCell ref="G5259:H5259"/>
    <mergeCell ref="I5259:J5259"/>
    <mergeCell ref="E5260:F5260"/>
    <mergeCell ref="G5260:H5260"/>
    <mergeCell ref="I5260:J5260"/>
    <mergeCell ref="E5257:F5257"/>
    <mergeCell ref="G5257:H5257"/>
    <mergeCell ref="I5257:J5257"/>
    <mergeCell ref="E5258:F5258"/>
    <mergeCell ref="G5258:H5258"/>
    <mergeCell ref="I5258:J5258"/>
    <mergeCell ref="E5255:F5255"/>
    <mergeCell ref="G5255:H5255"/>
    <mergeCell ref="I5255:J5255"/>
    <mergeCell ref="E5256:F5256"/>
    <mergeCell ref="G5256:H5256"/>
    <mergeCell ref="I5256:J5256"/>
    <mergeCell ref="E5277:F5277"/>
    <mergeCell ref="G5277:H5277"/>
    <mergeCell ref="I5277:J5277"/>
    <mergeCell ref="E5278:F5278"/>
    <mergeCell ref="G5278:H5278"/>
    <mergeCell ref="I5278:J5278"/>
    <mergeCell ref="E5275:F5275"/>
    <mergeCell ref="G5275:H5275"/>
    <mergeCell ref="I5275:J5275"/>
    <mergeCell ref="E5276:F5276"/>
    <mergeCell ref="G5276:H5276"/>
    <mergeCell ref="I5276:J5276"/>
    <mergeCell ref="E5273:F5273"/>
    <mergeCell ref="G5273:H5273"/>
    <mergeCell ref="I5273:J5273"/>
    <mergeCell ref="E5274:F5274"/>
    <mergeCell ref="G5274:H5274"/>
    <mergeCell ref="I5274:J5274"/>
    <mergeCell ref="E5271:F5271"/>
    <mergeCell ref="G5271:H5271"/>
    <mergeCell ref="I5271:J5271"/>
    <mergeCell ref="E5272:F5272"/>
    <mergeCell ref="G5272:H5272"/>
    <mergeCell ref="I5272:J5272"/>
    <mergeCell ref="E5269:F5269"/>
    <mergeCell ref="G5269:H5269"/>
    <mergeCell ref="I5269:J5269"/>
    <mergeCell ref="E5270:F5270"/>
    <mergeCell ref="G5270:H5270"/>
    <mergeCell ref="I5270:J5270"/>
    <mergeCell ref="E5267:F5267"/>
    <mergeCell ref="G5267:H5267"/>
    <mergeCell ref="I5267:J5267"/>
    <mergeCell ref="E5268:F5268"/>
    <mergeCell ref="G5268:H5268"/>
    <mergeCell ref="I5268:J5268"/>
    <mergeCell ref="E5289:F5289"/>
    <mergeCell ref="G5289:H5289"/>
    <mergeCell ref="I5289:J5289"/>
    <mergeCell ref="E5290:F5290"/>
    <mergeCell ref="G5290:H5290"/>
    <mergeCell ref="I5290:J5290"/>
    <mergeCell ref="E5287:F5287"/>
    <mergeCell ref="G5287:H5287"/>
    <mergeCell ref="I5287:J5287"/>
    <mergeCell ref="E5288:F5288"/>
    <mergeCell ref="G5288:H5288"/>
    <mergeCell ref="I5288:J5288"/>
    <mergeCell ref="E5285:F5285"/>
    <mergeCell ref="G5285:H5285"/>
    <mergeCell ref="I5285:J5285"/>
    <mergeCell ref="E5286:F5286"/>
    <mergeCell ref="G5286:H5286"/>
    <mergeCell ref="I5286:J5286"/>
    <mergeCell ref="E5283:F5283"/>
    <mergeCell ref="G5283:H5283"/>
    <mergeCell ref="I5283:J5283"/>
    <mergeCell ref="E5284:F5284"/>
    <mergeCell ref="G5284:H5284"/>
    <mergeCell ref="I5284:J5284"/>
    <mergeCell ref="E5281:F5281"/>
    <mergeCell ref="G5281:H5281"/>
    <mergeCell ref="I5281:J5281"/>
    <mergeCell ref="E5282:F5282"/>
    <mergeCell ref="G5282:H5282"/>
    <mergeCell ref="I5282:J5282"/>
    <mergeCell ref="E5279:F5279"/>
    <mergeCell ref="G5279:H5279"/>
    <mergeCell ref="I5279:J5279"/>
    <mergeCell ref="E5280:F5280"/>
    <mergeCell ref="G5280:H5280"/>
    <mergeCell ref="I5280:J5280"/>
    <mergeCell ref="E5301:F5301"/>
    <mergeCell ref="G5301:H5301"/>
    <mergeCell ref="I5301:J5301"/>
    <mergeCell ref="E5302:F5302"/>
    <mergeCell ref="G5302:H5302"/>
    <mergeCell ref="I5302:J5302"/>
    <mergeCell ref="E5299:F5299"/>
    <mergeCell ref="G5299:H5299"/>
    <mergeCell ref="I5299:J5299"/>
    <mergeCell ref="E5300:F5300"/>
    <mergeCell ref="G5300:H5300"/>
    <mergeCell ref="I5300:J5300"/>
    <mergeCell ref="E5297:F5297"/>
    <mergeCell ref="G5297:H5297"/>
    <mergeCell ref="I5297:J5297"/>
    <mergeCell ref="E5298:F5298"/>
    <mergeCell ref="G5298:H5298"/>
    <mergeCell ref="I5298:J5298"/>
    <mergeCell ref="E5295:F5295"/>
    <mergeCell ref="G5295:H5295"/>
    <mergeCell ref="I5295:J5295"/>
    <mergeCell ref="E5296:F5296"/>
    <mergeCell ref="G5296:H5296"/>
    <mergeCell ref="I5296:J5296"/>
    <mergeCell ref="E5293:F5293"/>
    <mergeCell ref="G5293:H5293"/>
    <mergeCell ref="I5293:J5293"/>
    <mergeCell ref="E5294:F5294"/>
    <mergeCell ref="G5294:H5294"/>
    <mergeCell ref="I5294:J5294"/>
    <mergeCell ref="E5291:F5291"/>
    <mergeCell ref="G5291:H5291"/>
    <mergeCell ref="I5291:J5291"/>
    <mergeCell ref="E5292:F5292"/>
    <mergeCell ref="G5292:H5292"/>
    <mergeCell ref="I5292:J5292"/>
    <mergeCell ref="E5313:F5313"/>
    <mergeCell ref="G5313:H5313"/>
    <mergeCell ref="I5313:J5313"/>
    <mergeCell ref="E5314:F5314"/>
    <mergeCell ref="G5314:H5314"/>
    <mergeCell ref="I5314:J5314"/>
    <mergeCell ref="E5311:F5311"/>
    <mergeCell ref="G5311:H5311"/>
    <mergeCell ref="I5311:J5311"/>
    <mergeCell ref="E5312:F5312"/>
    <mergeCell ref="G5312:H5312"/>
    <mergeCell ref="I5312:J5312"/>
    <mergeCell ref="E5309:F5309"/>
    <mergeCell ref="G5309:H5309"/>
    <mergeCell ref="I5309:J5309"/>
    <mergeCell ref="E5310:F5310"/>
    <mergeCell ref="G5310:H5310"/>
    <mergeCell ref="I5310:J5310"/>
    <mergeCell ref="E5307:F5307"/>
    <mergeCell ref="G5307:H5307"/>
    <mergeCell ref="I5307:J5307"/>
    <mergeCell ref="E5308:F5308"/>
    <mergeCell ref="G5308:H5308"/>
    <mergeCell ref="I5308:J5308"/>
    <mergeCell ref="E5305:F5305"/>
    <mergeCell ref="G5305:H5305"/>
    <mergeCell ref="I5305:J5305"/>
    <mergeCell ref="E5306:F5306"/>
    <mergeCell ref="G5306:H5306"/>
    <mergeCell ref="I5306:J5306"/>
    <mergeCell ref="E5303:F5303"/>
    <mergeCell ref="G5303:H5303"/>
    <mergeCell ref="I5303:J5303"/>
    <mergeCell ref="E5304:F5304"/>
    <mergeCell ref="G5304:H5304"/>
    <mergeCell ref="I5304:J5304"/>
    <mergeCell ref="E5325:F5325"/>
    <mergeCell ref="G5325:H5325"/>
    <mergeCell ref="I5325:J5325"/>
    <mergeCell ref="E5326:F5326"/>
    <mergeCell ref="G5326:H5326"/>
    <mergeCell ref="I5326:J5326"/>
    <mergeCell ref="E5323:F5323"/>
    <mergeCell ref="G5323:H5323"/>
    <mergeCell ref="I5323:J5323"/>
    <mergeCell ref="E5324:F5324"/>
    <mergeCell ref="G5324:H5324"/>
    <mergeCell ref="I5324:J5324"/>
    <mergeCell ref="E5321:F5321"/>
    <mergeCell ref="G5321:H5321"/>
    <mergeCell ref="I5321:J5321"/>
    <mergeCell ref="E5322:F5322"/>
    <mergeCell ref="G5322:H5322"/>
    <mergeCell ref="I5322:J5322"/>
    <mergeCell ref="E5319:F5319"/>
    <mergeCell ref="G5319:H5319"/>
    <mergeCell ref="I5319:J5319"/>
    <mergeCell ref="E5320:F5320"/>
    <mergeCell ref="G5320:H5320"/>
    <mergeCell ref="I5320:J5320"/>
    <mergeCell ref="E5317:F5317"/>
    <mergeCell ref="G5317:H5317"/>
    <mergeCell ref="I5317:J5317"/>
    <mergeCell ref="E5318:F5318"/>
    <mergeCell ref="G5318:H5318"/>
    <mergeCell ref="I5318:J5318"/>
    <mergeCell ref="E5315:F5315"/>
    <mergeCell ref="G5315:H5315"/>
    <mergeCell ref="I5315:J5315"/>
    <mergeCell ref="E5316:F5316"/>
    <mergeCell ref="G5316:H5316"/>
    <mergeCell ref="I5316:J5316"/>
    <mergeCell ref="E5337:F5337"/>
    <mergeCell ref="G5337:H5337"/>
    <mergeCell ref="I5337:J5337"/>
    <mergeCell ref="E5338:F5338"/>
    <mergeCell ref="G5338:H5338"/>
    <mergeCell ref="I5338:J5338"/>
    <mergeCell ref="E5335:F5335"/>
    <mergeCell ref="G5335:H5335"/>
    <mergeCell ref="I5335:J5335"/>
    <mergeCell ref="E5336:F5336"/>
    <mergeCell ref="G5336:H5336"/>
    <mergeCell ref="I5336:J5336"/>
    <mergeCell ref="E5333:F5333"/>
    <mergeCell ref="G5333:H5333"/>
    <mergeCell ref="I5333:J5333"/>
    <mergeCell ref="E5334:F5334"/>
    <mergeCell ref="G5334:H5334"/>
    <mergeCell ref="I5334:J5334"/>
    <mergeCell ref="E5331:F5331"/>
    <mergeCell ref="G5331:H5331"/>
    <mergeCell ref="I5331:J5331"/>
    <mergeCell ref="E5332:F5332"/>
    <mergeCell ref="G5332:H5332"/>
    <mergeCell ref="I5332:J5332"/>
    <mergeCell ref="E5329:F5329"/>
    <mergeCell ref="G5329:H5329"/>
    <mergeCell ref="I5329:J5329"/>
    <mergeCell ref="E5330:F5330"/>
    <mergeCell ref="G5330:H5330"/>
    <mergeCell ref="I5330:J5330"/>
    <mergeCell ref="E5327:F5327"/>
    <mergeCell ref="G5327:H5327"/>
    <mergeCell ref="I5327:J5327"/>
    <mergeCell ref="E5328:F5328"/>
    <mergeCell ref="G5328:H5328"/>
    <mergeCell ref="I5328:J5328"/>
    <mergeCell ref="E5349:F5349"/>
    <mergeCell ref="G5349:H5349"/>
    <mergeCell ref="I5349:J5349"/>
    <mergeCell ref="E5350:F5350"/>
    <mergeCell ref="G5350:H5350"/>
    <mergeCell ref="I5350:J5350"/>
    <mergeCell ref="E5347:F5347"/>
    <mergeCell ref="G5347:H5347"/>
    <mergeCell ref="I5347:J5347"/>
    <mergeCell ref="E5348:F5348"/>
    <mergeCell ref="G5348:H5348"/>
    <mergeCell ref="I5348:J5348"/>
    <mergeCell ref="E5345:F5345"/>
    <mergeCell ref="G5345:H5345"/>
    <mergeCell ref="I5345:J5345"/>
    <mergeCell ref="E5346:F5346"/>
    <mergeCell ref="G5346:H5346"/>
    <mergeCell ref="I5346:J5346"/>
    <mergeCell ref="E5343:F5343"/>
    <mergeCell ref="G5343:H5343"/>
    <mergeCell ref="I5343:J5343"/>
    <mergeCell ref="E5344:F5344"/>
    <mergeCell ref="G5344:H5344"/>
    <mergeCell ref="I5344:J5344"/>
    <mergeCell ref="E5341:F5341"/>
    <mergeCell ref="G5341:H5341"/>
    <mergeCell ref="I5341:J5341"/>
    <mergeCell ref="E5342:F5342"/>
    <mergeCell ref="G5342:H5342"/>
    <mergeCell ref="I5342:J5342"/>
    <mergeCell ref="E5339:F5339"/>
    <mergeCell ref="G5339:H5339"/>
    <mergeCell ref="I5339:J5339"/>
    <mergeCell ref="E5340:F5340"/>
    <mergeCell ref="G5340:H5340"/>
    <mergeCell ref="I5340:J5340"/>
    <mergeCell ref="E5361:F5361"/>
    <mergeCell ref="G5361:H5361"/>
    <mergeCell ref="I5361:J5361"/>
    <mergeCell ref="E5362:F5362"/>
    <mergeCell ref="G5362:H5362"/>
    <mergeCell ref="I5362:J5362"/>
    <mergeCell ref="E5359:F5359"/>
    <mergeCell ref="G5359:H5359"/>
    <mergeCell ref="I5359:J5359"/>
    <mergeCell ref="E5360:F5360"/>
    <mergeCell ref="G5360:H5360"/>
    <mergeCell ref="I5360:J5360"/>
    <mergeCell ref="E5357:F5357"/>
    <mergeCell ref="G5357:H5357"/>
    <mergeCell ref="I5357:J5357"/>
    <mergeCell ref="E5358:F5358"/>
    <mergeCell ref="G5358:H5358"/>
    <mergeCell ref="I5358:J5358"/>
    <mergeCell ref="E5355:F5355"/>
    <mergeCell ref="G5355:H5355"/>
    <mergeCell ref="I5355:J5355"/>
    <mergeCell ref="E5356:F5356"/>
    <mergeCell ref="G5356:H5356"/>
    <mergeCell ref="I5356:J5356"/>
    <mergeCell ref="E5353:F5353"/>
    <mergeCell ref="G5353:H5353"/>
    <mergeCell ref="I5353:J5353"/>
    <mergeCell ref="E5354:F5354"/>
    <mergeCell ref="G5354:H5354"/>
    <mergeCell ref="I5354:J5354"/>
    <mergeCell ref="E5351:F5351"/>
    <mergeCell ref="G5351:H5351"/>
    <mergeCell ref="I5351:J5351"/>
    <mergeCell ref="E5352:F5352"/>
    <mergeCell ref="G5352:H5352"/>
    <mergeCell ref="I5352:J5352"/>
    <mergeCell ref="E5373:F5373"/>
    <mergeCell ref="G5373:H5373"/>
    <mergeCell ref="I5373:J5373"/>
    <mergeCell ref="E5374:F5374"/>
    <mergeCell ref="G5374:H5374"/>
    <mergeCell ref="I5374:J5374"/>
    <mergeCell ref="E5371:F5371"/>
    <mergeCell ref="G5371:H5371"/>
    <mergeCell ref="I5371:J5371"/>
    <mergeCell ref="E5372:F5372"/>
    <mergeCell ref="G5372:H5372"/>
    <mergeCell ref="I5372:J5372"/>
    <mergeCell ref="E5369:F5369"/>
    <mergeCell ref="G5369:H5369"/>
    <mergeCell ref="I5369:J5369"/>
    <mergeCell ref="E5370:F5370"/>
    <mergeCell ref="G5370:H5370"/>
    <mergeCell ref="I5370:J5370"/>
    <mergeCell ref="E5367:F5367"/>
    <mergeCell ref="G5367:H5367"/>
    <mergeCell ref="I5367:J5367"/>
    <mergeCell ref="E5368:F5368"/>
    <mergeCell ref="G5368:H5368"/>
    <mergeCell ref="I5368:J5368"/>
    <mergeCell ref="E5365:F5365"/>
    <mergeCell ref="G5365:H5365"/>
    <mergeCell ref="I5365:J5365"/>
    <mergeCell ref="E5366:F5366"/>
    <mergeCell ref="G5366:H5366"/>
    <mergeCell ref="I5366:J5366"/>
    <mergeCell ref="E5363:F5363"/>
    <mergeCell ref="G5363:H5363"/>
    <mergeCell ref="I5363:J5363"/>
    <mergeCell ref="E5364:F5364"/>
    <mergeCell ref="G5364:H5364"/>
    <mergeCell ref="I5364:J5364"/>
    <mergeCell ref="E5385:F5385"/>
    <mergeCell ref="G5385:H5385"/>
    <mergeCell ref="I5385:J5385"/>
    <mergeCell ref="E5386:F5386"/>
    <mergeCell ref="G5386:H5386"/>
    <mergeCell ref="I5386:J5386"/>
    <mergeCell ref="E5383:F5383"/>
    <mergeCell ref="G5383:H5383"/>
    <mergeCell ref="I5383:J5383"/>
    <mergeCell ref="E5384:F5384"/>
    <mergeCell ref="G5384:H5384"/>
    <mergeCell ref="I5384:J5384"/>
    <mergeCell ref="E5381:F5381"/>
    <mergeCell ref="G5381:H5381"/>
    <mergeCell ref="I5381:J5381"/>
    <mergeCell ref="E5382:F5382"/>
    <mergeCell ref="G5382:H5382"/>
    <mergeCell ref="I5382:J5382"/>
    <mergeCell ref="E5379:F5379"/>
    <mergeCell ref="G5379:H5379"/>
    <mergeCell ref="I5379:J5379"/>
    <mergeCell ref="E5380:F5380"/>
    <mergeCell ref="G5380:H5380"/>
    <mergeCell ref="I5380:J5380"/>
    <mergeCell ref="E5377:F5377"/>
    <mergeCell ref="G5377:H5377"/>
    <mergeCell ref="I5377:J5377"/>
    <mergeCell ref="E5378:F5378"/>
    <mergeCell ref="G5378:H5378"/>
    <mergeCell ref="I5378:J5378"/>
    <mergeCell ref="E5375:F5375"/>
    <mergeCell ref="G5375:H5375"/>
    <mergeCell ref="I5375:J5375"/>
    <mergeCell ref="E5376:F5376"/>
    <mergeCell ref="G5376:H5376"/>
    <mergeCell ref="I5376:J5376"/>
    <mergeCell ref="E5397:F5397"/>
    <mergeCell ref="G5397:H5397"/>
    <mergeCell ref="I5397:J5397"/>
    <mergeCell ref="E5398:F5398"/>
    <mergeCell ref="G5398:H5398"/>
    <mergeCell ref="I5398:J5398"/>
    <mergeCell ref="E5395:F5395"/>
    <mergeCell ref="G5395:H5395"/>
    <mergeCell ref="I5395:J5395"/>
    <mergeCell ref="E5396:F5396"/>
    <mergeCell ref="G5396:H5396"/>
    <mergeCell ref="I5396:J5396"/>
    <mergeCell ref="E5393:F5393"/>
    <mergeCell ref="G5393:H5393"/>
    <mergeCell ref="I5393:J5393"/>
    <mergeCell ref="E5394:F5394"/>
    <mergeCell ref="G5394:H5394"/>
    <mergeCell ref="I5394:J5394"/>
    <mergeCell ref="E5391:F5391"/>
    <mergeCell ref="G5391:H5391"/>
    <mergeCell ref="I5391:J5391"/>
    <mergeCell ref="E5392:F5392"/>
    <mergeCell ref="G5392:H5392"/>
    <mergeCell ref="I5392:J5392"/>
    <mergeCell ref="E5389:F5389"/>
    <mergeCell ref="G5389:H5389"/>
    <mergeCell ref="I5389:J5389"/>
    <mergeCell ref="E5390:F5390"/>
    <mergeCell ref="G5390:H5390"/>
    <mergeCell ref="I5390:J5390"/>
    <mergeCell ref="E5387:F5387"/>
    <mergeCell ref="G5387:H5387"/>
    <mergeCell ref="I5387:J5387"/>
    <mergeCell ref="E5388:F5388"/>
    <mergeCell ref="G5388:H5388"/>
    <mergeCell ref="I5388:J5388"/>
    <mergeCell ref="E5409:F5409"/>
    <mergeCell ref="G5409:H5409"/>
    <mergeCell ref="I5409:J5409"/>
    <mergeCell ref="E5410:F5410"/>
    <mergeCell ref="G5410:H5410"/>
    <mergeCell ref="I5410:J5410"/>
    <mergeCell ref="E5407:F5407"/>
    <mergeCell ref="G5407:H5407"/>
    <mergeCell ref="I5407:J5407"/>
    <mergeCell ref="E5408:F5408"/>
    <mergeCell ref="G5408:H5408"/>
    <mergeCell ref="I5408:J5408"/>
    <mergeCell ref="E5405:F5405"/>
    <mergeCell ref="G5405:H5405"/>
    <mergeCell ref="I5405:J5405"/>
    <mergeCell ref="E5406:F5406"/>
    <mergeCell ref="G5406:H5406"/>
    <mergeCell ref="I5406:J5406"/>
    <mergeCell ref="E5403:F5403"/>
    <mergeCell ref="G5403:H5403"/>
    <mergeCell ref="I5403:J5403"/>
    <mergeCell ref="E5404:F5404"/>
    <mergeCell ref="G5404:H5404"/>
    <mergeCell ref="I5404:J5404"/>
    <mergeCell ref="E5401:F5401"/>
    <mergeCell ref="G5401:H5401"/>
    <mergeCell ref="I5401:J5401"/>
    <mergeCell ref="E5402:F5402"/>
    <mergeCell ref="G5402:H5402"/>
    <mergeCell ref="I5402:J5402"/>
    <mergeCell ref="E5399:F5399"/>
    <mergeCell ref="G5399:H5399"/>
    <mergeCell ref="I5399:J5399"/>
    <mergeCell ref="E5400:F5400"/>
    <mergeCell ref="G5400:H5400"/>
    <mergeCell ref="I5400:J5400"/>
    <mergeCell ref="E5421:F5421"/>
    <mergeCell ref="G5421:H5421"/>
    <mergeCell ref="I5421:J5421"/>
    <mergeCell ref="E5422:F5422"/>
    <mergeCell ref="G5422:H5422"/>
    <mergeCell ref="I5422:J5422"/>
    <mergeCell ref="E5419:F5419"/>
    <mergeCell ref="G5419:H5419"/>
    <mergeCell ref="I5419:J5419"/>
    <mergeCell ref="E5420:F5420"/>
    <mergeCell ref="G5420:H5420"/>
    <mergeCell ref="I5420:J5420"/>
    <mergeCell ref="E5417:F5417"/>
    <mergeCell ref="G5417:H5417"/>
    <mergeCell ref="I5417:J5417"/>
    <mergeCell ref="E5418:F5418"/>
    <mergeCell ref="G5418:H5418"/>
    <mergeCell ref="I5418:J5418"/>
    <mergeCell ref="E5415:F5415"/>
    <mergeCell ref="G5415:H5415"/>
    <mergeCell ref="I5415:J5415"/>
    <mergeCell ref="E5416:F5416"/>
    <mergeCell ref="G5416:H5416"/>
    <mergeCell ref="I5416:J5416"/>
    <mergeCell ref="E5413:F5413"/>
    <mergeCell ref="G5413:H5413"/>
    <mergeCell ref="I5413:J5413"/>
    <mergeCell ref="E5414:F5414"/>
    <mergeCell ref="G5414:H5414"/>
    <mergeCell ref="I5414:J5414"/>
    <mergeCell ref="E5411:F5411"/>
    <mergeCell ref="G5411:H5411"/>
    <mergeCell ref="I5411:J5411"/>
    <mergeCell ref="E5412:F5412"/>
    <mergeCell ref="G5412:H5412"/>
    <mergeCell ref="I5412:J5412"/>
    <mergeCell ref="E5433:F5433"/>
    <mergeCell ref="G5433:H5433"/>
    <mergeCell ref="I5433:J5433"/>
    <mergeCell ref="E5434:F5434"/>
    <mergeCell ref="G5434:H5434"/>
    <mergeCell ref="I5434:J5434"/>
    <mergeCell ref="E5431:F5431"/>
    <mergeCell ref="G5431:H5431"/>
    <mergeCell ref="I5431:J5431"/>
    <mergeCell ref="E5432:F5432"/>
    <mergeCell ref="G5432:H5432"/>
    <mergeCell ref="I5432:J5432"/>
    <mergeCell ref="E5429:F5429"/>
    <mergeCell ref="G5429:H5429"/>
    <mergeCell ref="I5429:J5429"/>
    <mergeCell ref="E5430:F5430"/>
    <mergeCell ref="G5430:H5430"/>
    <mergeCell ref="I5430:J5430"/>
    <mergeCell ref="E5427:F5427"/>
    <mergeCell ref="G5427:H5427"/>
    <mergeCell ref="I5427:J5427"/>
    <mergeCell ref="E5428:F5428"/>
    <mergeCell ref="G5428:H5428"/>
    <mergeCell ref="I5428:J5428"/>
    <mergeCell ref="E5425:F5425"/>
    <mergeCell ref="G5425:H5425"/>
    <mergeCell ref="I5425:J5425"/>
    <mergeCell ref="E5426:F5426"/>
    <mergeCell ref="G5426:H5426"/>
    <mergeCell ref="I5426:J5426"/>
    <mergeCell ref="E5423:F5423"/>
    <mergeCell ref="G5423:H5423"/>
    <mergeCell ref="I5423:J5423"/>
    <mergeCell ref="E5424:F5424"/>
    <mergeCell ref="G5424:H5424"/>
    <mergeCell ref="I5424:J5424"/>
    <mergeCell ref="E5445:F5445"/>
    <mergeCell ref="G5445:H5445"/>
    <mergeCell ref="I5445:J5445"/>
    <mergeCell ref="E5446:F5446"/>
    <mergeCell ref="G5446:H5446"/>
    <mergeCell ref="I5446:J5446"/>
    <mergeCell ref="E5443:F5443"/>
    <mergeCell ref="G5443:H5443"/>
    <mergeCell ref="I5443:J5443"/>
    <mergeCell ref="E5444:F5444"/>
    <mergeCell ref="G5444:H5444"/>
    <mergeCell ref="I5444:J5444"/>
    <mergeCell ref="E5441:F5441"/>
    <mergeCell ref="G5441:H5441"/>
    <mergeCell ref="I5441:J5441"/>
    <mergeCell ref="E5442:F5442"/>
    <mergeCell ref="G5442:H5442"/>
    <mergeCell ref="I5442:J5442"/>
    <mergeCell ref="E5439:F5439"/>
    <mergeCell ref="G5439:H5439"/>
    <mergeCell ref="I5439:J5439"/>
    <mergeCell ref="E5440:F5440"/>
    <mergeCell ref="G5440:H5440"/>
    <mergeCell ref="I5440:J5440"/>
    <mergeCell ref="E5437:F5437"/>
    <mergeCell ref="G5437:H5437"/>
    <mergeCell ref="I5437:J5437"/>
    <mergeCell ref="E5438:F5438"/>
    <mergeCell ref="G5438:H5438"/>
    <mergeCell ref="I5438:J5438"/>
    <mergeCell ref="E5435:F5435"/>
    <mergeCell ref="G5435:H5435"/>
    <mergeCell ref="I5435:J5435"/>
    <mergeCell ref="E5436:F5436"/>
    <mergeCell ref="G5436:H5436"/>
    <mergeCell ref="I5436:J5436"/>
    <mergeCell ref="E5457:F5457"/>
    <mergeCell ref="G5457:H5457"/>
    <mergeCell ref="I5457:J5457"/>
    <mergeCell ref="E5458:F5458"/>
    <mergeCell ref="G5458:H5458"/>
    <mergeCell ref="I5458:J5458"/>
    <mergeCell ref="E5455:F5455"/>
    <mergeCell ref="G5455:H5455"/>
    <mergeCell ref="I5455:J5455"/>
    <mergeCell ref="E5456:F5456"/>
    <mergeCell ref="G5456:H5456"/>
    <mergeCell ref="I5456:J5456"/>
    <mergeCell ref="E5453:F5453"/>
    <mergeCell ref="G5453:H5453"/>
    <mergeCell ref="I5453:J5453"/>
    <mergeCell ref="E5454:F5454"/>
    <mergeCell ref="G5454:H5454"/>
    <mergeCell ref="I5454:J5454"/>
    <mergeCell ref="E5451:F5451"/>
    <mergeCell ref="G5451:H5451"/>
    <mergeCell ref="I5451:J5451"/>
    <mergeCell ref="E5452:F5452"/>
    <mergeCell ref="G5452:H5452"/>
    <mergeCell ref="I5452:J5452"/>
    <mergeCell ref="E5449:F5449"/>
    <mergeCell ref="G5449:H5449"/>
    <mergeCell ref="I5449:J5449"/>
    <mergeCell ref="E5450:F5450"/>
    <mergeCell ref="G5450:H5450"/>
    <mergeCell ref="I5450:J5450"/>
    <mergeCell ref="E5447:F5447"/>
    <mergeCell ref="G5447:H5447"/>
    <mergeCell ref="I5447:J5447"/>
    <mergeCell ref="E5448:F5448"/>
    <mergeCell ref="G5448:H5448"/>
    <mergeCell ref="I5448:J5448"/>
    <mergeCell ref="E5469:F5469"/>
    <mergeCell ref="G5469:H5469"/>
    <mergeCell ref="I5469:J5469"/>
    <mergeCell ref="E5470:F5470"/>
    <mergeCell ref="G5470:H5470"/>
    <mergeCell ref="I5470:J5470"/>
    <mergeCell ref="E5467:F5467"/>
    <mergeCell ref="G5467:H5467"/>
    <mergeCell ref="I5467:J5467"/>
    <mergeCell ref="E5468:F5468"/>
    <mergeCell ref="G5468:H5468"/>
    <mergeCell ref="I5468:J5468"/>
    <mergeCell ref="E5465:F5465"/>
    <mergeCell ref="G5465:H5465"/>
    <mergeCell ref="I5465:J5465"/>
    <mergeCell ref="E5466:F5466"/>
    <mergeCell ref="G5466:H5466"/>
    <mergeCell ref="I5466:J5466"/>
    <mergeCell ref="E5463:F5463"/>
    <mergeCell ref="G5463:H5463"/>
    <mergeCell ref="I5463:J5463"/>
    <mergeCell ref="E5464:F5464"/>
    <mergeCell ref="G5464:H5464"/>
    <mergeCell ref="I5464:J5464"/>
    <mergeCell ref="E5461:F5461"/>
    <mergeCell ref="G5461:H5461"/>
    <mergeCell ref="I5461:J5461"/>
    <mergeCell ref="E5462:F5462"/>
    <mergeCell ref="G5462:H5462"/>
    <mergeCell ref="I5462:J5462"/>
    <mergeCell ref="E5459:F5459"/>
    <mergeCell ref="G5459:H5459"/>
    <mergeCell ref="I5459:J5459"/>
    <mergeCell ref="E5460:F5460"/>
    <mergeCell ref="G5460:H5460"/>
    <mergeCell ref="I5460:J5460"/>
    <mergeCell ref="E5481:F5481"/>
    <mergeCell ref="G5481:H5481"/>
    <mergeCell ref="I5481:J5481"/>
    <mergeCell ref="E5482:F5482"/>
    <mergeCell ref="G5482:H5482"/>
    <mergeCell ref="I5482:J5482"/>
    <mergeCell ref="E5479:F5479"/>
    <mergeCell ref="G5479:H5479"/>
    <mergeCell ref="I5479:J5479"/>
    <mergeCell ref="E5480:F5480"/>
    <mergeCell ref="G5480:H5480"/>
    <mergeCell ref="I5480:J5480"/>
    <mergeCell ref="E5477:F5477"/>
    <mergeCell ref="G5477:H5477"/>
    <mergeCell ref="I5477:J5477"/>
    <mergeCell ref="E5478:F5478"/>
    <mergeCell ref="G5478:H5478"/>
    <mergeCell ref="I5478:J5478"/>
    <mergeCell ref="E5475:F5475"/>
    <mergeCell ref="G5475:H5475"/>
    <mergeCell ref="I5475:J5475"/>
    <mergeCell ref="E5476:F5476"/>
    <mergeCell ref="G5476:H5476"/>
    <mergeCell ref="I5476:J5476"/>
    <mergeCell ref="E5473:F5473"/>
    <mergeCell ref="G5473:H5473"/>
    <mergeCell ref="I5473:J5473"/>
    <mergeCell ref="E5474:F5474"/>
    <mergeCell ref="G5474:H5474"/>
    <mergeCell ref="I5474:J5474"/>
    <mergeCell ref="E5471:F5471"/>
    <mergeCell ref="G5471:H5471"/>
    <mergeCell ref="I5471:J5471"/>
    <mergeCell ref="E5472:F5472"/>
    <mergeCell ref="G5472:H5472"/>
    <mergeCell ref="I5472:J5472"/>
    <mergeCell ref="E5493:F5493"/>
    <mergeCell ref="G5493:H5493"/>
    <mergeCell ref="I5493:J5493"/>
    <mergeCell ref="E5494:F5494"/>
    <mergeCell ref="G5494:H5494"/>
    <mergeCell ref="I5494:J5494"/>
    <mergeCell ref="E5491:F5491"/>
    <mergeCell ref="G5491:H5491"/>
    <mergeCell ref="I5491:J5491"/>
    <mergeCell ref="E5492:F5492"/>
    <mergeCell ref="G5492:H5492"/>
    <mergeCell ref="I5492:J5492"/>
    <mergeCell ref="E5489:F5489"/>
    <mergeCell ref="G5489:H5489"/>
    <mergeCell ref="I5489:J5489"/>
    <mergeCell ref="E5490:F5490"/>
    <mergeCell ref="G5490:H5490"/>
    <mergeCell ref="I5490:J5490"/>
    <mergeCell ref="E5487:F5487"/>
    <mergeCell ref="G5487:H5487"/>
    <mergeCell ref="I5487:J5487"/>
    <mergeCell ref="E5488:F5488"/>
    <mergeCell ref="G5488:H5488"/>
    <mergeCell ref="I5488:J5488"/>
    <mergeCell ref="E5485:F5485"/>
    <mergeCell ref="G5485:H5485"/>
    <mergeCell ref="I5485:J5485"/>
    <mergeCell ref="E5486:F5486"/>
    <mergeCell ref="G5486:H5486"/>
    <mergeCell ref="I5486:J5486"/>
    <mergeCell ref="E5483:F5483"/>
    <mergeCell ref="G5483:H5483"/>
    <mergeCell ref="I5483:J5483"/>
    <mergeCell ref="E5484:F5484"/>
    <mergeCell ref="G5484:H5484"/>
    <mergeCell ref="I5484:J5484"/>
    <mergeCell ref="E5505:F5505"/>
    <mergeCell ref="G5505:H5505"/>
    <mergeCell ref="I5505:J5505"/>
    <mergeCell ref="E5506:F5506"/>
    <mergeCell ref="G5506:H5506"/>
    <mergeCell ref="I5506:J5506"/>
    <mergeCell ref="E5503:F5503"/>
    <mergeCell ref="G5503:H5503"/>
    <mergeCell ref="I5503:J5503"/>
    <mergeCell ref="E5504:F5504"/>
    <mergeCell ref="G5504:H5504"/>
    <mergeCell ref="I5504:J5504"/>
    <mergeCell ref="E5501:F5501"/>
    <mergeCell ref="G5501:H5501"/>
    <mergeCell ref="I5501:J5501"/>
    <mergeCell ref="E5502:F5502"/>
    <mergeCell ref="G5502:H5502"/>
    <mergeCell ref="I5502:J5502"/>
    <mergeCell ref="E5499:F5499"/>
    <mergeCell ref="G5499:H5499"/>
    <mergeCell ref="I5499:J5499"/>
    <mergeCell ref="E5500:F5500"/>
    <mergeCell ref="G5500:H5500"/>
    <mergeCell ref="I5500:J5500"/>
    <mergeCell ref="E5497:F5497"/>
    <mergeCell ref="G5497:H5497"/>
    <mergeCell ref="I5497:J5497"/>
    <mergeCell ref="E5498:F5498"/>
    <mergeCell ref="G5498:H5498"/>
    <mergeCell ref="I5498:J5498"/>
    <mergeCell ref="E5495:F5495"/>
    <mergeCell ref="G5495:H5495"/>
    <mergeCell ref="I5495:J5495"/>
    <mergeCell ref="E5496:F5496"/>
    <mergeCell ref="G5496:H5496"/>
    <mergeCell ref="I5496:J5496"/>
    <mergeCell ref="E5517:F5517"/>
    <mergeCell ref="G5517:H5517"/>
    <mergeCell ref="I5517:J5517"/>
    <mergeCell ref="E5518:F5518"/>
    <mergeCell ref="G5518:H5518"/>
    <mergeCell ref="I5518:J5518"/>
    <mergeCell ref="E5515:F5515"/>
    <mergeCell ref="G5515:H5515"/>
    <mergeCell ref="I5515:J5515"/>
    <mergeCell ref="E5516:F5516"/>
    <mergeCell ref="G5516:H5516"/>
    <mergeCell ref="I5516:J5516"/>
    <mergeCell ref="E5513:F5513"/>
    <mergeCell ref="G5513:H5513"/>
    <mergeCell ref="I5513:J5513"/>
    <mergeCell ref="E5514:F5514"/>
    <mergeCell ref="G5514:H5514"/>
    <mergeCell ref="I5514:J5514"/>
    <mergeCell ref="E5511:F5511"/>
    <mergeCell ref="G5511:H5511"/>
    <mergeCell ref="I5511:J5511"/>
    <mergeCell ref="E5512:F5512"/>
    <mergeCell ref="G5512:H5512"/>
    <mergeCell ref="I5512:J5512"/>
    <mergeCell ref="E5509:F5509"/>
    <mergeCell ref="G5509:H5509"/>
    <mergeCell ref="I5509:J5509"/>
    <mergeCell ref="E5510:F5510"/>
    <mergeCell ref="G5510:H5510"/>
    <mergeCell ref="I5510:J5510"/>
    <mergeCell ref="E5507:F5507"/>
    <mergeCell ref="G5507:H5507"/>
    <mergeCell ref="I5507:J5507"/>
    <mergeCell ref="E5508:F5508"/>
    <mergeCell ref="G5508:H5508"/>
    <mergeCell ref="I5508:J5508"/>
    <mergeCell ref="E5529:F5529"/>
    <mergeCell ref="G5529:H5529"/>
    <mergeCell ref="I5529:J5529"/>
    <mergeCell ref="E5530:F5530"/>
    <mergeCell ref="G5530:H5530"/>
    <mergeCell ref="I5530:J5530"/>
    <mergeCell ref="E5527:F5527"/>
    <mergeCell ref="G5527:H5527"/>
    <mergeCell ref="I5527:J5527"/>
    <mergeCell ref="E5528:F5528"/>
    <mergeCell ref="G5528:H5528"/>
    <mergeCell ref="I5528:J5528"/>
    <mergeCell ref="E5525:F5525"/>
    <mergeCell ref="G5525:H5525"/>
    <mergeCell ref="I5525:J5525"/>
    <mergeCell ref="E5526:F5526"/>
    <mergeCell ref="G5526:H5526"/>
    <mergeCell ref="I5526:J5526"/>
    <mergeCell ref="E5523:F5523"/>
    <mergeCell ref="G5523:H5523"/>
    <mergeCell ref="I5523:J5523"/>
    <mergeCell ref="E5524:F5524"/>
    <mergeCell ref="G5524:H5524"/>
    <mergeCell ref="I5524:J5524"/>
    <mergeCell ref="E5521:F5521"/>
    <mergeCell ref="G5521:H5521"/>
    <mergeCell ref="I5521:J5521"/>
    <mergeCell ref="E5522:F5522"/>
    <mergeCell ref="G5522:H5522"/>
    <mergeCell ref="I5522:J5522"/>
    <mergeCell ref="E5519:F5519"/>
    <mergeCell ref="G5519:H5519"/>
    <mergeCell ref="I5519:J5519"/>
    <mergeCell ref="E5520:F5520"/>
    <mergeCell ref="G5520:H5520"/>
    <mergeCell ref="I5520:J5520"/>
    <mergeCell ref="E5541:F5541"/>
    <mergeCell ref="G5541:H5541"/>
    <mergeCell ref="I5541:J5541"/>
    <mergeCell ref="E5542:F5542"/>
    <mergeCell ref="G5542:H5542"/>
    <mergeCell ref="I5542:J5542"/>
    <mergeCell ref="E5539:F5539"/>
    <mergeCell ref="G5539:H5539"/>
    <mergeCell ref="I5539:J5539"/>
    <mergeCell ref="E5540:F5540"/>
    <mergeCell ref="G5540:H5540"/>
    <mergeCell ref="I5540:J5540"/>
    <mergeCell ref="E5537:F5537"/>
    <mergeCell ref="G5537:H5537"/>
    <mergeCell ref="I5537:J5537"/>
    <mergeCell ref="E5538:F5538"/>
    <mergeCell ref="G5538:H5538"/>
    <mergeCell ref="I5538:J5538"/>
    <mergeCell ref="E5535:F5535"/>
    <mergeCell ref="G5535:H5535"/>
    <mergeCell ref="I5535:J5535"/>
    <mergeCell ref="E5536:F5536"/>
    <mergeCell ref="G5536:H5536"/>
    <mergeCell ref="I5536:J5536"/>
    <mergeCell ref="E5533:F5533"/>
    <mergeCell ref="G5533:H5533"/>
    <mergeCell ref="I5533:J5533"/>
    <mergeCell ref="E5534:F5534"/>
    <mergeCell ref="G5534:H5534"/>
    <mergeCell ref="I5534:J5534"/>
    <mergeCell ref="E5531:F5531"/>
    <mergeCell ref="G5531:H5531"/>
    <mergeCell ref="I5531:J5531"/>
    <mergeCell ref="E5532:F5532"/>
    <mergeCell ref="G5532:H5532"/>
    <mergeCell ref="I5532:J5532"/>
    <mergeCell ref="E5553:F5553"/>
    <mergeCell ref="G5553:H5553"/>
    <mergeCell ref="I5553:J5553"/>
    <mergeCell ref="E5554:F5554"/>
    <mergeCell ref="G5554:H5554"/>
    <mergeCell ref="I5554:J5554"/>
    <mergeCell ref="E5551:F5551"/>
    <mergeCell ref="G5551:H5551"/>
    <mergeCell ref="I5551:J5551"/>
    <mergeCell ref="E5552:F5552"/>
    <mergeCell ref="G5552:H5552"/>
    <mergeCell ref="I5552:J5552"/>
    <mergeCell ref="E5549:F5549"/>
    <mergeCell ref="G5549:H5549"/>
    <mergeCell ref="I5549:J5549"/>
    <mergeCell ref="E5550:F5550"/>
    <mergeCell ref="G5550:H5550"/>
    <mergeCell ref="I5550:J5550"/>
    <mergeCell ref="E5547:F5547"/>
    <mergeCell ref="G5547:H5547"/>
    <mergeCell ref="I5547:J5547"/>
    <mergeCell ref="E5548:F5548"/>
    <mergeCell ref="G5548:H5548"/>
    <mergeCell ref="I5548:J5548"/>
    <mergeCell ref="E5545:F5545"/>
    <mergeCell ref="G5545:H5545"/>
    <mergeCell ref="I5545:J5545"/>
    <mergeCell ref="E5546:F5546"/>
    <mergeCell ref="G5546:H5546"/>
    <mergeCell ref="I5546:J5546"/>
    <mergeCell ref="E5543:F5543"/>
    <mergeCell ref="G5543:H5543"/>
    <mergeCell ref="I5543:J5543"/>
    <mergeCell ref="E5544:F5544"/>
    <mergeCell ref="G5544:H5544"/>
    <mergeCell ref="I5544:J5544"/>
    <mergeCell ref="E5565:F5565"/>
    <mergeCell ref="G5565:H5565"/>
    <mergeCell ref="I5565:J5565"/>
    <mergeCell ref="E5566:F5566"/>
    <mergeCell ref="G5566:H5566"/>
    <mergeCell ref="I5566:J5566"/>
    <mergeCell ref="E5563:F5563"/>
    <mergeCell ref="G5563:H5563"/>
    <mergeCell ref="I5563:J5563"/>
    <mergeCell ref="E5564:F5564"/>
    <mergeCell ref="G5564:H5564"/>
    <mergeCell ref="I5564:J5564"/>
    <mergeCell ref="E5561:F5561"/>
    <mergeCell ref="G5561:H5561"/>
    <mergeCell ref="I5561:J5561"/>
    <mergeCell ref="E5562:F5562"/>
    <mergeCell ref="G5562:H5562"/>
    <mergeCell ref="I5562:J5562"/>
    <mergeCell ref="E5559:F5559"/>
    <mergeCell ref="G5559:H5559"/>
    <mergeCell ref="I5559:J5559"/>
    <mergeCell ref="E5560:F5560"/>
    <mergeCell ref="G5560:H5560"/>
    <mergeCell ref="I5560:J5560"/>
    <mergeCell ref="E5557:F5557"/>
    <mergeCell ref="G5557:H5557"/>
    <mergeCell ref="I5557:J5557"/>
    <mergeCell ref="E5558:F5558"/>
    <mergeCell ref="G5558:H5558"/>
    <mergeCell ref="I5558:J5558"/>
    <mergeCell ref="E5555:F5555"/>
    <mergeCell ref="G5555:H5555"/>
    <mergeCell ref="I5555:J5555"/>
    <mergeCell ref="E5556:F5556"/>
    <mergeCell ref="G5556:H5556"/>
    <mergeCell ref="I5556:J5556"/>
    <mergeCell ref="E5577:F5577"/>
    <mergeCell ref="G5577:H5577"/>
    <mergeCell ref="I5577:J5577"/>
    <mergeCell ref="E5578:F5578"/>
    <mergeCell ref="G5578:H5578"/>
    <mergeCell ref="I5578:J5578"/>
    <mergeCell ref="E5575:F5575"/>
    <mergeCell ref="G5575:H5575"/>
    <mergeCell ref="I5575:J5575"/>
    <mergeCell ref="E5576:F5576"/>
    <mergeCell ref="G5576:H5576"/>
    <mergeCell ref="I5576:J5576"/>
    <mergeCell ref="E5573:F5573"/>
    <mergeCell ref="G5573:H5573"/>
    <mergeCell ref="I5573:J5573"/>
    <mergeCell ref="E5574:F5574"/>
    <mergeCell ref="G5574:H5574"/>
    <mergeCell ref="I5574:J5574"/>
    <mergeCell ref="E5571:F5571"/>
    <mergeCell ref="G5571:H5571"/>
    <mergeCell ref="I5571:J5571"/>
    <mergeCell ref="E5572:F5572"/>
    <mergeCell ref="G5572:H5572"/>
    <mergeCell ref="I5572:J5572"/>
    <mergeCell ref="E5569:F5569"/>
    <mergeCell ref="G5569:H5569"/>
    <mergeCell ref="I5569:J5569"/>
    <mergeCell ref="E5570:F5570"/>
    <mergeCell ref="G5570:H5570"/>
    <mergeCell ref="I5570:J5570"/>
    <mergeCell ref="E5567:F5567"/>
    <mergeCell ref="G5567:H5567"/>
    <mergeCell ref="I5567:J5567"/>
    <mergeCell ref="E5568:F5568"/>
    <mergeCell ref="G5568:H5568"/>
    <mergeCell ref="I5568:J5568"/>
    <mergeCell ref="E5589:F5589"/>
    <mergeCell ref="G5589:H5589"/>
    <mergeCell ref="I5589:J5589"/>
    <mergeCell ref="E5590:F5590"/>
    <mergeCell ref="G5590:H5590"/>
    <mergeCell ref="I5590:J5590"/>
    <mergeCell ref="E5587:F5587"/>
    <mergeCell ref="G5587:H5587"/>
    <mergeCell ref="I5587:J5587"/>
    <mergeCell ref="E5588:F5588"/>
    <mergeCell ref="G5588:H5588"/>
    <mergeCell ref="I5588:J5588"/>
    <mergeCell ref="E5585:F5585"/>
    <mergeCell ref="G5585:H5585"/>
    <mergeCell ref="I5585:J5585"/>
    <mergeCell ref="E5586:F5586"/>
    <mergeCell ref="G5586:H5586"/>
    <mergeCell ref="I5586:J5586"/>
    <mergeCell ref="E5583:F5583"/>
    <mergeCell ref="G5583:H5583"/>
    <mergeCell ref="I5583:J5583"/>
    <mergeCell ref="E5584:F5584"/>
    <mergeCell ref="G5584:H5584"/>
    <mergeCell ref="I5584:J5584"/>
    <mergeCell ref="E5581:F5581"/>
    <mergeCell ref="G5581:H5581"/>
    <mergeCell ref="I5581:J5581"/>
    <mergeCell ref="E5582:F5582"/>
    <mergeCell ref="G5582:H5582"/>
    <mergeCell ref="I5582:J5582"/>
    <mergeCell ref="E5579:F5579"/>
    <mergeCell ref="G5579:H5579"/>
    <mergeCell ref="I5579:J5579"/>
    <mergeCell ref="E5580:F5580"/>
    <mergeCell ref="G5580:H5580"/>
    <mergeCell ref="I5580:J5580"/>
    <mergeCell ref="E5601:F5601"/>
    <mergeCell ref="G5601:H5601"/>
    <mergeCell ref="I5601:J5601"/>
    <mergeCell ref="E5602:F5602"/>
    <mergeCell ref="G5602:H5602"/>
    <mergeCell ref="I5602:J5602"/>
    <mergeCell ref="E5599:F5599"/>
    <mergeCell ref="G5599:H5599"/>
    <mergeCell ref="I5599:J5599"/>
    <mergeCell ref="E5600:F5600"/>
    <mergeCell ref="G5600:H5600"/>
    <mergeCell ref="I5600:J5600"/>
    <mergeCell ref="E5597:F5597"/>
    <mergeCell ref="G5597:H5597"/>
    <mergeCell ref="I5597:J5597"/>
    <mergeCell ref="E5598:F5598"/>
    <mergeCell ref="G5598:H5598"/>
    <mergeCell ref="I5598:J5598"/>
    <mergeCell ref="E5595:F5595"/>
    <mergeCell ref="G5595:H5595"/>
    <mergeCell ref="I5595:J5595"/>
    <mergeCell ref="E5596:F5596"/>
    <mergeCell ref="G5596:H5596"/>
    <mergeCell ref="I5596:J5596"/>
    <mergeCell ref="E5593:F5593"/>
    <mergeCell ref="G5593:H5593"/>
    <mergeCell ref="I5593:J5593"/>
    <mergeCell ref="E5594:F5594"/>
    <mergeCell ref="G5594:H5594"/>
    <mergeCell ref="I5594:J5594"/>
    <mergeCell ref="E5591:F5591"/>
    <mergeCell ref="G5591:H5591"/>
    <mergeCell ref="I5591:J5591"/>
    <mergeCell ref="E5592:F5592"/>
    <mergeCell ref="G5592:H5592"/>
    <mergeCell ref="I5592:J5592"/>
    <mergeCell ref="E5613:F5613"/>
    <mergeCell ref="G5613:H5613"/>
    <mergeCell ref="I5613:J5613"/>
    <mergeCell ref="E5614:F5614"/>
    <mergeCell ref="G5614:H5614"/>
    <mergeCell ref="I5614:J5614"/>
    <mergeCell ref="E5611:F5611"/>
    <mergeCell ref="G5611:H5611"/>
    <mergeCell ref="I5611:J5611"/>
    <mergeCell ref="E5612:F5612"/>
    <mergeCell ref="G5612:H5612"/>
    <mergeCell ref="I5612:J5612"/>
    <mergeCell ref="E5609:F5609"/>
    <mergeCell ref="G5609:H5609"/>
    <mergeCell ref="I5609:J5609"/>
    <mergeCell ref="E5610:F5610"/>
    <mergeCell ref="G5610:H5610"/>
    <mergeCell ref="I5610:J5610"/>
    <mergeCell ref="E5607:F5607"/>
    <mergeCell ref="G5607:H5607"/>
    <mergeCell ref="I5607:J5607"/>
    <mergeCell ref="E5608:F5608"/>
    <mergeCell ref="G5608:H5608"/>
    <mergeCell ref="I5608:J5608"/>
    <mergeCell ref="E5605:F5605"/>
    <mergeCell ref="G5605:H5605"/>
    <mergeCell ref="I5605:J5605"/>
    <mergeCell ref="E5606:F5606"/>
    <mergeCell ref="G5606:H5606"/>
    <mergeCell ref="I5606:J5606"/>
    <mergeCell ref="E5603:F5603"/>
    <mergeCell ref="G5603:H5603"/>
    <mergeCell ref="I5603:J5603"/>
    <mergeCell ref="E5604:F5604"/>
    <mergeCell ref="G5604:H5604"/>
    <mergeCell ref="I5604:J5604"/>
    <mergeCell ref="E5625:F5625"/>
    <mergeCell ref="G5625:H5625"/>
    <mergeCell ref="I5625:J5625"/>
    <mergeCell ref="E5626:F5626"/>
    <mergeCell ref="G5626:H5626"/>
    <mergeCell ref="I5626:J5626"/>
    <mergeCell ref="E5623:F5623"/>
    <mergeCell ref="G5623:H5623"/>
    <mergeCell ref="I5623:J5623"/>
    <mergeCell ref="E5624:F5624"/>
    <mergeCell ref="G5624:H5624"/>
    <mergeCell ref="I5624:J5624"/>
    <mergeCell ref="E5621:F5621"/>
    <mergeCell ref="G5621:H5621"/>
    <mergeCell ref="I5621:J5621"/>
    <mergeCell ref="E5622:F5622"/>
    <mergeCell ref="G5622:H5622"/>
    <mergeCell ref="I5622:J5622"/>
    <mergeCell ref="E5619:F5619"/>
    <mergeCell ref="G5619:H5619"/>
    <mergeCell ref="I5619:J5619"/>
    <mergeCell ref="E5620:F5620"/>
    <mergeCell ref="G5620:H5620"/>
    <mergeCell ref="I5620:J5620"/>
    <mergeCell ref="E5617:F5617"/>
    <mergeCell ref="G5617:H5617"/>
    <mergeCell ref="I5617:J5617"/>
    <mergeCell ref="E5618:F5618"/>
    <mergeCell ref="G5618:H5618"/>
    <mergeCell ref="I5618:J5618"/>
    <mergeCell ref="E5615:F5615"/>
    <mergeCell ref="G5615:H5615"/>
    <mergeCell ref="I5615:J5615"/>
    <mergeCell ref="E5616:F5616"/>
    <mergeCell ref="G5616:H5616"/>
    <mergeCell ref="I5616:J5616"/>
    <mergeCell ref="E5637:F5637"/>
    <mergeCell ref="G5637:H5637"/>
    <mergeCell ref="I5637:J5637"/>
    <mergeCell ref="E5638:F5638"/>
    <mergeCell ref="G5638:H5638"/>
    <mergeCell ref="I5638:J5638"/>
    <mergeCell ref="E5635:F5635"/>
    <mergeCell ref="G5635:H5635"/>
    <mergeCell ref="I5635:J5635"/>
    <mergeCell ref="E5636:F5636"/>
    <mergeCell ref="G5636:H5636"/>
    <mergeCell ref="I5636:J5636"/>
    <mergeCell ref="E5633:F5633"/>
    <mergeCell ref="G5633:H5633"/>
    <mergeCell ref="I5633:J5633"/>
    <mergeCell ref="E5634:F5634"/>
    <mergeCell ref="G5634:H5634"/>
    <mergeCell ref="I5634:J5634"/>
    <mergeCell ref="E5631:F5631"/>
    <mergeCell ref="G5631:H5631"/>
    <mergeCell ref="I5631:J5631"/>
    <mergeCell ref="E5632:F5632"/>
    <mergeCell ref="G5632:H5632"/>
    <mergeCell ref="I5632:J5632"/>
    <mergeCell ref="E5629:F5629"/>
    <mergeCell ref="G5629:H5629"/>
    <mergeCell ref="I5629:J5629"/>
    <mergeCell ref="E5630:F5630"/>
    <mergeCell ref="G5630:H5630"/>
    <mergeCell ref="I5630:J5630"/>
    <mergeCell ref="E5627:F5627"/>
    <mergeCell ref="G5627:H5627"/>
    <mergeCell ref="I5627:J5627"/>
    <mergeCell ref="E5628:F5628"/>
    <mergeCell ref="G5628:H5628"/>
    <mergeCell ref="I5628:J5628"/>
    <mergeCell ref="E5649:F5649"/>
    <mergeCell ref="G5649:H5649"/>
    <mergeCell ref="I5649:J5649"/>
    <mergeCell ref="E5650:F5650"/>
    <mergeCell ref="G5650:H5650"/>
    <mergeCell ref="I5650:J5650"/>
    <mergeCell ref="E5647:F5647"/>
    <mergeCell ref="G5647:H5647"/>
    <mergeCell ref="I5647:J5647"/>
    <mergeCell ref="E5648:F5648"/>
    <mergeCell ref="G5648:H5648"/>
    <mergeCell ref="I5648:J5648"/>
    <mergeCell ref="E5645:F5645"/>
    <mergeCell ref="G5645:H5645"/>
    <mergeCell ref="I5645:J5645"/>
    <mergeCell ref="E5646:F5646"/>
    <mergeCell ref="G5646:H5646"/>
    <mergeCell ref="I5646:J5646"/>
    <mergeCell ref="E5643:F5643"/>
    <mergeCell ref="G5643:H5643"/>
    <mergeCell ref="I5643:J5643"/>
    <mergeCell ref="E5644:F5644"/>
    <mergeCell ref="G5644:H5644"/>
    <mergeCell ref="I5644:J5644"/>
    <mergeCell ref="E5641:F5641"/>
    <mergeCell ref="G5641:H5641"/>
    <mergeCell ref="I5641:J5641"/>
    <mergeCell ref="E5642:F5642"/>
    <mergeCell ref="G5642:H5642"/>
    <mergeCell ref="I5642:J5642"/>
    <mergeCell ref="E5639:F5639"/>
    <mergeCell ref="G5639:H5639"/>
    <mergeCell ref="I5639:J5639"/>
    <mergeCell ref="E5640:F5640"/>
    <mergeCell ref="G5640:H5640"/>
    <mergeCell ref="I5640:J5640"/>
    <mergeCell ref="E5661:F5661"/>
    <mergeCell ref="G5661:H5661"/>
    <mergeCell ref="I5661:J5661"/>
    <mergeCell ref="E5662:F5662"/>
    <mergeCell ref="G5662:H5662"/>
    <mergeCell ref="I5662:J5662"/>
    <mergeCell ref="E5659:F5659"/>
    <mergeCell ref="G5659:H5659"/>
    <mergeCell ref="I5659:J5659"/>
    <mergeCell ref="E5660:F5660"/>
    <mergeCell ref="G5660:H5660"/>
    <mergeCell ref="I5660:J5660"/>
    <mergeCell ref="E5657:F5657"/>
    <mergeCell ref="G5657:H5657"/>
    <mergeCell ref="I5657:J5657"/>
    <mergeCell ref="E5658:F5658"/>
    <mergeCell ref="G5658:H5658"/>
    <mergeCell ref="I5658:J5658"/>
    <mergeCell ref="E5655:F5655"/>
    <mergeCell ref="G5655:H5655"/>
    <mergeCell ref="I5655:J5655"/>
    <mergeCell ref="E5656:F5656"/>
    <mergeCell ref="G5656:H5656"/>
    <mergeCell ref="I5656:J5656"/>
    <mergeCell ref="E5653:F5653"/>
    <mergeCell ref="G5653:H5653"/>
    <mergeCell ref="I5653:J5653"/>
    <mergeCell ref="E5654:F5654"/>
    <mergeCell ref="G5654:H5654"/>
    <mergeCell ref="I5654:J5654"/>
    <mergeCell ref="E5651:F5651"/>
    <mergeCell ref="G5651:H5651"/>
    <mergeCell ref="I5651:J5651"/>
    <mergeCell ref="E5652:F5652"/>
    <mergeCell ref="G5652:H5652"/>
    <mergeCell ref="I5652:J5652"/>
    <mergeCell ref="E5673:F5673"/>
    <mergeCell ref="G5673:H5673"/>
    <mergeCell ref="I5673:J5673"/>
    <mergeCell ref="E5674:F5674"/>
    <mergeCell ref="G5674:H5674"/>
    <mergeCell ref="I5674:J5674"/>
    <mergeCell ref="E5671:F5671"/>
    <mergeCell ref="G5671:H5671"/>
    <mergeCell ref="I5671:J5671"/>
    <mergeCell ref="E5672:F5672"/>
    <mergeCell ref="G5672:H5672"/>
    <mergeCell ref="I5672:J5672"/>
    <mergeCell ref="E5669:F5669"/>
    <mergeCell ref="G5669:H5669"/>
    <mergeCell ref="I5669:J5669"/>
    <mergeCell ref="E5670:F5670"/>
    <mergeCell ref="G5670:H5670"/>
    <mergeCell ref="I5670:J5670"/>
    <mergeCell ref="E5667:F5667"/>
    <mergeCell ref="G5667:H5667"/>
    <mergeCell ref="I5667:J5667"/>
    <mergeCell ref="E5668:F5668"/>
    <mergeCell ref="G5668:H5668"/>
    <mergeCell ref="I5668:J5668"/>
    <mergeCell ref="E5665:F5665"/>
    <mergeCell ref="G5665:H5665"/>
    <mergeCell ref="I5665:J5665"/>
    <mergeCell ref="E5666:F5666"/>
    <mergeCell ref="G5666:H5666"/>
    <mergeCell ref="I5666:J5666"/>
    <mergeCell ref="E5663:F5663"/>
    <mergeCell ref="G5663:H5663"/>
    <mergeCell ref="I5663:J5663"/>
    <mergeCell ref="E5664:F5664"/>
    <mergeCell ref="G5664:H5664"/>
    <mergeCell ref="I5664:J5664"/>
    <mergeCell ref="E5685:F5685"/>
    <mergeCell ref="G5685:H5685"/>
    <mergeCell ref="I5685:J5685"/>
    <mergeCell ref="E5686:F5686"/>
    <mergeCell ref="G5686:H5686"/>
    <mergeCell ref="I5686:J5686"/>
    <mergeCell ref="E5683:F5683"/>
    <mergeCell ref="G5683:H5683"/>
    <mergeCell ref="I5683:J5683"/>
    <mergeCell ref="E5684:F5684"/>
    <mergeCell ref="G5684:H5684"/>
    <mergeCell ref="I5684:J5684"/>
    <mergeCell ref="E5681:F5681"/>
    <mergeCell ref="G5681:H5681"/>
    <mergeCell ref="I5681:J5681"/>
    <mergeCell ref="E5682:F5682"/>
    <mergeCell ref="G5682:H5682"/>
    <mergeCell ref="I5682:J5682"/>
    <mergeCell ref="E5679:F5679"/>
    <mergeCell ref="G5679:H5679"/>
    <mergeCell ref="I5679:J5679"/>
    <mergeCell ref="E5680:F5680"/>
    <mergeCell ref="G5680:H5680"/>
    <mergeCell ref="I5680:J5680"/>
    <mergeCell ref="E5677:F5677"/>
    <mergeCell ref="G5677:H5677"/>
    <mergeCell ref="I5677:J5677"/>
    <mergeCell ref="E5678:F5678"/>
    <mergeCell ref="G5678:H5678"/>
    <mergeCell ref="I5678:J5678"/>
    <mergeCell ref="E5675:F5675"/>
    <mergeCell ref="G5675:H5675"/>
    <mergeCell ref="I5675:J5675"/>
    <mergeCell ref="E5676:F5676"/>
    <mergeCell ref="G5676:H5676"/>
    <mergeCell ref="I5676:J5676"/>
    <mergeCell ref="E5697:F5697"/>
    <mergeCell ref="G5697:H5697"/>
    <mergeCell ref="I5697:J5697"/>
    <mergeCell ref="E5698:F5698"/>
    <mergeCell ref="G5698:H5698"/>
    <mergeCell ref="I5698:J5698"/>
    <mergeCell ref="E5695:F5695"/>
    <mergeCell ref="G5695:H5695"/>
    <mergeCell ref="I5695:J5695"/>
    <mergeCell ref="E5696:F5696"/>
    <mergeCell ref="G5696:H5696"/>
    <mergeCell ref="I5696:J5696"/>
    <mergeCell ref="E5693:F5693"/>
    <mergeCell ref="G5693:H5693"/>
    <mergeCell ref="I5693:J5693"/>
    <mergeCell ref="E5694:F5694"/>
    <mergeCell ref="G5694:H5694"/>
    <mergeCell ref="I5694:J5694"/>
    <mergeCell ref="E5691:F5691"/>
    <mergeCell ref="G5691:H5691"/>
    <mergeCell ref="I5691:J5691"/>
    <mergeCell ref="E5692:F5692"/>
    <mergeCell ref="G5692:H5692"/>
    <mergeCell ref="I5692:J5692"/>
    <mergeCell ref="E5689:F5689"/>
    <mergeCell ref="G5689:H5689"/>
    <mergeCell ref="I5689:J5689"/>
    <mergeCell ref="E5690:F5690"/>
    <mergeCell ref="G5690:H5690"/>
    <mergeCell ref="I5690:J5690"/>
    <mergeCell ref="E5687:F5687"/>
    <mergeCell ref="G5687:H5687"/>
    <mergeCell ref="I5687:J5687"/>
    <mergeCell ref="E5688:F5688"/>
    <mergeCell ref="G5688:H5688"/>
    <mergeCell ref="I5688:J5688"/>
    <mergeCell ref="E5709:F5709"/>
    <mergeCell ref="G5709:H5709"/>
    <mergeCell ref="I5709:J5709"/>
    <mergeCell ref="E5710:F5710"/>
    <mergeCell ref="G5710:H5710"/>
    <mergeCell ref="I5710:J5710"/>
    <mergeCell ref="E5707:F5707"/>
    <mergeCell ref="G5707:H5707"/>
    <mergeCell ref="I5707:J5707"/>
    <mergeCell ref="E5708:F5708"/>
    <mergeCell ref="G5708:H5708"/>
    <mergeCell ref="I5708:J5708"/>
    <mergeCell ref="E5705:F5705"/>
    <mergeCell ref="G5705:H5705"/>
    <mergeCell ref="I5705:J5705"/>
    <mergeCell ref="E5706:F5706"/>
    <mergeCell ref="G5706:H5706"/>
    <mergeCell ref="I5706:J5706"/>
    <mergeCell ref="E5703:F5703"/>
    <mergeCell ref="G5703:H5703"/>
    <mergeCell ref="I5703:J5703"/>
    <mergeCell ref="E5704:F5704"/>
    <mergeCell ref="G5704:H5704"/>
    <mergeCell ref="I5704:J5704"/>
    <mergeCell ref="E5701:F5701"/>
    <mergeCell ref="G5701:H5701"/>
    <mergeCell ref="I5701:J5701"/>
    <mergeCell ref="E5702:F5702"/>
    <mergeCell ref="G5702:H5702"/>
    <mergeCell ref="I5702:J5702"/>
    <mergeCell ref="E5699:F5699"/>
    <mergeCell ref="G5699:H5699"/>
    <mergeCell ref="I5699:J5699"/>
    <mergeCell ref="E5700:F5700"/>
    <mergeCell ref="G5700:H5700"/>
    <mergeCell ref="I5700:J5700"/>
    <mergeCell ref="E5721:F5721"/>
    <mergeCell ref="G5721:H5721"/>
    <mergeCell ref="I5721:J5721"/>
    <mergeCell ref="E5722:F5722"/>
    <mergeCell ref="G5722:H5722"/>
    <mergeCell ref="I5722:J5722"/>
    <mergeCell ref="E5719:F5719"/>
    <mergeCell ref="G5719:H5719"/>
    <mergeCell ref="I5719:J5719"/>
    <mergeCell ref="E5720:F5720"/>
    <mergeCell ref="G5720:H5720"/>
    <mergeCell ref="I5720:J5720"/>
    <mergeCell ref="E5717:F5717"/>
    <mergeCell ref="G5717:H5717"/>
    <mergeCell ref="I5717:J5717"/>
    <mergeCell ref="E5718:F5718"/>
    <mergeCell ref="G5718:H5718"/>
    <mergeCell ref="I5718:J5718"/>
    <mergeCell ref="E5715:F5715"/>
    <mergeCell ref="G5715:H5715"/>
    <mergeCell ref="I5715:J5715"/>
    <mergeCell ref="E5716:F5716"/>
    <mergeCell ref="G5716:H5716"/>
    <mergeCell ref="I5716:J5716"/>
    <mergeCell ref="E5713:F5713"/>
    <mergeCell ref="G5713:H5713"/>
    <mergeCell ref="I5713:J5713"/>
    <mergeCell ref="E5714:F5714"/>
    <mergeCell ref="G5714:H5714"/>
    <mergeCell ref="I5714:J5714"/>
    <mergeCell ref="E5711:F5711"/>
    <mergeCell ref="G5711:H5711"/>
    <mergeCell ref="I5711:J5711"/>
    <mergeCell ref="E5712:F5712"/>
    <mergeCell ref="G5712:H5712"/>
    <mergeCell ref="I5712:J5712"/>
    <mergeCell ref="E5733:F5733"/>
    <mergeCell ref="G5733:H5733"/>
    <mergeCell ref="I5733:J5733"/>
    <mergeCell ref="E5734:F5734"/>
    <mergeCell ref="G5734:H5734"/>
    <mergeCell ref="I5734:J5734"/>
    <mergeCell ref="E5731:F5731"/>
    <mergeCell ref="G5731:H5731"/>
    <mergeCell ref="I5731:J5731"/>
    <mergeCell ref="E5732:F5732"/>
    <mergeCell ref="G5732:H5732"/>
    <mergeCell ref="I5732:J5732"/>
    <mergeCell ref="E5729:F5729"/>
    <mergeCell ref="G5729:H5729"/>
    <mergeCell ref="I5729:J5729"/>
    <mergeCell ref="E5730:F5730"/>
    <mergeCell ref="G5730:H5730"/>
    <mergeCell ref="I5730:J5730"/>
    <mergeCell ref="E5727:F5727"/>
    <mergeCell ref="G5727:H5727"/>
    <mergeCell ref="I5727:J5727"/>
    <mergeCell ref="E5728:F5728"/>
    <mergeCell ref="G5728:H5728"/>
    <mergeCell ref="I5728:J5728"/>
    <mergeCell ref="E5725:F5725"/>
    <mergeCell ref="G5725:H5725"/>
    <mergeCell ref="I5725:J5725"/>
    <mergeCell ref="E5726:F5726"/>
    <mergeCell ref="G5726:H5726"/>
    <mergeCell ref="I5726:J5726"/>
    <mergeCell ref="E5723:F5723"/>
    <mergeCell ref="G5723:H5723"/>
    <mergeCell ref="I5723:J5723"/>
    <mergeCell ref="E5724:F5724"/>
    <mergeCell ref="G5724:H5724"/>
    <mergeCell ref="I5724:J5724"/>
    <mergeCell ref="E5745:F5745"/>
    <mergeCell ref="G5745:H5745"/>
    <mergeCell ref="I5745:J5745"/>
    <mergeCell ref="E5746:F5746"/>
    <mergeCell ref="G5746:H5746"/>
    <mergeCell ref="I5746:J5746"/>
    <mergeCell ref="E5743:F5743"/>
    <mergeCell ref="G5743:H5743"/>
    <mergeCell ref="I5743:J5743"/>
    <mergeCell ref="E5744:F5744"/>
    <mergeCell ref="G5744:H5744"/>
    <mergeCell ref="I5744:J5744"/>
    <mergeCell ref="E5741:F5741"/>
    <mergeCell ref="G5741:H5741"/>
    <mergeCell ref="I5741:J5741"/>
    <mergeCell ref="E5742:F5742"/>
    <mergeCell ref="G5742:H5742"/>
    <mergeCell ref="I5742:J5742"/>
    <mergeCell ref="E5739:F5739"/>
    <mergeCell ref="G5739:H5739"/>
    <mergeCell ref="I5739:J5739"/>
    <mergeCell ref="E5740:F5740"/>
    <mergeCell ref="G5740:H5740"/>
    <mergeCell ref="I5740:J5740"/>
    <mergeCell ref="E5737:F5737"/>
    <mergeCell ref="G5737:H5737"/>
    <mergeCell ref="I5737:J5737"/>
    <mergeCell ref="E5738:F5738"/>
    <mergeCell ref="G5738:H5738"/>
    <mergeCell ref="I5738:J5738"/>
    <mergeCell ref="E5735:F5735"/>
    <mergeCell ref="G5735:H5735"/>
    <mergeCell ref="I5735:J5735"/>
    <mergeCell ref="E5736:F5736"/>
    <mergeCell ref="G5736:H5736"/>
    <mergeCell ref="I5736:J5736"/>
    <mergeCell ref="E5757:F5757"/>
    <mergeCell ref="G5757:H5757"/>
    <mergeCell ref="I5757:J5757"/>
    <mergeCell ref="E5758:F5758"/>
    <mergeCell ref="G5758:H5758"/>
    <mergeCell ref="I5758:J5758"/>
    <mergeCell ref="E5755:F5755"/>
    <mergeCell ref="G5755:H5755"/>
    <mergeCell ref="I5755:J5755"/>
    <mergeCell ref="E5756:F5756"/>
    <mergeCell ref="G5756:H5756"/>
    <mergeCell ref="I5756:J5756"/>
    <mergeCell ref="E5753:F5753"/>
    <mergeCell ref="G5753:H5753"/>
    <mergeCell ref="I5753:J5753"/>
    <mergeCell ref="E5754:F5754"/>
    <mergeCell ref="G5754:H5754"/>
    <mergeCell ref="I5754:J5754"/>
    <mergeCell ref="E5751:F5751"/>
    <mergeCell ref="G5751:H5751"/>
    <mergeCell ref="I5751:J5751"/>
    <mergeCell ref="E5752:F5752"/>
    <mergeCell ref="G5752:H5752"/>
    <mergeCell ref="I5752:J5752"/>
    <mergeCell ref="E5749:F5749"/>
    <mergeCell ref="G5749:H5749"/>
    <mergeCell ref="I5749:J5749"/>
    <mergeCell ref="E5750:F5750"/>
    <mergeCell ref="G5750:H5750"/>
    <mergeCell ref="I5750:J5750"/>
    <mergeCell ref="E5747:F5747"/>
    <mergeCell ref="G5747:H5747"/>
    <mergeCell ref="I5747:J5747"/>
    <mergeCell ref="E5748:F5748"/>
    <mergeCell ref="G5748:H5748"/>
    <mergeCell ref="I5748:J5748"/>
    <mergeCell ref="E5769:F5769"/>
    <mergeCell ref="G5769:H5769"/>
    <mergeCell ref="I5769:J5769"/>
    <mergeCell ref="E5770:F5770"/>
    <mergeCell ref="G5770:H5770"/>
    <mergeCell ref="I5770:J5770"/>
    <mergeCell ref="E5767:F5767"/>
    <mergeCell ref="G5767:H5767"/>
    <mergeCell ref="I5767:J5767"/>
    <mergeCell ref="E5768:F5768"/>
    <mergeCell ref="G5768:H5768"/>
    <mergeCell ref="I5768:J5768"/>
    <mergeCell ref="E5765:F5765"/>
    <mergeCell ref="G5765:H5765"/>
    <mergeCell ref="I5765:J5765"/>
    <mergeCell ref="E5766:F5766"/>
    <mergeCell ref="G5766:H5766"/>
    <mergeCell ref="I5766:J5766"/>
    <mergeCell ref="E5763:F5763"/>
    <mergeCell ref="G5763:H5763"/>
    <mergeCell ref="I5763:J5763"/>
    <mergeCell ref="E5764:F5764"/>
    <mergeCell ref="G5764:H5764"/>
    <mergeCell ref="I5764:J5764"/>
    <mergeCell ref="E5761:F5761"/>
    <mergeCell ref="G5761:H5761"/>
    <mergeCell ref="I5761:J5761"/>
    <mergeCell ref="E5762:F5762"/>
    <mergeCell ref="G5762:H5762"/>
    <mergeCell ref="I5762:J5762"/>
    <mergeCell ref="E5759:F5759"/>
    <mergeCell ref="G5759:H5759"/>
    <mergeCell ref="I5759:J5759"/>
    <mergeCell ref="E5760:F5760"/>
    <mergeCell ref="G5760:H5760"/>
    <mergeCell ref="I5760:J5760"/>
    <mergeCell ref="E5781:F5781"/>
    <mergeCell ref="G5781:H5781"/>
    <mergeCell ref="I5781:J5781"/>
    <mergeCell ref="E5782:F5782"/>
    <mergeCell ref="G5782:H5782"/>
    <mergeCell ref="I5782:J5782"/>
    <mergeCell ref="E5779:F5779"/>
    <mergeCell ref="G5779:H5779"/>
    <mergeCell ref="I5779:J5779"/>
    <mergeCell ref="E5780:F5780"/>
    <mergeCell ref="G5780:H5780"/>
    <mergeCell ref="I5780:J5780"/>
    <mergeCell ref="E5777:F5777"/>
    <mergeCell ref="G5777:H5777"/>
    <mergeCell ref="I5777:J5777"/>
    <mergeCell ref="E5778:F5778"/>
    <mergeCell ref="G5778:H5778"/>
    <mergeCell ref="I5778:J5778"/>
    <mergeCell ref="E5775:F5775"/>
    <mergeCell ref="G5775:H5775"/>
    <mergeCell ref="I5775:J5775"/>
    <mergeCell ref="E5776:F5776"/>
    <mergeCell ref="G5776:H5776"/>
    <mergeCell ref="I5776:J5776"/>
    <mergeCell ref="E5773:F5773"/>
    <mergeCell ref="G5773:H5773"/>
    <mergeCell ref="I5773:J5773"/>
    <mergeCell ref="E5774:F5774"/>
    <mergeCell ref="G5774:H5774"/>
    <mergeCell ref="I5774:J5774"/>
    <mergeCell ref="E5771:F5771"/>
    <mergeCell ref="G5771:H5771"/>
    <mergeCell ref="I5771:J5771"/>
    <mergeCell ref="E5772:F5772"/>
    <mergeCell ref="G5772:H5772"/>
    <mergeCell ref="I5772:J5772"/>
    <mergeCell ref="E5793:F5793"/>
    <mergeCell ref="G5793:H5793"/>
    <mergeCell ref="I5793:J5793"/>
    <mergeCell ref="E5794:F5794"/>
    <mergeCell ref="G5794:H5794"/>
    <mergeCell ref="I5794:J5794"/>
    <mergeCell ref="E5791:F5791"/>
    <mergeCell ref="G5791:H5791"/>
    <mergeCell ref="I5791:J5791"/>
    <mergeCell ref="E5792:F5792"/>
    <mergeCell ref="G5792:H5792"/>
    <mergeCell ref="I5792:J5792"/>
    <mergeCell ref="E5789:F5789"/>
    <mergeCell ref="G5789:H5789"/>
    <mergeCell ref="I5789:J5789"/>
    <mergeCell ref="E5790:F5790"/>
    <mergeCell ref="G5790:H5790"/>
    <mergeCell ref="I5790:J5790"/>
    <mergeCell ref="E5787:F5787"/>
    <mergeCell ref="G5787:H5787"/>
    <mergeCell ref="I5787:J5787"/>
    <mergeCell ref="E5788:F5788"/>
    <mergeCell ref="G5788:H5788"/>
    <mergeCell ref="I5788:J5788"/>
    <mergeCell ref="E5785:F5785"/>
    <mergeCell ref="G5785:H5785"/>
    <mergeCell ref="I5785:J5785"/>
    <mergeCell ref="E5786:F5786"/>
    <mergeCell ref="G5786:H5786"/>
    <mergeCell ref="I5786:J5786"/>
    <mergeCell ref="E5783:F5783"/>
    <mergeCell ref="G5783:H5783"/>
    <mergeCell ref="I5783:J5783"/>
    <mergeCell ref="E5784:F5784"/>
    <mergeCell ref="G5784:H5784"/>
    <mergeCell ref="I5784:J5784"/>
    <mergeCell ref="E5805:F5805"/>
    <mergeCell ref="G5805:H5805"/>
    <mergeCell ref="I5805:J5805"/>
    <mergeCell ref="E5806:F5806"/>
    <mergeCell ref="G5806:H5806"/>
    <mergeCell ref="I5806:J5806"/>
    <mergeCell ref="E5803:F5803"/>
    <mergeCell ref="G5803:H5803"/>
    <mergeCell ref="I5803:J5803"/>
    <mergeCell ref="E5804:F5804"/>
    <mergeCell ref="G5804:H5804"/>
    <mergeCell ref="I5804:J5804"/>
    <mergeCell ref="E5801:F5801"/>
    <mergeCell ref="G5801:H5801"/>
    <mergeCell ref="I5801:J5801"/>
    <mergeCell ref="E5802:F5802"/>
    <mergeCell ref="G5802:H5802"/>
    <mergeCell ref="I5802:J5802"/>
    <mergeCell ref="E5799:F5799"/>
    <mergeCell ref="G5799:H5799"/>
    <mergeCell ref="I5799:J5799"/>
    <mergeCell ref="E5800:F5800"/>
    <mergeCell ref="G5800:H5800"/>
    <mergeCell ref="I5800:J5800"/>
    <mergeCell ref="E5797:F5797"/>
    <mergeCell ref="G5797:H5797"/>
    <mergeCell ref="I5797:J5797"/>
    <mergeCell ref="E5798:F5798"/>
    <mergeCell ref="G5798:H5798"/>
    <mergeCell ref="I5798:J5798"/>
    <mergeCell ref="E5795:F5795"/>
    <mergeCell ref="G5795:H5795"/>
    <mergeCell ref="I5795:J5795"/>
    <mergeCell ref="E5796:F5796"/>
    <mergeCell ref="G5796:H5796"/>
    <mergeCell ref="I5796:J5796"/>
    <mergeCell ref="E5817:F5817"/>
    <mergeCell ref="G5817:H5817"/>
    <mergeCell ref="I5817:J5817"/>
    <mergeCell ref="E5818:F5818"/>
    <mergeCell ref="G5818:H5818"/>
    <mergeCell ref="I5818:J5818"/>
    <mergeCell ref="E5815:F5815"/>
    <mergeCell ref="G5815:H5815"/>
    <mergeCell ref="I5815:J5815"/>
    <mergeCell ref="E5816:F5816"/>
    <mergeCell ref="G5816:H5816"/>
    <mergeCell ref="I5816:J5816"/>
    <mergeCell ref="E5813:F5813"/>
    <mergeCell ref="G5813:H5813"/>
    <mergeCell ref="I5813:J5813"/>
    <mergeCell ref="E5814:F5814"/>
    <mergeCell ref="G5814:H5814"/>
    <mergeCell ref="I5814:J5814"/>
    <mergeCell ref="E5811:F5811"/>
    <mergeCell ref="G5811:H5811"/>
    <mergeCell ref="I5811:J5811"/>
    <mergeCell ref="E5812:F5812"/>
    <mergeCell ref="G5812:H5812"/>
    <mergeCell ref="I5812:J5812"/>
    <mergeCell ref="E5809:F5809"/>
    <mergeCell ref="G5809:H5809"/>
    <mergeCell ref="I5809:J5809"/>
    <mergeCell ref="E5810:F5810"/>
    <mergeCell ref="G5810:H5810"/>
    <mergeCell ref="I5810:J5810"/>
    <mergeCell ref="E5807:F5807"/>
    <mergeCell ref="G5807:H5807"/>
    <mergeCell ref="I5807:J5807"/>
    <mergeCell ref="E5808:F5808"/>
    <mergeCell ref="G5808:H5808"/>
    <mergeCell ref="I5808:J5808"/>
    <mergeCell ref="E5829:F5829"/>
    <mergeCell ref="G5829:H5829"/>
    <mergeCell ref="I5829:J5829"/>
    <mergeCell ref="E5830:F5830"/>
    <mergeCell ref="G5830:H5830"/>
    <mergeCell ref="I5830:J5830"/>
    <mergeCell ref="E5827:F5827"/>
    <mergeCell ref="G5827:H5827"/>
    <mergeCell ref="I5827:J5827"/>
    <mergeCell ref="E5828:F5828"/>
    <mergeCell ref="G5828:H5828"/>
    <mergeCell ref="I5828:J5828"/>
    <mergeCell ref="E5825:F5825"/>
    <mergeCell ref="G5825:H5825"/>
    <mergeCell ref="I5825:J5825"/>
    <mergeCell ref="E5826:F5826"/>
    <mergeCell ref="G5826:H5826"/>
    <mergeCell ref="I5826:J5826"/>
    <mergeCell ref="E5823:F5823"/>
    <mergeCell ref="G5823:H5823"/>
    <mergeCell ref="I5823:J5823"/>
    <mergeCell ref="E5824:F5824"/>
    <mergeCell ref="G5824:H5824"/>
    <mergeCell ref="I5824:J5824"/>
    <mergeCell ref="E5821:F5821"/>
    <mergeCell ref="G5821:H5821"/>
    <mergeCell ref="I5821:J5821"/>
    <mergeCell ref="E5822:F5822"/>
    <mergeCell ref="G5822:H5822"/>
    <mergeCell ref="I5822:J5822"/>
    <mergeCell ref="E5819:F5819"/>
    <mergeCell ref="G5819:H5819"/>
    <mergeCell ref="I5819:J5819"/>
    <mergeCell ref="E5820:F5820"/>
    <mergeCell ref="G5820:H5820"/>
    <mergeCell ref="I5820:J5820"/>
    <mergeCell ref="E5841:F5841"/>
    <mergeCell ref="G5841:H5841"/>
    <mergeCell ref="I5841:J5841"/>
    <mergeCell ref="E5842:F5842"/>
    <mergeCell ref="G5842:H5842"/>
    <mergeCell ref="I5842:J5842"/>
    <mergeCell ref="E5839:F5839"/>
    <mergeCell ref="G5839:H5839"/>
    <mergeCell ref="I5839:J5839"/>
    <mergeCell ref="E5840:F5840"/>
    <mergeCell ref="G5840:H5840"/>
    <mergeCell ref="I5840:J5840"/>
    <mergeCell ref="E5837:F5837"/>
    <mergeCell ref="G5837:H5837"/>
    <mergeCell ref="I5837:J5837"/>
    <mergeCell ref="E5838:F5838"/>
    <mergeCell ref="G5838:H5838"/>
    <mergeCell ref="I5838:J5838"/>
    <mergeCell ref="E5835:F5835"/>
    <mergeCell ref="G5835:H5835"/>
    <mergeCell ref="I5835:J5835"/>
    <mergeCell ref="E5836:F5836"/>
    <mergeCell ref="G5836:H5836"/>
    <mergeCell ref="I5836:J5836"/>
    <mergeCell ref="E5833:F5833"/>
    <mergeCell ref="G5833:H5833"/>
    <mergeCell ref="I5833:J5833"/>
    <mergeCell ref="E5834:F5834"/>
    <mergeCell ref="G5834:H5834"/>
    <mergeCell ref="I5834:J5834"/>
    <mergeCell ref="E5831:F5831"/>
    <mergeCell ref="G5831:H5831"/>
    <mergeCell ref="I5831:J5831"/>
    <mergeCell ref="E5832:F5832"/>
    <mergeCell ref="G5832:H5832"/>
    <mergeCell ref="I5832:J5832"/>
    <mergeCell ref="E5853:F5853"/>
    <mergeCell ref="G5853:H5853"/>
    <mergeCell ref="I5853:J5853"/>
    <mergeCell ref="E5854:F5854"/>
    <mergeCell ref="G5854:H5854"/>
    <mergeCell ref="I5854:J5854"/>
    <mergeCell ref="E5851:F5851"/>
    <mergeCell ref="G5851:H5851"/>
    <mergeCell ref="I5851:J5851"/>
    <mergeCell ref="E5852:F5852"/>
    <mergeCell ref="G5852:H5852"/>
    <mergeCell ref="I5852:J5852"/>
    <mergeCell ref="E5849:F5849"/>
    <mergeCell ref="G5849:H5849"/>
    <mergeCell ref="I5849:J5849"/>
    <mergeCell ref="E5850:F5850"/>
    <mergeCell ref="G5850:H5850"/>
    <mergeCell ref="I5850:J5850"/>
    <mergeCell ref="E5847:F5847"/>
    <mergeCell ref="G5847:H5847"/>
    <mergeCell ref="I5847:J5847"/>
    <mergeCell ref="E5848:F5848"/>
    <mergeCell ref="G5848:H5848"/>
    <mergeCell ref="I5848:J5848"/>
    <mergeCell ref="E5845:F5845"/>
    <mergeCell ref="G5845:H5845"/>
    <mergeCell ref="I5845:J5845"/>
    <mergeCell ref="E5846:F5846"/>
    <mergeCell ref="G5846:H5846"/>
    <mergeCell ref="I5846:J5846"/>
    <mergeCell ref="E5843:F5843"/>
    <mergeCell ref="G5843:H5843"/>
    <mergeCell ref="I5843:J5843"/>
    <mergeCell ref="E5844:F5844"/>
    <mergeCell ref="G5844:H5844"/>
    <mergeCell ref="I5844:J5844"/>
    <mergeCell ref="E5865:F5865"/>
    <mergeCell ref="G5865:H5865"/>
    <mergeCell ref="I5865:J5865"/>
    <mergeCell ref="E5866:F5866"/>
    <mergeCell ref="G5866:H5866"/>
    <mergeCell ref="I5866:J5866"/>
    <mergeCell ref="E5863:F5863"/>
    <mergeCell ref="G5863:H5863"/>
    <mergeCell ref="I5863:J5863"/>
    <mergeCell ref="E5864:F5864"/>
    <mergeCell ref="G5864:H5864"/>
    <mergeCell ref="I5864:J5864"/>
    <mergeCell ref="E5861:F5861"/>
    <mergeCell ref="G5861:H5861"/>
    <mergeCell ref="I5861:J5861"/>
    <mergeCell ref="E5862:F5862"/>
    <mergeCell ref="G5862:H5862"/>
    <mergeCell ref="I5862:J5862"/>
    <mergeCell ref="E5859:F5859"/>
    <mergeCell ref="G5859:H5859"/>
    <mergeCell ref="I5859:J5859"/>
    <mergeCell ref="E5860:F5860"/>
    <mergeCell ref="G5860:H5860"/>
    <mergeCell ref="I5860:J5860"/>
    <mergeCell ref="E5857:F5857"/>
    <mergeCell ref="G5857:H5857"/>
    <mergeCell ref="I5857:J5857"/>
    <mergeCell ref="E5858:F5858"/>
    <mergeCell ref="G5858:H5858"/>
    <mergeCell ref="I5858:J5858"/>
    <mergeCell ref="E5855:F5855"/>
    <mergeCell ref="G5855:H5855"/>
    <mergeCell ref="I5855:J5855"/>
    <mergeCell ref="E5856:F5856"/>
    <mergeCell ref="G5856:H5856"/>
    <mergeCell ref="I5856:J5856"/>
    <mergeCell ref="E5877:F5877"/>
    <mergeCell ref="G5877:H5877"/>
    <mergeCell ref="I5877:J5877"/>
    <mergeCell ref="E5878:F5878"/>
    <mergeCell ref="G5878:H5878"/>
    <mergeCell ref="I5878:J5878"/>
    <mergeCell ref="E5875:F5875"/>
    <mergeCell ref="G5875:H5875"/>
    <mergeCell ref="I5875:J5875"/>
    <mergeCell ref="E5876:F5876"/>
    <mergeCell ref="G5876:H5876"/>
    <mergeCell ref="I5876:J5876"/>
    <mergeCell ref="E5873:F5873"/>
    <mergeCell ref="G5873:H5873"/>
    <mergeCell ref="I5873:J5873"/>
    <mergeCell ref="E5874:F5874"/>
    <mergeCell ref="G5874:H5874"/>
    <mergeCell ref="I5874:J5874"/>
    <mergeCell ref="E5871:F5871"/>
    <mergeCell ref="G5871:H5871"/>
    <mergeCell ref="I5871:J5871"/>
    <mergeCell ref="E5872:F5872"/>
    <mergeCell ref="G5872:H5872"/>
    <mergeCell ref="I5872:J5872"/>
    <mergeCell ref="E5869:F5869"/>
    <mergeCell ref="G5869:H5869"/>
    <mergeCell ref="I5869:J5869"/>
    <mergeCell ref="E5870:F5870"/>
    <mergeCell ref="G5870:H5870"/>
    <mergeCell ref="I5870:J5870"/>
    <mergeCell ref="E5867:F5867"/>
    <mergeCell ref="G5867:H5867"/>
    <mergeCell ref="I5867:J5867"/>
    <mergeCell ref="E5868:F5868"/>
    <mergeCell ref="G5868:H5868"/>
    <mergeCell ref="I5868:J5868"/>
    <mergeCell ref="E5889:F5889"/>
    <mergeCell ref="G5889:H5889"/>
    <mergeCell ref="I5889:J5889"/>
    <mergeCell ref="E5890:F5890"/>
    <mergeCell ref="G5890:H5890"/>
    <mergeCell ref="I5890:J5890"/>
    <mergeCell ref="E5887:F5887"/>
    <mergeCell ref="G5887:H5887"/>
    <mergeCell ref="I5887:J5887"/>
    <mergeCell ref="E5888:F5888"/>
    <mergeCell ref="G5888:H5888"/>
    <mergeCell ref="I5888:J5888"/>
    <mergeCell ref="E5885:F5885"/>
    <mergeCell ref="G5885:H5885"/>
    <mergeCell ref="I5885:J5885"/>
    <mergeCell ref="E5886:F5886"/>
    <mergeCell ref="G5886:H5886"/>
    <mergeCell ref="I5886:J5886"/>
    <mergeCell ref="E5883:F5883"/>
    <mergeCell ref="G5883:H5883"/>
    <mergeCell ref="I5883:J5883"/>
    <mergeCell ref="E5884:F5884"/>
    <mergeCell ref="G5884:H5884"/>
    <mergeCell ref="I5884:J5884"/>
    <mergeCell ref="E5881:F5881"/>
    <mergeCell ref="G5881:H5881"/>
    <mergeCell ref="I5881:J5881"/>
    <mergeCell ref="E5882:F5882"/>
    <mergeCell ref="G5882:H5882"/>
    <mergeCell ref="I5882:J5882"/>
    <mergeCell ref="E5879:F5879"/>
    <mergeCell ref="G5879:H5879"/>
    <mergeCell ref="I5879:J5879"/>
    <mergeCell ref="E5880:F5880"/>
    <mergeCell ref="G5880:H5880"/>
    <mergeCell ref="I5880:J5880"/>
    <mergeCell ref="E5901:F5901"/>
    <mergeCell ref="G5901:H5901"/>
    <mergeCell ref="I5901:J5901"/>
    <mergeCell ref="E5902:F5902"/>
    <mergeCell ref="G5902:H5902"/>
    <mergeCell ref="I5902:J5902"/>
    <mergeCell ref="E5899:F5899"/>
    <mergeCell ref="G5899:H5899"/>
    <mergeCell ref="I5899:J5899"/>
    <mergeCell ref="E5900:F5900"/>
    <mergeCell ref="G5900:H5900"/>
    <mergeCell ref="I5900:J5900"/>
    <mergeCell ref="E5897:F5897"/>
    <mergeCell ref="G5897:H5897"/>
    <mergeCell ref="I5897:J5897"/>
    <mergeCell ref="E5898:F5898"/>
    <mergeCell ref="G5898:H5898"/>
    <mergeCell ref="I5898:J5898"/>
    <mergeCell ref="E5895:F5895"/>
    <mergeCell ref="G5895:H5895"/>
    <mergeCell ref="I5895:J5895"/>
    <mergeCell ref="E5896:F5896"/>
    <mergeCell ref="G5896:H5896"/>
    <mergeCell ref="I5896:J5896"/>
    <mergeCell ref="E5893:F5893"/>
    <mergeCell ref="G5893:H5893"/>
    <mergeCell ref="I5893:J5893"/>
    <mergeCell ref="E5894:F5894"/>
    <mergeCell ref="G5894:H5894"/>
    <mergeCell ref="I5894:J5894"/>
    <mergeCell ref="E5891:F5891"/>
    <mergeCell ref="G5891:H5891"/>
    <mergeCell ref="I5891:J5891"/>
    <mergeCell ref="E5892:F5892"/>
    <mergeCell ref="G5892:H5892"/>
    <mergeCell ref="I5892:J5892"/>
    <mergeCell ref="E5913:F5913"/>
    <mergeCell ref="G5913:H5913"/>
    <mergeCell ref="I5913:J5913"/>
    <mergeCell ref="E5914:F5914"/>
    <mergeCell ref="G5914:H5914"/>
    <mergeCell ref="I5914:J5914"/>
    <mergeCell ref="E5911:F5911"/>
    <mergeCell ref="G5911:H5911"/>
    <mergeCell ref="I5911:J5911"/>
    <mergeCell ref="E5912:F5912"/>
    <mergeCell ref="G5912:H5912"/>
    <mergeCell ref="I5912:J5912"/>
    <mergeCell ref="E5909:F5909"/>
    <mergeCell ref="G5909:H5909"/>
    <mergeCell ref="I5909:J5909"/>
    <mergeCell ref="E5910:F5910"/>
    <mergeCell ref="G5910:H5910"/>
    <mergeCell ref="I5910:J5910"/>
    <mergeCell ref="E5907:F5907"/>
    <mergeCell ref="G5907:H5907"/>
    <mergeCell ref="I5907:J5907"/>
    <mergeCell ref="E5908:F5908"/>
    <mergeCell ref="G5908:H5908"/>
    <mergeCell ref="I5908:J5908"/>
    <mergeCell ref="E5905:F5905"/>
    <mergeCell ref="G5905:H5905"/>
    <mergeCell ref="I5905:J5905"/>
    <mergeCell ref="E5906:F5906"/>
    <mergeCell ref="G5906:H5906"/>
    <mergeCell ref="I5906:J5906"/>
    <mergeCell ref="E5903:F5903"/>
    <mergeCell ref="G5903:H5903"/>
    <mergeCell ref="I5903:J5903"/>
    <mergeCell ref="E5904:F5904"/>
    <mergeCell ref="G5904:H5904"/>
    <mergeCell ref="I5904:J5904"/>
    <mergeCell ref="E5925:F5925"/>
    <mergeCell ref="G5925:H5925"/>
    <mergeCell ref="I5925:J5925"/>
    <mergeCell ref="E5926:F5926"/>
    <mergeCell ref="G5926:H5926"/>
    <mergeCell ref="I5926:J5926"/>
    <mergeCell ref="E5923:F5923"/>
    <mergeCell ref="G5923:H5923"/>
    <mergeCell ref="I5923:J5923"/>
    <mergeCell ref="E5924:F5924"/>
    <mergeCell ref="G5924:H5924"/>
    <mergeCell ref="I5924:J5924"/>
    <mergeCell ref="E5921:F5921"/>
    <mergeCell ref="G5921:H5921"/>
    <mergeCell ref="I5921:J5921"/>
    <mergeCell ref="E5922:F5922"/>
    <mergeCell ref="G5922:H5922"/>
    <mergeCell ref="I5922:J5922"/>
    <mergeCell ref="E5919:F5919"/>
    <mergeCell ref="G5919:H5919"/>
    <mergeCell ref="I5919:J5919"/>
    <mergeCell ref="E5920:F5920"/>
    <mergeCell ref="G5920:H5920"/>
    <mergeCell ref="I5920:J5920"/>
    <mergeCell ref="E5917:F5917"/>
    <mergeCell ref="G5917:H5917"/>
    <mergeCell ref="I5917:J5917"/>
    <mergeCell ref="E5918:F5918"/>
    <mergeCell ref="G5918:H5918"/>
    <mergeCell ref="I5918:J5918"/>
    <mergeCell ref="E5915:F5915"/>
    <mergeCell ref="G5915:H5915"/>
    <mergeCell ref="I5915:J5915"/>
    <mergeCell ref="E5916:F5916"/>
    <mergeCell ref="G5916:H5916"/>
    <mergeCell ref="I5916:J5916"/>
    <mergeCell ref="E5937:F5937"/>
    <mergeCell ref="G5937:H5937"/>
    <mergeCell ref="I5937:J5937"/>
    <mergeCell ref="E5938:F5938"/>
    <mergeCell ref="G5938:H5938"/>
    <mergeCell ref="I5938:J5938"/>
    <mergeCell ref="E5935:F5935"/>
    <mergeCell ref="G5935:H5935"/>
    <mergeCell ref="I5935:J5935"/>
    <mergeCell ref="E5936:F5936"/>
    <mergeCell ref="G5936:H5936"/>
    <mergeCell ref="I5936:J5936"/>
    <mergeCell ref="E5933:F5933"/>
    <mergeCell ref="G5933:H5933"/>
    <mergeCell ref="I5933:J5933"/>
    <mergeCell ref="E5934:F5934"/>
    <mergeCell ref="G5934:H5934"/>
    <mergeCell ref="I5934:J5934"/>
    <mergeCell ref="E5931:F5931"/>
    <mergeCell ref="G5931:H5931"/>
    <mergeCell ref="I5931:J5931"/>
    <mergeCell ref="E5932:F5932"/>
    <mergeCell ref="G5932:H5932"/>
    <mergeCell ref="I5932:J5932"/>
    <mergeCell ref="E5929:F5929"/>
    <mergeCell ref="G5929:H5929"/>
    <mergeCell ref="I5929:J5929"/>
    <mergeCell ref="E5930:F5930"/>
    <mergeCell ref="G5930:H5930"/>
    <mergeCell ref="I5930:J5930"/>
    <mergeCell ref="E5927:F5927"/>
    <mergeCell ref="G5927:H5927"/>
    <mergeCell ref="I5927:J5927"/>
    <mergeCell ref="E5928:F5928"/>
    <mergeCell ref="G5928:H5928"/>
    <mergeCell ref="I5928:J5928"/>
    <mergeCell ref="E5949:F5949"/>
    <mergeCell ref="G5949:H5949"/>
    <mergeCell ref="I5949:J5949"/>
    <mergeCell ref="E5950:F5950"/>
    <mergeCell ref="G5950:H5950"/>
    <mergeCell ref="I5950:J5950"/>
    <mergeCell ref="E5947:F5947"/>
    <mergeCell ref="G5947:H5947"/>
    <mergeCell ref="I5947:J5947"/>
    <mergeCell ref="E5948:F5948"/>
    <mergeCell ref="G5948:H5948"/>
    <mergeCell ref="I5948:J5948"/>
    <mergeCell ref="E5945:F5945"/>
    <mergeCell ref="G5945:H5945"/>
    <mergeCell ref="I5945:J5945"/>
    <mergeCell ref="E5946:F5946"/>
    <mergeCell ref="G5946:H5946"/>
    <mergeCell ref="I5946:J5946"/>
    <mergeCell ref="E5943:F5943"/>
    <mergeCell ref="G5943:H5943"/>
    <mergeCell ref="I5943:J5943"/>
    <mergeCell ref="E5944:F5944"/>
    <mergeCell ref="G5944:H5944"/>
    <mergeCell ref="I5944:J5944"/>
    <mergeCell ref="E5941:F5941"/>
    <mergeCell ref="G5941:H5941"/>
    <mergeCell ref="I5941:J5941"/>
    <mergeCell ref="E5942:F5942"/>
    <mergeCell ref="G5942:H5942"/>
    <mergeCell ref="I5942:J5942"/>
    <mergeCell ref="E5939:F5939"/>
    <mergeCell ref="G5939:H5939"/>
    <mergeCell ref="I5939:J5939"/>
    <mergeCell ref="E5940:F5940"/>
    <mergeCell ref="G5940:H5940"/>
    <mergeCell ref="I5940:J5940"/>
    <mergeCell ref="E5961:F5961"/>
    <mergeCell ref="G5961:H5961"/>
    <mergeCell ref="I5961:J5961"/>
    <mergeCell ref="E5962:F5962"/>
    <mergeCell ref="G5962:H5962"/>
    <mergeCell ref="I5962:J5962"/>
    <mergeCell ref="E5959:F5959"/>
    <mergeCell ref="G5959:H5959"/>
    <mergeCell ref="I5959:J5959"/>
    <mergeCell ref="E5960:F5960"/>
    <mergeCell ref="G5960:H5960"/>
    <mergeCell ref="I5960:J5960"/>
    <mergeCell ref="E5957:F5957"/>
    <mergeCell ref="G5957:H5957"/>
    <mergeCell ref="I5957:J5957"/>
    <mergeCell ref="E5958:F5958"/>
    <mergeCell ref="G5958:H5958"/>
    <mergeCell ref="I5958:J5958"/>
    <mergeCell ref="E5955:F5955"/>
    <mergeCell ref="G5955:H5955"/>
    <mergeCell ref="I5955:J5955"/>
    <mergeCell ref="E5956:F5956"/>
    <mergeCell ref="G5956:H5956"/>
    <mergeCell ref="I5956:J5956"/>
    <mergeCell ref="E5953:F5953"/>
    <mergeCell ref="G5953:H5953"/>
    <mergeCell ref="I5953:J5953"/>
    <mergeCell ref="E5954:F5954"/>
    <mergeCell ref="G5954:H5954"/>
    <mergeCell ref="I5954:J5954"/>
    <mergeCell ref="E5951:F5951"/>
    <mergeCell ref="G5951:H5951"/>
    <mergeCell ref="I5951:J5951"/>
    <mergeCell ref="E5952:F5952"/>
    <mergeCell ref="G5952:H5952"/>
    <mergeCell ref="I5952:J5952"/>
    <mergeCell ref="E5973:F5973"/>
    <mergeCell ref="G5973:H5973"/>
    <mergeCell ref="I5973:J5973"/>
    <mergeCell ref="E5974:F5974"/>
    <mergeCell ref="G5974:H5974"/>
    <mergeCell ref="I5974:J5974"/>
    <mergeCell ref="E5971:F5971"/>
    <mergeCell ref="G5971:H5971"/>
    <mergeCell ref="I5971:J5971"/>
    <mergeCell ref="E5972:F5972"/>
    <mergeCell ref="G5972:H5972"/>
    <mergeCell ref="I5972:J5972"/>
    <mergeCell ref="E5969:F5969"/>
    <mergeCell ref="G5969:H5969"/>
    <mergeCell ref="I5969:J5969"/>
    <mergeCell ref="E5970:F5970"/>
    <mergeCell ref="G5970:H5970"/>
    <mergeCell ref="I5970:J5970"/>
    <mergeCell ref="E5967:F5967"/>
    <mergeCell ref="G5967:H5967"/>
    <mergeCell ref="I5967:J5967"/>
    <mergeCell ref="E5968:F5968"/>
    <mergeCell ref="G5968:H5968"/>
    <mergeCell ref="I5968:J5968"/>
    <mergeCell ref="E5965:F5965"/>
    <mergeCell ref="G5965:H5965"/>
    <mergeCell ref="I5965:J5965"/>
    <mergeCell ref="E5966:F5966"/>
    <mergeCell ref="G5966:H5966"/>
    <mergeCell ref="I5966:J5966"/>
    <mergeCell ref="E5963:F5963"/>
    <mergeCell ref="G5963:H5963"/>
    <mergeCell ref="I5963:J5963"/>
    <mergeCell ref="E5964:F5964"/>
    <mergeCell ref="G5964:H5964"/>
    <mergeCell ref="I5964:J5964"/>
    <mergeCell ref="E5985:F5985"/>
    <mergeCell ref="G5985:H5985"/>
    <mergeCell ref="I5985:J5985"/>
    <mergeCell ref="E5986:F5986"/>
    <mergeCell ref="G5986:H5986"/>
    <mergeCell ref="I5986:J5986"/>
    <mergeCell ref="E5983:F5983"/>
    <mergeCell ref="G5983:H5983"/>
    <mergeCell ref="I5983:J5983"/>
    <mergeCell ref="E5984:F5984"/>
    <mergeCell ref="G5984:H5984"/>
    <mergeCell ref="I5984:J5984"/>
    <mergeCell ref="E5981:F5981"/>
    <mergeCell ref="G5981:H5981"/>
    <mergeCell ref="I5981:J5981"/>
    <mergeCell ref="E5982:F5982"/>
    <mergeCell ref="G5982:H5982"/>
    <mergeCell ref="I5982:J5982"/>
    <mergeCell ref="E5979:F5979"/>
    <mergeCell ref="G5979:H5979"/>
    <mergeCell ref="I5979:J5979"/>
    <mergeCell ref="E5980:F5980"/>
    <mergeCell ref="G5980:H5980"/>
    <mergeCell ref="I5980:J5980"/>
    <mergeCell ref="E5977:F5977"/>
    <mergeCell ref="G5977:H5977"/>
    <mergeCell ref="I5977:J5977"/>
    <mergeCell ref="E5978:F5978"/>
    <mergeCell ref="G5978:H5978"/>
    <mergeCell ref="I5978:J5978"/>
    <mergeCell ref="E5975:F5975"/>
    <mergeCell ref="G5975:H5975"/>
    <mergeCell ref="I5975:J5975"/>
    <mergeCell ref="E5976:F5976"/>
    <mergeCell ref="G5976:H5976"/>
    <mergeCell ref="I5976:J5976"/>
    <mergeCell ref="E5997:F5997"/>
    <mergeCell ref="G5997:H5997"/>
    <mergeCell ref="I5997:J5997"/>
    <mergeCell ref="E5998:F5998"/>
    <mergeCell ref="G5998:H5998"/>
    <mergeCell ref="I5998:J5998"/>
    <mergeCell ref="E5995:F5995"/>
    <mergeCell ref="G5995:H5995"/>
    <mergeCell ref="I5995:J5995"/>
    <mergeCell ref="E5996:F5996"/>
    <mergeCell ref="G5996:H5996"/>
    <mergeCell ref="I5996:J5996"/>
    <mergeCell ref="E5993:F5993"/>
    <mergeCell ref="G5993:H5993"/>
    <mergeCell ref="I5993:J5993"/>
    <mergeCell ref="E5994:F5994"/>
    <mergeCell ref="G5994:H5994"/>
    <mergeCell ref="I5994:J5994"/>
    <mergeCell ref="E5991:F5991"/>
    <mergeCell ref="G5991:H5991"/>
    <mergeCell ref="I5991:J5991"/>
    <mergeCell ref="E5992:F5992"/>
    <mergeCell ref="G5992:H5992"/>
    <mergeCell ref="I5992:J5992"/>
    <mergeCell ref="E5989:F5989"/>
    <mergeCell ref="G5989:H5989"/>
    <mergeCell ref="I5989:J5989"/>
    <mergeCell ref="E5990:F5990"/>
    <mergeCell ref="G5990:H5990"/>
    <mergeCell ref="I5990:J5990"/>
    <mergeCell ref="E5987:F5987"/>
    <mergeCell ref="G5987:H5987"/>
    <mergeCell ref="I5987:J5987"/>
    <mergeCell ref="E5988:F5988"/>
    <mergeCell ref="G5988:H5988"/>
    <mergeCell ref="I5988:J5988"/>
    <mergeCell ref="E6009:F6009"/>
    <mergeCell ref="G6009:H6009"/>
    <mergeCell ref="I6009:J6009"/>
    <mergeCell ref="E6010:F6010"/>
    <mergeCell ref="G6010:H6010"/>
    <mergeCell ref="I6010:J6010"/>
    <mergeCell ref="E6007:F6007"/>
    <mergeCell ref="G6007:H6007"/>
    <mergeCell ref="I6007:J6007"/>
    <mergeCell ref="E6008:F6008"/>
    <mergeCell ref="G6008:H6008"/>
    <mergeCell ref="I6008:J6008"/>
    <mergeCell ref="E6005:F6005"/>
    <mergeCell ref="G6005:H6005"/>
    <mergeCell ref="I6005:J6005"/>
    <mergeCell ref="E6006:F6006"/>
    <mergeCell ref="G6006:H6006"/>
    <mergeCell ref="I6006:J6006"/>
    <mergeCell ref="E6003:F6003"/>
    <mergeCell ref="G6003:H6003"/>
    <mergeCell ref="I6003:J6003"/>
    <mergeCell ref="E6004:F6004"/>
    <mergeCell ref="G6004:H6004"/>
    <mergeCell ref="I6004:J6004"/>
    <mergeCell ref="E6001:F6001"/>
    <mergeCell ref="G6001:H6001"/>
    <mergeCell ref="I6001:J6001"/>
    <mergeCell ref="E6002:F6002"/>
    <mergeCell ref="G6002:H6002"/>
    <mergeCell ref="I6002:J6002"/>
    <mergeCell ref="E5999:F5999"/>
    <mergeCell ref="G5999:H5999"/>
    <mergeCell ref="I5999:J5999"/>
    <mergeCell ref="E6000:F6000"/>
    <mergeCell ref="G6000:H6000"/>
    <mergeCell ref="I6000:J6000"/>
    <mergeCell ref="E6021:F6021"/>
    <mergeCell ref="G6021:H6021"/>
    <mergeCell ref="I6021:J6021"/>
    <mergeCell ref="E6022:F6022"/>
    <mergeCell ref="G6022:H6022"/>
    <mergeCell ref="I6022:J6022"/>
    <mergeCell ref="E6019:F6019"/>
    <mergeCell ref="G6019:H6019"/>
    <mergeCell ref="I6019:J6019"/>
    <mergeCell ref="E6020:F6020"/>
    <mergeCell ref="G6020:H6020"/>
    <mergeCell ref="I6020:J6020"/>
    <mergeCell ref="E6017:F6017"/>
    <mergeCell ref="G6017:H6017"/>
    <mergeCell ref="I6017:J6017"/>
    <mergeCell ref="E6018:F6018"/>
    <mergeCell ref="G6018:H6018"/>
    <mergeCell ref="I6018:J6018"/>
    <mergeCell ref="E6015:F6015"/>
    <mergeCell ref="G6015:H6015"/>
    <mergeCell ref="I6015:J6015"/>
    <mergeCell ref="E6016:F6016"/>
    <mergeCell ref="G6016:H6016"/>
    <mergeCell ref="I6016:J6016"/>
    <mergeCell ref="E6013:F6013"/>
    <mergeCell ref="G6013:H6013"/>
    <mergeCell ref="I6013:J6013"/>
    <mergeCell ref="E6014:F6014"/>
    <mergeCell ref="G6014:H6014"/>
    <mergeCell ref="I6014:J6014"/>
    <mergeCell ref="E6011:F6011"/>
    <mergeCell ref="G6011:H6011"/>
    <mergeCell ref="I6011:J6011"/>
    <mergeCell ref="E6012:F6012"/>
    <mergeCell ref="G6012:H6012"/>
    <mergeCell ref="I6012:J6012"/>
    <mergeCell ref="E6033:F6033"/>
    <mergeCell ref="G6033:H6033"/>
    <mergeCell ref="I6033:J6033"/>
    <mergeCell ref="E6034:F6034"/>
    <mergeCell ref="G6034:H6034"/>
    <mergeCell ref="I6034:J6034"/>
    <mergeCell ref="E6031:F6031"/>
    <mergeCell ref="G6031:H6031"/>
    <mergeCell ref="I6031:J6031"/>
    <mergeCell ref="E6032:F6032"/>
    <mergeCell ref="G6032:H6032"/>
    <mergeCell ref="I6032:J6032"/>
    <mergeCell ref="E6029:F6029"/>
    <mergeCell ref="G6029:H6029"/>
    <mergeCell ref="I6029:J6029"/>
    <mergeCell ref="E6030:F6030"/>
    <mergeCell ref="G6030:H6030"/>
    <mergeCell ref="I6030:J6030"/>
    <mergeCell ref="E6027:F6027"/>
    <mergeCell ref="G6027:H6027"/>
    <mergeCell ref="I6027:J6027"/>
    <mergeCell ref="E6028:F6028"/>
    <mergeCell ref="G6028:H6028"/>
    <mergeCell ref="I6028:J6028"/>
    <mergeCell ref="E6025:F6025"/>
    <mergeCell ref="G6025:H6025"/>
    <mergeCell ref="I6025:J6025"/>
    <mergeCell ref="E6026:F6026"/>
    <mergeCell ref="G6026:H6026"/>
    <mergeCell ref="I6026:J6026"/>
    <mergeCell ref="E6023:F6023"/>
    <mergeCell ref="G6023:H6023"/>
    <mergeCell ref="I6023:J6023"/>
    <mergeCell ref="E6024:F6024"/>
    <mergeCell ref="G6024:H6024"/>
    <mergeCell ref="I6024:J6024"/>
    <mergeCell ref="E6045:F6045"/>
    <mergeCell ref="G6045:H6045"/>
    <mergeCell ref="I6045:J6045"/>
    <mergeCell ref="E6046:F6046"/>
    <mergeCell ref="G6046:H6046"/>
    <mergeCell ref="I6046:J6046"/>
    <mergeCell ref="E6043:F6043"/>
    <mergeCell ref="G6043:H6043"/>
    <mergeCell ref="I6043:J6043"/>
    <mergeCell ref="E6044:F6044"/>
    <mergeCell ref="G6044:H6044"/>
    <mergeCell ref="I6044:J6044"/>
    <mergeCell ref="E6041:F6041"/>
    <mergeCell ref="G6041:H6041"/>
    <mergeCell ref="I6041:J6041"/>
    <mergeCell ref="E6042:F6042"/>
    <mergeCell ref="G6042:H6042"/>
    <mergeCell ref="I6042:J6042"/>
    <mergeCell ref="E6039:F6039"/>
    <mergeCell ref="G6039:H6039"/>
    <mergeCell ref="I6039:J6039"/>
    <mergeCell ref="E6040:F6040"/>
    <mergeCell ref="G6040:H6040"/>
    <mergeCell ref="I6040:J6040"/>
    <mergeCell ref="E6037:F6037"/>
    <mergeCell ref="G6037:H6037"/>
    <mergeCell ref="I6037:J6037"/>
    <mergeCell ref="E6038:F6038"/>
    <mergeCell ref="G6038:H6038"/>
    <mergeCell ref="I6038:J6038"/>
    <mergeCell ref="E6035:F6035"/>
    <mergeCell ref="G6035:H6035"/>
    <mergeCell ref="I6035:J6035"/>
    <mergeCell ref="E6036:F6036"/>
    <mergeCell ref="G6036:H6036"/>
    <mergeCell ref="I6036:J6036"/>
    <mergeCell ref="E6057:F6057"/>
    <mergeCell ref="G6057:H6057"/>
    <mergeCell ref="I6057:J6057"/>
    <mergeCell ref="E6058:F6058"/>
    <mergeCell ref="G6058:H6058"/>
    <mergeCell ref="I6058:J6058"/>
    <mergeCell ref="E6055:F6055"/>
    <mergeCell ref="G6055:H6055"/>
    <mergeCell ref="I6055:J6055"/>
    <mergeCell ref="E6056:F6056"/>
    <mergeCell ref="G6056:H6056"/>
    <mergeCell ref="I6056:J6056"/>
    <mergeCell ref="E6053:F6053"/>
    <mergeCell ref="G6053:H6053"/>
    <mergeCell ref="I6053:J6053"/>
    <mergeCell ref="E6054:F6054"/>
    <mergeCell ref="G6054:H6054"/>
    <mergeCell ref="I6054:J6054"/>
    <mergeCell ref="E6051:F6051"/>
    <mergeCell ref="G6051:H6051"/>
    <mergeCell ref="I6051:J6051"/>
    <mergeCell ref="E6052:F6052"/>
    <mergeCell ref="G6052:H6052"/>
    <mergeCell ref="I6052:J6052"/>
    <mergeCell ref="E6049:F6049"/>
    <mergeCell ref="G6049:H6049"/>
    <mergeCell ref="I6049:J6049"/>
    <mergeCell ref="E6050:F6050"/>
    <mergeCell ref="G6050:H6050"/>
    <mergeCell ref="I6050:J6050"/>
    <mergeCell ref="E6047:F6047"/>
    <mergeCell ref="G6047:H6047"/>
    <mergeCell ref="I6047:J6047"/>
    <mergeCell ref="E6048:F6048"/>
    <mergeCell ref="G6048:H6048"/>
    <mergeCell ref="I6048:J6048"/>
    <mergeCell ref="E6069:F6069"/>
    <mergeCell ref="G6069:H6069"/>
    <mergeCell ref="I6069:J6069"/>
    <mergeCell ref="E6070:F6070"/>
    <mergeCell ref="G6070:H6070"/>
    <mergeCell ref="I6070:J6070"/>
    <mergeCell ref="E6067:F6067"/>
    <mergeCell ref="G6067:H6067"/>
    <mergeCell ref="I6067:J6067"/>
    <mergeCell ref="E6068:F6068"/>
    <mergeCell ref="G6068:H6068"/>
    <mergeCell ref="I6068:J6068"/>
    <mergeCell ref="E6065:F6065"/>
    <mergeCell ref="G6065:H6065"/>
    <mergeCell ref="I6065:J6065"/>
    <mergeCell ref="E6066:F6066"/>
    <mergeCell ref="G6066:H6066"/>
    <mergeCell ref="I6066:J6066"/>
    <mergeCell ref="E6063:F6063"/>
    <mergeCell ref="G6063:H6063"/>
    <mergeCell ref="I6063:J6063"/>
    <mergeCell ref="E6064:F6064"/>
    <mergeCell ref="G6064:H6064"/>
    <mergeCell ref="I6064:J6064"/>
    <mergeCell ref="E6061:F6061"/>
    <mergeCell ref="G6061:H6061"/>
    <mergeCell ref="I6061:J6061"/>
    <mergeCell ref="E6062:F6062"/>
    <mergeCell ref="G6062:H6062"/>
    <mergeCell ref="I6062:J6062"/>
    <mergeCell ref="E6059:F6059"/>
    <mergeCell ref="G6059:H6059"/>
    <mergeCell ref="I6059:J6059"/>
    <mergeCell ref="E6060:F6060"/>
    <mergeCell ref="G6060:H6060"/>
    <mergeCell ref="I6060:J6060"/>
    <mergeCell ref="E6081:F6081"/>
    <mergeCell ref="G6081:H6081"/>
    <mergeCell ref="I6081:J6081"/>
    <mergeCell ref="E6082:F6082"/>
    <mergeCell ref="G6082:H6082"/>
    <mergeCell ref="I6082:J6082"/>
    <mergeCell ref="E6079:F6079"/>
    <mergeCell ref="G6079:H6079"/>
    <mergeCell ref="I6079:J6079"/>
    <mergeCell ref="E6080:F6080"/>
    <mergeCell ref="G6080:H6080"/>
    <mergeCell ref="I6080:J6080"/>
    <mergeCell ref="E6077:F6077"/>
    <mergeCell ref="G6077:H6077"/>
    <mergeCell ref="I6077:J6077"/>
    <mergeCell ref="E6078:F6078"/>
    <mergeCell ref="G6078:H6078"/>
    <mergeCell ref="I6078:J6078"/>
    <mergeCell ref="E6075:F6075"/>
    <mergeCell ref="G6075:H6075"/>
    <mergeCell ref="I6075:J6075"/>
    <mergeCell ref="E6076:F6076"/>
    <mergeCell ref="G6076:H6076"/>
    <mergeCell ref="I6076:J6076"/>
    <mergeCell ref="E6073:F6073"/>
    <mergeCell ref="G6073:H6073"/>
    <mergeCell ref="I6073:J6073"/>
    <mergeCell ref="E6074:F6074"/>
    <mergeCell ref="G6074:H6074"/>
    <mergeCell ref="I6074:J6074"/>
    <mergeCell ref="E6071:F6071"/>
    <mergeCell ref="G6071:H6071"/>
    <mergeCell ref="I6071:J6071"/>
    <mergeCell ref="E6072:F6072"/>
    <mergeCell ref="G6072:H6072"/>
    <mergeCell ref="I6072:J6072"/>
    <mergeCell ref="E6093:F6093"/>
    <mergeCell ref="G6093:H6093"/>
    <mergeCell ref="I6093:J6093"/>
    <mergeCell ref="E6094:F6094"/>
    <mergeCell ref="G6094:H6094"/>
    <mergeCell ref="I6094:J6094"/>
    <mergeCell ref="E6091:F6091"/>
    <mergeCell ref="G6091:H6091"/>
    <mergeCell ref="I6091:J6091"/>
    <mergeCell ref="E6092:F6092"/>
    <mergeCell ref="G6092:H6092"/>
    <mergeCell ref="I6092:J6092"/>
    <mergeCell ref="E6089:F6089"/>
    <mergeCell ref="G6089:H6089"/>
    <mergeCell ref="I6089:J6089"/>
    <mergeCell ref="E6090:F6090"/>
    <mergeCell ref="G6090:H6090"/>
    <mergeCell ref="I6090:J6090"/>
    <mergeCell ref="E6087:F6087"/>
    <mergeCell ref="G6087:H6087"/>
    <mergeCell ref="I6087:J6087"/>
    <mergeCell ref="E6088:F6088"/>
    <mergeCell ref="G6088:H6088"/>
    <mergeCell ref="I6088:J6088"/>
    <mergeCell ref="E6085:F6085"/>
    <mergeCell ref="G6085:H6085"/>
    <mergeCell ref="I6085:J6085"/>
    <mergeCell ref="E6086:F6086"/>
    <mergeCell ref="G6086:H6086"/>
    <mergeCell ref="I6086:J6086"/>
    <mergeCell ref="E6083:F6083"/>
    <mergeCell ref="G6083:H6083"/>
    <mergeCell ref="I6083:J6083"/>
    <mergeCell ref="E6084:F6084"/>
    <mergeCell ref="G6084:H6084"/>
    <mergeCell ref="I6084:J6084"/>
    <mergeCell ref="E6105:F6105"/>
    <mergeCell ref="G6105:H6105"/>
    <mergeCell ref="I6105:J6105"/>
    <mergeCell ref="E6106:F6106"/>
    <mergeCell ref="G6106:H6106"/>
    <mergeCell ref="I6106:J6106"/>
    <mergeCell ref="E6103:F6103"/>
    <mergeCell ref="G6103:H6103"/>
    <mergeCell ref="I6103:J6103"/>
    <mergeCell ref="E6104:F6104"/>
    <mergeCell ref="G6104:H6104"/>
    <mergeCell ref="I6104:J6104"/>
    <mergeCell ref="E6101:F6101"/>
    <mergeCell ref="G6101:H6101"/>
    <mergeCell ref="I6101:J6101"/>
    <mergeCell ref="E6102:F6102"/>
    <mergeCell ref="G6102:H6102"/>
    <mergeCell ref="I6102:J6102"/>
    <mergeCell ref="E6099:F6099"/>
    <mergeCell ref="G6099:H6099"/>
    <mergeCell ref="I6099:J6099"/>
    <mergeCell ref="E6100:F6100"/>
    <mergeCell ref="G6100:H6100"/>
    <mergeCell ref="I6100:J6100"/>
    <mergeCell ref="E6097:F6097"/>
    <mergeCell ref="G6097:H6097"/>
    <mergeCell ref="I6097:J6097"/>
    <mergeCell ref="E6098:F6098"/>
    <mergeCell ref="G6098:H6098"/>
    <mergeCell ref="I6098:J6098"/>
    <mergeCell ref="E6095:F6095"/>
    <mergeCell ref="G6095:H6095"/>
    <mergeCell ref="I6095:J6095"/>
    <mergeCell ref="E6096:F6096"/>
    <mergeCell ref="G6096:H6096"/>
    <mergeCell ref="I6096:J6096"/>
    <mergeCell ref="E6117:F6117"/>
    <mergeCell ref="G6117:H6117"/>
    <mergeCell ref="I6117:J6117"/>
    <mergeCell ref="E6118:F6118"/>
    <mergeCell ref="G6118:H6118"/>
    <mergeCell ref="I6118:J6118"/>
    <mergeCell ref="E6115:F6115"/>
    <mergeCell ref="G6115:H6115"/>
    <mergeCell ref="I6115:J6115"/>
    <mergeCell ref="E6116:F6116"/>
    <mergeCell ref="G6116:H6116"/>
    <mergeCell ref="I6116:J6116"/>
    <mergeCell ref="E6113:F6113"/>
    <mergeCell ref="G6113:H6113"/>
    <mergeCell ref="I6113:J6113"/>
    <mergeCell ref="E6114:F6114"/>
    <mergeCell ref="G6114:H6114"/>
    <mergeCell ref="I6114:J6114"/>
    <mergeCell ref="E6111:F6111"/>
    <mergeCell ref="G6111:H6111"/>
    <mergeCell ref="I6111:J6111"/>
    <mergeCell ref="E6112:F6112"/>
    <mergeCell ref="G6112:H6112"/>
    <mergeCell ref="I6112:J6112"/>
    <mergeCell ref="E6109:F6109"/>
    <mergeCell ref="G6109:H6109"/>
    <mergeCell ref="I6109:J6109"/>
    <mergeCell ref="E6110:F6110"/>
    <mergeCell ref="G6110:H6110"/>
    <mergeCell ref="I6110:J6110"/>
    <mergeCell ref="E6107:F6107"/>
    <mergeCell ref="G6107:H6107"/>
    <mergeCell ref="I6107:J6107"/>
    <mergeCell ref="E6108:F6108"/>
    <mergeCell ref="G6108:H6108"/>
    <mergeCell ref="I6108:J6108"/>
    <mergeCell ref="E6129:F6129"/>
    <mergeCell ref="G6129:H6129"/>
    <mergeCell ref="I6129:J6129"/>
    <mergeCell ref="E6130:F6130"/>
    <mergeCell ref="G6130:H6130"/>
    <mergeCell ref="I6130:J6130"/>
    <mergeCell ref="E6127:F6127"/>
    <mergeCell ref="G6127:H6127"/>
    <mergeCell ref="I6127:J6127"/>
    <mergeCell ref="E6128:F6128"/>
    <mergeCell ref="G6128:H6128"/>
    <mergeCell ref="I6128:J6128"/>
    <mergeCell ref="E6125:F6125"/>
    <mergeCell ref="G6125:H6125"/>
    <mergeCell ref="I6125:J6125"/>
    <mergeCell ref="E6126:F6126"/>
    <mergeCell ref="G6126:H6126"/>
    <mergeCell ref="I6126:J6126"/>
    <mergeCell ref="E6123:F6123"/>
    <mergeCell ref="G6123:H6123"/>
    <mergeCell ref="I6123:J6123"/>
    <mergeCell ref="E6124:F6124"/>
    <mergeCell ref="G6124:H6124"/>
    <mergeCell ref="I6124:J6124"/>
    <mergeCell ref="E6121:F6121"/>
    <mergeCell ref="G6121:H6121"/>
    <mergeCell ref="I6121:J6121"/>
    <mergeCell ref="E6122:F6122"/>
    <mergeCell ref="G6122:H6122"/>
    <mergeCell ref="I6122:J6122"/>
    <mergeCell ref="E6119:F6119"/>
    <mergeCell ref="G6119:H6119"/>
    <mergeCell ref="I6119:J6119"/>
    <mergeCell ref="E6120:F6120"/>
    <mergeCell ref="G6120:H6120"/>
    <mergeCell ref="I6120:J6120"/>
    <mergeCell ref="E6141:F6141"/>
    <mergeCell ref="G6141:H6141"/>
    <mergeCell ref="I6141:J6141"/>
    <mergeCell ref="E6142:F6142"/>
    <mergeCell ref="G6142:H6142"/>
    <mergeCell ref="I6142:J6142"/>
    <mergeCell ref="E6139:F6139"/>
    <mergeCell ref="G6139:H6139"/>
    <mergeCell ref="I6139:J6139"/>
    <mergeCell ref="E6140:F6140"/>
    <mergeCell ref="G6140:H6140"/>
    <mergeCell ref="I6140:J6140"/>
    <mergeCell ref="E6137:F6137"/>
    <mergeCell ref="G6137:H6137"/>
    <mergeCell ref="I6137:J6137"/>
    <mergeCell ref="E6138:F6138"/>
    <mergeCell ref="G6138:H6138"/>
    <mergeCell ref="I6138:J6138"/>
    <mergeCell ref="E6135:F6135"/>
    <mergeCell ref="G6135:H6135"/>
    <mergeCell ref="I6135:J6135"/>
    <mergeCell ref="E6136:F6136"/>
    <mergeCell ref="G6136:H6136"/>
    <mergeCell ref="I6136:J6136"/>
    <mergeCell ref="E6133:F6133"/>
    <mergeCell ref="G6133:H6133"/>
    <mergeCell ref="I6133:J6133"/>
    <mergeCell ref="E6134:F6134"/>
    <mergeCell ref="G6134:H6134"/>
    <mergeCell ref="I6134:J6134"/>
    <mergeCell ref="E6131:F6131"/>
    <mergeCell ref="G6131:H6131"/>
    <mergeCell ref="I6131:J6131"/>
    <mergeCell ref="E6132:F6132"/>
    <mergeCell ref="G6132:H6132"/>
    <mergeCell ref="I6132:J6132"/>
    <mergeCell ref="E6153:F6153"/>
    <mergeCell ref="G6153:H6153"/>
    <mergeCell ref="I6153:J6153"/>
    <mergeCell ref="E6154:F6154"/>
    <mergeCell ref="G6154:H6154"/>
    <mergeCell ref="I6154:J6154"/>
    <mergeCell ref="E6151:F6151"/>
    <mergeCell ref="G6151:H6151"/>
    <mergeCell ref="I6151:J6151"/>
    <mergeCell ref="E6152:F6152"/>
    <mergeCell ref="G6152:H6152"/>
    <mergeCell ref="I6152:J6152"/>
    <mergeCell ref="E6149:F6149"/>
    <mergeCell ref="G6149:H6149"/>
    <mergeCell ref="I6149:J6149"/>
    <mergeCell ref="E6150:F6150"/>
    <mergeCell ref="G6150:H6150"/>
    <mergeCell ref="I6150:J6150"/>
    <mergeCell ref="E6147:F6147"/>
    <mergeCell ref="G6147:H6147"/>
    <mergeCell ref="I6147:J6147"/>
    <mergeCell ref="E6148:F6148"/>
    <mergeCell ref="G6148:H6148"/>
    <mergeCell ref="I6148:J6148"/>
    <mergeCell ref="E6145:F6145"/>
    <mergeCell ref="G6145:H6145"/>
    <mergeCell ref="I6145:J6145"/>
    <mergeCell ref="E6146:F6146"/>
    <mergeCell ref="G6146:H6146"/>
    <mergeCell ref="I6146:J6146"/>
    <mergeCell ref="E6143:F6143"/>
    <mergeCell ref="G6143:H6143"/>
    <mergeCell ref="I6143:J6143"/>
    <mergeCell ref="E6144:F6144"/>
    <mergeCell ref="G6144:H6144"/>
    <mergeCell ref="I6144:J6144"/>
    <mergeCell ref="E6165:F6165"/>
    <mergeCell ref="G6165:H6165"/>
    <mergeCell ref="I6165:J6165"/>
    <mergeCell ref="E6166:F6166"/>
    <mergeCell ref="G6166:H6166"/>
    <mergeCell ref="I6166:J6166"/>
    <mergeCell ref="E6163:F6163"/>
    <mergeCell ref="G6163:H6163"/>
    <mergeCell ref="I6163:J6163"/>
    <mergeCell ref="E6164:F6164"/>
    <mergeCell ref="G6164:H6164"/>
    <mergeCell ref="I6164:J6164"/>
    <mergeCell ref="E6161:F6161"/>
    <mergeCell ref="G6161:H6161"/>
    <mergeCell ref="I6161:J6161"/>
    <mergeCell ref="E6162:F6162"/>
    <mergeCell ref="G6162:H6162"/>
    <mergeCell ref="I6162:J6162"/>
    <mergeCell ref="E6159:F6159"/>
    <mergeCell ref="G6159:H6159"/>
    <mergeCell ref="I6159:J6159"/>
    <mergeCell ref="E6160:F6160"/>
    <mergeCell ref="G6160:H6160"/>
    <mergeCell ref="I6160:J6160"/>
    <mergeCell ref="E6157:F6157"/>
    <mergeCell ref="G6157:H6157"/>
    <mergeCell ref="I6157:J6157"/>
    <mergeCell ref="E6158:F6158"/>
    <mergeCell ref="G6158:H6158"/>
    <mergeCell ref="I6158:J6158"/>
    <mergeCell ref="E6155:F6155"/>
    <mergeCell ref="G6155:H6155"/>
    <mergeCell ref="I6155:J6155"/>
    <mergeCell ref="E6156:F6156"/>
    <mergeCell ref="G6156:H6156"/>
    <mergeCell ref="I6156:J6156"/>
    <mergeCell ref="E6177:F6177"/>
    <mergeCell ref="G6177:H6177"/>
    <mergeCell ref="I6177:J6177"/>
    <mergeCell ref="E6178:F6178"/>
    <mergeCell ref="G6178:H6178"/>
    <mergeCell ref="I6178:J6178"/>
    <mergeCell ref="E6175:F6175"/>
    <mergeCell ref="G6175:H6175"/>
    <mergeCell ref="I6175:J6175"/>
    <mergeCell ref="E6176:F6176"/>
    <mergeCell ref="G6176:H6176"/>
    <mergeCell ref="I6176:J6176"/>
    <mergeCell ref="E6173:F6173"/>
    <mergeCell ref="G6173:H6173"/>
    <mergeCell ref="I6173:J6173"/>
    <mergeCell ref="E6174:F6174"/>
    <mergeCell ref="G6174:H6174"/>
    <mergeCell ref="I6174:J6174"/>
    <mergeCell ref="E6171:F6171"/>
    <mergeCell ref="G6171:H6171"/>
    <mergeCell ref="I6171:J6171"/>
    <mergeCell ref="E6172:F6172"/>
    <mergeCell ref="G6172:H6172"/>
    <mergeCell ref="I6172:J6172"/>
    <mergeCell ref="E6169:F6169"/>
    <mergeCell ref="G6169:H6169"/>
    <mergeCell ref="I6169:J6169"/>
    <mergeCell ref="E6170:F6170"/>
    <mergeCell ref="G6170:H6170"/>
    <mergeCell ref="I6170:J6170"/>
    <mergeCell ref="E6167:F6167"/>
    <mergeCell ref="G6167:H6167"/>
    <mergeCell ref="I6167:J6167"/>
    <mergeCell ref="E6168:F6168"/>
    <mergeCell ref="G6168:H6168"/>
    <mergeCell ref="I6168:J6168"/>
    <mergeCell ref="E6189:F6189"/>
    <mergeCell ref="G6189:H6189"/>
    <mergeCell ref="I6189:J6189"/>
    <mergeCell ref="E6190:F6190"/>
    <mergeCell ref="G6190:H6190"/>
    <mergeCell ref="I6190:J6190"/>
    <mergeCell ref="E6187:F6187"/>
    <mergeCell ref="G6187:H6187"/>
    <mergeCell ref="I6187:J6187"/>
    <mergeCell ref="E6188:F6188"/>
    <mergeCell ref="G6188:H6188"/>
    <mergeCell ref="I6188:J6188"/>
    <mergeCell ref="E6185:F6185"/>
    <mergeCell ref="G6185:H6185"/>
    <mergeCell ref="I6185:J6185"/>
    <mergeCell ref="E6186:F6186"/>
    <mergeCell ref="G6186:H6186"/>
    <mergeCell ref="I6186:J6186"/>
    <mergeCell ref="E6183:F6183"/>
    <mergeCell ref="G6183:H6183"/>
    <mergeCell ref="I6183:J6183"/>
    <mergeCell ref="E6184:F6184"/>
    <mergeCell ref="G6184:H6184"/>
    <mergeCell ref="I6184:J6184"/>
    <mergeCell ref="E6181:F6181"/>
    <mergeCell ref="G6181:H6181"/>
    <mergeCell ref="I6181:J6181"/>
    <mergeCell ref="E6182:F6182"/>
    <mergeCell ref="G6182:H6182"/>
    <mergeCell ref="I6182:J6182"/>
    <mergeCell ref="E6179:F6179"/>
    <mergeCell ref="G6179:H6179"/>
    <mergeCell ref="I6179:J6179"/>
    <mergeCell ref="E6180:F6180"/>
    <mergeCell ref="G6180:H6180"/>
    <mergeCell ref="I6180:J6180"/>
    <mergeCell ref="E6201:F6201"/>
    <mergeCell ref="G6201:H6201"/>
    <mergeCell ref="I6201:J6201"/>
    <mergeCell ref="E6202:F6202"/>
    <mergeCell ref="G6202:H6202"/>
    <mergeCell ref="I6202:J6202"/>
    <mergeCell ref="E6199:F6199"/>
    <mergeCell ref="G6199:H6199"/>
    <mergeCell ref="I6199:J6199"/>
    <mergeCell ref="E6200:F6200"/>
    <mergeCell ref="G6200:H6200"/>
    <mergeCell ref="I6200:J6200"/>
    <mergeCell ref="E6197:F6197"/>
    <mergeCell ref="G6197:H6197"/>
    <mergeCell ref="I6197:J6197"/>
    <mergeCell ref="E6198:F6198"/>
    <mergeCell ref="G6198:H6198"/>
    <mergeCell ref="I6198:J6198"/>
    <mergeCell ref="E6195:F6195"/>
    <mergeCell ref="G6195:H6195"/>
    <mergeCell ref="I6195:J6195"/>
    <mergeCell ref="E6196:F6196"/>
    <mergeCell ref="G6196:H6196"/>
    <mergeCell ref="I6196:J6196"/>
    <mergeCell ref="E6193:F6193"/>
    <mergeCell ref="G6193:H6193"/>
    <mergeCell ref="I6193:J6193"/>
    <mergeCell ref="E6194:F6194"/>
    <mergeCell ref="G6194:H6194"/>
    <mergeCell ref="I6194:J6194"/>
    <mergeCell ref="E6191:F6191"/>
    <mergeCell ref="G6191:H6191"/>
    <mergeCell ref="I6191:J6191"/>
    <mergeCell ref="E6192:F6192"/>
    <mergeCell ref="G6192:H6192"/>
    <mergeCell ref="I6192:J6192"/>
    <mergeCell ref="E6213:F6213"/>
    <mergeCell ref="G6213:H6213"/>
    <mergeCell ref="I6213:J6213"/>
    <mergeCell ref="E6214:F6214"/>
    <mergeCell ref="G6214:H6214"/>
    <mergeCell ref="I6214:J6214"/>
    <mergeCell ref="E6211:F6211"/>
    <mergeCell ref="G6211:H6211"/>
    <mergeCell ref="I6211:J6211"/>
    <mergeCell ref="E6212:F6212"/>
    <mergeCell ref="G6212:H6212"/>
    <mergeCell ref="I6212:J6212"/>
    <mergeCell ref="E6209:F6209"/>
    <mergeCell ref="G6209:H6209"/>
    <mergeCell ref="I6209:J6209"/>
    <mergeCell ref="E6210:F6210"/>
    <mergeCell ref="G6210:H6210"/>
    <mergeCell ref="I6210:J6210"/>
    <mergeCell ref="E6207:F6207"/>
    <mergeCell ref="G6207:H6207"/>
    <mergeCell ref="I6207:J6207"/>
    <mergeCell ref="E6208:F6208"/>
    <mergeCell ref="G6208:H6208"/>
    <mergeCell ref="I6208:J6208"/>
    <mergeCell ref="E6205:F6205"/>
    <mergeCell ref="G6205:H6205"/>
    <mergeCell ref="I6205:J6205"/>
    <mergeCell ref="E6206:F6206"/>
    <mergeCell ref="G6206:H6206"/>
    <mergeCell ref="I6206:J6206"/>
    <mergeCell ref="E6203:F6203"/>
    <mergeCell ref="G6203:H6203"/>
    <mergeCell ref="I6203:J6203"/>
    <mergeCell ref="E6204:F6204"/>
    <mergeCell ref="G6204:H6204"/>
    <mergeCell ref="I6204:J6204"/>
    <mergeCell ref="E6225:F6225"/>
    <mergeCell ref="G6225:H6225"/>
    <mergeCell ref="I6225:J6225"/>
    <mergeCell ref="E6226:F6226"/>
    <mergeCell ref="G6226:H6226"/>
    <mergeCell ref="I6226:J6226"/>
    <mergeCell ref="E6223:F6223"/>
    <mergeCell ref="G6223:H6223"/>
    <mergeCell ref="I6223:J6223"/>
    <mergeCell ref="E6224:F6224"/>
    <mergeCell ref="G6224:H6224"/>
    <mergeCell ref="I6224:J6224"/>
    <mergeCell ref="E6221:F6221"/>
    <mergeCell ref="G6221:H6221"/>
    <mergeCell ref="I6221:J6221"/>
    <mergeCell ref="E6222:F6222"/>
    <mergeCell ref="G6222:H6222"/>
    <mergeCell ref="I6222:J6222"/>
    <mergeCell ref="E6219:F6219"/>
    <mergeCell ref="G6219:H6219"/>
    <mergeCell ref="I6219:J6219"/>
    <mergeCell ref="E6220:F6220"/>
    <mergeCell ref="G6220:H6220"/>
    <mergeCell ref="I6220:J6220"/>
    <mergeCell ref="E6217:F6217"/>
    <mergeCell ref="G6217:H6217"/>
    <mergeCell ref="I6217:J6217"/>
    <mergeCell ref="E6218:F6218"/>
    <mergeCell ref="G6218:H6218"/>
    <mergeCell ref="I6218:J6218"/>
    <mergeCell ref="E6215:F6215"/>
    <mergeCell ref="G6215:H6215"/>
    <mergeCell ref="I6215:J6215"/>
    <mergeCell ref="E6216:F6216"/>
    <mergeCell ref="G6216:H6216"/>
    <mergeCell ref="I6216:J6216"/>
    <mergeCell ref="E6237:F6237"/>
    <mergeCell ref="G6237:H6237"/>
    <mergeCell ref="I6237:J6237"/>
    <mergeCell ref="E6238:F6238"/>
    <mergeCell ref="G6238:H6238"/>
    <mergeCell ref="I6238:J6238"/>
    <mergeCell ref="E6235:F6235"/>
    <mergeCell ref="G6235:H6235"/>
    <mergeCell ref="I6235:J6235"/>
    <mergeCell ref="E6236:F6236"/>
    <mergeCell ref="G6236:H6236"/>
    <mergeCell ref="I6236:J6236"/>
    <mergeCell ref="E6233:F6233"/>
    <mergeCell ref="G6233:H6233"/>
    <mergeCell ref="I6233:J6233"/>
    <mergeCell ref="E6234:F6234"/>
    <mergeCell ref="G6234:H6234"/>
    <mergeCell ref="I6234:J6234"/>
    <mergeCell ref="E6231:F6231"/>
    <mergeCell ref="G6231:H6231"/>
    <mergeCell ref="I6231:J6231"/>
    <mergeCell ref="E6232:F6232"/>
    <mergeCell ref="G6232:H6232"/>
    <mergeCell ref="I6232:J6232"/>
    <mergeCell ref="E6229:F6229"/>
    <mergeCell ref="G6229:H6229"/>
    <mergeCell ref="I6229:J6229"/>
    <mergeCell ref="E6230:F6230"/>
    <mergeCell ref="G6230:H6230"/>
    <mergeCell ref="I6230:J6230"/>
    <mergeCell ref="E6227:F6227"/>
    <mergeCell ref="G6227:H6227"/>
    <mergeCell ref="I6227:J6227"/>
    <mergeCell ref="E6228:F6228"/>
    <mergeCell ref="G6228:H6228"/>
    <mergeCell ref="I6228:J6228"/>
    <mergeCell ref="E6249:F6249"/>
    <mergeCell ref="G6249:H6249"/>
    <mergeCell ref="I6249:J6249"/>
    <mergeCell ref="E6250:F6250"/>
    <mergeCell ref="G6250:H6250"/>
    <mergeCell ref="I6250:J6250"/>
    <mergeCell ref="E6247:F6247"/>
    <mergeCell ref="G6247:H6247"/>
    <mergeCell ref="I6247:J6247"/>
    <mergeCell ref="E6248:F6248"/>
    <mergeCell ref="G6248:H6248"/>
    <mergeCell ref="I6248:J6248"/>
    <mergeCell ref="E6245:F6245"/>
    <mergeCell ref="G6245:H6245"/>
    <mergeCell ref="I6245:J6245"/>
    <mergeCell ref="E6246:F6246"/>
    <mergeCell ref="G6246:H6246"/>
    <mergeCell ref="I6246:J6246"/>
    <mergeCell ref="E6243:F6243"/>
    <mergeCell ref="G6243:H6243"/>
    <mergeCell ref="I6243:J6243"/>
    <mergeCell ref="E6244:F6244"/>
    <mergeCell ref="G6244:H6244"/>
    <mergeCell ref="I6244:J6244"/>
    <mergeCell ref="E6241:F6241"/>
    <mergeCell ref="G6241:H6241"/>
    <mergeCell ref="I6241:J6241"/>
    <mergeCell ref="E6242:F6242"/>
    <mergeCell ref="G6242:H6242"/>
    <mergeCell ref="I6242:J6242"/>
    <mergeCell ref="E6239:F6239"/>
    <mergeCell ref="G6239:H6239"/>
    <mergeCell ref="I6239:J6239"/>
    <mergeCell ref="E6240:F6240"/>
    <mergeCell ref="G6240:H6240"/>
    <mergeCell ref="I6240:J6240"/>
    <mergeCell ref="E6261:F6261"/>
    <mergeCell ref="G6261:H6261"/>
    <mergeCell ref="I6261:J6261"/>
    <mergeCell ref="E6262:F6262"/>
    <mergeCell ref="G6262:H6262"/>
    <mergeCell ref="I6262:J6262"/>
    <mergeCell ref="E6259:F6259"/>
    <mergeCell ref="G6259:H6259"/>
    <mergeCell ref="I6259:J6259"/>
    <mergeCell ref="E6260:F6260"/>
    <mergeCell ref="G6260:H6260"/>
    <mergeCell ref="I6260:J6260"/>
    <mergeCell ref="E6257:F6257"/>
    <mergeCell ref="G6257:H6257"/>
    <mergeCell ref="I6257:J6257"/>
    <mergeCell ref="E6258:F6258"/>
    <mergeCell ref="G6258:H6258"/>
    <mergeCell ref="I6258:J6258"/>
    <mergeCell ref="E6255:F6255"/>
    <mergeCell ref="G6255:H6255"/>
    <mergeCell ref="I6255:J6255"/>
    <mergeCell ref="E6256:F6256"/>
    <mergeCell ref="G6256:H6256"/>
    <mergeCell ref="I6256:J6256"/>
    <mergeCell ref="E6253:F6253"/>
    <mergeCell ref="G6253:H6253"/>
    <mergeCell ref="I6253:J6253"/>
    <mergeCell ref="E6254:F6254"/>
    <mergeCell ref="G6254:H6254"/>
    <mergeCell ref="I6254:J6254"/>
    <mergeCell ref="E6251:F6251"/>
    <mergeCell ref="G6251:H6251"/>
    <mergeCell ref="I6251:J6251"/>
    <mergeCell ref="E6252:F6252"/>
    <mergeCell ref="G6252:H6252"/>
    <mergeCell ref="I6252:J6252"/>
    <mergeCell ref="E6273:F6273"/>
    <mergeCell ref="G6273:H6273"/>
    <mergeCell ref="I6273:J6273"/>
    <mergeCell ref="E6274:F6274"/>
    <mergeCell ref="G6274:H6274"/>
    <mergeCell ref="I6274:J6274"/>
    <mergeCell ref="E6271:F6271"/>
    <mergeCell ref="G6271:H6271"/>
    <mergeCell ref="I6271:J6271"/>
    <mergeCell ref="E6272:F6272"/>
    <mergeCell ref="G6272:H6272"/>
    <mergeCell ref="I6272:J6272"/>
    <mergeCell ref="E6269:F6269"/>
    <mergeCell ref="G6269:H6269"/>
    <mergeCell ref="I6269:J6269"/>
    <mergeCell ref="E6270:F6270"/>
    <mergeCell ref="G6270:H6270"/>
    <mergeCell ref="I6270:J6270"/>
    <mergeCell ref="E6267:F6267"/>
    <mergeCell ref="G6267:H6267"/>
    <mergeCell ref="I6267:J6267"/>
    <mergeCell ref="E6268:F6268"/>
    <mergeCell ref="G6268:H6268"/>
    <mergeCell ref="I6268:J6268"/>
    <mergeCell ref="E6265:F6265"/>
    <mergeCell ref="G6265:H6265"/>
    <mergeCell ref="I6265:J6265"/>
    <mergeCell ref="E6266:F6266"/>
    <mergeCell ref="G6266:H6266"/>
    <mergeCell ref="I6266:J6266"/>
    <mergeCell ref="E6263:F6263"/>
    <mergeCell ref="G6263:H6263"/>
    <mergeCell ref="I6263:J6263"/>
    <mergeCell ref="E6264:F6264"/>
    <mergeCell ref="G6264:H6264"/>
    <mergeCell ref="I6264:J6264"/>
    <mergeCell ref="E6285:F6285"/>
    <mergeCell ref="G6285:H6285"/>
    <mergeCell ref="I6285:J6285"/>
    <mergeCell ref="E6286:F6286"/>
    <mergeCell ref="G6286:H6286"/>
    <mergeCell ref="I6286:J6286"/>
    <mergeCell ref="E6283:F6283"/>
    <mergeCell ref="G6283:H6283"/>
    <mergeCell ref="I6283:J6283"/>
    <mergeCell ref="E6284:F6284"/>
    <mergeCell ref="G6284:H6284"/>
    <mergeCell ref="I6284:J6284"/>
    <mergeCell ref="E6281:F6281"/>
    <mergeCell ref="G6281:H6281"/>
    <mergeCell ref="I6281:J6281"/>
    <mergeCell ref="E6282:F6282"/>
    <mergeCell ref="G6282:H6282"/>
    <mergeCell ref="I6282:J6282"/>
    <mergeCell ref="E6279:F6279"/>
    <mergeCell ref="G6279:H6279"/>
    <mergeCell ref="I6279:J6279"/>
    <mergeCell ref="E6280:F6280"/>
    <mergeCell ref="G6280:H6280"/>
    <mergeCell ref="I6280:J6280"/>
    <mergeCell ref="E6277:F6277"/>
    <mergeCell ref="G6277:H6277"/>
    <mergeCell ref="I6277:J6277"/>
    <mergeCell ref="E6278:F6278"/>
    <mergeCell ref="G6278:H6278"/>
    <mergeCell ref="I6278:J6278"/>
    <mergeCell ref="E6275:F6275"/>
    <mergeCell ref="G6275:H6275"/>
    <mergeCell ref="I6275:J6275"/>
    <mergeCell ref="E6276:F6276"/>
    <mergeCell ref="G6276:H6276"/>
    <mergeCell ref="I6276:J6276"/>
    <mergeCell ref="E6297:F6297"/>
    <mergeCell ref="G6297:H6297"/>
    <mergeCell ref="I6297:J6297"/>
    <mergeCell ref="E6298:F6298"/>
    <mergeCell ref="G6298:H6298"/>
    <mergeCell ref="I6298:J6298"/>
    <mergeCell ref="E6295:F6295"/>
    <mergeCell ref="G6295:H6295"/>
    <mergeCell ref="I6295:J6295"/>
    <mergeCell ref="E6296:F6296"/>
    <mergeCell ref="G6296:H6296"/>
    <mergeCell ref="I6296:J6296"/>
    <mergeCell ref="E6293:F6293"/>
    <mergeCell ref="G6293:H6293"/>
    <mergeCell ref="I6293:J6293"/>
    <mergeCell ref="E6294:F6294"/>
    <mergeCell ref="G6294:H6294"/>
    <mergeCell ref="I6294:J6294"/>
    <mergeCell ref="E6291:F6291"/>
    <mergeCell ref="G6291:H6291"/>
    <mergeCell ref="I6291:J6291"/>
    <mergeCell ref="E6292:F6292"/>
    <mergeCell ref="G6292:H6292"/>
    <mergeCell ref="I6292:J6292"/>
    <mergeCell ref="E6289:F6289"/>
    <mergeCell ref="G6289:H6289"/>
    <mergeCell ref="I6289:J6289"/>
    <mergeCell ref="E6290:F6290"/>
    <mergeCell ref="G6290:H6290"/>
    <mergeCell ref="I6290:J6290"/>
    <mergeCell ref="E6287:F6287"/>
    <mergeCell ref="G6287:H6287"/>
    <mergeCell ref="I6287:J6287"/>
    <mergeCell ref="E6288:F6288"/>
    <mergeCell ref="G6288:H6288"/>
    <mergeCell ref="I6288:J6288"/>
    <mergeCell ref="E6309:F6309"/>
    <mergeCell ref="G6309:H6309"/>
    <mergeCell ref="I6309:J6309"/>
    <mergeCell ref="E6310:F6310"/>
    <mergeCell ref="G6310:H6310"/>
    <mergeCell ref="I6310:J6310"/>
    <mergeCell ref="E6307:F6307"/>
    <mergeCell ref="G6307:H6307"/>
    <mergeCell ref="I6307:J6307"/>
    <mergeCell ref="E6308:F6308"/>
    <mergeCell ref="G6308:H6308"/>
    <mergeCell ref="I6308:J6308"/>
    <mergeCell ref="E6305:F6305"/>
    <mergeCell ref="G6305:H6305"/>
    <mergeCell ref="I6305:J6305"/>
    <mergeCell ref="E6306:F6306"/>
    <mergeCell ref="G6306:H6306"/>
    <mergeCell ref="I6306:J6306"/>
    <mergeCell ref="E6303:F6303"/>
    <mergeCell ref="G6303:H6303"/>
    <mergeCell ref="I6303:J6303"/>
    <mergeCell ref="E6304:F6304"/>
    <mergeCell ref="G6304:H6304"/>
    <mergeCell ref="I6304:J6304"/>
    <mergeCell ref="E6301:F6301"/>
    <mergeCell ref="G6301:H6301"/>
    <mergeCell ref="I6301:J6301"/>
    <mergeCell ref="E6302:F6302"/>
    <mergeCell ref="G6302:H6302"/>
    <mergeCell ref="I6302:J6302"/>
    <mergeCell ref="E6299:F6299"/>
    <mergeCell ref="G6299:H6299"/>
    <mergeCell ref="I6299:J6299"/>
    <mergeCell ref="E6300:F6300"/>
    <mergeCell ref="G6300:H6300"/>
    <mergeCell ref="I6300:J6300"/>
    <mergeCell ref="E6321:F6321"/>
    <mergeCell ref="G6321:H6321"/>
    <mergeCell ref="I6321:J6321"/>
    <mergeCell ref="E6322:F6322"/>
    <mergeCell ref="G6322:H6322"/>
    <mergeCell ref="I6322:J6322"/>
    <mergeCell ref="E6319:F6319"/>
    <mergeCell ref="G6319:H6319"/>
    <mergeCell ref="I6319:J6319"/>
    <mergeCell ref="E6320:F6320"/>
    <mergeCell ref="G6320:H6320"/>
    <mergeCell ref="I6320:J6320"/>
    <mergeCell ref="E6317:F6317"/>
    <mergeCell ref="G6317:H6317"/>
    <mergeCell ref="I6317:J6317"/>
    <mergeCell ref="E6318:F6318"/>
    <mergeCell ref="G6318:H6318"/>
    <mergeCell ref="I6318:J6318"/>
    <mergeCell ref="E6315:F6315"/>
    <mergeCell ref="G6315:H6315"/>
    <mergeCell ref="I6315:J6315"/>
    <mergeCell ref="E6316:F6316"/>
    <mergeCell ref="G6316:H6316"/>
    <mergeCell ref="I6316:J6316"/>
    <mergeCell ref="E6313:F6313"/>
    <mergeCell ref="G6313:H6313"/>
    <mergeCell ref="I6313:J6313"/>
    <mergeCell ref="E6314:F6314"/>
    <mergeCell ref="G6314:H6314"/>
    <mergeCell ref="I6314:J6314"/>
    <mergeCell ref="E6311:F6311"/>
    <mergeCell ref="G6311:H6311"/>
    <mergeCell ref="I6311:J6311"/>
    <mergeCell ref="E6312:F6312"/>
    <mergeCell ref="G6312:H6312"/>
    <mergeCell ref="I6312:J6312"/>
    <mergeCell ref="E6333:F6333"/>
    <mergeCell ref="G6333:H6333"/>
    <mergeCell ref="I6333:J6333"/>
    <mergeCell ref="E6334:F6334"/>
    <mergeCell ref="G6334:H6334"/>
    <mergeCell ref="I6334:J6334"/>
    <mergeCell ref="E6331:F6331"/>
    <mergeCell ref="G6331:H6331"/>
    <mergeCell ref="I6331:J6331"/>
    <mergeCell ref="E6332:F6332"/>
    <mergeCell ref="G6332:H6332"/>
    <mergeCell ref="I6332:J6332"/>
    <mergeCell ref="E6329:F6329"/>
    <mergeCell ref="G6329:H6329"/>
    <mergeCell ref="I6329:J6329"/>
    <mergeCell ref="E6330:F6330"/>
    <mergeCell ref="G6330:H6330"/>
    <mergeCell ref="I6330:J6330"/>
    <mergeCell ref="E6327:F6327"/>
    <mergeCell ref="G6327:H6327"/>
    <mergeCell ref="I6327:J6327"/>
    <mergeCell ref="E6328:F6328"/>
    <mergeCell ref="G6328:H6328"/>
    <mergeCell ref="I6328:J6328"/>
    <mergeCell ref="E6325:F6325"/>
    <mergeCell ref="G6325:H6325"/>
    <mergeCell ref="I6325:J6325"/>
    <mergeCell ref="E6326:F6326"/>
    <mergeCell ref="G6326:H6326"/>
    <mergeCell ref="I6326:J6326"/>
    <mergeCell ref="E6323:F6323"/>
    <mergeCell ref="G6323:H6323"/>
    <mergeCell ref="I6323:J6323"/>
    <mergeCell ref="E6324:F6324"/>
    <mergeCell ref="G6324:H6324"/>
    <mergeCell ref="I6324:J6324"/>
    <mergeCell ref="E6345:F6345"/>
    <mergeCell ref="G6345:H6345"/>
    <mergeCell ref="I6345:J6345"/>
    <mergeCell ref="E6346:F6346"/>
    <mergeCell ref="G6346:H6346"/>
    <mergeCell ref="I6346:J6346"/>
    <mergeCell ref="E6343:F6343"/>
    <mergeCell ref="G6343:H6343"/>
    <mergeCell ref="I6343:J6343"/>
    <mergeCell ref="E6344:F6344"/>
    <mergeCell ref="G6344:H6344"/>
    <mergeCell ref="I6344:J6344"/>
    <mergeCell ref="E6341:F6341"/>
    <mergeCell ref="G6341:H6341"/>
    <mergeCell ref="I6341:J6341"/>
    <mergeCell ref="E6342:F6342"/>
    <mergeCell ref="G6342:H6342"/>
    <mergeCell ref="I6342:J6342"/>
    <mergeCell ref="E6339:F6339"/>
    <mergeCell ref="G6339:H6339"/>
    <mergeCell ref="I6339:J6339"/>
    <mergeCell ref="E6340:F6340"/>
    <mergeCell ref="G6340:H6340"/>
    <mergeCell ref="I6340:J6340"/>
    <mergeCell ref="E6337:F6337"/>
    <mergeCell ref="G6337:H6337"/>
    <mergeCell ref="I6337:J6337"/>
    <mergeCell ref="E6338:F6338"/>
    <mergeCell ref="G6338:H6338"/>
    <mergeCell ref="I6338:J6338"/>
    <mergeCell ref="E6335:F6335"/>
    <mergeCell ref="G6335:H6335"/>
    <mergeCell ref="I6335:J6335"/>
    <mergeCell ref="E6336:F6336"/>
    <mergeCell ref="G6336:H6336"/>
    <mergeCell ref="I6336:J6336"/>
    <mergeCell ref="E6357:F6357"/>
    <mergeCell ref="G6357:H6357"/>
    <mergeCell ref="I6357:J6357"/>
    <mergeCell ref="E6358:F6358"/>
    <mergeCell ref="G6358:H6358"/>
    <mergeCell ref="I6358:J6358"/>
    <mergeCell ref="E6355:F6355"/>
    <mergeCell ref="G6355:H6355"/>
    <mergeCell ref="I6355:J6355"/>
    <mergeCell ref="E6356:F6356"/>
    <mergeCell ref="G6356:H6356"/>
    <mergeCell ref="I6356:J6356"/>
    <mergeCell ref="E6353:F6353"/>
    <mergeCell ref="G6353:H6353"/>
    <mergeCell ref="I6353:J6353"/>
    <mergeCell ref="E6354:F6354"/>
    <mergeCell ref="G6354:H6354"/>
    <mergeCell ref="I6354:J6354"/>
    <mergeCell ref="E6351:F6351"/>
    <mergeCell ref="G6351:H6351"/>
    <mergeCell ref="I6351:J6351"/>
    <mergeCell ref="E6352:F6352"/>
    <mergeCell ref="G6352:H6352"/>
    <mergeCell ref="I6352:J6352"/>
    <mergeCell ref="E6349:F6349"/>
    <mergeCell ref="G6349:H6349"/>
    <mergeCell ref="I6349:J6349"/>
    <mergeCell ref="E6350:F6350"/>
    <mergeCell ref="G6350:H6350"/>
    <mergeCell ref="I6350:J6350"/>
    <mergeCell ref="E6347:F6347"/>
    <mergeCell ref="G6347:H6347"/>
    <mergeCell ref="I6347:J6347"/>
    <mergeCell ref="E6348:F6348"/>
    <mergeCell ref="G6348:H6348"/>
    <mergeCell ref="I6348:J6348"/>
    <mergeCell ref="E6369:F6369"/>
    <mergeCell ref="G6369:H6369"/>
    <mergeCell ref="I6369:J6369"/>
    <mergeCell ref="E6370:F6370"/>
    <mergeCell ref="G6370:H6370"/>
    <mergeCell ref="I6370:J6370"/>
    <mergeCell ref="E6367:F6367"/>
    <mergeCell ref="G6367:H6367"/>
    <mergeCell ref="I6367:J6367"/>
    <mergeCell ref="E6368:F6368"/>
    <mergeCell ref="G6368:H6368"/>
    <mergeCell ref="I6368:J6368"/>
    <mergeCell ref="E6365:F6365"/>
    <mergeCell ref="G6365:H6365"/>
    <mergeCell ref="I6365:J6365"/>
    <mergeCell ref="E6366:F6366"/>
    <mergeCell ref="G6366:H6366"/>
    <mergeCell ref="I6366:J6366"/>
    <mergeCell ref="E6363:F6363"/>
    <mergeCell ref="G6363:H6363"/>
    <mergeCell ref="I6363:J6363"/>
    <mergeCell ref="E6364:F6364"/>
    <mergeCell ref="G6364:H6364"/>
    <mergeCell ref="I6364:J6364"/>
    <mergeCell ref="E6361:F6361"/>
    <mergeCell ref="G6361:H6361"/>
    <mergeCell ref="I6361:J6361"/>
    <mergeCell ref="E6362:F6362"/>
    <mergeCell ref="G6362:H6362"/>
    <mergeCell ref="I6362:J6362"/>
    <mergeCell ref="E6359:F6359"/>
    <mergeCell ref="G6359:H6359"/>
    <mergeCell ref="I6359:J6359"/>
    <mergeCell ref="E6360:F6360"/>
    <mergeCell ref="G6360:H6360"/>
    <mergeCell ref="I6360:J6360"/>
    <mergeCell ref="E6381:F6381"/>
    <mergeCell ref="G6381:H6381"/>
    <mergeCell ref="I6381:J6381"/>
    <mergeCell ref="E6382:F6382"/>
    <mergeCell ref="G6382:H6382"/>
    <mergeCell ref="I6382:J6382"/>
    <mergeCell ref="E6379:F6379"/>
    <mergeCell ref="G6379:H6379"/>
    <mergeCell ref="I6379:J6379"/>
    <mergeCell ref="E6380:F6380"/>
    <mergeCell ref="G6380:H6380"/>
    <mergeCell ref="I6380:J6380"/>
    <mergeCell ref="E6377:F6377"/>
    <mergeCell ref="G6377:H6377"/>
    <mergeCell ref="I6377:J6377"/>
    <mergeCell ref="E6378:F6378"/>
    <mergeCell ref="G6378:H6378"/>
    <mergeCell ref="I6378:J6378"/>
    <mergeCell ref="E6375:F6375"/>
    <mergeCell ref="G6375:H6375"/>
    <mergeCell ref="I6375:J6375"/>
    <mergeCell ref="E6376:F6376"/>
    <mergeCell ref="G6376:H6376"/>
    <mergeCell ref="I6376:J6376"/>
    <mergeCell ref="E6373:F6373"/>
    <mergeCell ref="G6373:H6373"/>
    <mergeCell ref="I6373:J6373"/>
    <mergeCell ref="E6374:F6374"/>
    <mergeCell ref="G6374:H6374"/>
    <mergeCell ref="I6374:J6374"/>
    <mergeCell ref="E6371:F6371"/>
    <mergeCell ref="G6371:H6371"/>
    <mergeCell ref="I6371:J6371"/>
    <mergeCell ref="E6372:F6372"/>
    <mergeCell ref="G6372:H6372"/>
    <mergeCell ref="I6372:J6372"/>
    <mergeCell ref="E6393:F6393"/>
    <mergeCell ref="G6393:H6393"/>
    <mergeCell ref="I6393:J6393"/>
    <mergeCell ref="E6394:F6394"/>
    <mergeCell ref="G6394:H6394"/>
    <mergeCell ref="I6394:J6394"/>
    <mergeCell ref="E6391:F6391"/>
    <mergeCell ref="G6391:H6391"/>
    <mergeCell ref="I6391:J6391"/>
    <mergeCell ref="E6392:F6392"/>
    <mergeCell ref="G6392:H6392"/>
    <mergeCell ref="I6392:J6392"/>
    <mergeCell ref="E6389:F6389"/>
    <mergeCell ref="G6389:H6389"/>
    <mergeCell ref="I6389:J6389"/>
    <mergeCell ref="E6390:F6390"/>
    <mergeCell ref="G6390:H6390"/>
    <mergeCell ref="I6390:J6390"/>
    <mergeCell ref="E6387:F6387"/>
    <mergeCell ref="G6387:H6387"/>
    <mergeCell ref="I6387:J6387"/>
    <mergeCell ref="E6388:F6388"/>
    <mergeCell ref="G6388:H6388"/>
    <mergeCell ref="I6388:J6388"/>
    <mergeCell ref="E6385:F6385"/>
    <mergeCell ref="G6385:H6385"/>
    <mergeCell ref="I6385:J6385"/>
    <mergeCell ref="E6386:F6386"/>
    <mergeCell ref="G6386:H6386"/>
    <mergeCell ref="I6386:J6386"/>
    <mergeCell ref="E6383:F6383"/>
    <mergeCell ref="G6383:H6383"/>
    <mergeCell ref="I6383:J6383"/>
    <mergeCell ref="E6384:F6384"/>
    <mergeCell ref="G6384:H6384"/>
    <mergeCell ref="I6384:J6384"/>
    <mergeCell ref="E6405:F6405"/>
    <mergeCell ref="G6405:H6405"/>
    <mergeCell ref="I6405:J6405"/>
    <mergeCell ref="E6406:F6406"/>
    <mergeCell ref="G6406:H6406"/>
    <mergeCell ref="I6406:J6406"/>
    <mergeCell ref="E6403:F6403"/>
    <mergeCell ref="G6403:H6403"/>
    <mergeCell ref="I6403:J6403"/>
    <mergeCell ref="E6404:F6404"/>
    <mergeCell ref="G6404:H6404"/>
    <mergeCell ref="I6404:J6404"/>
    <mergeCell ref="E6401:F6401"/>
    <mergeCell ref="G6401:H6401"/>
    <mergeCell ref="I6401:J6401"/>
    <mergeCell ref="E6402:F6402"/>
    <mergeCell ref="G6402:H6402"/>
    <mergeCell ref="I6402:J6402"/>
    <mergeCell ref="E6399:F6399"/>
    <mergeCell ref="G6399:H6399"/>
    <mergeCell ref="I6399:J6399"/>
    <mergeCell ref="E6400:F6400"/>
    <mergeCell ref="G6400:H6400"/>
    <mergeCell ref="I6400:J6400"/>
    <mergeCell ref="E6397:F6397"/>
    <mergeCell ref="G6397:H6397"/>
    <mergeCell ref="I6397:J6397"/>
    <mergeCell ref="E6398:F6398"/>
    <mergeCell ref="G6398:H6398"/>
    <mergeCell ref="I6398:J6398"/>
    <mergeCell ref="E6395:F6395"/>
    <mergeCell ref="G6395:H6395"/>
    <mergeCell ref="I6395:J6395"/>
    <mergeCell ref="E6396:F6396"/>
    <mergeCell ref="G6396:H6396"/>
    <mergeCell ref="I6396:J6396"/>
    <mergeCell ref="E6417:F6417"/>
    <mergeCell ref="G6417:H6417"/>
    <mergeCell ref="I6417:J6417"/>
    <mergeCell ref="E6418:F6418"/>
    <mergeCell ref="G6418:H6418"/>
    <mergeCell ref="I6418:J6418"/>
    <mergeCell ref="E6415:F6415"/>
    <mergeCell ref="G6415:H6415"/>
    <mergeCell ref="I6415:J6415"/>
    <mergeCell ref="E6416:F6416"/>
    <mergeCell ref="G6416:H6416"/>
    <mergeCell ref="I6416:J6416"/>
    <mergeCell ref="E6413:F6413"/>
    <mergeCell ref="G6413:H6413"/>
    <mergeCell ref="I6413:J6413"/>
    <mergeCell ref="E6414:F6414"/>
    <mergeCell ref="G6414:H6414"/>
    <mergeCell ref="I6414:J6414"/>
    <mergeCell ref="E6411:F6411"/>
    <mergeCell ref="G6411:H6411"/>
    <mergeCell ref="I6411:J6411"/>
    <mergeCell ref="E6412:F6412"/>
    <mergeCell ref="G6412:H6412"/>
    <mergeCell ref="I6412:J6412"/>
    <mergeCell ref="E6409:F6409"/>
    <mergeCell ref="G6409:H6409"/>
    <mergeCell ref="I6409:J6409"/>
    <mergeCell ref="E6410:F6410"/>
    <mergeCell ref="G6410:H6410"/>
    <mergeCell ref="I6410:J6410"/>
    <mergeCell ref="E6407:F6407"/>
    <mergeCell ref="G6407:H6407"/>
    <mergeCell ref="I6407:J6407"/>
    <mergeCell ref="E6408:F6408"/>
    <mergeCell ref="G6408:H6408"/>
    <mergeCell ref="I6408:J6408"/>
    <mergeCell ref="E6429:F6429"/>
    <mergeCell ref="G6429:H6429"/>
    <mergeCell ref="I6429:J6429"/>
    <mergeCell ref="E6430:F6430"/>
    <mergeCell ref="G6430:H6430"/>
    <mergeCell ref="I6430:J6430"/>
    <mergeCell ref="E6427:F6427"/>
    <mergeCell ref="G6427:H6427"/>
    <mergeCell ref="I6427:J6427"/>
    <mergeCell ref="E6428:F6428"/>
    <mergeCell ref="G6428:H6428"/>
    <mergeCell ref="I6428:J6428"/>
    <mergeCell ref="E6425:F6425"/>
    <mergeCell ref="G6425:H6425"/>
    <mergeCell ref="I6425:J6425"/>
    <mergeCell ref="E6426:F6426"/>
    <mergeCell ref="G6426:H6426"/>
    <mergeCell ref="I6426:J6426"/>
    <mergeCell ref="E6423:F6423"/>
    <mergeCell ref="G6423:H6423"/>
    <mergeCell ref="I6423:J6423"/>
    <mergeCell ref="E6424:F6424"/>
    <mergeCell ref="G6424:H6424"/>
    <mergeCell ref="I6424:J6424"/>
    <mergeCell ref="E6421:F6421"/>
    <mergeCell ref="G6421:H6421"/>
    <mergeCell ref="I6421:J6421"/>
    <mergeCell ref="E6422:F6422"/>
    <mergeCell ref="G6422:H6422"/>
    <mergeCell ref="I6422:J6422"/>
    <mergeCell ref="E6419:F6419"/>
    <mergeCell ref="G6419:H6419"/>
    <mergeCell ref="I6419:J6419"/>
    <mergeCell ref="E6420:F6420"/>
    <mergeCell ref="G6420:H6420"/>
    <mergeCell ref="I6420:J6420"/>
    <mergeCell ref="E6441:F6441"/>
    <mergeCell ref="G6441:H6441"/>
    <mergeCell ref="I6441:J6441"/>
    <mergeCell ref="E6442:F6442"/>
    <mergeCell ref="G6442:H6442"/>
    <mergeCell ref="I6442:J6442"/>
    <mergeCell ref="E6439:F6439"/>
    <mergeCell ref="G6439:H6439"/>
    <mergeCell ref="I6439:J6439"/>
    <mergeCell ref="E6440:F6440"/>
    <mergeCell ref="G6440:H6440"/>
    <mergeCell ref="I6440:J6440"/>
    <mergeCell ref="E6437:F6437"/>
    <mergeCell ref="G6437:H6437"/>
    <mergeCell ref="I6437:J6437"/>
    <mergeCell ref="E6438:F6438"/>
    <mergeCell ref="G6438:H6438"/>
    <mergeCell ref="I6438:J6438"/>
    <mergeCell ref="E6435:F6435"/>
    <mergeCell ref="G6435:H6435"/>
    <mergeCell ref="I6435:J6435"/>
    <mergeCell ref="E6436:F6436"/>
    <mergeCell ref="G6436:H6436"/>
    <mergeCell ref="I6436:J6436"/>
    <mergeCell ref="E6433:F6433"/>
    <mergeCell ref="G6433:H6433"/>
    <mergeCell ref="I6433:J6433"/>
    <mergeCell ref="E6434:F6434"/>
    <mergeCell ref="G6434:H6434"/>
    <mergeCell ref="I6434:J6434"/>
    <mergeCell ref="E6431:F6431"/>
    <mergeCell ref="G6431:H6431"/>
    <mergeCell ref="I6431:J6431"/>
    <mergeCell ref="E6432:F6432"/>
    <mergeCell ref="G6432:H6432"/>
    <mergeCell ref="I6432:J6432"/>
    <mergeCell ref="E6453:F6453"/>
    <mergeCell ref="G6453:H6453"/>
    <mergeCell ref="I6453:J6453"/>
    <mergeCell ref="E6454:F6454"/>
    <mergeCell ref="G6454:H6454"/>
    <mergeCell ref="I6454:J6454"/>
    <mergeCell ref="E6451:F6451"/>
    <mergeCell ref="G6451:H6451"/>
    <mergeCell ref="I6451:J6451"/>
    <mergeCell ref="E6452:F6452"/>
    <mergeCell ref="G6452:H6452"/>
    <mergeCell ref="I6452:J6452"/>
    <mergeCell ref="E6449:F6449"/>
    <mergeCell ref="G6449:H6449"/>
    <mergeCell ref="I6449:J6449"/>
    <mergeCell ref="E6450:F6450"/>
    <mergeCell ref="G6450:H6450"/>
    <mergeCell ref="I6450:J6450"/>
    <mergeCell ref="E6447:F6447"/>
    <mergeCell ref="G6447:H6447"/>
    <mergeCell ref="I6447:J6447"/>
    <mergeCell ref="E6448:F6448"/>
    <mergeCell ref="G6448:H6448"/>
    <mergeCell ref="I6448:J6448"/>
    <mergeCell ref="E6445:F6445"/>
    <mergeCell ref="G6445:H6445"/>
    <mergeCell ref="I6445:J6445"/>
    <mergeCell ref="E6446:F6446"/>
    <mergeCell ref="G6446:H6446"/>
    <mergeCell ref="I6446:J6446"/>
    <mergeCell ref="E6443:F6443"/>
    <mergeCell ref="G6443:H6443"/>
    <mergeCell ref="I6443:J6443"/>
    <mergeCell ref="E6444:F6444"/>
    <mergeCell ref="G6444:H6444"/>
    <mergeCell ref="I6444:J6444"/>
    <mergeCell ref="E6465:F6465"/>
    <mergeCell ref="G6465:H6465"/>
    <mergeCell ref="I6465:J6465"/>
    <mergeCell ref="E6466:F6466"/>
    <mergeCell ref="G6466:H6466"/>
    <mergeCell ref="I6466:J6466"/>
    <mergeCell ref="E6463:F6463"/>
    <mergeCell ref="G6463:H6463"/>
    <mergeCell ref="I6463:J6463"/>
    <mergeCell ref="E6464:F6464"/>
    <mergeCell ref="G6464:H6464"/>
    <mergeCell ref="I6464:J6464"/>
    <mergeCell ref="E6461:F6461"/>
    <mergeCell ref="G6461:H6461"/>
    <mergeCell ref="I6461:J6461"/>
    <mergeCell ref="E6462:F6462"/>
    <mergeCell ref="G6462:H6462"/>
    <mergeCell ref="I6462:J6462"/>
    <mergeCell ref="E6459:F6459"/>
    <mergeCell ref="G6459:H6459"/>
    <mergeCell ref="I6459:J6459"/>
    <mergeCell ref="E6460:F6460"/>
    <mergeCell ref="G6460:H6460"/>
    <mergeCell ref="I6460:J6460"/>
    <mergeCell ref="E6457:F6457"/>
    <mergeCell ref="G6457:H6457"/>
    <mergeCell ref="I6457:J6457"/>
    <mergeCell ref="E6458:F6458"/>
    <mergeCell ref="G6458:H6458"/>
    <mergeCell ref="I6458:J6458"/>
    <mergeCell ref="E6455:F6455"/>
    <mergeCell ref="G6455:H6455"/>
    <mergeCell ref="I6455:J6455"/>
    <mergeCell ref="E6456:F6456"/>
    <mergeCell ref="G6456:H6456"/>
    <mergeCell ref="I6456:J6456"/>
    <mergeCell ref="E6477:F6477"/>
    <mergeCell ref="G6477:H6477"/>
    <mergeCell ref="I6477:J6477"/>
    <mergeCell ref="E6478:F6478"/>
    <mergeCell ref="G6478:H6478"/>
    <mergeCell ref="I6478:J6478"/>
    <mergeCell ref="E6475:F6475"/>
    <mergeCell ref="G6475:H6475"/>
    <mergeCell ref="I6475:J6475"/>
    <mergeCell ref="E6476:F6476"/>
    <mergeCell ref="G6476:H6476"/>
    <mergeCell ref="I6476:J6476"/>
    <mergeCell ref="E6473:F6473"/>
    <mergeCell ref="G6473:H6473"/>
    <mergeCell ref="I6473:J6473"/>
    <mergeCell ref="E6474:F6474"/>
    <mergeCell ref="G6474:H6474"/>
    <mergeCell ref="I6474:J6474"/>
    <mergeCell ref="E6471:F6471"/>
    <mergeCell ref="G6471:H6471"/>
    <mergeCell ref="I6471:J6471"/>
    <mergeCell ref="E6472:F6472"/>
    <mergeCell ref="G6472:H6472"/>
    <mergeCell ref="I6472:J6472"/>
    <mergeCell ref="E6469:F6469"/>
    <mergeCell ref="G6469:H6469"/>
    <mergeCell ref="I6469:J6469"/>
    <mergeCell ref="E6470:F6470"/>
    <mergeCell ref="G6470:H6470"/>
    <mergeCell ref="I6470:J6470"/>
    <mergeCell ref="E6467:F6467"/>
    <mergeCell ref="G6467:H6467"/>
    <mergeCell ref="I6467:J6467"/>
    <mergeCell ref="E6468:F6468"/>
    <mergeCell ref="G6468:H6468"/>
    <mergeCell ref="I6468:J6468"/>
    <mergeCell ref="E6489:F6489"/>
    <mergeCell ref="G6489:H6489"/>
    <mergeCell ref="I6489:J6489"/>
    <mergeCell ref="E6490:F6490"/>
    <mergeCell ref="G6490:H6490"/>
    <mergeCell ref="I6490:J6490"/>
    <mergeCell ref="E6487:F6487"/>
    <mergeCell ref="G6487:H6487"/>
    <mergeCell ref="I6487:J6487"/>
    <mergeCell ref="E6488:F6488"/>
    <mergeCell ref="G6488:H6488"/>
    <mergeCell ref="I6488:J6488"/>
    <mergeCell ref="E6485:F6485"/>
    <mergeCell ref="G6485:H6485"/>
    <mergeCell ref="I6485:J6485"/>
    <mergeCell ref="E6486:F6486"/>
    <mergeCell ref="G6486:H6486"/>
    <mergeCell ref="I6486:J6486"/>
    <mergeCell ref="E6483:F6483"/>
    <mergeCell ref="G6483:H6483"/>
    <mergeCell ref="I6483:J6483"/>
    <mergeCell ref="E6484:F6484"/>
    <mergeCell ref="G6484:H6484"/>
    <mergeCell ref="I6484:J6484"/>
    <mergeCell ref="E6481:F6481"/>
    <mergeCell ref="G6481:H6481"/>
    <mergeCell ref="I6481:J6481"/>
    <mergeCell ref="E6482:F6482"/>
    <mergeCell ref="G6482:H6482"/>
    <mergeCell ref="I6482:J6482"/>
    <mergeCell ref="E6479:F6479"/>
    <mergeCell ref="G6479:H6479"/>
    <mergeCell ref="I6479:J6479"/>
    <mergeCell ref="E6480:F6480"/>
    <mergeCell ref="G6480:H6480"/>
    <mergeCell ref="I6480:J6480"/>
    <mergeCell ref="E6501:F6501"/>
    <mergeCell ref="G6501:H6501"/>
    <mergeCell ref="I6501:J6501"/>
    <mergeCell ref="E6502:F6502"/>
    <mergeCell ref="G6502:H6502"/>
    <mergeCell ref="I6502:J6502"/>
    <mergeCell ref="E6499:F6499"/>
    <mergeCell ref="G6499:H6499"/>
    <mergeCell ref="I6499:J6499"/>
    <mergeCell ref="E6500:F6500"/>
    <mergeCell ref="G6500:H6500"/>
    <mergeCell ref="I6500:J6500"/>
    <mergeCell ref="E6497:F6497"/>
    <mergeCell ref="G6497:H6497"/>
    <mergeCell ref="I6497:J6497"/>
    <mergeCell ref="E6498:F6498"/>
    <mergeCell ref="G6498:H6498"/>
    <mergeCell ref="I6498:J6498"/>
    <mergeCell ref="E6495:F6495"/>
    <mergeCell ref="G6495:H6495"/>
    <mergeCell ref="I6495:J6495"/>
    <mergeCell ref="E6496:F6496"/>
    <mergeCell ref="G6496:H6496"/>
    <mergeCell ref="I6496:J6496"/>
    <mergeCell ref="E6493:F6493"/>
    <mergeCell ref="G6493:H6493"/>
    <mergeCell ref="I6493:J6493"/>
    <mergeCell ref="E6494:F6494"/>
    <mergeCell ref="G6494:H6494"/>
    <mergeCell ref="I6494:J6494"/>
    <mergeCell ref="E6491:F6491"/>
    <mergeCell ref="G6491:H6491"/>
    <mergeCell ref="I6491:J6491"/>
    <mergeCell ref="E6492:F6492"/>
    <mergeCell ref="G6492:H6492"/>
    <mergeCell ref="I6492:J6492"/>
    <mergeCell ref="E6513:F6513"/>
    <mergeCell ref="G6513:H6513"/>
    <mergeCell ref="I6513:J6513"/>
    <mergeCell ref="E6514:F6514"/>
    <mergeCell ref="G6514:H6514"/>
    <mergeCell ref="I6514:J6514"/>
    <mergeCell ref="E6511:F6511"/>
    <mergeCell ref="G6511:H6511"/>
    <mergeCell ref="I6511:J6511"/>
    <mergeCell ref="E6512:F6512"/>
    <mergeCell ref="G6512:H6512"/>
    <mergeCell ref="I6512:J6512"/>
    <mergeCell ref="E6509:F6509"/>
    <mergeCell ref="G6509:H6509"/>
    <mergeCell ref="I6509:J6509"/>
    <mergeCell ref="E6510:F6510"/>
    <mergeCell ref="G6510:H6510"/>
    <mergeCell ref="I6510:J6510"/>
    <mergeCell ref="E6507:F6507"/>
    <mergeCell ref="G6507:H6507"/>
    <mergeCell ref="I6507:J6507"/>
    <mergeCell ref="E6508:F6508"/>
    <mergeCell ref="G6508:H6508"/>
    <mergeCell ref="I6508:J6508"/>
    <mergeCell ref="E6505:F6505"/>
    <mergeCell ref="G6505:H6505"/>
    <mergeCell ref="I6505:J6505"/>
    <mergeCell ref="E6506:F6506"/>
    <mergeCell ref="G6506:H6506"/>
    <mergeCell ref="I6506:J6506"/>
    <mergeCell ref="E6503:F6503"/>
    <mergeCell ref="G6503:H6503"/>
    <mergeCell ref="I6503:J6503"/>
    <mergeCell ref="E6504:F6504"/>
    <mergeCell ref="G6504:H6504"/>
    <mergeCell ref="I6504:J6504"/>
    <mergeCell ref="E6525:F6525"/>
    <mergeCell ref="G6525:H6525"/>
    <mergeCell ref="I6525:J6525"/>
    <mergeCell ref="E6526:F6526"/>
    <mergeCell ref="G6526:H6526"/>
    <mergeCell ref="I6526:J6526"/>
    <mergeCell ref="E6523:F6523"/>
    <mergeCell ref="G6523:H6523"/>
    <mergeCell ref="I6523:J6523"/>
    <mergeCell ref="E6524:F6524"/>
    <mergeCell ref="G6524:H6524"/>
    <mergeCell ref="I6524:J6524"/>
    <mergeCell ref="E6521:F6521"/>
    <mergeCell ref="G6521:H6521"/>
    <mergeCell ref="I6521:J6521"/>
    <mergeCell ref="E6522:F6522"/>
    <mergeCell ref="G6522:H6522"/>
    <mergeCell ref="I6522:J6522"/>
    <mergeCell ref="E6519:F6519"/>
    <mergeCell ref="G6519:H6519"/>
    <mergeCell ref="I6519:J6519"/>
    <mergeCell ref="E6520:F6520"/>
    <mergeCell ref="G6520:H6520"/>
    <mergeCell ref="I6520:J6520"/>
    <mergeCell ref="E6517:F6517"/>
    <mergeCell ref="G6517:H6517"/>
    <mergeCell ref="I6517:J6517"/>
    <mergeCell ref="E6518:F6518"/>
    <mergeCell ref="G6518:H6518"/>
    <mergeCell ref="I6518:J6518"/>
    <mergeCell ref="E6515:F6515"/>
    <mergeCell ref="G6515:H6515"/>
    <mergeCell ref="I6515:J6515"/>
    <mergeCell ref="E6516:F6516"/>
    <mergeCell ref="G6516:H6516"/>
    <mergeCell ref="I6516:J6516"/>
    <mergeCell ref="E6537:F6537"/>
    <mergeCell ref="G6537:H6537"/>
    <mergeCell ref="I6537:J6537"/>
    <mergeCell ref="E6538:F6538"/>
    <mergeCell ref="G6538:H6538"/>
    <mergeCell ref="I6538:J6538"/>
    <mergeCell ref="E6535:F6535"/>
    <mergeCell ref="G6535:H6535"/>
    <mergeCell ref="I6535:J6535"/>
    <mergeCell ref="E6536:F6536"/>
    <mergeCell ref="G6536:H6536"/>
    <mergeCell ref="I6536:J6536"/>
    <mergeCell ref="E6533:F6533"/>
    <mergeCell ref="G6533:H6533"/>
    <mergeCell ref="I6533:J6533"/>
    <mergeCell ref="E6534:F6534"/>
    <mergeCell ref="G6534:H6534"/>
    <mergeCell ref="I6534:J6534"/>
    <mergeCell ref="E6531:F6531"/>
    <mergeCell ref="G6531:H6531"/>
    <mergeCell ref="I6531:J6531"/>
    <mergeCell ref="E6532:F6532"/>
    <mergeCell ref="G6532:H6532"/>
    <mergeCell ref="I6532:J6532"/>
    <mergeCell ref="E6529:F6529"/>
    <mergeCell ref="G6529:H6529"/>
    <mergeCell ref="I6529:J6529"/>
    <mergeCell ref="E6530:F6530"/>
    <mergeCell ref="G6530:H6530"/>
    <mergeCell ref="I6530:J6530"/>
    <mergeCell ref="E6527:F6527"/>
    <mergeCell ref="G6527:H6527"/>
    <mergeCell ref="I6527:J6527"/>
    <mergeCell ref="E6528:F6528"/>
    <mergeCell ref="G6528:H6528"/>
    <mergeCell ref="I6528:J6528"/>
    <mergeCell ref="E6549:F6549"/>
    <mergeCell ref="G6549:H6549"/>
    <mergeCell ref="I6549:J6549"/>
    <mergeCell ref="E6550:F6550"/>
    <mergeCell ref="G6550:H6550"/>
    <mergeCell ref="I6550:J6550"/>
    <mergeCell ref="E6547:F6547"/>
    <mergeCell ref="G6547:H6547"/>
    <mergeCell ref="I6547:J6547"/>
    <mergeCell ref="E6548:F6548"/>
    <mergeCell ref="G6548:H6548"/>
    <mergeCell ref="I6548:J6548"/>
    <mergeCell ref="E6545:F6545"/>
    <mergeCell ref="G6545:H6545"/>
    <mergeCell ref="I6545:J6545"/>
    <mergeCell ref="E6546:F6546"/>
    <mergeCell ref="G6546:H6546"/>
    <mergeCell ref="I6546:J6546"/>
    <mergeCell ref="E6543:F6543"/>
    <mergeCell ref="G6543:H6543"/>
    <mergeCell ref="I6543:J6543"/>
    <mergeCell ref="E6544:F6544"/>
    <mergeCell ref="G6544:H6544"/>
    <mergeCell ref="I6544:J6544"/>
    <mergeCell ref="E6541:F6541"/>
    <mergeCell ref="G6541:H6541"/>
    <mergeCell ref="I6541:J6541"/>
    <mergeCell ref="E6542:F6542"/>
    <mergeCell ref="G6542:H6542"/>
    <mergeCell ref="I6542:J6542"/>
    <mergeCell ref="E6539:F6539"/>
    <mergeCell ref="G6539:H6539"/>
    <mergeCell ref="I6539:J6539"/>
    <mergeCell ref="E6540:F6540"/>
    <mergeCell ref="G6540:H6540"/>
    <mergeCell ref="I6540:J6540"/>
    <mergeCell ref="E6561:F6561"/>
    <mergeCell ref="G6561:H6561"/>
    <mergeCell ref="I6561:J6561"/>
    <mergeCell ref="E6562:F6562"/>
    <mergeCell ref="G6562:H6562"/>
    <mergeCell ref="I6562:J6562"/>
    <mergeCell ref="E6559:F6559"/>
    <mergeCell ref="G6559:H6559"/>
    <mergeCell ref="I6559:J6559"/>
    <mergeCell ref="E6560:F6560"/>
    <mergeCell ref="G6560:H6560"/>
    <mergeCell ref="I6560:J6560"/>
    <mergeCell ref="E6557:F6557"/>
    <mergeCell ref="G6557:H6557"/>
    <mergeCell ref="I6557:J6557"/>
    <mergeCell ref="E6558:F6558"/>
    <mergeCell ref="G6558:H6558"/>
    <mergeCell ref="I6558:J6558"/>
    <mergeCell ref="E6555:F6555"/>
    <mergeCell ref="G6555:H6555"/>
    <mergeCell ref="I6555:J6555"/>
    <mergeCell ref="E6556:F6556"/>
    <mergeCell ref="G6556:H6556"/>
    <mergeCell ref="I6556:J6556"/>
    <mergeCell ref="E6553:F6553"/>
    <mergeCell ref="G6553:H6553"/>
    <mergeCell ref="I6553:J6553"/>
    <mergeCell ref="E6554:F6554"/>
    <mergeCell ref="G6554:H6554"/>
    <mergeCell ref="I6554:J6554"/>
    <mergeCell ref="E6551:F6551"/>
    <mergeCell ref="G6551:H6551"/>
    <mergeCell ref="I6551:J6551"/>
    <mergeCell ref="E6552:F6552"/>
    <mergeCell ref="G6552:H6552"/>
    <mergeCell ref="I6552:J6552"/>
    <mergeCell ref="E6573:F6573"/>
    <mergeCell ref="G6573:H6573"/>
    <mergeCell ref="I6573:J6573"/>
    <mergeCell ref="E6574:F6574"/>
    <mergeCell ref="G6574:H6574"/>
    <mergeCell ref="I6574:J6574"/>
    <mergeCell ref="E6571:F6571"/>
    <mergeCell ref="G6571:H6571"/>
    <mergeCell ref="I6571:J6571"/>
    <mergeCell ref="E6572:F6572"/>
    <mergeCell ref="G6572:H6572"/>
    <mergeCell ref="I6572:J6572"/>
    <mergeCell ref="E6569:F6569"/>
    <mergeCell ref="G6569:H6569"/>
    <mergeCell ref="I6569:J6569"/>
    <mergeCell ref="E6570:F6570"/>
    <mergeCell ref="G6570:H6570"/>
    <mergeCell ref="I6570:J6570"/>
    <mergeCell ref="E6567:F6567"/>
    <mergeCell ref="G6567:H6567"/>
    <mergeCell ref="I6567:J6567"/>
    <mergeCell ref="E6568:F6568"/>
    <mergeCell ref="G6568:H6568"/>
    <mergeCell ref="I6568:J6568"/>
    <mergeCell ref="E6565:F6565"/>
    <mergeCell ref="G6565:H6565"/>
    <mergeCell ref="I6565:J6565"/>
    <mergeCell ref="E6566:F6566"/>
    <mergeCell ref="G6566:H6566"/>
    <mergeCell ref="I6566:J6566"/>
    <mergeCell ref="E6563:F6563"/>
    <mergeCell ref="G6563:H6563"/>
    <mergeCell ref="I6563:J6563"/>
    <mergeCell ref="E6564:F6564"/>
    <mergeCell ref="G6564:H6564"/>
    <mergeCell ref="I6564:J6564"/>
    <mergeCell ref="E6585:F6585"/>
    <mergeCell ref="G6585:H6585"/>
    <mergeCell ref="I6585:J6585"/>
    <mergeCell ref="E6586:F6586"/>
    <mergeCell ref="G6586:H6586"/>
    <mergeCell ref="I6586:J6586"/>
    <mergeCell ref="E6583:F6583"/>
    <mergeCell ref="G6583:H6583"/>
    <mergeCell ref="I6583:J6583"/>
    <mergeCell ref="E6584:F6584"/>
    <mergeCell ref="G6584:H6584"/>
    <mergeCell ref="I6584:J6584"/>
    <mergeCell ref="E6581:F6581"/>
    <mergeCell ref="G6581:H6581"/>
    <mergeCell ref="I6581:J6581"/>
    <mergeCell ref="E6582:F6582"/>
    <mergeCell ref="G6582:H6582"/>
    <mergeCell ref="I6582:J6582"/>
    <mergeCell ref="E6579:F6579"/>
    <mergeCell ref="G6579:H6579"/>
    <mergeCell ref="I6579:J6579"/>
    <mergeCell ref="E6580:F6580"/>
    <mergeCell ref="G6580:H6580"/>
    <mergeCell ref="I6580:J6580"/>
    <mergeCell ref="E6577:F6577"/>
    <mergeCell ref="G6577:H6577"/>
    <mergeCell ref="I6577:J6577"/>
    <mergeCell ref="E6578:F6578"/>
    <mergeCell ref="G6578:H6578"/>
    <mergeCell ref="I6578:J6578"/>
    <mergeCell ref="E6575:F6575"/>
    <mergeCell ref="G6575:H6575"/>
    <mergeCell ref="I6575:J6575"/>
    <mergeCell ref="E6576:F6576"/>
    <mergeCell ref="G6576:H6576"/>
    <mergeCell ref="I6576:J6576"/>
    <mergeCell ref="E6597:F6597"/>
    <mergeCell ref="G6597:H6597"/>
    <mergeCell ref="I6597:J6597"/>
    <mergeCell ref="E6598:F6598"/>
    <mergeCell ref="G6598:H6598"/>
    <mergeCell ref="I6598:J6598"/>
    <mergeCell ref="E6595:F6595"/>
    <mergeCell ref="G6595:H6595"/>
    <mergeCell ref="I6595:J6595"/>
    <mergeCell ref="E6596:F6596"/>
    <mergeCell ref="G6596:H6596"/>
    <mergeCell ref="I6596:J6596"/>
    <mergeCell ref="E6593:F6593"/>
    <mergeCell ref="G6593:H6593"/>
    <mergeCell ref="I6593:J6593"/>
    <mergeCell ref="E6594:F6594"/>
    <mergeCell ref="G6594:H6594"/>
    <mergeCell ref="I6594:J6594"/>
    <mergeCell ref="E6591:F6591"/>
    <mergeCell ref="G6591:H6591"/>
    <mergeCell ref="I6591:J6591"/>
    <mergeCell ref="E6592:F6592"/>
    <mergeCell ref="G6592:H6592"/>
    <mergeCell ref="I6592:J6592"/>
    <mergeCell ref="E6589:F6589"/>
    <mergeCell ref="G6589:H6589"/>
    <mergeCell ref="I6589:J6589"/>
    <mergeCell ref="E6590:F6590"/>
    <mergeCell ref="G6590:H6590"/>
    <mergeCell ref="I6590:J6590"/>
    <mergeCell ref="E6587:F6587"/>
    <mergeCell ref="G6587:H6587"/>
    <mergeCell ref="I6587:J6587"/>
    <mergeCell ref="E6588:F6588"/>
    <mergeCell ref="G6588:H6588"/>
    <mergeCell ref="I6588:J6588"/>
    <mergeCell ref="E6609:F6609"/>
    <mergeCell ref="G6609:H6609"/>
    <mergeCell ref="I6609:J6609"/>
    <mergeCell ref="E6610:F6610"/>
    <mergeCell ref="G6610:H6610"/>
    <mergeCell ref="I6610:J6610"/>
    <mergeCell ref="E6607:F6607"/>
    <mergeCell ref="G6607:H6607"/>
    <mergeCell ref="I6607:J6607"/>
    <mergeCell ref="E6608:F6608"/>
    <mergeCell ref="G6608:H6608"/>
    <mergeCell ref="I6608:J6608"/>
    <mergeCell ref="E6605:F6605"/>
    <mergeCell ref="G6605:H6605"/>
    <mergeCell ref="I6605:J6605"/>
    <mergeCell ref="E6606:F6606"/>
    <mergeCell ref="G6606:H6606"/>
    <mergeCell ref="I6606:J6606"/>
    <mergeCell ref="E6603:F6603"/>
    <mergeCell ref="G6603:H6603"/>
    <mergeCell ref="I6603:J6603"/>
    <mergeCell ref="E6604:F6604"/>
    <mergeCell ref="G6604:H6604"/>
    <mergeCell ref="I6604:J6604"/>
    <mergeCell ref="E6601:F6601"/>
    <mergeCell ref="G6601:H6601"/>
    <mergeCell ref="I6601:J6601"/>
    <mergeCell ref="E6602:F6602"/>
    <mergeCell ref="G6602:H6602"/>
    <mergeCell ref="I6602:J6602"/>
    <mergeCell ref="E6599:F6599"/>
    <mergeCell ref="G6599:H6599"/>
    <mergeCell ref="I6599:J6599"/>
    <mergeCell ref="E6600:F6600"/>
    <mergeCell ref="G6600:H6600"/>
    <mergeCell ref="I6600:J6600"/>
    <mergeCell ref="E6621:F6621"/>
    <mergeCell ref="G6621:H6621"/>
    <mergeCell ref="I6621:J6621"/>
    <mergeCell ref="E6622:F6622"/>
    <mergeCell ref="G6622:H6622"/>
    <mergeCell ref="I6622:J6622"/>
    <mergeCell ref="E6619:F6619"/>
    <mergeCell ref="G6619:H6619"/>
    <mergeCell ref="I6619:J6619"/>
    <mergeCell ref="E6620:F6620"/>
    <mergeCell ref="G6620:H6620"/>
    <mergeCell ref="I6620:J6620"/>
    <mergeCell ref="E6617:F6617"/>
    <mergeCell ref="G6617:H6617"/>
    <mergeCell ref="I6617:J6617"/>
    <mergeCell ref="E6618:F6618"/>
    <mergeCell ref="G6618:H6618"/>
    <mergeCell ref="I6618:J6618"/>
    <mergeCell ref="E6615:F6615"/>
    <mergeCell ref="G6615:H6615"/>
    <mergeCell ref="I6615:J6615"/>
    <mergeCell ref="E6616:F6616"/>
    <mergeCell ref="G6616:H6616"/>
    <mergeCell ref="I6616:J6616"/>
    <mergeCell ref="E6613:F6613"/>
    <mergeCell ref="G6613:H6613"/>
    <mergeCell ref="I6613:J6613"/>
    <mergeCell ref="E6614:F6614"/>
    <mergeCell ref="G6614:H6614"/>
    <mergeCell ref="I6614:J6614"/>
    <mergeCell ref="E6611:F6611"/>
    <mergeCell ref="G6611:H6611"/>
    <mergeCell ref="I6611:J6611"/>
    <mergeCell ref="E6612:F6612"/>
    <mergeCell ref="G6612:H6612"/>
    <mergeCell ref="I6612:J6612"/>
    <mergeCell ref="E6633:F6633"/>
    <mergeCell ref="G6633:H6633"/>
    <mergeCell ref="I6633:J6633"/>
    <mergeCell ref="E6634:F6634"/>
    <mergeCell ref="G6634:H6634"/>
    <mergeCell ref="I6634:J6634"/>
    <mergeCell ref="E6631:F6631"/>
    <mergeCell ref="G6631:H6631"/>
    <mergeCell ref="I6631:J6631"/>
    <mergeCell ref="E6632:F6632"/>
    <mergeCell ref="G6632:H6632"/>
    <mergeCell ref="I6632:J6632"/>
    <mergeCell ref="E6629:F6629"/>
    <mergeCell ref="G6629:H6629"/>
    <mergeCell ref="I6629:J6629"/>
    <mergeCell ref="E6630:F6630"/>
    <mergeCell ref="G6630:H6630"/>
    <mergeCell ref="I6630:J6630"/>
    <mergeCell ref="E6627:F6627"/>
    <mergeCell ref="G6627:H6627"/>
    <mergeCell ref="I6627:J6627"/>
    <mergeCell ref="E6628:F6628"/>
    <mergeCell ref="G6628:H6628"/>
    <mergeCell ref="I6628:J6628"/>
    <mergeCell ref="E6625:F6625"/>
    <mergeCell ref="G6625:H6625"/>
    <mergeCell ref="I6625:J6625"/>
    <mergeCell ref="E6626:F6626"/>
    <mergeCell ref="G6626:H6626"/>
    <mergeCell ref="I6626:J6626"/>
    <mergeCell ref="E6623:F6623"/>
    <mergeCell ref="G6623:H6623"/>
    <mergeCell ref="I6623:J6623"/>
    <mergeCell ref="E6624:F6624"/>
    <mergeCell ref="G6624:H6624"/>
    <mergeCell ref="I6624:J6624"/>
    <mergeCell ref="E6645:F6645"/>
    <mergeCell ref="G6645:H6645"/>
    <mergeCell ref="I6645:J6645"/>
    <mergeCell ref="E6646:F6646"/>
    <mergeCell ref="G6646:H6646"/>
    <mergeCell ref="I6646:J6646"/>
    <mergeCell ref="E6643:F6643"/>
    <mergeCell ref="G6643:H6643"/>
    <mergeCell ref="I6643:J6643"/>
    <mergeCell ref="E6644:F6644"/>
    <mergeCell ref="G6644:H6644"/>
    <mergeCell ref="I6644:J6644"/>
    <mergeCell ref="E6641:F6641"/>
    <mergeCell ref="G6641:H6641"/>
    <mergeCell ref="I6641:J6641"/>
    <mergeCell ref="E6642:F6642"/>
    <mergeCell ref="G6642:H6642"/>
    <mergeCell ref="I6642:J6642"/>
    <mergeCell ref="E6639:F6639"/>
    <mergeCell ref="G6639:H6639"/>
    <mergeCell ref="I6639:J6639"/>
    <mergeCell ref="E6640:F6640"/>
    <mergeCell ref="G6640:H6640"/>
    <mergeCell ref="I6640:J6640"/>
    <mergeCell ref="E6637:F6637"/>
    <mergeCell ref="G6637:H6637"/>
    <mergeCell ref="I6637:J6637"/>
    <mergeCell ref="E6638:F6638"/>
    <mergeCell ref="G6638:H6638"/>
    <mergeCell ref="I6638:J6638"/>
    <mergeCell ref="E6635:F6635"/>
    <mergeCell ref="G6635:H6635"/>
    <mergeCell ref="I6635:J6635"/>
    <mergeCell ref="E6636:F6636"/>
    <mergeCell ref="G6636:H6636"/>
    <mergeCell ref="I6636:J6636"/>
    <mergeCell ref="E6657:F6657"/>
    <mergeCell ref="G6657:H6657"/>
    <mergeCell ref="I6657:J6657"/>
    <mergeCell ref="E6658:F6658"/>
    <mergeCell ref="G6658:H6658"/>
    <mergeCell ref="I6658:J6658"/>
    <mergeCell ref="E6655:F6655"/>
    <mergeCell ref="G6655:H6655"/>
    <mergeCell ref="I6655:J6655"/>
    <mergeCell ref="E6656:F6656"/>
    <mergeCell ref="G6656:H6656"/>
    <mergeCell ref="I6656:J6656"/>
    <mergeCell ref="E6653:F6653"/>
    <mergeCell ref="G6653:H6653"/>
    <mergeCell ref="I6653:J6653"/>
    <mergeCell ref="E6654:F6654"/>
    <mergeCell ref="G6654:H6654"/>
    <mergeCell ref="I6654:J6654"/>
    <mergeCell ref="E6651:F6651"/>
    <mergeCell ref="G6651:H6651"/>
    <mergeCell ref="I6651:J6651"/>
    <mergeCell ref="E6652:F6652"/>
    <mergeCell ref="G6652:H6652"/>
    <mergeCell ref="I6652:J6652"/>
    <mergeCell ref="E6649:F6649"/>
    <mergeCell ref="G6649:H6649"/>
    <mergeCell ref="I6649:J6649"/>
    <mergeCell ref="E6650:F6650"/>
    <mergeCell ref="G6650:H6650"/>
    <mergeCell ref="I6650:J6650"/>
    <mergeCell ref="E6647:F6647"/>
    <mergeCell ref="G6647:H6647"/>
    <mergeCell ref="I6647:J6647"/>
    <mergeCell ref="E6648:F6648"/>
    <mergeCell ref="G6648:H6648"/>
    <mergeCell ref="I6648:J6648"/>
    <mergeCell ref="E6669:F6669"/>
    <mergeCell ref="G6669:H6669"/>
    <mergeCell ref="I6669:J6669"/>
    <mergeCell ref="E6670:F6670"/>
    <mergeCell ref="G6670:H6670"/>
    <mergeCell ref="I6670:J6670"/>
    <mergeCell ref="E6667:F6667"/>
    <mergeCell ref="G6667:H6667"/>
    <mergeCell ref="I6667:J6667"/>
    <mergeCell ref="E6668:F6668"/>
    <mergeCell ref="G6668:H6668"/>
    <mergeCell ref="I6668:J6668"/>
    <mergeCell ref="E6665:F6665"/>
    <mergeCell ref="G6665:H6665"/>
    <mergeCell ref="I6665:J6665"/>
    <mergeCell ref="E6666:F6666"/>
    <mergeCell ref="G6666:H6666"/>
    <mergeCell ref="I6666:J6666"/>
    <mergeCell ref="E6663:F6663"/>
    <mergeCell ref="G6663:H6663"/>
    <mergeCell ref="I6663:J6663"/>
    <mergeCell ref="E6664:F6664"/>
    <mergeCell ref="G6664:H6664"/>
    <mergeCell ref="I6664:J6664"/>
    <mergeCell ref="E6661:F6661"/>
    <mergeCell ref="G6661:H6661"/>
    <mergeCell ref="I6661:J6661"/>
    <mergeCell ref="E6662:F6662"/>
    <mergeCell ref="G6662:H6662"/>
    <mergeCell ref="I6662:J6662"/>
    <mergeCell ref="E6659:F6659"/>
    <mergeCell ref="G6659:H6659"/>
    <mergeCell ref="I6659:J6659"/>
    <mergeCell ref="E6660:F6660"/>
    <mergeCell ref="G6660:H6660"/>
    <mergeCell ref="I6660:J6660"/>
    <mergeCell ref="E6681:F6681"/>
    <mergeCell ref="G6681:H6681"/>
    <mergeCell ref="I6681:J6681"/>
    <mergeCell ref="E6682:F6682"/>
    <mergeCell ref="G6682:H6682"/>
    <mergeCell ref="I6682:J6682"/>
    <mergeCell ref="E6679:F6679"/>
    <mergeCell ref="G6679:H6679"/>
    <mergeCell ref="I6679:J6679"/>
    <mergeCell ref="E6680:F6680"/>
    <mergeCell ref="G6680:H6680"/>
    <mergeCell ref="I6680:J6680"/>
    <mergeCell ref="E6677:F6677"/>
    <mergeCell ref="G6677:H6677"/>
    <mergeCell ref="I6677:J6677"/>
    <mergeCell ref="E6678:F6678"/>
    <mergeCell ref="G6678:H6678"/>
    <mergeCell ref="I6678:J6678"/>
    <mergeCell ref="E6675:F6675"/>
    <mergeCell ref="G6675:H6675"/>
    <mergeCell ref="I6675:J6675"/>
    <mergeCell ref="E6676:F6676"/>
    <mergeCell ref="G6676:H6676"/>
    <mergeCell ref="I6676:J6676"/>
    <mergeCell ref="E6673:F6673"/>
    <mergeCell ref="G6673:H6673"/>
    <mergeCell ref="I6673:J6673"/>
    <mergeCell ref="E6674:F6674"/>
    <mergeCell ref="G6674:H6674"/>
    <mergeCell ref="I6674:J6674"/>
    <mergeCell ref="E6671:F6671"/>
    <mergeCell ref="G6671:H6671"/>
    <mergeCell ref="I6671:J6671"/>
    <mergeCell ref="E6672:F6672"/>
    <mergeCell ref="G6672:H6672"/>
    <mergeCell ref="I6672:J6672"/>
    <mergeCell ref="E6693:F6693"/>
    <mergeCell ref="G6693:H6693"/>
    <mergeCell ref="I6693:J6693"/>
    <mergeCell ref="E6694:F6694"/>
    <mergeCell ref="G6694:H6694"/>
    <mergeCell ref="I6694:J6694"/>
    <mergeCell ref="E6691:F6691"/>
    <mergeCell ref="G6691:H6691"/>
    <mergeCell ref="I6691:J6691"/>
    <mergeCell ref="E6692:F6692"/>
    <mergeCell ref="G6692:H6692"/>
    <mergeCell ref="I6692:J6692"/>
    <mergeCell ref="E6689:F6689"/>
    <mergeCell ref="G6689:H6689"/>
    <mergeCell ref="I6689:J6689"/>
    <mergeCell ref="E6690:F6690"/>
    <mergeCell ref="G6690:H6690"/>
    <mergeCell ref="I6690:J6690"/>
    <mergeCell ref="E6687:F6687"/>
    <mergeCell ref="G6687:H6687"/>
    <mergeCell ref="I6687:J6687"/>
    <mergeCell ref="E6688:F6688"/>
    <mergeCell ref="G6688:H6688"/>
    <mergeCell ref="I6688:J6688"/>
    <mergeCell ref="E6685:F6685"/>
    <mergeCell ref="G6685:H6685"/>
    <mergeCell ref="I6685:J6685"/>
    <mergeCell ref="E6686:F6686"/>
    <mergeCell ref="G6686:H6686"/>
    <mergeCell ref="I6686:J6686"/>
    <mergeCell ref="E6683:F6683"/>
    <mergeCell ref="G6683:H6683"/>
    <mergeCell ref="I6683:J6683"/>
    <mergeCell ref="E6684:F6684"/>
    <mergeCell ref="G6684:H6684"/>
    <mergeCell ref="I6684:J6684"/>
    <mergeCell ref="E6705:F6705"/>
    <mergeCell ref="G6705:H6705"/>
    <mergeCell ref="I6705:J6705"/>
    <mergeCell ref="E6706:F6706"/>
    <mergeCell ref="G6706:H6706"/>
    <mergeCell ref="I6706:J6706"/>
    <mergeCell ref="E6703:F6703"/>
    <mergeCell ref="G6703:H6703"/>
    <mergeCell ref="I6703:J6703"/>
    <mergeCell ref="E6704:F6704"/>
    <mergeCell ref="G6704:H6704"/>
    <mergeCell ref="I6704:J6704"/>
    <mergeCell ref="E6701:F6701"/>
    <mergeCell ref="G6701:H6701"/>
    <mergeCell ref="I6701:J6701"/>
    <mergeCell ref="E6702:F6702"/>
    <mergeCell ref="G6702:H6702"/>
    <mergeCell ref="I6702:J6702"/>
    <mergeCell ref="E6699:F6699"/>
    <mergeCell ref="G6699:H6699"/>
    <mergeCell ref="I6699:J6699"/>
    <mergeCell ref="E6700:F6700"/>
    <mergeCell ref="G6700:H6700"/>
    <mergeCell ref="I6700:J6700"/>
    <mergeCell ref="E6697:F6697"/>
    <mergeCell ref="G6697:H6697"/>
    <mergeCell ref="I6697:J6697"/>
    <mergeCell ref="E6698:F6698"/>
    <mergeCell ref="G6698:H6698"/>
    <mergeCell ref="I6698:J6698"/>
    <mergeCell ref="E6695:F6695"/>
    <mergeCell ref="G6695:H6695"/>
    <mergeCell ref="I6695:J6695"/>
    <mergeCell ref="E6696:F6696"/>
    <mergeCell ref="G6696:H6696"/>
    <mergeCell ref="I6696:J6696"/>
    <mergeCell ref="E6717:F6717"/>
    <mergeCell ref="G6717:H6717"/>
    <mergeCell ref="I6717:J6717"/>
    <mergeCell ref="E6718:F6718"/>
    <mergeCell ref="G6718:H6718"/>
    <mergeCell ref="I6718:J6718"/>
    <mergeCell ref="E6715:F6715"/>
    <mergeCell ref="G6715:H6715"/>
    <mergeCell ref="I6715:J6715"/>
    <mergeCell ref="E6716:F6716"/>
    <mergeCell ref="G6716:H6716"/>
    <mergeCell ref="I6716:J6716"/>
    <mergeCell ref="E6713:F6713"/>
    <mergeCell ref="G6713:H6713"/>
    <mergeCell ref="I6713:J6713"/>
    <mergeCell ref="E6714:F6714"/>
    <mergeCell ref="G6714:H6714"/>
    <mergeCell ref="I6714:J6714"/>
    <mergeCell ref="E6711:F6711"/>
    <mergeCell ref="G6711:H6711"/>
    <mergeCell ref="I6711:J6711"/>
    <mergeCell ref="E6712:F6712"/>
    <mergeCell ref="G6712:H6712"/>
    <mergeCell ref="I6712:J6712"/>
    <mergeCell ref="E6709:F6709"/>
    <mergeCell ref="G6709:H6709"/>
    <mergeCell ref="I6709:J6709"/>
    <mergeCell ref="E6710:F6710"/>
    <mergeCell ref="G6710:H6710"/>
    <mergeCell ref="I6710:J6710"/>
    <mergeCell ref="E6707:F6707"/>
    <mergeCell ref="G6707:H6707"/>
    <mergeCell ref="I6707:J6707"/>
    <mergeCell ref="E6708:F6708"/>
    <mergeCell ref="G6708:H6708"/>
    <mergeCell ref="I6708:J6708"/>
    <mergeCell ref="E6729:F6729"/>
    <mergeCell ref="G6729:H6729"/>
    <mergeCell ref="I6729:J6729"/>
    <mergeCell ref="E6730:F6730"/>
    <mergeCell ref="G6730:H6730"/>
    <mergeCell ref="I6730:J6730"/>
    <mergeCell ref="E6727:F6727"/>
    <mergeCell ref="G6727:H6727"/>
    <mergeCell ref="I6727:J6727"/>
    <mergeCell ref="E6728:F6728"/>
    <mergeCell ref="G6728:H6728"/>
    <mergeCell ref="I6728:J6728"/>
    <mergeCell ref="E6725:F6725"/>
    <mergeCell ref="G6725:H6725"/>
    <mergeCell ref="I6725:J6725"/>
    <mergeCell ref="E6726:F6726"/>
    <mergeCell ref="G6726:H6726"/>
    <mergeCell ref="I6726:J6726"/>
    <mergeCell ref="E6723:F6723"/>
    <mergeCell ref="G6723:H6723"/>
    <mergeCell ref="I6723:J6723"/>
    <mergeCell ref="E6724:F6724"/>
    <mergeCell ref="G6724:H6724"/>
    <mergeCell ref="I6724:J6724"/>
    <mergeCell ref="E6721:F6721"/>
    <mergeCell ref="G6721:H6721"/>
    <mergeCell ref="I6721:J6721"/>
    <mergeCell ref="E6722:F6722"/>
    <mergeCell ref="G6722:H6722"/>
    <mergeCell ref="I6722:J6722"/>
    <mergeCell ref="E6719:F6719"/>
    <mergeCell ref="G6719:H6719"/>
    <mergeCell ref="I6719:J6719"/>
    <mergeCell ref="E6720:F6720"/>
    <mergeCell ref="G6720:H6720"/>
    <mergeCell ref="I6720:J6720"/>
    <mergeCell ref="E6741:F6741"/>
    <mergeCell ref="G6741:H6741"/>
    <mergeCell ref="I6741:J6741"/>
    <mergeCell ref="E6742:F6742"/>
    <mergeCell ref="G6742:H6742"/>
    <mergeCell ref="I6742:J6742"/>
    <mergeCell ref="E6739:F6739"/>
    <mergeCell ref="G6739:H6739"/>
    <mergeCell ref="I6739:J6739"/>
    <mergeCell ref="E6740:F6740"/>
    <mergeCell ref="G6740:H6740"/>
    <mergeCell ref="I6740:J6740"/>
    <mergeCell ref="E6737:F6737"/>
    <mergeCell ref="G6737:H6737"/>
    <mergeCell ref="I6737:J6737"/>
    <mergeCell ref="E6738:F6738"/>
    <mergeCell ref="G6738:H6738"/>
    <mergeCell ref="I6738:J6738"/>
    <mergeCell ref="E6735:F6735"/>
    <mergeCell ref="G6735:H6735"/>
    <mergeCell ref="I6735:J6735"/>
    <mergeCell ref="E6736:F6736"/>
    <mergeCell ref="G6736:H6736"/>
    <mergeCell ref="I6736:J6736"/>
    <mergeCell ref="E6733:F6733"/>
    <mergeCell ref="G6733:H6733"/>
    <mergeCell ref="I6733:J6733"/>
    <mergeCell ref="E6734:F6734"/>
    <mergeCell ref="G6734:H6734"/>
    <mergeCell ref="I6734:J6734"/>
    <mergeCell ref="E6731:F6731"/>
    <mergeCell ref="G6731:H6731"/>
    <mergeCell ref="I6731:J6731"/>
    <mergeCell ref="E6732:F6732"/>
    <mergeCell ref="G6732:H6732"/>
    <mergeCell ref="I6732:J6732"/>
    <mergeCell ref="E6753:F6753"/>
    <mergeCell ref="G6753:H6753"/>
    <mergeCell ref="I6753:J6753"/>
    <mergeCell ref="E6754:F6754"/>
    <mergeCell ref="G6754:H6754"/>
    <mergeCell ref="I6754:J6754"/>
    <mergeCell ref="E6751:F6751"/>
    <mergeCell ref="G6751:H6751"/>
    <mergeCell ref="I6751:J6751"/>
    <mergeCell ref="E6752:F6752"/>
    <mergeCell ref="G6752:H6752"/>
    <mergeCell ref="I6752:J6752"/>
    <mergeCell ref="E6749:F6749"/>
    <mergeCell ref="G6749:H6749"/>
    <mergeCell ref="I6749:J6749"/>
    <mergeCell ref="E6750:F6750"/>
    <mergeCell ref="G6750:H6750"/>
    <mergeCell ref="I6750:J6750"/>
    <mergeCell ref="E6747:F6747"/>
    <mergeCell ref="G6747:H6747"/>
    <mergeCell ref="I6747:J6747"/>
    <mergeCell ref="E6748:F6748"/>
    <mergeCell ref="G6748:H6748"/>
    <mergeCell ref="I6748:J6748"/>
    <mergeCell ref="E6745:F6745"/>
    <mergeCell ref="G6745:H6745"/>
    <mergeCell ref="I6745:J6745"/>
    <mergeCell ref="E6746:F6746"/>
    <mergeCell ref="G6746:H6746"/>
    <mergeCell ref="I6746:J6746"/>
    <mergeCell ref="E6743:F6743"/>
    <mergeCell ref="G6743:H6743"/>
    <mergeCell ref="I6743:J6743"/>
    <mergeCell ref="E6744:F6744"/>
    <mergeCell ref="G6744:H6744"/>
    <mergeCell ref="I6744:J6744"/>
    <mergeCell ref="E6765:F6765"/>
    <mergeCell ref="G6765:H6765"/>
    <mergeCell ref="I6765:J6765"/>
    <mergeCell ref="E6766:F6766"/>
    <mergeCell ref="G6766:H6766"/>
    <mergeCell ref="I6766:J6766"/>
    <mergeCell ref="E6763:F6763"/>
    <mergeCell ref="G6763:H6763"/>
    <mergeCell ref="I6763:J6763"/>
    <mergeCell ref="E6764:F6764"/>
    <mergeCell ref="G6764:H6764"/>
    <mergeCell ref="I6764:J6764"/>
    <mergeCell ref="E6761:F6761"/>
    <mergeCell ref="G6761:H6761"/>
    <mergeCell ref="I6761:J6761"/>
    <mergeCell ref="E6762:F6762"/>
    <mergeCell ref="G6762:H6762"/>
    <mergeCell ref="I6762:J6762"/>
    <mergeCell ref="E6759:F6759"/>
    <mergeCell ref="G6759:H6759"/>
    <mergeCell ref="I6759:J6759"/>
    <mergeCell ref="E6760:F6760"/>
    <mergeCell ref="G6760:H6760"/>
    <mergeCell ref="I6760:J6760"/>
    <mergeCell ref="E6757:F6757"/>
    <mergeCell ref="G6757:H6757"/>
    <mergeCell ref="I6757:J6757"/>
    <mergeCell ref="E6758:F6758"/>
    <mergeCell ref="G6758:H6758"/>
    <mergeCell ref="I6758:J6758"/>
    <mergeCell ref="E6755:F6755"/>
    <mergeCell ref="G6755:H6755"/>
    <mergeCell ref="I6755:J6755"/>
    <mergeCell ref="E6756:F6756"/>
    <mergeCell ref="G6756:H6756"/>
    <mergeCell ref="I6756:J6756"/>
    <mergeCell ref="E6777:F6777"/>
    <mergeCell ref="G6777:H6777"/>
    <mergeCell ref="I6777:J6777"/>
    <mergeCell ref="E6778:F6778"/>
    <mergeCell ref="G6778:H6778"/>
    <mergeCell ref="I6778:J6778"/>
    <mergeCell ref="E6775:F6775"/>
    <mergeCell ref="G6775:H6775"/>
    <mergeCell ref="I6775:J6775"/>
    <mergeCell ref="E6776:F6776"/>
    <mergeCell ref="G6776:H6776"/>
    <mergeCell ref="I6776:J6776"/>
    <mergeCell ref="E6773:F6773"/>
    <mergeCell ref="G6773:H6773"/>
    <mergeCell ref="I6773:J6773"/>
    <mergeCell ref="E6774:F6774"/>
    <mergeCell ref="G6774:H6774"/>
    <mergeCell ref="I6774:J6774"/>
    <mergeCell ref="E6771:F6771"/>
    <mergeCell ref="G6771:H6771"/>
    <mergeCell ref="I6771:J6771"/>
    <mergeCell ref="E6772:F6772"/>
    <mergeCell ref="G6772:H6772"/>
    <mergeCell ref="I6772:J6772"/>
    <mergeCell ref="E6769:F6769"/>
    <mergeCell ref="G6769:H6769"/>
    <mergeCell ref="I6769:J6769"/>
    <mergeCell ref="E6770:F6770"/>
    <mergeCell ref="G6770:H6770"/>
    <mergeCell ref="I6770:J6770"/>
    <mergeCell ref="E6767:F6767"/>
    <mergeCell ref="G6767:H6767"/>
    <mergeCell ref="I6767:J6767"/>
    <mergeCell ref="E6768:F6768"/>
    <mergeCell ref="G6768:H6768"/>
    <mergeCell ref="I6768:J6768"/>
    <mergeCell ref="E6789:F6789"/>
    <mergeCell ref="G6789:H6789"/>
    <mergeCell ref="I6789:J6789"/>
    <mergeCell ref="E6790:F6790"/>
    <mergeCell ref="G6790:H6790"/>
    <mergeCell ref="I6790:J6790"/>
    <mergeCell ref="E6787:F6787"/>
    <mergeCell ref="G6787:H6787"/>
    <mergeCell ref="I6787:J6787"/>
    <mergeCell ref="E6788:F6788"/>
    <mergeCell ref="G6788:H6788"/>
    <mergeCell ref="I6788:J6788"/>
    <mergeCell ref="E6785:F6785"/>
    <mergeCell ref="G6785:H6785"/>
    <mergeCell ref="I6785:J6785"/>
    <mergeCell ref="E6786:F6786"/>
    <mergeCell ref="G6786:H6786"/>
    <mergeCell ref="I6786:J6786"/>
    <mergeCell ref="E6783:F6783"/>
    <mergeCell ref="G6783:H6783"/>
    <mergeCell ref="I6783:J6783"/>
    <mergeCell ref="E6784:F6784"/>
    <mergeCell ref="G6784:H6784"/>
    <mergeCell ref="I6784:J6784"/>
    <mergeCell ref="E6781:F6781"/>
    <mergeCell ref="G6781:H6781"/>
    <mergeCell ref="I6781:J6781"/>
    <mergeCell ref="E6782:F6782"/>
    <mergeCell ref="G6782:H6782"/>
    <mergeCell ref="I6782:J6782"/>
    <mergeCell ref="E6779:F6779"/>
    <mergeCell ref="G6779:H6779"/>
    <mergeCell ref="I6779:J6779"/>
    <mergeCell ref="E6780:F6780"/>
    <mergeCell ref="G6780:H6780"/>
    <mergeCell ref="I6780:J6780"/>
    <mergeCell ref="E6801:F6801"/>
    <mergeCell ref="G6801:H6801"/>
    <mergeCell ref="I6801:J6801"/>
    <mergeCell ref="E6802:F6802"/>
    <mergeCell ref="G6802:H6802"/>
    <mergeCell ref="I6802:J6802"/>
    <mergeCell ref="E6799:F6799"/>
    <mergeCell ref="G6799:H6799"/>
    <mergeCell ref="I6799:J6799"/>
    <mergeCell ref="E6800:F6800"/>
    <mergeCell ref="G6800:H6800"/>
    <mergeCell ref="I6800:J6800"/>
    <mergeCell ref="E6797:F6797"/>
    <mergeCell ref="G6797:H6797"/>
    <mergeCell ref="I6797:J6797"/>
    <mergeCell ref="E6798:F6798"/>
    <mergeCell ref="G6798:H6798"/>
    <mergeCell ref="I6798:J6798"/>
    <mergeCell ref="E6795:F6795"/>
    <mergeCell ref="G6795:H6795"/>
    <mergeCell ref="I6795:J6795"/>
    <mergeCell ref="E6796:F6796"/>
    <mergeCell ref="G6796:H6796"/>
    <mergeCell ref="I6796:J6796"/>
    <mergeCell ref="E6793:F6793"/>
    <mergeCell ref="G6793:H6793"/>
    <mergeCell ref="I6793:J6793"/>
    <mergeCell ref="E6794:F6794"/>
    <mergeCell ref="G6794:H6794"/>
    <mergeCell ref="I6794:J6794"/>
    <mergeCell ref="E6791:F6791"/>
    <mergeCell ref="G6791:H6791"/>
    <mergeCell ref="I6791:J6791"/>
    <mergeCell ref="E6792:F6792"/>
    <mergeCell ref="G6792:H6792"/>
    <mergeCell ref="I6792:J6792"/>
    <mergeCell ref="E6813:F6813"/>
    <mergeCell ref="G6813:H6813"/>
    <mergeCell ref="I6813:J6813"/>
    <mergeCell ref="E6814:F6814"/>
    <mergeCell ref="G6814:H6814"/>
    <mergeCell ref="I6814:J6814"/>
    <mergeCell ref="E6811:F6811"/>
    <mergeCell ref="G6811:H6811"/>
    <mergeCell ref="I6811:J6811"/>
    <mergeCell ref="E6812:F6812"/>
    <mergeCell ref="G6812:H6812"/>
    <mergeCell ref="I6812:J6812"/>
    <mergeCell ref="E6809:F6809"/>
    <mergeCell ref="G6809:H6809"/>
    <mergeCell ref="I6809:J6809"/>
    <mergeCell ref="E6810:F6810"/>
    <mergeCell ref="G6810:H6810"/>
    <mergeCell ref="I6810:J6810"/>
    <mergeCell ref="E6807:F6807"/>
    <mergeCell ref="G6807:H6807"/>
    <mergeCell ref="I6807:J6807"/>
    <mergeCell ref="E6808:F6808"/>
    <mergeCell ref="G6808:H6808"/>
    <mergeCell ref="I6808:J6808"/>
    <mergeCell ref="E6805:F6805"/>
    <mergeCell ref="G6805:H6805"/>
    <mergeCell ref="I6805:J6805"/>
    <mergeCell ref="E6806:F6806"/>
    <mergeCell ref="G6806:H6806"/>
    <mergeCell ref="I6806:J6806"/>
    <mergeCell ref="E6803:F6803"/>
    <mergeCell ref="G6803:H6803"/>
    <mergeCell ref="I6803:J6803"/>
    <mergeCell ref="E6804:F6804"/>
    <mergeCell ref="G6804:H6804"/>
    <mergeCell ref="I6804:J6804"/>
    <mergeCell ref="E6825:F6825"/>
    <mergeCell ref="G6825:H6825"/>
    <mergeCell ref="I6825:J6825"/>
    <mergeCell ref="E6826:F6826"/>
    <mergeCell ref="G6826:H6826"/>
    <mergeCell ref="I6826:J6826"/>
    <mergeCell ref="E6823:F6823"/>
    <mergeCell ref="G6823:H6823"/>
    <mergeCell ref="I6823:J6823"/>
    <mergeCell ref="E6824:F6824"/>
    <mergeCell ref="G6824:H6824"/>
    <mergeCell ref="I6824:J6824"/>
    <mergeCell ref="E6821:F6821"/>
    <mergeCell ref="G6821:H6821"/>
    <mergeCell ref="I6821:J6821"/>
    <mergeCell ref="E6822:F6822"/>
    <mergeCell ref="G6822:H6822"/>
    <mergeCell ref="I6822:J6822"/>
    <mergeCell ref="E6819:F6819"/>
    <mergeCell ref="G6819:H6819"/>
    <mergeCell ref="I6819:J6819"/>
    <mergeCell ref="E6820:F6820"/>
    <mergeCell ref="G6820:H6820"/>
    <mergeCell ref="I6820:J6820"/>
    <mergeCell ref="E6817:F6817"/>
    <mergeCell ref="G6817:H6817"/>
    <mergeCell ref="I6817:J6817"/>
    <mergeCell ref="E6818:F6818"/>
    <mergeCell ref="G6818:H6818"/>
    <mergeCell ref="I6818:J6818"/>
    <mergeCell ref="E6815:F6815"/>
    <mergeCell ref="G6815:H6815"/>
    <mergeCell ref="I6815:J6815"/>
    <mergeCell ref="E6816:F6816"/>
    <mergeCell ref="G6816:H6816"/>
    <mergeCell ref="I6816:J6816"/>
    <mergeCell ref="E6837:F6837"/>
    <mergeCell ref="G6837:H6837"/>
    <mergeCell ref="I6837:J6837"/>
    <mergeCell ref="E6838:F6838"/>
    <mergeCell ref="G6838:H6838"/>
    <mergeCell ref="I6838:J6838"/>
    <mergeCell ref="E6835:F6835"/>
    <mergeCell ref="G6835:H6835"/>
    <mergeCell ref="I6835:J6835"/>
    <mergeCell ref="E6836:F6836"/>
    <mergeCell ref="G6836:H6836"/>
    <mergeCell ref="I6836:J6836"/>
    <mergeCell ref="E6833:F6833"/>
    <mergeCell ref="G6833:H6833"/>
    <mergeCell ref="I6833:J6833"/>
    <mergeCell ref="E6834:F6834"/>
    <mergeCell ref="G6834:H6834"/>
    <mergeCell ref="I6834:J6834"/>
    <mergeCell ref="E6831:F6831"/>
    <mergeCell ref="G6831:H6831"/>
    <mergeCell ref="I6831:J6831"/>
    <mergeCell ref="E6832:F6832"/>
    <mergeCell ref="G6832:H6832"/>
    <mergeCell ref="I6832:J6832"/>
    <mergeCell ref="E6829:F6829"/>
    <mergeCell ref="G6829:H6829"/>
    <mergeCell ref="I6829:J6829"/>
    <mergeCell ref="E6830:F6830"/>
    <mergeCell ref="G6830:H6830"/>
    <mergeCell ref="I6830:J6830"/>
    <mergeCell ref="E6827:F6827"/>
    <mergeCell ref="G6827:H6827"/>
    <mergeCell ref="I6827:J6827"/>
    <mergeCell ref="E6828:F6828"/>
    <mergeCell ref="G6828:H6828"/>
    <mergeCell ref="I6828:J6828"/>
    <mergeCell ref="E6849:F6849"/>
    <mergeCell ref="G6849:H6849"/>
    <mergeCell ref="I6849:J6849"/>
    <mergeCell ref="E6850:F6850"/>
    <mergeCell ref="G6850:H6850"/>
    <mergeCell ref="I6850:J6850"/>
    <mergeCell ref="E6847:F6847"/>
    <mergeCell ref="G6847:H6847"/>
    <mergeCell ref="I6847:J6847"/>
    <mergeCell ref="E6848:F6848"/>
    <mergeCell ref="G6848:H6848"/>
    <mergeCell ref="I6848:J6848"/>
    <mergeCell ref="E6845:F6845"/>
    <mergeCell ref="G6845:H6845"/>
    <mergeCell ref="I6845:J6845"/>
    <mergeCell ref="E6846:F6846"/>
    <mergeCell ref="G6846:H6846"/>
    <mergeCell ref="I6846:J6846"/>
    <mergeCell ref="E6843:F6843"/>
    <mergeCell ref="G6843:H6843"/>
    <mergeCell ref="I6843:J6843"/>
    <mergeCell ref="E6844:F6844"/>
    <mergeCell ref="G6844:H6844"/>
    <mergeCell ref="I6844:J6844"/>
    <mergeCell ref="E6841:F6841"/>
    <mergeCell ref="G6841:H6841"/>
    <mergeCell ref="I6841:J6841"/>
    <mergeCell ref="E6842:F6842"/>
    <mergeCell ref="G6842:H6842"/>
    <mergeCell ref="I6842:J6842"/>
    <mergeCell ref="E6839:F6839"/>
    <mergeCell ref="G6839:H6839"/>
    <mergeCell ref="I6839:J6839"/>
    <mergeCell ref="E6840:F6840"/>
    <mergeCell ref="G6840:H6840"/>
    <mergeCell ref="I6840:J6840"/>
    <mergeCell ref="E6861:F6861"/>
    <mergeCell ref="G6861:H6861"/>
    <mergeCell ref="I6861:J6861"/>
    <mergeCell ref="E6862:F6862"/>
    <mergeCell ref="G6862:H6862"/>
    <mergeCell ref="I6862:J6862"/>
    <mergeCell ref="E6859:F6859"/>
    <mergeCell ref="G6859:H6859"/>
    <mergeCell ref="I6859:J6859"/>
    <mergeCell ref="E6860:F6860"/>
    <mergeCell ref="G6860:H6860"/>
    <mergeCell ref="I6860:J6860"/>
    <mergeCell ref="E6857:F6857"/>
    <mergeCell ref="G6857:H6857"/>
    <mergeCell ref="I6857:J6857"/>
    <mergeCell ref="E6858:F6858"/>
    <mergeCell ref="G6858:H6858"/>
    <mergeCell ref="I6858:J6858"/>
    <mergeCell ref="E6855:F6855"/>
    <mergeCell ref="G6855:H6855"/>
    <mergeCell ref="I6855:J6855"/>
    <mergeCell ref="E6856:F6856"/>
    <mergeCell ref="G6856:H6856"/>
    <mergeCell ref="I6856:J6856"/>
    <mergeCell ref="E6853:F6853"/>
    <mergeCell ref="G6853:H6853"/>
    <mergeCell ref="I6853:J6853"/>
    <mergeCell ref="E6854:F6854"/>
    <mergeCell ref="G6854:H6854"/>
    <mergeCell ref="I6854:J6854"/>
    <mergeCell ref="E6851:F6851"/>
    <mergeCell ref="G6851:H6851"/>
    <mergeCell ref="I6851:J6851"/>
    <mergeCell ref="E6852:F6852"/>
    <mergeCell ref="G6852:H6852"/>
    <mergeCell ref="I6852:J6852"/>
    <mergeCell ref="E6873:F6873"/>
    <mergeCell ref="G6873:H6873"/>
    <mergeCell ref="I6873:J6873"/>
    <mergeCell ref="E6874:F6874"/>
    <mergeCell ref="G6874:H6874"/>
    <mergeCell ref="I6874:J6874"/>
    <mergeCell ref="E6871:F6871"/>
    <mergeCell ref="G6871:H6871"/>
    <mergeCell ref="I6871:J6871"/>
    <mergeCell ref="E6872:F6872"/>
    <mergeCell ref="G6872:H6872"/>
    <mergeCell ref="I6872:J6872"/>
    <mergeCell ref="E6869:F6869"/>
    <mergeCell ref="G6869:H6869"/>
    <mergeCell ref="I6869:J6869"/>
    <mergeCell ref="E6870:F6870"/>
    <mergeCell ref="G6870:H6870"/>
    <mergeCell ref="I6870:J6870"/>
    <mergeCell ref="E6867:F6867"/>
    <mergeCell ref="G6867:H6867"/>
    <mergeCell ref="I6867:J6867"/>
    <mergeCell ref="E6868:F6868"/>
    <mergeCell ref="G6868:H6868"/>
    <mergeCell ref="I6868:J6868"/>
    <mergeCell ref="E6865:F6865"/>
    <mergeCell ref="G6865:H6865"/>
    <mergeCell ref="I6865:J6865"/>
    <mergeCell ref="E6866:F6866"/>
    <mergeCell ref="G6866:H6866"/>
    <mergeCell ref="I6866:J6866"/>
    <mergeCell ref="E6863:F6863"/>
    <mergeCell ref="G6863:H6863"/>
    <mergeCell ref="I6863:J6863"/>
    <mergeCell ref="E6864:F6864"/>
    <mergeCell ref="G6864:H6864"/>
    <mergeCell ref="I6864:J6864"/>
    <mergeCell ref="E6885:F6885"/>
    <mergeCell ref="G6885:H6885"/>
    <mergeCell ref="I6885:J6885"/>
    <mergeCell ref="E6886:F6886"/>
    <mergeCell ref="G6886:H6886"/>
    <mergeCell ref="I6886:J6886"/>
    <mergeCell ref="E6883:F6883"/>
    <mergeCell ref="G6883:H6883"/>
    <mergeCell ref="I6883:J6883"/>
    <mergeCell ref="E6884:F6884"/>
    <mergeCell ref="G6884:H6884"/>
    <mergeCell ref="I6884:J6884"/>
    <mergeCell ref="E6881:F6881"/>
    <mergeCell ref="G6881:H6881"/>
    <mergeCell ref="I6881:J6881"/>
    <mergeCell ref="E6882:F6882"/>
    <mergeCell ref="G6882:H6882"/>
    <mergeCell ref="I6882:J6882"/>
    <mergeCell ref="E6879:F6879"/>
    <mergeCell ref="G6879:H6879"/>
    <mergeCell ref="I6879:J6879"/>
    <mergeCell ref="E6880:F6880"/>
    <mergeCell ref="G6880:H6880"/>
    <mergeCell ref="I6880:J6880"/>
    <mergeCell ref="E6877:F6877"/>
    <mergeCell ref="G6877:H6877"/>
    <mergeCell ref="I6877:J6877"/>
    <mergeCell ref="E6878:F6878"/>
    <mergeCell ref="G6878:H6878"/>
    <mergeCell ref="I6878:J6878"/>
    <mergeCell ref="E6875:F6875"/>
    <mergeCell ref="G6875:H6875"/>
    <mergeCell ref="I6875:J6875"/>
    <mergeCell ref="E6876:F6876"/>
    <mergeCell ref="G6876:H6876"/>
    <mergeCell ref="I6876:J6876"/>
    <mergeCell ref="E6897:F6897"/>
    <mergeCell ref="G6897:H6897"/>
    <mergeCell ref="I6897:J6897"/>
    <mergeCell ref="E6898:F6898"/>
    <mergeCell ref="G6898:H6898"/>
    <mergeCell ref="I6898:J6898"/>
    <mergeCell ref="E6895:F6895"/>
    <mergeCell ref="G6895:H6895"/>
    <mergeCell ref="I6895:J6895"/>
    <mergeCell ref="E6896:F6896"/>
    <mergeCell ref="G6896:H6896"/>
    <mergeCell ref="I6896:J6896"/>
    <mergeCell ref="E6893:F6893"/>
    <mergeCell ref="G6893:H6893"/>
    <mergeCell ref="I6893:J6893"/>
    <mergeCell ref="E6894:F6894"/>
    <mergeCell ref="G6894:H6894"/>
    <mergeCell ref="I6894:J6894"/>
    <mergeCell ref="E6891:F6891"/>
    <mergeCell ref="G6891:H6891"/>
    <mergeCell ref="I6891:J6891"/>
    <mergeCell ref="E6892:F6892"/>
    <mergeCell ref="G6892:H6892"/>
    <mergeCell ref="I6892:J6892"/>
    <mergeCell ref="E6889:F6889"/>
    <mergeCell ref="G6889:H6889"/>
    <mergeCell ref="I6889:J6889"/>
    <mergeCell ref="E6890:F6890"/>
    <mergeCell ref="G6890:H6890"/>
    <mergeCell ref="I6890:J6890"/>
    <mergeCell ref="E6887:F6887"/>
    <mergeCell ref="G6887:H6887"/>
    <mergeCell ref="I6887:J6887"/>
    <mergeCell ref="E6888:F6888"/>
    <mergeCell ref="G6888:H6888"/>
    <mergeCell ref="I6888:J6888"/>
    <mergeCell ref="E6909:F6909"/>
    <mergeCell ref="G6909:H6909"/>
    <mergeCell ref="I6909:J6909"/>
    <mergeCell ref="E6910:F6910"/>
    <mergeCell ref="G6910:H6910"/>
    <mergeCell ref="I6910:J6910"/>
    <mergeCell ref="E6907:F6907"/>
    <mergeCell ref="G6907:H6907"/>
    <mergeCell ref="I6907:J6907"/>
    <mergeCell ref="E6908:F6908"/>
    <mergeCell ref="G6908:H6908"/>
    <mergeCell ref="I6908:J6908"/>
    <mergeCell ref="E6905:F6905"/>
    <mergeCell ref="G6905:H6905"/>
    <mergeCell ref="I6905:J6905"/>
    <mergeCell ref="E6906:F6906"/>
    <mergeCell ref="G6906:H6906"/>
    <mergeCell ref="I6906:J6906"/>
    <mergeCell ref="E6903:F6903"/>
    <mergeCell ref="G6903:H6903"/>
    <mergeCell ref="I6903:J6903"/>
    <mergeCell ref="E6904:F6904"/>
    <mergeCell ref="G6904:H6904"/>
    <mergeCell ref="I6904:J6904"/>
    <mergeCell ref="E6901:F6901"/>
    <mergeCell ref="G6901:H6901"/>
    <mergeCell ref="I6901:J6901"/>
    <mergeCell ref="E6902:F6902"/>
    <mergeCell ref="G6902:H6902"/>
    <mergeCell ref="I6902:J6902"/>
    <mergeCell ref="E6899:F6899"/>
    <mergeCell ref="G6899:H6899"/>
    <mergeCell ref="I6899:J6899"/>
    <mergeCell ref="E6900:F6900"/>
    <mergeCell ref="G6900:H6900"/>
    <mergeCell ref="I6900:J6900"/>
    <mergeCell ref="E6921:F6921"/>
    <mergeCell ref="G6921:H6921"/>
    <mergeCell ref="I6921:J6921"/>
    <mergeCell ref="E6922:F6922"/>
    <mergeCell ref="G6922:H6922"/>
    <mergeCell ref="I6922:J6922"/>
    <mergeCell ref="E6919:F6919"/>
    <mergeCell ref="G6919:H6919"/>
    <mergeCell ref="I6919:J6919"/>
    <mergeCell ref="E6920:F6920"/>
    <mergeCell ref="G6920:H6920"/>
    <mergeCell ref="I6920:J6920"/>
    <mergeCell ref="E6917:F6917"/>
    <mergeCell ref="G6917:H6917"/>
    <mergeCell ref="I6917:J6917"/>
    <mergeCell ref="E6918:F6918"/>
    <mergeCell ref="G6918:H6918"/>
    <mergeCell ref="I6918:J6918"/>
    <mergeCell ref="E6915:F6915"/>
    <mergeCell ref="G6915:H6915"/>
    <mergeCell ref="I6915:J6915"/>
    <mergeCell ref="E6916:F6916"/>
    <mergeCell ref="G6916:H6916"/>
    <mergeCell ref="I6916:J6916"/>
    <mergeCell ref="E6913:F6913"/>
    <mergeCell ref="G6913:H6913"/>
    <mergeCell ref="I6913:J6913"/>
    <mergeCell ref="E6914:F6914"/>
    <mergeCell ref="G6914:H6914"/>
    <mergeCell ref="I6914:J6914"/>
    <mergeCell ref="E6911:F6911"/>
    <mergeCell ref="G6911:H6911"/>
    <mergeCell ref="I6911:J6911"/>
    <mergeCell ref="E6912:F6912"/>
    <mergeCell ref="G6912:H6912"/>
    <mergeCell ref="I6912:J6912"/>
    <mergeCell ref="E6933:F6933"/>
    <mergeCell ref="G6933:H6933"/>
    <mergeCell ref="I6933:J6933"/>
    <mergeCell ref="E6934:F6934"/>
    <mergeCell ref="G6934:H6934"/>
    <mergeCell ref="I6934:J6934"/>
    <mergeCell ref="E6931:F6931"/>
    <mergeCell ref="G6931:H6931"/>
    <mergeCell ref="I6931:J6931"/>
    <mergeCell ref="E6932:F6932"/>
    <mergeCell ref="G6932:H6932"/>
    <mergeCell ref="I6932:J6932"/>
    <mergeCell ref="E6929:F6929"/>
    <mergeCell ref="G6929:H6929"/>
    <mergeCell ref="I6929:J6929"/>
    <mergeCell ref="E6930:F6930"/>
    <mergeCell ref="G6930:H6930"/>
    <mergeCell ref="I6930:J6930"/>
    <mergeCell ref="E6927:F6927"/>
    <mergeCell ref="G6927:H6927"/>
    <mergeCell ref="I6927:J6927"/>
    <mergeCell ref="E6928:F6928"/>
    <mergeCell ref="G6928:H6928"/>
    <mergeCell ref="I6928:J6928"/>
    <mergeCell ref="E6925:F6925"/>
    <mergeCell ref="G6925:H6925"/>
    <mergeCell ref="I6925:J6925"/>
    <mergeCell ref="E6926:F6926"/>
    <mergeCell ref="G6926:H6926"/>
    <mergeCell ref="I6926:J6926"/>
    <mergeCell ref="E6923:F6923"/>
    <mergeCell ref="G6923:H6923"/>
    <mergeCell ref="I6923:J6923"/>
    <mergeCell ref="E6924:F6924"/>
    <mergeCell ref="G6924:H6924"/>
    <mergeCell ref="I6924:J6924"/>
    <mergeCell ref="E6945:F6945"/>
    <mergeCell ref="G6945:H6945"/>
    <mergeCell ref="I6945:J6945"/>
    <mergeCell ref="E6946:F6946"/>
    <mergeCell ref="G6946:H6946"/>
    <mergeCell ref="I6946:J6946"/>
    <mergeCell ref="E6943:F6943"/>
    <mergeCell ref="G6943:H6943"/>
    <mergeCell ref="I6943:J6943"/>
    <mergeCell ref="E6944:F6944"/>
    <mergeCell ref="G6944:H6944"/>
    <mergeCell ref="I6944:J6944"/>
    <mergeCell ref="E6941:F6941"/>
    <mergeCell ref="G6941:H6941"/>
    <mergeCell ref="I6941:J6941"/>
    <mergeCell ref="E6942:F6942"/>
    <mergeCell ref="G6942:H6942"/>
    <mergeCell ref="I6942:J6942"/>
    <mergeCell ref="E6939:F6939"/>
    <mergeCell ref="G6939:H6939"/>
    <mergeCell ref="I6939:J6939"/>
    <mergeCell ref="E6940:F6940"/>
    <mergeCell ref="G6940:H6940"/>
    <mergeCell ref="I6940:J6940"/>
    <mergeCell ref="E6937:F6937"/>
    <mergeCell ref="G6937:H6937"/>
    <mergeCell ref="I6937:J6937"/>
    <mergeCell ref="E6938:F6938"/>
    <mergeCell ref="G6938:H6938"/>
    <mergeCell ref="I6938:J6938"/>
    <mergeCell ref="E6935:F6935"/>
    <mergeCell ref="G6935:H6935"/>
    <mergeCell ref="I6935:J6935"/>
    <mergeCell ref="E6936:F6936"/>
    <mergeCell ref="G6936:H6936"/>
    <mergeCell ref="I6936:J6936"/>
    <mergeCell ref="E6957:F6957"/>
    <mergeCell ref="G6957:H6957"/>
    <mergeCell ref="I6957:J6957"/>
    <mergeCell ref="E6958:F6958"/>
    <mergeCell ref="G6958:H6958"/>
    <mergeCell ref="I6958:J6958"/>
    <mergeCell ref="E6955:F6955"/>
    <mergeCell ref="G6955:H6955"/>
    <mergeCell ref="I6955:J6955"/>
    <mergeCell ref="E6956:F6956"/>
    <mergeCell ref="G6956:H6956"/>
    <mergeCell ref="I6956:J6956"/>
    <mergeCell ref="E6953:F6953"/>
    <mergeCell ref="G6953:H6953"/>
    <mergeCell ref="I6953:J6953"/>
    <mergeCell ref="E6954:F6954"/>
    <mergeCell ref="G6954:H6954"/>
    <mergeCell ref="I6954:J6954"/>
    <mergeCell ref="E6951:F6951"/>
    <mergeCell ref="G6951:H6951"/>
    <mergeCell ref="I6951:J6951"/>
    <mergeCell ref="E6952:F6952"/>
    <mergeCell ref="G6952:H6952"/>
    <mergeCell ref="I6952:J6952"/>
    <mergeCell ref="E6949:F6949"/>
    <mergeCell ref="G6949:H6949"/>
    <mergeCell ref="I6949:J6949"/>
    <mergeCell ref="E6950:F6950"/>
    <mergeCell ref="G6950:H6950"/>
    <mergeCell ref="I6950:J6950"/>
    <mergeCell ref="E6947:F6947"/>
    <mergeCell ref="G6947:H6947"/>
    <mergeCell ref="I6947:J6947"/>
    <mergeCell ref="E6948:F6948"/>
    <mergeCell ref="G6948:H6948"/>
    <mergeCell ref="I6948:J6948"/>
    <mergeCell ref="E6969:F6969"/>
    <mergeCell ref="G6969:H6969"/>
    <mergeCell ref="I6969:J6969"/>
    <mergeCell ref="E6970:F6970"/>
    <mergeCell ref="G6970:H6970"/>
    <mergeCell ref="I6970:J6970"/>
    <mergeCell ref="E6967:F6967"/>
    <mergeCell ref="G6967:H6967"/>
    <mergeCell ref="I6967:J6967"/>
    <mergeCell ref="E6968:F6968"/>
    <mergeCell ref="G6968:H6968"/>
    <mergeCell ref="I6968:J6968"/>
    <mergeCell ref="E6965:F6965"/>
    <mergeCell ref="G6965:H6965"/>
    <mergeCell ref="I6965:J6965"/>
    <mergeCell ref="E6966:F6966"/>
    <mergeCell ref="G6966:H6966"/>
    <mergeCell ref="I6966:J6966"/>
    <mergeCell ref="E6963:F6963"/>
    <mergeCell ref="G6963:H6963"/>
    <mergeCell ref="I6963:J6963"/>
    <mergeCell ref="E6964:F6964"/>
    <mergeCell ref="G6964:H6964"/>
    <mergeCell ref="I6964:J6964"/>
    <mergeCell ref="E6961:F6961"/>
    <mergeCell ref="G6961:H6961"/>
    <mergeCell ref="I6961:J6961"/>
    <mergeCell ref="E6962:F6962"/>
    <mergeCell ref="G6962:H6962"/>
    <mergeCell ref="I6962:J6962"/>
    <mergeCell ref="E6959:F6959"/>
    <mergeCell ref="G6959:H6959"/>
    <mergeCell ref="I6959:J6959"/>
    <mergeCell ref="E6960:F6960"/>
    <mergeCell ref="G6960:H6960"/>
    <mergeCell ref="I6960:J6960"/>
    <mergeCell ref="E6981:F6981"/>
    <mergeCell ref="G6981:H6981"/>
    <mergeCell ref="I6981:J6981"/>
    <mergeCell ref="E6982:F6982"/>
    <mergeCell ref="G6982:H6982"/>
    <mergeCell ref="I6982:J6982"/>
    <mergeCell ref="E6979:F6979"/>
    <mergeCell ref="G6979:H6979"/>
    <mergeCell ref="I6979:J6979"/>
    <mergeCell ref="E6980:F6980"/>
    <mergeCell ref="G6980:H6980"/>
    <mergeCell ref="I6980:J6980"/>
    <mergeCell ref="E6977:F6977"/>
    <mergeCell ref="G6977:H6977"/>
    <mergeCell ref="I6977:J6977"/>
    <mergeCell ref="E6978:F6978"/>
    <mergeCell ref="G6978:H6978"/>
    <mergeCell ref="I6978:J6978"/>
    <mergeCell ref="E6975:F6975"/>
    <mergeCell ref="G6975:H6975"/>
    <mergeCell ref="I6975:J6975"/>
    <mergeCell ref="E6976:F6976"/>
    <mergeCell ref="G6976:H6976"/>
    <mergeCell ref="I6976:J6976"/>
    <mergeCell ref="E6973:F6973"/>
    <mergeCell ref="G6973:H6973"/>
    <mergeCell ref="I6973:J6973"/>
    <mergeCell ref="E6974:F6974"/>
    <mergeCell ref="G6974:H6974"/>
    <mergeCell ref="I6974:J6974"/>
    <mergeCell ref="E6971:F6971"/>
    <mergeCell ref="G6971:H6971"/>
    <mergeCell ref="I6971:J6971"/>
    <mergeCell ref="E6972:F6972"/>
    <mergeCell ref="G6972:H6972"/>
    <mergeCell ref="I6972:J6972"/>
    <mergeCell ref="E6993:F6993"/>
    <mergeCell ref="G6993:H6993"/>
    <mergeCell ref="I6993:J6993"/>
    <mergeCell ref="E6994:F6994"/>
    <mergeCell ref="G6994:H6994"/>
    <mergeCell ref="I6994:J6994"/>
    <mergeCell ref="E6991:F6991"/>
    <mergeCell ref="G6991:H6991"/>
    <mergeCell ref="I6991:J6991"/>
    <mergeCell ref="E6992:F6992"/>
    <mergeCell ref="G6992:H6992"/>
    <mergeCell ref="I6992:J6992"/>
    <mergeCell ref="E6989:F6989"/>
    <mergeCell ref="G6989:H6989"/>
    <mergeCell ref="I6989:J6989"/>
    <mergeCell ref="E6990:F6990"/>
    <mergeCell ref="G6990:H6990"/>
    <mergeCell ref="I6990:J6990"/>
    <mergeCell ref="E6987:F6987"/>
    <mergeCell ref="G6987:H6987"/>
    <mergeCell ref="I6987:J6987"/>
    <mergeCell ref="E6988:F6988"/>
    <mergeCell ref="G6988:H6988"/>
    <mergeCell ref="I6988:J6988"/>
    <mergeCell ref="E6985:F6985"/>
    <mergeCell ref="G6985:H6985"/>
    <mergeCell ref="I6985:J6985"/>
    <mergeCell ref="E6986:F6986"/>
    <mergeCell ref="G6986:H6986"/>
    <mergeCell ref="I6986:J6986"/>
    <mergeCell ref="E6983:F6983"/>
    <mergeCell ref="G6983:H6983"/>
    <mergeCell ref="I6983:J6983"/>
    <mergeCell ref="E6984:F6984"/>
    <mergeCell ref="G6984:H6984"/>
    <mergeCell ref="I6984:J6984"/>
    <mergeCell ref="E7005:F7005"/>
    <mergeCell ref="G7005:H7005"/>
    <mergeCell ref="I7005:J7005"/>
    <mergeCell ref="E7006:F7006"/>
    <mergeCell ref="G7006:H7006"/>
    <mergeCell ref="I7006:J7006"/>
    <mergeCell ref="E7003:F7003"/>
    <mergeCell ref="G7003:H7003"/>
    <mergeCell ref="I7003:J7003"/>
    <mergeCell ref="E7004:F7004"/>
    <mergeCell ref="G7004:H7004"/>
    <mergeCell ref="I7004:J7004"/>
    <mergeCell ref="E7001:F7001"/>
    <mergeCell ref="G7001:H7001"/>
    <mergeCell ref="I7001:J7001"/>
    <mergeCell ref="E7002:F7002"/>
    <mergeCell ref="G7002:H7002"/>
    <mergeCell ref="I7002:J7002"/>
    <mergeCell ref="E6999:F6999"/>
    <mergeCell ref="G6999:H6999"/>
    <mergeCell ref="I6999:J6999"/>
    <mergeCell ref="E7000:F7000"/>
    <mergeCell ref="G7000:H7000"/>
    <mergeCell ref="I7000:J7000"/>
    <mergeCell ref="E6997:F6997"/>
    <mergeCell ref="G6997:H6997"/>
    <mergeCell ref="I6997:J6997"/>
    <mergeCell ref="E6998:F6998"/>
    <mergeCell ref="G6998:H6998"/>
    <mergeCell ref="I6998:J6998"/>
    <mergeCell ref="E6995:F6995"/>
    <mergeCell ref="G6995:H6995"/>
    <mergeCell ref="I6995:J6995"/>
    <mergeCell ref="E6996:F6996"/>
    <mergeCell ref="G6996:H6996"/>
    <mergeCell ref="I6996:J6996"/>
    <mergeCell ref="E7017:F7017"/>
    <mergeCell ref="G7017:H7017"/>
    <mergeCell ref="I7017:J7017"/>
    <mergeCell ref="E7018:F7018"/>
    <mergeCell ref="G7018:H7018"/>
    <mergeCell ref="I7018:J7018"/>
    <mergeCell ref="E7015:F7015"/>
    <mergeCell ref="G7015:H7015"/>
    <mergeCell ref="I7015:J7015"/>
    <mergeCell ref="E7016:F7016"/>
    <mergeCell ref="G7016:H7016"/>
    <mergeCell ref="I7016:J7016"/>
    <mergeCell ref="E7013:F7013"/>
    <mergeCell ref="G7013:H7013"/>
    <mergeCell ref="I7013:J7013"/>
    <mergeCell ref="E7014:F7014"/>
    <mergeCell ref="G7014:H7014"/>
    <mergeCell ref="I7014:J7014"/>
    <mergeCell ref="E7011:F7011"/>
    <mergeCell ref="G7011:H7011"/>
    <mergeCell ref="I7011:J7011"/>
    <mergeCell ref="E7012:F7012"/>
    <mergeCell ref="G7012:H7012"/>
    <mergeCell ref="I7012:J7012"/>
    <mergeCell ref="E7009:F7009"/>
    <mergeCell ref="G7009:H7009"/>
    <mergeCell ref="I7009:J7009"/>
    <mergeCell ref="E7010:F7010"/>
    <mergeCell ref="G7010:H7010"/>
    <mergeCell ref="I7010:J7010"/>
    <mergeCell ref="E7007:F7007"/>
    <mergeCell ref="G7007:H7007"/>
    <mergeCell ref="I7007:J7007"/>
    <mergeCell ref="E7008:F7008"/>
    <mergeCell ref="G7008:H7008"/>
    <mergeCell ref="I7008:J7008"/>
    <mergeCell ref="E7029:F7029"/>
    <mergeCell ref="G7029:H7029"/>
    <mergeCell ref="I7029:J7029"/>
    <mergeCell ref="E7030:F7030"/>
    <mergeCell ref="G7030:H7030"/>
    <mergeCell ref="I7030:J7030"/>
    <mergeCell ref="E7027:F7027"/>
    <mergeCell ref="G7027:H7027"/>
    <mergeCell ref="I7027:J7027"/>
    <mergeCell ref="E7028:F7028"/>
    <mergeCell ref="G7028:H7028"/>
    <mergeCell ref="I7028:J7028"/>
    <mergeCell ref="E7025:F7025"/>
    <mergeCell ref="G7025:H7025"/>
    <mergeCell ref="I7025:J7025"/>
    <mergeCell ref="E7026:F7026"/>
    <mergeCell ref="G7026:H7026"/>
    <mergeCell ref="I7026:J7026"/>
    <mergeCell ref="E7023:F7023"/>
    <mergeCell ref="G7023:H7023"/>
    <mergeCell ref="I7023:J7023"/>
    <mergeCell ref="E7024:F7024"/>
    <mergeCell ref="G7024:H7024"/>
    <mergeCell ref="I7024:J7024"/>
    <mergeCell ref="E7021:F7021"/>
    <mergeCell ref="G7021:H7021"/>
    <mergeCell ref="I7021:J7021"/>
    <mergeCell ref="E7022:F7022"/>
    <mergeCell ref="G7022:H7022"/>
    <mergeCell ref="I7022:J7022"/>
    <mergeCell ref="E7019:F7019"/>
    <mergeCell ref="G7019:H7019"/>
    <mergeCell ref="I7019:J7019"/>
    <mergeCell ref="E7020:F7020"/>
    <mergeCell ref="G7020:H7020"/>
    <mergeCell ref="I7020:J7020"/>
    <mergeCell ref="E7041:F7041"/>
    <mergeCell ref="G7041:H7041"/>
    <mergeCell ref="I7041:J7041"/>
    <mergeCell ref="E7042:F7042"/>
    <mergeCell ref="G7042:H7042"/>
    <mergeCell ref="I7042:J7042"/>
    <mergeCell ref="E7039:F7039"/>
    <mergeCell ref="G7039:H7039"/>
    <mergeCell ref="I7039:J7039"/>
    <mergeCell ref="E7040:F7040"/>
    <mergeCell ref="G7040:H7040"/>
    <mergeCell ref="I7040:J7040"/>
    <mergeCell ref="E7037:F7037"/>
    <mergeCell ref="G7037:H7037"/>
    <mergeCell ref="I7037:J7037"/>
    <mergeCell ref="E7038:F7038"/>
    <mergeCell ref="G7038:H7038"/>
    <mergeCell ref="I7038:J7038"/>
    <mergeCell ref="E7035:F7035"/>
    <mergeCell ref="G7035:H7035"/>
    <mergeCell ref="I7035:J7035"/>
    <mergeCell ref="E7036:F7036"/>
    <mergeCell ref="G7036:H7036"/>
    <mergeCell ref="I7036:J7036"/>
    <mergeCell ref="E7033:F7033"/>
    <mergeCell ref="G7033:H7033"/>
    <mergeCell ref="I7033:J7033"/>
    <mergeCell ref="E7034:F7034"/>
    <mergeCell ref="G7034:H7034"/>
    <mergeCell ref="I7034:J7034"/>
    <mergeCell ref="E7031:F7031"/>
    <mergeCell ref="G7031:H7031"/>
    <mergeCell ref="I7031:J7031"/>
    <mergeCell ref="E7032:F7032"/>
    <mergeCell ref="G7032:H7032"/>
    <mergeCell ref="I7032:J7032"/>
    <mergeCell ref="E7053:F7053"/>
    <mergeCell ref="G7053:H7053"/>
    <mergeCell ref="I7053:J7053"/>
    <mergeCell ref="E7054:F7054"/>
    <mergeCell ref="G7054:H7054"/>
    <mergeCell ref="I7054:J7054"/>
    <mergeCell ref="E7051:F7051"/>
    <mergeCell ref="G7051:H7051"/>
    <mergeCell ref="I7051:J7051"/>
    <mergeCell ref="E7052:F7052"/>
    <mergeCell ref="G7052:H7052"/>
    <mergeCell ref="I7052:J7052"/>
    <mergeCell ref="E7049:F7049"/>
    <mergeCell ref="G7049:H7049"/>
    <mergeCell ref="I7049:J7049"/>
    <mergeCell ref="E7050:F7050"/>
    <mergeCell ref="G7050:H7050"/>
    <mergeCell ref="I7050:J7050"/>
    <mergeCell ref="E7047:F7047"/>
    <mergeCell ref="G7047:H7047"/>
    <mergeCell ref="I7047:J7047"/>
    <mergeCell ref="E7048:F7048"/>
    <mergeCell ref="G7048:H7048"/>
    <mergeCell ref="I7048:J7048"/>
    <mergeCell ref="E7045:F7045"/>
    <mergeCell ref="G7045:H7045"/>
    <mergeCell ref="I7045:J7045"/>
    <mergeCell ref="E7046:F7046"/>
    <mergeCell ref="G7046:H7046"/>
    <mergeCell ref="I7046:J7046"/>
    <mergeCell ref="E7043:F7043"/>
    <mergeCell ref="G7043:H7043"/>
    <mergeCell ref="I7043:J7043"/>
    <mergeCell ref="E7044:F7044"/>
    <mergeCell ref="G7044:H7044"/>
    <mergeCell ref="I7044:J7044"/>
    <mergeCell ref="E7065:F7065"/>
    <mergeCell ref="G7065:H7065"/>
    <mergeCell ref="I7065:J7065"/>
    <mergeCell ref="E7066:F7066"/>
    <mergeCell ref="G7066:H7066"/>
    <mergeCell ref="I7066:J7066"/>
    <mergeCell ref="E7063:F7063"/>
    <mergeCell ref="G7063:H7063"/>
    <mergeCell ref="I7063:J7063"/>
    <mergeCell ref="E7064:F7064"/>
    <mergeCell ref="G7064:H7064"/>
    <mergeCell ref="I7064:J7064"/>
    <mergeCell ref="E7061:F7061"/>
    <mergeCell ref="G7061:H7061"/>
    <mergeCell ref="I7061:J7061"/>
    <mergeCell ref="E7062:F7062"/>
    <mergeCell ref="G7062:H7062"/>
    <mergeCell ref="I7062:J7062"/>
    <mergeCell ref="E7059:F7059"/>
    <mergeCell ref="G7059:H7059"/>
    <mergeCell ref="I7059:J7059"/>
    <mergeCell ref="E7060:F7060"/>
    <mergeCell ref="G7060:H7060"/>
    <mergeCell ref="I7060:J7060"/>
    <mergeCell ref="E7057:F7057"/>
    <mergeCell ref="G7057:H7057"/>
    <mergeCell ref="I7057:J7057"/>
    <mergeCell ref="E7058:F7058"/>
    <mergeCell ref="G7058:H7058"/>
    <mergeCell ref="I7058:J7058"/>
    <mergeCell ref="E7055:F7055"/>
    <mergeCell ref="G7055:H7055"/>
    <mergeCell ref="I7055:J7055"/>
    <mergeCell ref="E7056:F7056"/>
    <mergeCell ref="G7056:H7056"/>
    <mergeCell ref="I7056:J7056"/>
    <mergeCell ref="E7077:F7077"/>
    <mergeCell ref="G7077:H7077"/>
    <mergeCell ref="I7077:J7077"/>
    <mergeCell ref="E7078:F7078"/>
    <mergeCell ref="G7078:H7078"/>
    <mergeCell ref="I7078:J7078"/>
    <mergeCell ref="E7075:F7075"/>
    <mergeCell ref="G7075:H7075"/>
    <mergeCell ref="I7075:J7075"/>
    <mergeCell ref="E7076:F7076"/>
    <mergeCell ref="G7076:H7076"/>
    <mergeCell ref="I7076:J7076"/>
    <mergeCell ref="E7073:F7073"/>
    <mergeCell ref="G7073:H7073"/>
    <mergeCell ref="I7073:J7073"/>
    <mergeCell ref="E7074:F7074"/>
    <mergeCell ref="G7074:H7074"/>
    <mergeCell ref="I7074:J7074"/>
    <mergeCell ref="E7071:F7071"/>
    <mergeCell ref="G7071:H7071"/>
    <mergeCell ref="I7071:J7071"/>
    <mergeCell ref="E7072:F7072"/>
    <mergeCell ref="G7072:H7072"/>
    <mergeCell ref="I7072:J7072"/>
    <mergeCell ref="E7069:F7069"/>
    <mergeCell ref="G7069:H7069"/>
    <mergeCell ref="I7069:J7069"/>
    <mergeCell ref="E7070:F7070"/>
    <mergeCell ref="G7070:H7070"/>
    <mergeCell ref="I7070:J7070"/>
    <mergeCell ref="E7067:F7067"/>
    <mergeCell ref="G7067:H7067"/>
    <mergeCell ref="I7067:J7067"/>
    <mergeCell ref="E7068:F7068"/>
    <mergeCell ref="G7068:H7068"/>
    <mergeCell ref="I7068:J7068"/>
    <mergeCell ref="E7089:F7089"/>
    <mergeCell ref="G7089:H7089"/>
    <mergeCell ref="I7089:J7089"/>
    <mergeCell ref="E7090:F7090"/>
    <mergeCell ref="G7090:H7090"/>
    <mergeCell ref="I7090:J7090"/>
    <mergeCell ref="E7087:F7087"/>
    <mergeCell ref="G7087:H7087"/>
    <mergeCell ref="I7087:J7087"/>
    <mergeCell ref="E7088:F7088"/>
    <mergeCell ref="G7088:H7088"/>
    <mergeCell ref="I7088:J7088"/>
    <mergeCell ref="E7085:F7085"/>
    <mergeCell ref="G7085:H7085"/>
    <mergeCell ref="I7085:J7085"/>
    <mergeCell ref="E7086:F7086"/>
    <mergeCell ref="G7086:H7086"/>
    <mergeCell ref="I7086:J7086"/>
    <mergeCell ref="E7083:F7083"/>
    <mergeCell ref="G7083:H7083"/>
    <mergeCell ref="I7083:J7083"/>
    <mergeCell ref="E7084:F7084"/>
    <mergeCell ref="G7084:H7084"/>
    <mergeCell ref="I7084:J7084"/>
    <mergeCell ref="E7081:F7081"/>
    <mergeCell ref="G7081:H7081"/>
    <mergeCell ref="I7081:J7081"/>
    <mergeCell ref="E7082:F7082"/>
    <mergeCell ref="G7082:H7082"/>
    <mergeCell ref="I7082:J7082"/>
    <mergeCell ref="E7079:F7079"/>
    <mergeCell ref="G7079:H7079"/>
    <mergeCell ref="I7079:J7079"/>
    <mergeCell ref="E7080:F7080"/>
    <mergeCell ref="G7080:H7080"/>
    <mergeCell ref="I7080:J7080"/>
    <mergeCell ref="E7101:F7101"/>
    <mergeCell ref="G7101:H7101"/>
    <mergeCell ref="I7101:J7101"/>
    <mergeCell ref="E7102:F7102"/>
    <mergeCell ref="G7102:H7102"/>
    <mergeCell ref="I7102:J7102"/>
    <mergeCell ref="E7099:F7099"/>
    <mergeCell ref="G7099:H7099"/>
    <mergeCell ref="I7099:J7099"/>
    <mergeCell ref="E7100:F7100"/>
    <mergeCell ref="G7100:H7100"/>
    <mergeCell ref="I7100:J7100"/>
    <mergeCell ref="E7097:F7097"/>
    <mergeCell ref="G7097:H7097"/>
    <mergeCell ref="I7097:J7097"/>
    <mergeCell ref="E7098:F7098"/>
    <mergeCell ref="G7098:H7098"/>
    <mergeCell ref="I7098:J7098"/>
    <mergeCell ref="E7095:F7095"/>
    <mergeCell ref="G7095:H7095"/>
    <mergeCell ref="I7095:J7095"/>
    <mergeCell ref="E7096:F7096"/>
    <mergeCell ref="G7096:H7096"/>
    <mergeCell ref="I7096:J7096"/>
    <mergeCell ref="E7093:F7093"/>
    <mergeCell ref="G7093:H7093"/>
    <mergeCell ref="I7093:J7093"/>
    <mergeCell ref="E7094:F7094"/>
    <mergeCell ref="G7094:H7094"/>
    <mergeCell ref="I7094:J7094"/>
    <mergeCell ref="E7091:F7091"/>
    <mergeCell ref="G7091:H7091"/>
    <mergeCell ref="I7091:J7091"/>
    <mergeCell ref="E7092:F7092"/>
    <mergeCell ref="G7092:H7092"/>
    <mergeCell ref="I7092:J7092"/>
    <mergeCell ref="E7113:F7113"/>
    <mergeCell ref="G7113:H7113"/>
    <mergeCell ref="I7113:J7113"/>
    <mergeCell ref="E7114:F7114"/>
    <mergeCell ref="G7114:H7114"/>
    <mergeCell ref="I7114:J7114"/>
    <mergeCell ref="E7111:F7111"/>
    <mergeCell ref="G7111:H7111"/>
    <mergeCell ref="I7111:J7111"/>
    <mergeCell ref="E7112:F7112"/>
    <mergeCell ref="G7112:H7112"/>
    <mergeCell ref="I7112:J7112"/>
    <mergeCell ref="E7109:F7109"/>
    <mergeCell ref="G7109:H7109"/>
    <mergeCell ref="I7109:J7109"/>
    <mergeCell ref="E7110:F7110"/>
    <mergeCell ref="G7110:H7110"/>
    <mergeCell ref="I7110:J7110"/>
    <mergeCell ref="E7107:F7107"/>
    <mergeCell ref="G7107:H7107"/>
    <mergeCell ref="I7107:J7107"/>
    <mergeCell ref="E7108:F7108"/>
    <mergeCell ref="G7108:H7108"/>
    <mergeCell ref="I7108:J7108"/>
    <mergeCell ref="E7105:F7105"/>
    <mergeCell ref="G7105:H7105"/>
    <mergeCell ref="I7105:J7105"/>
    <mergeCell ref="E7106:F7106"/>
    <mergeCell ref="G7106:H7106"/>
    <mergeCell ref="I7106:J7106"/>
    <mergeCell ref="E7103:F7103"/>
    <mergeCell ref="G7103:H7103"/>
    <mergeCell ref="I7103:J7103"/>
    <mergeCell ref="E7104:F7104"/>
    <mergeCell ref="G7104:H7104"/>
    <mergeCell ref="I7104:J7104"/>
    <mergeCell ref="E7125:F7125"/>
    <mergeCell ref="G7125:H7125"/>
    <mergeCell ref="I7125:J7125"/>
    <mergeCell ref="E7126:F7126"/>
    <mergeCell ref="G7126:H7126"/>
    <mergeCell ref="I7126:J7126"/>
    <mergeCell ref="E7123:F7123"/>
    <mergeCell ref="G7123:H7123"/>
    <mergeCell ref="I7123:J7123"/>
    <mergeCell ref="E7124:F7124"/>
    <mergeCell ref="G7124:H7124"/>
    <mergeCell ref="I7124:J7124"/>
    <mergeCell ref="E7121:F7121"/>
    <mergeCell ref="G7121:H7121"/>
    <mergeCell ref="I7121:J7121"/>
    <mergeCell ref="E7122:F7122"/>
    <mergeCell ref="G7122:H7122"/>
    <mergeCell ref="I7122:J7122"/>
    <mergeCell ref="E7119:F7119"/>
    <mergeCell ref="G7119:H7119"/>
    <mergeCell ref="I7119:J7119"/>
    <mergeCell ref="E7120:F7120"/>
    <mergeCell ref="G7120:H7120"/>
    <mergeCell ref="I7120:J7120"/>
    <mergeCell ref="E7117:F7117"/>
    <mergeCell ref="G7117:H7117"/>
    <mergeCell ref="I7117:J7117"/>
    <mergeCell ref="E7118:F7118"/>
    <mergeCell ref="G7118:H7118"/>
    <mergeCell ref="I7118:J7118"/>
    <mergeCell ref="E7115:F7115"/>
    <mergeCell ref="G7115:H7115"/>
    <mergeCell ref="I7115:J7115"/>
    <mergeCell ref="E7116:F7116"/>
    <mergeCell ref="G7116:H7116"/>
    <mergeCell ref="I7116:J7116"/>
    <mergeCell ref="E7137:F7137"/>
    <mergeCell ref="G7137:H7137"/>
    <mergeCell ref="I7137:J7137"/>
    <mergeCell ref="E7138:F7138"/>
    <mergeCell ref="G7138:H7138"/>
    <mergeCell ref="I7138:J7138"/>
    <mergeCell ref="E7135:F7135"/>
    <mergeCell ref="G7135:H7135"/>
    <mergeCell ref="I7135:J7135"/>
    <mergeCell ref="E7136:F7136"/>
    <mergeCell ref="G7136:H7136"/>
    <mergeCell ref="I7136:J7136"/>
    <mergeCell ref="E7133:F7133"/>
    <mergeCell ref="G7133:H7133"/>
    <mergeCell ref="I7133:J7133"/>
    <mergeCell ref="E7134:F7134"/>
    <mergeCell ref="G7134:H7134"/>
    <mergeCell ref="I7134:J7134"/>
    <mergeCell ref="E7131:F7131"/>
    <mergeCell ref="G7131:H7131"/>
    <mergeCell ref="I7131:J7131"/>
    <mergeCell ref="E7132:F7132"/>
    <mergeCell ref="G7132:H7132"/>
    <mergeCell ref="I7132:J7132"/>
    <mergeCell ref="E7129:F7129"/>
    <mergeCell ref="G7129:H7129"/>
    <mergeCell ref="I7129:J7129"/>
    <mergeCell ref="E7130:F7130"/>
    <mergeCell ref="G7130:H7130"/>
    <mergeCell ref="I7130:J7130"/>
    <mergeCell ref="E7127:F7127"/>
    <mergeCell ref="G7127:H7127"/>
    <mergeCell ref="I7127:J7127"/>
    <mergeCell ref="E7128:F7128"/>
    <mergeCell ref="G7128:H7128"/>
    <mergeCell ref="I7128:J7128"/>
    <mergeCell ref="E7149:F7149"/>
    <mergeCell ref="G7149:H7149"/>
    <mergeCell ref="I7149:J7149"/>
    <mergeCell ref="E7150:F7150"/>
    <mergeCell ref="G7150:H7150"/>
    <mergeCell ref="I7150:J7150"/>
    <mergeCell ref="E7147:F7147"/>
    <mergeCell ref="G7147:H7147"/>
    <mergeCell ref="I7147:J7147"/>
    <mergeCell ref="E7148:F7148"/>
    <mergeCell ref="G7148:H7148"/>
    <mergeCell ref="I7148:J7148"/>
    <mergeCell ref="E7145:F7145"/>
    <mergeCell ref="G7145:H7145"/>
    <mergeCell ref="I7145:J7145"/>
    <mergeCell ref="E7146:F7146"/>
    <mergeCell ref="G7146:H7146"/>
    <mergeCell ref="I7146:J7146"/>
    <mergeCell ref="E7143:F7143"/>
    <mergeCell ref="G7143:H7143"/>
    <mergeCell ref="I7143:J7143"/>
    <mergeCell ref="E7144:F7144"/>
    <mergeCell ref="G7144:H7144"/>
    <mergeCell ref="I7144:J7144"/>
    <mergeCell ref="E7141:F7141"/>
    <mergeCell ref="G7141:H7141"/>
    <mergeCell ref="I7141:J7141"/>
    <mergeCell ref="E7142:F7142"/>
    <mergeCell ref="G7142:H7142"/>
    <mergeCell ref="I7142:J7142"/>
    <mergeCell ref="E7139:F7139"/>
    <mergeCell ref="G7139:H7139"/>
    <mergeCell ref="I7139:J7139"/>
    <mergeCell ref="E7140:F7140"/>
    <mergeCell ref="G7140:H7140"/>
    <mergeCell ref="I7140:J7140"/>
    <mergeCell ref="E7161:F7161"/>
    <mergeCell ref="G7161:H7161"/>
    <mergeCell ref="I7161:J7161"/>
    <mergeCell ref="E7162:F7162"/>
    <mergeCell ref="G7162:H7162"/>
    <mergeCell ref="I7162:J7162"/>
    <mergeCell ref="E7159:F7159"/>
    <mergeCell ref="G7159:H7159"/>
    <mergeCell ref="I7159:J7159"/>
    <mergeCell ref="E7160:F7160"/>
    <mergeCell ref="G7160:H7160"/>
    <mergeCell ref="I7160:J7160"/>
    <mergeCell ref="E7157:F7157"/>
    <mergeCell ref="G7157:H7157"/>
    <mergeCell ref="I7157:J7157"/>
    <mergeCell ref="E7158:F7158"/>
    <mergeCell ref="G7158:H7158"/>
    <mergeCell ref="I7158:J7158"/>
    <mergeCell ref="E7155:F7155"/>
    <mergeCell ref="G7155:H7155"/>
    <mergeCell ref="I7155:J7155"/>
    <mergeCell ref="E7156:F7156"/>
    <mergeCell ref="G7156:H7156"/>
    <mergeCell ref="I7156:J7156"/>
    <mergeCell ref="E7153:F7153"/>
    <mergeCell ref="G7153:H7153"/>
    <mergeCell ref="I7153:J7153"/>
    <mergeCell ref="E7154:F7154"/>
    <mergeCell ref="G7154:H7154"/>
    <mergeCell ref="I7154:J7154"/>
    <mergeCell ref="E7151:F7151"/>
    <mergeCell ref="G7151:H7151"/>
    <mergeCell ref="I7151:J7151"/>
    <mergeCell ref="E7152:F7152"/>
    <mergeCell ref="G7152:H7152"/>
    <mergeCell ref="I7152:J7152"/>
    <mergeCell ref="E7173:F7173"/>
    <mergeCell ref="G7173:H7173"/>
    <mergeCell ref="I7173:J7173"/>
    <mergeCell ref="E7174:F7174"/>
    <mergeCell ref="G7174:H7174"/>
    <mergeCell ref="I7174:J7174"/>
    <mergeCell ref="E7171:F7171"/>
    <mergeCell ref="G7171:H7171"/>
    <mergeCell ref="I7171:J7171"/>
    <mergeCell ref="E7172:F7172"/>
    <mergeCell ref="G7172:H7172"/>
    <mergeCell ref="I7172:J7172"/>
    <mergeCell ref="E7169:F7169"/>
    <mergeCell ref="G7169:H7169"/>
    <mergeCell ref="I7169:J7169"/>
    <mergeCell ref="E7170:F7170"/>
    <mergeCell ref="G7170:H7170"/>
    <mergeCell ref="I7170:J7170"/>
    <mergeCell ref="E7167:F7167"/>
    <mergeCell ref="G7167:H7167"/>
    <mergeCell ref="I7167:J7167"/>
    <mergeCell ref="E7168:F7168"/>
    <mergeCell ref="G7168:H7168"/>
    <mergeCell ref="I7168:J7168"/>
    <mergeCell ref="E7165:F7165"/>
    <mergeCell ref="G7165:H7165"/>
    <mergeCell ref="I7165:J7165"/>
    <mergeCell ref="E7166:F7166"/>
    <mergeCell ref="G7166:H7166"/>
    <mergeCell ref="I7166:J7166"/>
    <mergeCell ref="E7163:F7163"/>
    <mergeCell ref="G7163:H7163"/>
    <mergeCell ref="I7163:J7163"/>
    <mergeCell ref="E7164:F7164"/>
    <mergeCell ref="G7164:H7164"/>
    <mergeCell ref="I7164:J7164"/>
    <mergeCell ref="E7185:F7185"/>
    <mergeCell ref="G7185:H7185"/>
    <mergeCell ref="I7185:J7185"/>
    <mergeCell ref="E7186:F7186"/>
    <mergeCell ref="G7186:H7186"/>
    <mergeCell ref="I7186:J7186"/>
    <mergeCell ref="E7183:F7183"/>
    <mergeCell ref="G7183:H7183"/>
    <mergeCell ref="I7183:J7183"/>
    <mergeCell ref="E7184:F7184"/>
    <mergeCell ref="G7184:H7184"/>
    <mergeCell ref="I7184:J7184"/>
    <mergeCell ref="E7181:F7181"/>
    <mergeCell ref="G7181:H7181"/>
    <mergeCell ref="I7181:J7181"/>
    <mergeCell ref="E7182:F7182"/>
    <mergeCell ref="G7182:H7182"/>
    <mergeCell ref="I7182:J7182"/>
    <mergeCell ref="E7179:F7179"/>
    <mergeCell ref="G7179:H7179"/>
    <mergeCell ref="I7179:J7179"/>
    <mergeCell ref="E7180:F7180"/>
    <mergeCell ref="G7180:H7180"/>
    <mergeCell ref="I7180:J7180"/>
    <mergeCell ref="E7177:F7177"/>
    <mergeCell ref="G7177:H7177"/>
    <mergeCell ref="I7177:J7177"/>
    <mergeCell ref="E7178:F7178"/>
    <mergeCell ref="G7178:H7178"/>
    <mergeCell ref="I7178:J7178"/>
    <mergeCell ref="E7175:F7175"/>
    <mergeCell ref="G7175:H7175"/>
    <mergeCell ref="I7175:J7175"/>
    <mergeCell ref="E7176:F7176"/>
    <mergeCell ref="G7176:H7176"/>
    <mergeCell ref="I7176:J7176"/>
    <mergeCell ref="E7197:F7197"/>
    <mergeCell ref="G7197:H7197"/>
    <mergeCell ref="I7197:J7197"/>
    <mergeCell ref="E7198:F7198"/>
    <mergeCell ref="G7198:H7198"/>
    <mergeCell ref="I7198:J7198"/>
    <mergeCell ref="E7195:F7195"/>
    <mergeCell ref="G7195:H7195"/>
    <mergeCell ref="I7195:J7195"/>
    <mergeCell ref="E7196:F7196"/>
    <mergeCell ref="G7196:H7196"/>
    <mergeCell ref="I7196:J7196"/>
    <mergeCell ref="E7193:F7193"/>
    <mergeCell ref="G7193:H7193"/>
    <mergeCell ref="I7193:J7193"/>
    <mergeCell ref="E7194:F7194"/>
    <mergeCell ref="G7194:H7194"/>
    <mergeCell ref="I7194:J7194"/>
    <mergeCell ref="E7191:F7191"/>
    <mergeCell ref="G7191:H7191"/>
    <mergeCell ref="I7191:J7191"/>
    <mergeCell ref="E7192:F7192"/>
    <mergeCell ref="G7192:H7192"/>
    <mergeCell ref="I7192:J7192"/>
    <mergeCell ref="E7189:F7189"/>
    <mergeCell ref="G7189:H7189"/>
    <mergeCell ref="I7189:J7189"/>
    <mergeCell ref="E7190:F7190"/>
    <mergeCell ref="G7190:H7190"/>
    <mergeCell ref="I7190:J7190"/>
    <mergeCell ref="E7187:F7187"/>
    <mergeCell ref="G7187:H7187"/>
    <mergeCell ref="I7187:J7187"/>
    <mergeCell ref="E7188:F7188"/>
    <mergeCell ref="G7188:H7188"/>
    <mergeCell ref="I7188:J7188"/>
    <mergeCell ref="E7209:F7209"/>
    <mergeCell ref="G7209:H7209"/>
    <mergeCell ref="I7209:J7209"/>
    <mergeCell ref="E7210:F7210"/>
    <mergeCell ref="G7210:H7210"/>
    <mergeCell ref="I7210:J7210"/>
    <mergeCell ref="E7207:F7207"/>
    <mergeCell ref="G7207:H7207"/>
    <mergeCell ref="I7207:J7207"/>
    <mergeCell ref="E7208:F7208"/>
    <mergeCell ref="G7208:H7208"/>
    <mergeCell ref="I7208:J7208"/>
    <mergeCell ref="E7205:F7205"/>
    <mergeCell ref="G7205:H7205"/>
    <mergeCell ref="I7205:J7205"/>
    <mergeCell ref="E7206:F7206"/>
    <mergeCell ref="G7206:H7206"/>
    <mergeCell ref="I7206:J7206"/>
    <mergeCell ref="E7203:F7203"/>
    <mergeCell ref="G7203:H7203"/>
    <mergeCell ref="I7203:J7203"/>
    <mergeCell ref="E7204:F7204"/>
    <mergeCell ref="G7204:H7204"/>
    <mergeCell ref="I7204:J7204"/>
    <mergeCell ref="E7201:F7201"/>
    <mergeCell ref="G7201:H7201"/>
    <mergeCell ref="I7201:J7201"/>
    <mergeCell ref="E7202:F7202"/>
    <mergeCell ref="G7202:H7202"/>
    <mergeCell ref="I7202:J7202"/>
    <mergeCell ref="E7199:F7199"/>
    <mergeCell ref="G7199:H7199"/>
    <mergeCell ref="I7199:J7199"/>
    <mergeCell ref="E7200:F7200"/>
    <mergeCell ref="G7200:H7200"/>
    <mergeCell ref="I7200:J7200"/>
    <mergeCell ref="E7221:F7221"/>
    <mergeCell ref="G7221:H7221"/>
    <mergeCell ref="I7221:J7221"/>
    <mergeCell ref="E7222:F7222"/>
    <mergeCell ref="G7222:H7222"/>
    <mergeCell ref="I7222:J7222"/>
    <mergeCell ref="E7219:F7219"/>
    <mergeCell ref="G7219:H7219"/>
    <mergeCell ref="I7219:J7219"/>
    <mergeCell ref="E7220:F7220"/>
    <mergeCell ref="G7220:H7220"/>
    <mergeCell ref="I7220:J7220"/>
    <mergeCell ref="E7217:F7217"/>
    <mergeCell ref="G7217:H7217"/>
    <mergeCell ref="I7217:J7217"/>
    <mergeCell ref="E7218:F7218"/>
    <mergeCell ref="G7218:H7218"/>
    <mergeCell ref="I7218:J7218"/>
    <mergeCell ref="E7215:F7215"/>
    <mergeCell ref="G7215:H7215"/>
    <mergeCell ref="I7215:J7215"/>
    <mergeCell ref="E7216:F7216"/>
    <mergeCell ref="G7216:H7216"/>
    <mergeCell ref="I7216:J7216"/>
    <mergeCell ref="E7213:F7213"/>
    <mergeCell ref="G7213:H7213"/>
    <mergeCell ref="I7213:J7213"/>
    <mergeCell ref="E7214:F7214"/>
    <mergeCell ref="G7214:H7214"/>
    <mergeCell ref="I7214:J7214"/>
    <mergeCell ref="E7211:F7211"/>
    <mergeCell ref="G7211:H7211"/>
    <mergeCell ref="I7211:J7211"/>
    <mergeCell ref="E7212:F7212"/>
    <mergeCell ref="G7212:H7212"/>
    <mergeCell ref="I7212:J7212"/>
    <mergeCell ref="E7233:F7233"/>
    <mergeCell ref="G7233:H7233"/>
    <mergeCell ref="I7233:J7233"/>
    <mergeCell ref="E7234:F7234"/>
    <mergeCell ref="G7234:H7234"/>
    <mergeCell ref="I7234:J7234"/>
    <mergeCell ref="E7231:F7231"/>
    <mergeCell ref="G7231:H7231"/>
    <mergeCell ref="I7231:J7231"/>
    <mergeCell ref="E7232:F7232"/>
    <mergeCell ref="G7232:H7232"/>
    <mergeCell ref="I7232:J7232"/>
    <mergeCell ref="E7229:F7229"/>
    <mergeCell ref="G7229:H7229"/>
    <mergeCell ref="I7229:J7229"/>
    <mergeCell ref="E7230:F7230"/>
    <mergeCell ref="G7230:H7230"/>
    <mergeCell ref="I7230:J7230"/>
    <mergeCell ref="E7227:F7227"/>
    <mergeCell ref="G7227:H7227"/>
    <mergeCell ref="I7227:J7227"/>
    <mergeCell ref="E7228:F7228"/>
    <mergeCell ref="G7228:H7228"/>
    <mergeCell ref="I7228:J7228"/>
    <mergeCell ref="E7225:F7225"/>
    <mergeCell ref="G7225:H7225"/>
    <mergeCell ref="I7225:J7225"/>
    <mergeCell ref="E7226:F7226"/>
    <mergeCell ref="G7226:H7226"/>
    <mergeCell ref="I7226:J7226"/>
    <mergeCell ref="E7223:F7223"/>
    <mergeCell ref="G7223:H7223"/>
    <mergeCell ref="I7223:J7223"/>
    <mergeCell ref="E7224:F7224"/>
    <mergeCell ref="G7224:H7224"/>
    <mergeCell ref="I7224:J7224"/>
    <mergeCell ref="E7245:F7245"/>
    <mergeCell ref="G7245:H7245"/>
    <mergeCell ref="I7245:J7245"/>
    <mergeCell ref="E7246:F7246"/>
    <mergeCell ref="G7246:H7246"/>
    <mergeCell ref="I7246:J7246"/>
    <mergeCell ref="E7243:F7243"/>
    <mergeCell ref="G7243:H7243"/>
    <mergeCell ref="I7243:J7243"/>
    <mergeCell ref="E7244:F7244"/>
    <mergeCell ref="G7244:H7244"/>
    <mergeCell ref="I7244:J7244"/>
    <mergeCell ref="E7241:F7241"/>
    <mergeCell ref="G7241:H7241"/>
    <mergeCell ref="I7241:J7241"/>
    <mergeCell ref="E7242:F7242"/>
    <mergeCell ref="G7242:H7242"/>
    <mergeCell ref="I7242:J7242"/>
    <mergeCell ref="E7239:F7239"/>
    <mergeCell ref="G7239:H7239"/>
    <mergeCell ref="I7239:J7239"/>
    <mergeCell ref="E7240:F7240"/>
    <mergeCell ref="G7240:H7240"/>
    <mergeCell ref="I7240:J7240"/>
    <mergeCell ref="E7237:F7237"/>
    <mergeCell ref="G7237:H7237"/>
    <mergeCell ref="I7237:J7237"/>
    <mergeCell ref="E7238:F7238"/>
    <mergeCell ref="G7238:H7238"/>
    <mergeCell ref="I7238:J7238"/>
    <mergeCell ref="E7235:F7235"/>
    <mergeCell ref="G7235:H7235"/>
    <mergeCell ref="I7235:J7235"/>
    <mergeCell ref="E7236:F7236"/>
    <mergeCell ref="G7236:H7236"/>
    <mergeCell ref="I7236:J7236"/>
    <mergeCell ref="E7257:F7257"/>
    <mergeCell ref="G7257:H7257"/>
    <mergeCell ref="I7257:J7257"/>
    <mergeCell ref="E7258:F7258"/>
    <mergeCell ref="G7258:H7258"/>
    <mergeCell ref="I7258:J7258"/>
    <mergeCell ref="E7255:F7255"/>
    <mergeCell ref="G7255:H7255"/>
    <mergeCell ref="I7255:J7255"/>
    <mergeCell ref="E7256:F7256"/>
    <mergeCell ref="G7256:H7256"/>
    <mergeCell ref="I7256:J7256"/>
    <mergeCell ref="E7253:F7253"/>
    <mergeCell ref="G7253:H7253"/>
    <mergeCell ref="I7253:J7253"/>
    <mergeCell ref="E7254:F7254"/>
    <mergeCell ref="G7254:H7254"/>
    <mergeCell ref="I7254:J7254"/>
    <mergeCell ref="E7251:F7251"/>
    <mergeCell ref="G7251:H7251"/>
    <mergeCell ref="I7251:J7251"/>
    <mergeCell ref="E7252:F7252"/>
    <mergeCell ref="G7252:H7252"/>
    <mergeCell ref="I7252:J7252"/>
    <mergeCell ref="E7249:F7249"/>
    <mergeCell ref="G7249:H7249"/>
    <mergeCell ref="I7249:J7249"/>
    <mergeCell ref="E7250:F7250"/>
    <mergeCell ref="G7250:H7250"/>
    <mergeCell ref="I7250:J7250"/>
    <mergeCell ref="E7247:F7247"/>
    <mergeCell ref="G7247:H7247"/>
    <mergeCell ref="I7247:J7247"/>
    <mergeCell ref="E7248:F7248"/>
    <mergeCell ref="G7248:H7248"/>
    <mergeCell ref="I7248:J7248"/>
    <mergeCell ref="E7269:F7269"/>
    <mergeCell ref="G7269:H7269"/>
    <mergeCell ref="I7269:J7269"/>
    <mergeCell ref="E7270:F7270"/>
    <mergeCell ref="G7270:H7270"/>
    <mergeCell ref="I7270:J7270"/>
    <mergeCell ref="E7267:F7267"/>
    <mergeCell ref="G7267:H7267"/>
    <mergeCell ref="I7267:J7267"/>
    <mergeCell ref="E7268:F7268"/>
    <mergeCell ref="G7268:H7268"/>
    <mergeCell ref="I7268:J7268"/>
    <mergeCell ref="E7265:F7265"/>
    <mergeCell ref="G7265:H7265"/>
    <mergeCell ref="I7265:J7265"/>
    <mergeCell ref="E7266:F7266"/>
    <mergeCell ref="G7266:H7266"/>
    <mergeCell ref="I7266:J7266"/>
    <mergeCell ref="E7263:F7263"/>
    <mergeCell ref="G7263:H7263"/>
    <mergeCell ref="I7263:J7263"/>
    <mergeCell ref="E7264:F7264"/>
    <mergeCell ref="G7264:H7264"/>
    <mergeCell ref="I7264:J7264"/>
    <mergeCell ref="E7261:F7261"/>
    <mergeCell ref="G7261:H7261"/>
    <mergeCell ref="I7261:J7261"/>
    <mergeCell ref="E7262:F7262"/>
    <mergeCell ref="G7262:H7262"/>
    <mergeCell ref="I7262:J7262"/>
    <mergeCell ref="E7259:F7259"/>
    <mergeCell ref="G7259:H7259"/>
    <mergeCell ref="I7259:J7259"/>
    <mergeCell ref="E7260:F7260"/>
    <mergeCell ref="G7260:H7260"/>
    <mergeCell ref="I7260:J7260"/>
    <mergeCell ref="E7281:F7281"/>
    <mergeCell ref="G7281:H7281"/>
    <mergeCell ref="I7281:J7281"/>
    <mergeCell ref="E7282:F7282"/>
    <mergeCell ref="G7282:H7282"/>
    <mergeCell ref="I7282:J7282"/>
    <mergeCell ref="E7279:F7279"/>
    <mergeCell ref="G7279:H7279"/>
    <mergeCell ref="I7279:J7279"/>
    <mergeCell ref="E7280:F7280"/>
    <mergeCell ref="G7280:H7280"/>
    <mergeCell ref="I7280:J7280"/>
    <mergeCell ref="E7277:F7277"/>
    <mergeCell ref="G7277:H7277"/>
    <mergeCell ref="I7277:J7277"/>
    <mergeCell ref="E7278:F7278"/>
    <mergeCell ref="G7278:H7278"/>
    <mergeCell ref="I7278:J7278"/>
    <mergeCell ref="E7275:F7275"/>
    <mergeCell ref="G7275:H7275"/>
    <mergeCell ref="I7275:J7275"/>
    <mergeCell ref="E7276:F7276"/>
    <mergeCell ref="G7276:H7276"/>
    <mergeCell ref="I7276:J7276"/>
    <mergeCell ref="E7273:F7273"/>
    <mergeCell ref="G7273:H7273"/>
    <mergeCell ref="I7273:J7273"/>
    <mergeCell ref="E7274:F7274"/>
    <mergeCell ref="G7274:H7274"/>
    <mergeCell ref="I7274:J7274"/>
    <mergeCell ref="E7271:F7271"/>
    <mergeCell ref="G7271:H7271"/>
    <mergeCell ref="I7271:J7271"/>
    <mergeCell ref="E7272:F7272"/>
    <mergeCell ref="G7272:H7272"/>
    <mergeCell ref="I7272:J7272"/>
    <mergeCell ref="E7293:F7293"/>
    <mergeCell ref="G7293:H7293"/>
    <mergeCell ref="I7293:J7293"/>
    <mergeCell ref="E7294:F7294"/>
    <mergeCell ref="G7294:H7294"/>
    <mergeCell ref="I7294:J7294"/>
    <mergeCell ref="E7291:F7291"/>
    <mergeCell ref="G7291:H7291"/>
    <mergeCell ref="I7291:J7291"/>
    <mergeCell ref="E7292:F7292"/>
    <mergeCell ref="G7292:H7292"/>
    <mergeCell ref="I7292:J7292"/>
    <mergeCell ref="E7289:F7289"/>
    <mergeCell ref="G7289:H7289"/>
    <mergeCell ref="I7289:J7289"/>
    <mergeCell ref="E7290:F7290"/>
    <mergeCell ref="G7290:H7290"/>
    <mergeCell ref="I7290:J7290"/>
    <mergeCell ref="E7287:F7287"/>
    <mergeCell ref="G7287:H7287"/>
    <mergeCell ref="I7287:J7287"/>
    <mergeCell ref="E7288:F7288"/>
    <mergeCell ref="G7288:H7288"/>
    <mergeCell ref="I7288:J7288"/>
    <mergeCell ref="E7285:F7285"/>
    <mergeCell ref="G7285:H7285"/>
    <mergeCell ref="I7285:J7285"/>
    <mergeCell ref="E7286:F7286"/>
    <mergeCell ref="G7286:H7286"/>
    <mergeCell ref="I7286:J7286"/>
    <mergeCell ref="E7283:F7283"/>
    <mergeCell ref="G7283:H7283"/>
    <mergeCell ref="I7283:J7283"/>
    <mergeCell ref="E7284:F7284"/>
    <mergeCell ref="G7284:H7284"/>
    <mergeCell ref="I7284:J7284"/>
    <mergeCell ref="E7305:F7305"/>
    <mergeCell ref="G7305:H7305"/>
    <mergeCell ref="I7305:J7305"/>
    <mergeCell ref="E7306:F7306"/>
    <mergeCell ref="G7306:H7306"/>
    <mergeCell ref="I7306:J7306"/>
    <mergeCell ref="E7303:F7303"/>
    <mergeCell ref="G7303:H7303"/>
    <mergeCell ref="I7303:J7303"/>
    <mergeCell ref="E7304:F7304"/>
    <mergeCell ref="G7304:H7304"/>
    <mergeCell ref="I7304:J7304"/>
    <mergeCell ref="E7301:F7301"/>
    <mergeCell ref="G7301:H7301"/>
    <mergeCell ref="I7301:J7301"/>
    <mergeCell ref="E7302:F7302"/>
    <mergeCell ref="G7302:H7302"/>
    <mergeCell ref="I7302:J7302"/>
    <mergeCell ref="E7299:F7299"/>
    <mergeCell ref="G7299:H7299"/>
    <mergeCell ref="I7299:J7299"/>
    <mergeCell ref="E7300:F7300"/>
    <mergeCell ref="G7300:H7300"/>
    <mergeCell ref="I7300:J7300"/>
    <mergeCell ref="E7297:F7297"/>
    <mergeCell ref="G7297:H7297"/>
    <mergeCell ref="I7297:J7297"/>
    <mergeCell ref="E7298:F7298"/>
    <mergeCell ref="G7298:H7298"/>
    <mergeCell ref="I7298:J7298"/>
    <mergeCell ref="E7295:F7295"/>
    <mergeCell ref="G7295:H7295"/>
    <mergeCell ref="I7295:J7295"/>
    <mergeCell ref="E7296:F7296"/>
    <mergeCell ref="G7296:H7296"/>
    <mergeCell ref="I7296:J7296"/>
    <mergeCell ref="E7317:F7317"/>
    <mergeCell ref="G7317:H7317"/>
    <mergeCell ref="I7317:J7317"/>
    <mergeCell ref="E7318:F7318"/>
    <mergeCell ref="G7318:H7318"/>
    <mergeCell ref="I7318:J7318"/>
    <mergeCell ref="E7315:F7315"/>
    <mergeCell ref="G7315:H7315"/>
    <mergeCell ref="I7315:J7315"/>
    <mergeCell ref="E7316:F7316"/>
    <mergeCell ref="G7316:H7316"/>
    <mergeCell ref="I7316:J7316"/>
    <mergeCell ref="E7313:F7313"/>
    <mergeCell ref="G7313:H7313"/>
    <mergeCell ref="I7313:J7313"/>
    <mergeCell ref="E7314:F7314"/>
    <mergeCell ref="G7314:H7314"/>
    <mergeCell ref="I7314:J7314"/>
    <mergeCell ref="E7311:F7311"/>
    <mergeCell ref="G7311:H7311"/>
    <mergeCell ref="I7311:J7311"/>
    <mergeCell ref="E7312:F7312"/>
    <mergeCell ref="G7312:H7312"/>
    <mergeCell ref="I7312:J7312"/>
    <mergeCell ref="E7309:F7309"/>
    <mergeCell ref="G7309:H7309"/>
    <mergeCell ref="I7309:J7309"/>
    <mergeCell ref="E7310:F7310"/>
    <mergeCell ref="G7310:H7310"/>
    <mergeCell ref="I7310:J7310"/>
    <mergeCell ref="E7307:F7307"/>
    <mergeCell ref="G7307:H7307"/>
    <mergeCell ref="I7307:J7307"/>
    <mergeCell ref="E7308:F7308"/>
    <mergeCell ref="G7308:H7308"/>
    <mergeCell ref="I7308:J7308"/>
    <mergeCell ref="E7329:F7329"/>
    <mergeCell ref="G7329:H7329"/>
    <mergeCell ref="I7329:J7329"/>
    <mergeCell ref="E7330:F7330"/>
    <mergeCell ref="G7330:H7330"/>
    <mergeCell ref="I7330:J7330"/>
    <mergeCell ref="E7327:F7327"/>
    <mergeCell ref="G7327:H7327"/>
    <mergeCell ref="I7327:J7327"/>
    <mergeCell ref="E7328:F7328"/>
    <mergeCell ref="G7328:H7328"/>
    <mergeCell ref="I7328:J7328"/>
    <mergeCell ref="E7325:F7325"/>
    <mergeCell ref="G7325:H7325"/>
    <mergeCell ref="I7325:J7325"/>
    <mergeCell ref="E7326:F7326"/>
    <mergeCell ref="G7326:H7326"/>
    <mergeCell ref="I7326:J7326"/>
    <mergeCell ref="E7323:F7323"/>
    <mergeCell ref="G7323:H7323"/>
    <mergeCell ref="I7323:J7323"/>
    <mergeCell ref="E7324:F7324"/>
    <mergeCell ref="G7324:H7324"/>
    <mergeCell ref="I7324:J7324"/>
    <mergeCell ref="E7321:F7321"/>
    <mergeCell ref="G7321:H7321"/>
    <mergeCell ref="I7321:J7321"/>
    <mergeCell ref="E7322:F7322"/>
    <mergeCell ref="G7322:H7322"/>
    <mergeCell ref="I7322:J7322"/>
    <mergeCell ref="E7319:F7319"/>
    <mergeCell ref="G7319:H7319"/>
    <mergeCell ref="I7319:J7319"/>
    <mergeCell ref="E7320:F7320"/>
    <mergeCell ref="G7320:H7320"/>
    <mergeCell ref="I7320:J7320"/>
    <mergeCell ref="E7341:F7341"/>
    <mergeCell ref="G7341:H7341"/>
    <mergeCell ref="I7341:J7341"/>
    <mergeCell ref="E7342:F7342"/>
    <mergeCell ref="G7342:H7342"/>
    <mergeCell ref="I7342:J7342"/>
    <mergeCell ref="E7339:F7339"/>
    <mergeCell ref="G7339:H7339"/>
    <mergeCell ref="I7339:J7339"/>
    <mergeCell ref="E7340:F7340"/>
    <mergeCell ref="G7340:H7340"/>
    <mergeCell ref="I7340:J7340"/>
    <mergeCell ref="E7337:F7337"/>
    <mergeCell ref="G7337:H7337"/>
    <mergeCell ref="I7337:J7337"/>
    <mergeCell ref="E7338:F7338"/>
    <mergeCell ref="G7338:H7338"/>
    <mergeCell ref="I7338:J7338"/>
    <mergeCell ref="E7335:F7335"/>
    <mergeCell ref="G7335:H7335"/>
    <mergeCell ref="I7335:J7335"/>
    <mergeCell ref="E7336:F7336"/>
    <mergeCell ref="G7336:H7336"/>
    <mergeCell ref="I7336:J7336"/>
    <mergeCell ref="E7333:F7333"/>
    <mergeCell ref="G7333:H7333"/>
    <mergeCell ref="I7333:J7333"/>
    <mergeCell ref="E7334:F7334"/>
    <mergeCell ref="G7334:H7334"/>
    <mergeCell ref="I7334:J7334"/>
    <mergeCell ref="E7331:F7331"/>
    <mergeCell ref="G7331:H7331"/>
    <mergeCell ref="I7331:J7331"/>
    <mergeCell ref="E7332:F7332"/>
    <mergeCell ref="G7332:H7332"/>
    <mergeCell ref="I7332:J7332"/>
    <mergeCell ref="E7353:F7353"/>
    <mergeCell ref="G7353:H7353"/>
    <mergeCell ref="I7353:J7353"/>
    <mergeCell ref="E7354:F7354"/>
    <mergeCell ref="G7354:H7354"/>
    <mergeCell ref="I7354:J7354"/>
    <mergeCell ref="E7351:F7351"/>
    <mergeCell ref="G7351:H7351"/>
    <mergeCell ref="I7351:J7351"/>
    <mergeCell ref="E7352:F7352"/>
    <mergeCell ref="G7352:H7352"/>
    <mergeCell ref="I7352:J7352"/>
    <mergeCell ref="E7349:F7349"/>
    <mergeCell ref="G7349:H7349"/>
    <mergeCell ref="I7349:J7349"/>
    <mergeCell ref="E7350:F7350"/>
    <mergeCell ref="G7350:H7350"/>
    <mergeCell ref="I7350:J7350"/>
    <mergeCell ref="E7347:F7347"/>
    <mergeCell ref="G7347:H7347"/>
    <mergeCell ref="I7347:J7347"/>
    <mergeCell ref="E7348:F7348"/>
    <mergeCell ref="G7348:H7348"/>
    <mergeCell ref="I7348:J7348"/>
    <mergeCell ref="E7345:F7345"/>
    <mergeCell ref="G7345:H7345"/>
    <mergeCell ref="I7345:J7345"/>
    <mergeCell ref="E7346:F7346"/>
    <mergeCell ref="G7346:H7346"/>
    <mergeCell ref="I7346:J7346"/>
    <mergeCell ref="E7343:F7343"/>
    <mergeCell ref="G7343:H7343"/>
    <mergeCell ref="I7343:J7343"/>
    <mergeCell ref="E7344:F7344"/>
    <mergeCell ref="G7344:H7344"/>
    <mergeCell ref="I7344:J7344"/>
    <mergeCell ref="E7365:F7365"/>
    <mergeCell ref="G7365:H7365"/>
    <mergeCell ref="I7365:J7365"/>
    <mergeCell ref="E7366:F7366"/>
    <mergeCell ref="G7366:H7366"/>
    <mergeCell ref="I7366:J7366"/>
    <mergeCell ref="E7363:F7363"/>
    <mergeCell ref="G7363:H7363"/>
    <mergeCell ref="I7363:J7363"/>
    <mergeCell ref="E7364:F7364"/>
    <mergeCell ref="G7364:H7364"/>
    <mergeCell ref="I7364:J7364"/>
    <mergeCell ref="E7361:F7361"/>
    <mergeCell ref="G7361:H7361"/>
    <mergeCell ref="I7361:J7361"/>
    <mergeCell ref="E7362:F7362"/>
    <mergeCell ref="G7362:H7362"/>
    <mergeCell ref="I7362:J7362"/>
    <mergeCell ref="E7359:F7359"/>
    <mergeCell ref="G7359:H7359"/>
    <mergeCell ref="I7359:J7359"/>
    <mergeCell ref="E7360:F7360"/>
    <mergeCell ref="G7360:H7360"/>
    <mergeCell ref="I7360:J7360"/>
    <mergeCell ref="E7357:F7357"/>
    <mergeCell ref="G7357:H7357"/>
    <mergeCell ref="I7357:J7357"/>
    <mergeCell ref="E7358:F7358"/>
    <mergeCell ref="G7358:H7358"/>
    <mergeCell ref="I7358:J7358"/>
    <mergeCell ref="E7355:F7355"/>
    <mergeCell ref="G7355:H7355"/>
    <mergeCell ref="I7355:J7355"/>
    <mergeCell ref="E7356:F7356"/>
    <mergeCell ref="G7356:H7356"/>
    <mergeCell ref="I7356:J7356"/>
    <mergeCell ref="E7377:F7377"/>
    <mergeCell ref="G7377:H7377"/>
    <mergeCell ref="I7377:J7377"/>
    <mergeCell ref="E7378:F7378"/>
    <mergeCell ref="G7378:H7378"/>
    <mergeCell ref="I7378:J7378"/>
    <mergeCell ref="E7375:F7375"/>
    <mergeCell ref="G7375:H7375"/>
    <mergeCell ref="I7375:J7375"/>
    <mergeCell ref="E7376:F7376"/>
    <mergeCell ref="G7376:H7376"/>
    <mergeCell ref="I7376:J7376"/>
    <mergeCell ref="E7373:F7373"/>
    <mergeCell ref="G7373:H7373"/>
    <mergeCell ref="I7373:J7373"/>
    <mergeCell ref="E7374:F7374"/>
    <mergeCell ref="G7374:H7374"/>
    <mergeCell ref="I7374:J7374"/>
    <mergeCell ref="E7371:F7371"/>
    <mergeCell ref="G7371:H7371"/>
    <mergeCell ref="I7371:J7371"/>
    <mergeCell ref="E7372:F7372"/>
    <mergeCell ref="G7372:H7372"/>
    <mergeCell ref="I7372:J7372"/>
    <mergeCell ref="E7369:F7369"/>
    <mergeCell ref="G7369:H7369"/>
    <mergeCell ref="I7369:J7369"/>
    <mergeCell ref="E7370:F7370"/>
    <mergeCell ref="G7370:H7370"/>
    <mergeCell ref="I7370:J7370"/>
    <mergeCell ref="E7367:F7367"/>
    <mergeCell ref="G7367:H7367"/>
    <mergeCell ref="I7367:J7367"/>
    <mergeCell ref="E7368:F7368"/>
    <mergeCell ref="G7368:H7368"/>
    <mergeCell ref="I7368:J7368"/>
    <mergeCell ref="E7389:F7389"/>
    <mergeCell ref="G7389:H7389"/>
    <mergeCell ref="I7389:J7389"/>
    <mergeCell ref="E7390:F7390"/>
    <mergeCell ref="G7390:H7390"/>
    <mergeCell ref="I7390:J7390"/>
    <mergeCell ref="E7387:F7387"/>
    <mergeCell ref="G7387:H7387"/>
    <mergeCell ref="I7387:J7387"/>
    <mergeCell ref="E7388:F7388"/>
    <mergeCell ref="G7388:H7388"/>
    <mergeCell ref="I7388:J7388"/>
    <mergeCell ref="E7385:F7385"/>
    <mergeCell ref="G7385:H7385"/>
    <mergeCell ref="I7385:J7385"/>
    <mergeCell ref="E7386:F7386"/>
    <mergeCell ref="G7386:H7386"/>
    <mergeCell ref="I7386:J7386"/>
    <mergeCell ref="E7383:F7383"/>
    <mergeCell ref="G7383:H7383"/>
    <mergeCell ref="I7383:J7383"/>
    <mergeCell ref="E7384:F7384"/>
    <mergeCell ref="G7384:H7384"/>
    <mergeCell ref="I7384:J7384"/>
    <mergeCell ref="E7381:F7381"/>
    <mergeCell ref="G7381:H7381"/>
    <mergeCell ref="I7381:J7381"/>
    <mergeCell ref="E7382:F7382"/>
    <mergeCell ref="G7382:H7382"/>
    <mergeCell ref="I7382:J7382"/>
    <mergeCell ref="E7379:F7379"/>
    <mergeCell ref="G7379:H7379"/>
    <mergeCell ref="I7379:J7379"/>
    <mergeCell ref="E7380:F7380"/>
    <mergeCell ref="G7380:H7380"/>
    <mergeCell ref="I7380:J7380"/>
    <mergeCell ref="E7401:F7401"/>
    <mergeCell ref="G7401:H7401"/>
    <mergeCell ref="I7401:J7401"/>
    <mergeCell ref="E7402:F7402"/>
    <mergeCell ref="G7402:H7402"/>
    <mergeCell ref="I7402:J7402"/>
    <mergeCell ref="E7399:F7399"/>
    <mergeCell ref="G7399:H7399"/>
    <mergeCell ref="I7399:J7399"/>
    <mergeCell ref="E7400:F7400"/>
    <mergeCell ref="G7400:H7400"/>
    <mergeCell ref="I7400:J7400"/>
    <mergeCell ref="E7397:F7397"/>
    <mergeCell ref="G7397:H7397"/>
    <mergeCell ref="I7397:J7397"/>
    <mergeCell ref="E7398:F7398"/>
    <mergeCell ref="G7398:H7398"/>
    <mergeCell ref="I7398:J7398"/>
    <mergeCell ref="E7395:F7395"/>
    <mergeCell ref="G7395:H7395"/>
    <mergeCell ref="I7395:J7395"/>
    <mergeCell ref="E7396:F7396"/>
    <mergeCell ref="G7396:H7396"/>
    <mergeCell ref="I7396:J7396"/>
    <mergeCell ref="E7393:F7393"/>
    <mergeCell ref="G7393:H7393"/>
    <mergeCell ref="I7393:J7393"/>
    <mergeCell ref="E7394:F7394"/>
    <mergeCell ref="G7394:H7394"/>
    <mergeCell ref="I7394:J7394"/>
    <mergeCell ref="E7391:F7391"/>
    <mergeCell ref="G7391:H7391"/>
    <mergeCell ref="I7391:J7391"/>
    <mergeCell ref="E7392:F7392"/>
    <mergeCell ref="G7392:H7392"/>
    <mergeCell ref="I7392:J7392"/>
    <mergeCell ref="E7413:F7413"/>
    <mergeCell ref="G7413:H7413"/>
    <mergeCell ref="I7413:J7413"/>
    <mergeCell ref="E7414:F7414"/>
    <mergeCell ref="G7414:H7414"/>
    <mergeCell ref="I7414:J7414"/>
    <mergeCell ref="E7411:F7411"/>
    <mergeCell ref="G7411:H7411"/>
    <mergeCell ref="I7411:J7411"/>
    <mergeCell ref="E7412:F7412"/>
    <mergeCell ref="G7412:H7412"/>
    <mergeCell ref="I7412:J7412"/>
    <mergeCell ref="E7409:F7409"/>
    <mergeCell ref="G7409:H7409"/>
    <mergeCell ref="I7409:J7409"/>
    <mergeCell ref="E7410:F7410"/>
    <mergeCell ref="G7410:H7410"/>
    <mergeCell ref="I7410:J7410"/>
    <mergeCell ref="E7407:F7407"/>
    <mergeCell ref="G7407:H7407"/>
    <mergeCell ref="I7407:J7407"/>
    <mergeCell ref="E7408:F7408"/>
    <mergeCell ref="G7408:H7408"/>
    <mergeCell ref="I7408:J7408"/>
    <mergeCell ref="E7405:F7405"/>
    <mergeCell ref="G7405:H7405"/>
    <mergeCell ref="I7405:J7405"/>
    <mergeCell ref="E7406:F7406"/>
    <mergeCell ref="G7406:H7406"/>
    <mergeCell ref="I7406:J7406"/>
    <mergeCell ref="E7403:F7403"/>
    <mergeCell ref="G7403:H7403"/>
    <mergeCell ref="I7403:J7403"/>
    <mergeCell ref="E7404:F7404"/>
    <mergeCell ref="G7404:H7404"/>
    <mergeCell ref="I7404:J7404"/>
    <mergeCell ref="E7425:F7425"/>
    <mergeCell ref="G7425:H7425"/>
    <mergeCell ref="I7425:J7425"/>
    <mergeCell ref="E7426:F7426"/>
    <mergeCell ref="G7426:H7426"/>
    <mergeCell ref="I7426:J7426"/>
    <mergeCell ref="E7423:F7423"/>
    <mergeCell ref="G7423:H7423"/>
    <mergeCell ref="I7423:J7423"/>
    <mergeCell ref="E7424:F7424"/>
    <mergeCell ref="G7424:H7424"/>
    <mergeCell ref="I7424:J7424"/>
    <mergeCell ref="E7421:F7421"/>
    <mergeCell ref="G7421:H7421"/>
    <mergeCell ref="I7421:J7421"/>
    <mergeCell ref="E7422:F7422"/>
    <mergeCell ref="G7422:H7422"/>
    <mergeCell ref="I7422:J7422"/>
    <mergeCell ref="E7419:F7419"/>
    <mergeCell ref="G7419:H7419"/>
    <mergeCell ref="I7419:J7419"/>
    <mergeCell ref="E7420:F7420"/>
    <mergeCell ref="G7420:H7420"/>
    <mergeCell ref="I7420:J7420"/>
    <mergeCell ref="E7417:F7417"/>
    <mergeCell ref="G7417:H7417"/>
    <mergeCell ref="I7417:J7417"/>
    <mergeCell ref="E7418:F7418"/>
    <mergeCell ref="G7418:H7418"/>
    <mergeCell ref="I7418:J7418"/>
    <mergeCell ref="E7415:F7415"/>
    <mergeCell ref="G7415:H7415"/>
    <mergeCell ref="I7415:J7415"/>
    <mergeCell ref="E7416:F7416"/>
    <mergeCell ref="G7416:H7416"/>
    <mergeCell ref="I7416:J7416"/>
    <mergeCell ref="E7437:F7437"/>
    <mergeCell ref="G7437:H7437"/>
    <mergeCell ref="I7437:J7437"/>
    <mergeCell ref="E7438:F7438"/>
    <mergeCell ref="G7438:H7438"/>
    <mergeCell ref="I7438:J7438"/>
    <mergeCell ref="E7435:F7435"/>
    <mergeCell ref="G7435:H7435"/>
    <mergeCell ref="I7435:J7435"/>
    <mergeCell ref="E7436:F7436"/>
    <mergeCell ref="G7436:H7436"/>
    <mergeCell ref="I7436:J7436"/>
    <mergeCell ref="E7433:F7433"/>
    <mergeCell ref="G7433:H7433"/>
    <mergeCell ref="I7433:J7433"/>
    <mergeCell ref="E7434:F7434"/>
    <mergeCell ref="G7434:H7434"/>
    <mergeCell ref="I7434:J7434"/>
    <mergeCell ref="E7431:F7431"/>
    <mergeCell ref="G7431:H7431"/>
    <mergeCell ref="I7431:J7431"/>
    <mergeCell ref="E7432:F7432"/>
    <mergeCell ref="G7432:H7432"/>
    <mergeCell ref="I7432:J7432"/>
    <mergeCell ref="E7429:F7429"/>
    <mergeCell ref="G7429:H7429"/>
    <mergeCell ref="I7429:J7429"/>
    <mergeCell ref="E7430:F7430"/>
    <mergeCell ref="G7430:H7430"/>
    <mergeCell ref="I7430:J7430"/>
    <mergeCell ref="E7427:F7427"/>
    <mergeCell ref="G7427:H7427"/>
    <mergeCell ref="I7427:J7427"/>
    <mergeCell ref="E7428:F7428"/>
    <mergeCell ref="G7428:H7428"/>
    <mergeCell ref="I7428:J7428"/>
    <mergeCell ref="E7449:F7449"/>
    <mergeCell ref="G7449:H7449"/>
    <mergeCell ref="I7449:J7449"/>
    <mergeCell ref="E7450:F7450"/>
    <mergeCell ref="G7450:H7450"/>
    <mergeCell ref="I7450:J7450"/>
    <mergeCell ref="E7447:F7447"/>
    <mergeCell ref="G7447:H7447"/>
    <mergeCell ref="I7447:J7447"/>
    <mergeCell ref="E7448:F7448"/>
    <mergeCell ref="G7448:H7448"/>
    <mergeCell ref="I7448:J7448"/>
    <mergeCell ref="E7445:F7445"/>
    <mergeCell ref="G7445:H7445"/>
    <mergeCell ref="I7445:J7445"/>
    <mergeCell ref="E7446:F7446"/>
    <mergeCell ref="G7446:H7446"/>
    <mergeCell ref="I7446:J7446"/>
    <mergeCell ref="E7443:F7443"/>
    <mergeCell ref="G7443:H7443"/>
    <mergeCell ref="I7443:J7443"/>
    <mergeCell ref="E7444:F7444"/>
    <mergeCell ref="G7444:H7444"/>
    <mergeCell ref="I7444:J7444"/>
    <mergeCell ref="E7441:F7441"/>
    <mergeCell ref="G7441:H7441"/>
    <mergeCell ref="I7441:J7441"/>
    <mergeCell ref="E7442:F7442"/>
    <mergeCell ref="G7442:H7442"/>
    <mergeCell ref="I7442:J7442"/>
    <mergeCell ref="E7439:F7439"/>
    <mergeCell ref="G7439:H7439"/>
    <mergeCell ref="I7439:J7439"/>
    <mergeCell ref="E7440:F7440"/>
    <mergeCell ref="G7440:H7440"/>
    <mergeCell ref="I7440:J7440"/>
    <mergeCell ref="E7461:F7461"/>
    <mergeCell ref="G7461:H7461"/>
    <mergeCell ref="I7461:J7461"/>
    <mergeCell ref="E7462:F7462"/>
    <mergeCell ref="G7462:H7462"/>
    <mergeCell ref="I7462:J7462"/>
    <mergeCell ref="E7459:F7459"/>
    <mergeCell ref="G7459:H7459"/>
    <mergeCell ref="I7459:J7459"/>
    <mergeCell ref="E7460:F7460"/>
    <mergeCell ref="G7460:H7460"/>
    <mergeCell ref="I7460:J7460"/>
    <mergeCell ref="E7457:F7457"/>
    <mergeCell ref="G7457:H7457"/>
    <mergeCell ref="I7457:J7457"/>
    <mergeCell ref="E7458:F7458"/>
    <mergeCell ref="G7458:H7458"/>
    <mergeCell ref="I7458:J7458"/>
    <mergeCell ref="E7455:F7455"/>
    <mergeCell ref="G7455:H7455"/>
    <mergeCell ref="I7455:J7455"/>
    <mergeCell ref="E7456:F7456"/>
    <mergeCell ref="G7456:H7456"/>
    <mergeCell ref="I7456:J7456"/>
    <mergeCell ref="E7453:F7453"/>
    <mergeCell ref="G7453:H7453"/>
    <mergeCell ref="I7453:J7453"/>
    <mergeCell ref="E7454:F7454"/>
    <mergeCell ref="G7454:H7454"/>
    <mergeCell ref="I7454:J7454"/>
    <mergeCell ref="E7451:F7451"/>
    <mergeCell ref="G7451:H7451"/>
    <mergeCell ref="I7451:J7451"/>
    <mergeCell ref="E7452:F7452"/>
    <mergeCell ref="G7452:H7452"/>
    <mergeCell ref="I7452:J7452"/>
    <mergeCell ref="E7473:F7473"/>
    <mergeCell ref="G7473:H7473"/>
    <mergeCell ref="I7473:J7473"/>
    <mergeCell ref="E7474:F7474"/>
    <mergeCell ref="G7474:H7474"/>
    <mergeCell ref="I7474:J7474"/>
    <mergeCell ref="E7471:F7471"/>
    <mergeCell ref="G7471:H7471"/>
    <mergeCell ref="I7471:J7471"/>
    <mergeCell ref="E7472:F7472"/>
    <mergeCell ref="G7472:H7472"/>
    <mergeCell ref="I7472:J7472"/>
    <mergeCell ref="E7469:F7469"/>
    <mergeCell ref="G7469:H7469"/>
    <mergeCell ref="I7469:J7469"/>
    <mergeCell ref="E7470:F7470"/>
    <mergeCell ref="G7470:H7470"/>
    <mergeCell ref="I7470:J7470"/>
    <mergeCell ref="E7467:F7467"/>
    <mergeCell ref="G7467:H7467"/>
    <mergeCell ref="I7467:J7467"/>
    <mergeCell ref="E7468:F7468"/>
    <mergeCell ref="G7468:H7468"/>
    <mergeCell ref="I7468:J7468"/>
    <mergeCell ref="E7465:F7465"/>
    <mergeCell ref="G7465:H7465"/>
    <mergeCell ref="I7465:J7465"/>
    <mergeCell ref="E7466:F7466"/>
    <mergeCell ref="G7466:H7466"/>
    <mergeCell ref="I7466:J7466"/>
    <mergeCell ref="E7463:F7463"/>
    <mergeCell ref="G7463:H7463"/>
    <mergeCell ref="I7463:J7463"/>
    <mergeCell ref="E7464:F7464"/>
    <mergeCell ref="G7464:H7464"/>
    <mergeCell ref="I7464:J7464"/>
    <mergeCell ref="E7485:F7485"/>
    <mergeCell ref="G7485:H7485"/>
    <mergeCell ref="I7485:J7485"/>
    <mergeCell ref="E7486:F7486"/>
    <mergeCell ref="G7486:H7486"/>
    <mergeCell ref="I7486:J7486"/>
    <mergeCell ref="E7483:F7483"/>
    <mergeCell ref="G7483:H7483"/>
    <mergeCell ref="I7483:J7483"/>
    <mergeCell ref="E7484:F7484"/>
    <mergeCell ref="G7484:H7484"/>
    <mergeCell ref="I7484:J7484"/>
    <mergeCell ref="E7481:F7481"/>
    <mergeCell ref="G7481:H7481"/>
    <mergeCell ref="I7481:J7481"/>
    <mergeCell ref="E7482:F7482"/>
    <mergeCell ref="G7482:H7482"/>
    <mergeCell ref="I7482:J7482"/>
    <mergeCell ref="E7479:F7479"/>
    <mergeCell ref="G7479:H7479"/>
    <mergeCell ref="I7479:J7479"/>
    <mergeCell ref="E7480:F7480"/>
    <mergeCell ref="G7480:H7480"/>
    <mergeCell ref="I7480:J7480"/>
    <mergeCell ref="E7477:F7477"/>
    <mergeCell ref="G7477:H7477"/>
    <mergeCell ref="I7477:J7477"/>
    <mergeCell ref="E7478:F7478"/>
    <mergeCell ref="G7478:H7478"/>
    <mergeCell ref="I7478:J7478"/>
    <mergeCell ref="E7475:F7475"/>
    <mergeCell ref="G7475:H7475"/>
    <mergeCell ref="I7475:J7475"/>
    <mergeCell ref="E7476:F7476"/>
    <mergeCell ref="G7476:H7476"/>
    <mergeCell ref="I7476:J7476"/>
    <mergeCell ref="E7497:F7497"/>
    <mergeCell ref="G7497:H7497"/>
    <mergeCell ref="I7497:J7497"/>
    <mergeCell ref="E7498:F7498"/>
    <mergeCell ref="G7498:H7498"/>
    <mergeCell ref="I7498:J7498"/>
    <mergeCell ref="E7495:F7495"/>
    <mergeCell ref="G7495:H7495"/>
    <mergeCell ref="I7495:J7495"/>
    <mergeCell ref="E7496:F7496"/>
    <mergeCell ref="G7496:H7496"/>
    <mergeCell ref="I7496:J7496"/>
    <mergeCell ref="E7493:F7493"/>
    <mergeCell ref="G7493:H7493"/>
    <mergeCell ref="I7493:J7493"/>
    <mergeCell ref="E7494:F7494"/>
    <mergeCell ref="G7494:H7494"/>
    <mergeCell ref="I7494:J7494"/>
    <mergeCell ref="E7491:F7491"/>
    <mergeCell ref="G7491:H7491"/>
    <mergeCell ref="I7491:J7491"/>
    <mergeCell ref="E7492:F7492"/>
    <mergeCell ref="G7492:H7492"/>
    <mergeCell ref="I7492:J7492"/>
    <mergeCell ref="E7489:F7489"/>
    <mergeCell ref="G7489:H7489"/>
    <mergeCell ref="I7489:J7489"/>
    <mergeCell ref="E7490:F7490"/>
    <mergeCell ref="G7490:H7490"/>
    <mergeCell ref="I7490:J7490"/>
    <mergeCell ref="E7487:F7487"/>
    <mergeCell ref="G7487:H7487"/>
    <mergeCell ref="I7487:J7487"/>
    <mergeCell ref="E7488:F7488"/>
    <mergeCell ref="G7488:H7488"/>
    <mergeCell ref="I7488:J7488"/>
    <mergeCell ref="E7509:F7509"/>
    <mergeCell ref="G7509:H7509"/>
    <mergeCell ref="I7509:J7509"/>
    <mergeCell ref="E7510:F7510"/>
    <mergeCell ref="G7510:H7510"/>
    <mergeCell ref="I7510:J7510"/>
    <mergeCell ref="E7507:F7507"/>
    <mergeCell ref="G7507:H7507"/>
    <mergeCell ref="I7507:J7507"/>
    <mergeCell ref="E7508:F7508"/>
    <mergeCell ref="G7508:H7508"/>
    <mergeCell ref="I7508:J7508"/>
    <mergeCell ref="E7505:F7505"/>
    <mergeCell ref="G7505:H7505"/>
    <mergeCell ref="I7505:J7505"/>
    <mergeCell ref="E7506:F7506"/>
    <mergeCell ref="G7506:H7506"/>
    <mergeCell ref="I7506:J7506"/>
    <mergeCell ref="E7503:F7503"/>
    <mergeCell ref="G7503:H7503"/>
    <mergeCell ref="I7503:J7503"/>
    <mergeCell ref="E7504:F7504"/>
    <mergeCell ref="G7504:H7504"/>
    <mergeCell ref="I7504:J7504"/>
    <mergeCell ref="E7501:F7501"/>
    <mergeCell ref="G7501:H7501"/>
    <mergeCell ref="I7501:J7501"/>
    <mergeCell ref="E7502:F7502"/>
    <mergeCell ref="G7502:H7502"/>
    <mergeCell ref="I7502:J7502"/>
    <mergeCell ref="E7499:F7499"/>
    <mergeCell ref="G7499:H7499"/>
    <mergeCell ref="I7499:J7499"/>
    <mergeCell ref="E7500:F7500"/>
    <mergeCell ref="G7500:H7500"/>
    <mergeCell ref="I7500:J7500"/>
    <mergeCell ref="E7521:F7521"/>
    <mergeCell ref="G7521:H7521"/>
    <mergeCell ref="I7521:J7521"/>
    <mergeCell ref="E7522:F7522"/>
    <mergeCell ref="G7522:H7522"/>
    <mergeCell ref="I7522:J7522"/>
    <mergeCell ref="E7519:F7519"/>
    <mergeCell ref="G7519:H7519"/>
    <mergeCell ref="I7519:J7519"/>
    <mergeCell ref="E7520:F7520"/>
    <mergeCell ref="G7520:H7520"/>
    <mergeCell ref="I7520:J7520"/>
    <mergeCell ref="E7517:F7517"/>
    <mergeCell ref="G7517:H7517"/>
    <mergeCell ref="I7517:J7517"/>
    <mergeCell ref="E7518:F7518"/>
    <mergeCell ref="G7518:H7518"/>
    <mergeCell ref="I7518:J7518"/>
    <mergeCell ref="E7515:F7515"/>
    <mergeCell ref="G7515:H7515"/>
    <mergeCell ref="I7515:J7515"/>
    <mergeCell ref="E7516:F7516"/>
    <mergeCell ref="G7516:H7516"/>
    <mergeCell ref="I7516:J7516"/>
    <mergeCell ref="E7513:F7513"/>
    <mergeCell ref="G7513:H7513"/>
    <mergeCell ref="I7513:J7513"/>
    <mergeCell ref="E7514:F7514"/>
    <mergeCell ref="G7514:H7514"/>
    <mergeCell ref="I7514:J7514"/>
    <mergeCell ref="E7511:F7511"/>
    <mergeCell ref="G7511:H7511"/>
    <mergeCell ref="I7511:J7511"/>
    <mergeCell ref="E7512:F7512"/>
    <mergeCell ref="G7512:H7512"/>
    <mergeCell ref="I7512:J7512"/>
    <mergeCell ref="E7533:F7533"/>
    <mergeCell ref="G7533:H7533"/>
    <mergeCell ref="I7533:J7533"/>
    <mergeCell ref="E7534:F7534"/>
    <mergeCell ref="G7534:H7534"/>
    <mergeCell ref="I7534:J7534"/>
    <mergeCell ref="E7531:F7531"/>
    <mergeCell ref="G7531:H7531"/>
    <mergeCell ref="I7531:J7531"/>
    <mergeCell ref="E7532:F7532"/>
    <mergeCell ref="G7532:H7532"/>
    <mergeCell ref="I7532:J7532"/>
    <mergeCell ref="E7529:F7529"/>
    <mergeCell ref="G7529:H7529"/>
    <mergeCell ref="I7529:J7529"/>
    <mergeCell ref="E7530:F7530"/>
    <mergeCell ref="G7530:H7530"/>
    <mergeCell ref="I7530:J7530"/>
    <mergeCell ref="E7527:F7527"/>
    <mergeCell ref="G7527:H7527"/>
    <mergeCell ref="I7527:J7527"/>
    <mergeCell ref="E7528:F7528"/>
    <mergeCell ref="G7528:H7528"/>
    <mergeCell ref="I7528:J7528"/>
    <mergeCell ref="E7525:F7525"/>
    <mergeCell ref="G7525:H7525"/>
    <mergeCell ref="I7525:J7525"/>
    <mergeCell ref="E7526:F7526"/>
    <mergeCell ref="G7526:H7526"/>
    <mergeCell ref="I7526:J7526"/>
    <mergeCell ref="E7523:F7523"/>
    <mergeCell ref="G7523:H7523"/>
    <mergeCell ref="I7523:J7523"/>
    <mergeCell ref="E7524:F7524"/>
    <mergeCell ref="G7524:H7524"/>
    <mergeCell ref="I7524:J7524"/>
    <mergeCell ref="E7545:F7545"/>
    <mergeCell ref="G7545:H7545"/>
    <mergeCell ref="I7545:J7545"/>
    <mergeCell ref="E7546:F7546"/>
    <mergeCell ref="G7546:H7546"/>
    <mergeCell ref="I7546:J7546"/>
    <mergeCell ref="E7543:F7543"/>
    <mergeCell ref="G7543:H7543"/>
    <mergeCell ref="I7543:J7543"/>
    <mergeCell ref="E7544:F7544"/>
    <mergeCell ref="G7544:H7544"/>
    <mergeCell ref="I7544:J7544"/>
    <mergeCell ref="E7541:F7541"/>
    <mergeCell ref="G7541:H7541"/>
    <mergeCell ref="I7541:J7541"/>
    <mergeCell ref="E7542:F7542"/>
    <mergeCell ref="G7542:H7542"/>
    <mergeCell ref="I7542:J7542"/>
    <mergeCell ref="E7539:F7539"/>
    <mergeCell ref="G7539:H7539"/>
    <mergeCell ref="I7539:J7539"/>
    <mergeCell ref="E7540:F7540"/>
    <mergeCell ref="G7540:H7540"/>
    <mergeCell ref="I7540:J7540"/>
    <mergeCell ref="E7537:F7537"/>
    <mergeCell ref="G7537:H7537"/>
    <mergeCell ref="I7537:J7537"/>
    <mergeCell ref="E7538:F7538"/>
    <mergeCell ref="G7538:H7538"/>
    <mergeCell ref="I7538:J7538"/>
    <mergeCell ref="E7535:F7535"/>
    <mergeCell ref="G7535:H7535"/>
    <mergeCell ref="I7535:J7535"/>
    <mergeCell ref="E7536:F7536"/>
    <mergeCell ref="G7536:H7536"/>
    <mergeCell ref="I7536:J7536"/>
    <mergeCell ref="E7557:F7557"/>
    <mergeCell ref="G7557:H7557"/>
    <mergeCell ref="I7557:J7557"/>
    <mergeCell ref="E7558:F7558"/>
    <mergeCell ref="G7558:H7558"/>
    <mergeCell ref="I7558:J7558"/>
    <mergeCell ref="E7555:F7555"/>
    <mergeCell ref="G7555:H7555"/>
    <mergeCell ref="I7555:J7555"/>
    <mergeCell ref="E7556:F7556"/>
    <mergeCell ref="G7556:H7556"/>
    <mergeCell ref="I7556:J7556"/>
    <mergeCell ref="E7553:F7553"/>
    <mergeCell ref="G7553:H7553"/>
    <mergeCell ref="I7553:J7553"/>
    <mergeCell ref="E7554:F7554"/>
    <mergeCell ref="G7554:H7554"/>
    <mergeCell ref="I7554:J7554"/>
    <mergeCell ref="E7551:F7551"/>
    <mergeCell ref="G7551:H7551"/>
    <mergeCell ref="I7551:J7551"/>
    <mergeCell ref="E7552:F7552"/>
    <mergeCell ref="G7552:H7552"/>
    <mergeCell ref="I7552:J7552"/>
    <mergeCell ref="E7549:F7549"/>
    <mergeCell ref="G7549:H7549"/>
    <mergeCell ref="I7549:J7549"/>
    <mergeCell ref="E7550:F7550"/>
    <mergeCell ref="G7550:H7550"/>
    <mergeCell ref="I7550:J7550"/>
    <mergeCell ref="E7547:F7547"/>
    <mergeCell ref="G7547:H7547"/>
    <mergeCell ref="I7547:J7547"/>
    <mergeCell ref="E7548:F7548"/>
    <mergeCell ref="G7548:H7548"/>
    <mergeCell ref="I7548:J7548"/>
    <mergeCell ref="E7569:F7569"/>
    <mergeCell ref="G7569:H7569"/>
    <mergeCell ref="I7569:J7569"/>
    <mergeCell ref="E7570:F7570"/>
    <mergeCell ref="G7570:H7570"/>
    <mergeCell ref="I7570:J7570"/>
    <mergeCell ref="E7567:F7567"/>
    <mergeCell ref="G7567:H7567"/>
    <mergeCell ref="I7567:J7567"/>
    <mergeCell ref="E7568:F7568"/>
    <mergeCell ref="G7568:H7568"/>
    <mergeCell ref="I7568:J7568"/>
    <mergeCell ref="E7565:F7565"/>
    <mergeCell ref="G7565:H7565"/>
    <mergeCell ref="I7565:J7565"/>
    <mergeCell ref="E7566:F7566"/>
    <mergeCell ref="G7566:H7566"/>
    <mergeCell ref="I7566:J7566"/>
    <mergeCell ref="E7563:F7563"/>
    <mergeCell ref="G7563:H7563"/>
    <mergeCell ref="I7563:J7563"/>
    <mergeCell ref="E7564:F7564"/>
    <mergeCell ref="G7564:H7564"/>
    <mergeCell ref="I7564:J7564"/>
    <mergeCell ref="E7561:F7561"/>
    <mergeCell ref="G7561:H7561"/>
    <mergeCell ref="I7561:J7561"/>
    <mergeCell ref="E7562:F7562"/>
    <mergeCell ref="G7562:H7562"/>
    <mergeCell ref="I7562:J7562"/>
    <mergeCell ref="E7559:F7559"/>
    <mergeCell ref="G7559:H7559"/>
    <mergeCell ref="I7559:J7559"/>
    <mergeCell ref="E7560:F7560"/>
    <mergeCell ref="G7560:H7560"/>
    <mergeCell ref="I7560:J7560"/>
    <mergeCell ref="E7581:F7581"/>
    <mergeCell ref="G7581:H7581"/>
    <mergeCell ref="I7581:J7581"/>
    <mergeCell ref="E7582:F7582"/>
    <mergeCell ref="G7582:H7582"/>
    <mergeCell ref="I7582:J7582"/>
    <mergeCell ref="E7579:F7579"/>
    <mergeCell ref="G7579:H7579"/>
    <mergeCell ref="I7579:J7579"/>
    <mergeCell ref="E7580:F7580"/>
    <mergeCell ref="G7580:H7580"/>
    <mergeCell ref="I7580:J7580"/>
    <mergeCell ref="E7577:F7577"/>
    <mergeCell ref="G7577:H7577"/>
    <mergeCell ref="I7577:J7577"/>
    <mergeCell ref="E7578:F7578"/>
    <mergeCell ref="G7578:H7578"/>
    <mergeCell ref="I7578:J7578"/>
    <mergeCell ref="E7575:F7575"/>
    <mergeCell ref="G7575:H7575"/>
    <mergeCell ref="I7575:J7575"/>
    <mergeCell ref="E7576:F7576"/>
    <mergeCell ref="G7576:H7576"/>
    <mergeCell ref="I7576:J7576"/>
    <mergeCell ref="E7573:F7573"/>
    <mergeCell ref="G7573:H7573"/>
    <mergeCell ref="I7573:J7573"/>
    <mergeCell ref="E7574:F7574"/>
    <mergeCell ref="G7574:H7574"/>
    <mergeCell ref="I7574:J7574"/>
    <mergeCell ref="E7571:F7571"/>
    <mergeCell ref="G7571:H7571"/>
    <mergeCell ref="I7571:J7571"/>
    <mergeCell ref="E7572:F7572"/>
    <mergeCell ref="G7572:H7572"/>
    <mergeCell ref="I7572:J7572"/>
    <mergeCell ref="E7593:F7593"/>
    <mergeCell ref="G7593:H7593"/>
    <mergeCell ref="I7593:J7593"/>
    <mergeCell ref="E7594:F7594"/>
    <mergeCell ref="G7594:H7594"/>
    <mergeCell ref="I7594:J7594"/>
    <mergeCell ref="E7591:F7591"/>
    <mergeCell ref="G7591:H7591"/>
    <mergeCell ref="I7591:J7591"/>
    <mergeCell ref="E7592:F7592"/>
    <mergeCell ref="G7592:H7592"/>
    <mergeCell ref="I7592:J7592"/>
    <mergeCell ref="E7589:F7589"/>
    <mergeCell ref="G7589:H7589"/>
    <mergeCell ref="I7589:J7589"/>
    <mergeCell ref="E7590:F7590"/>
    <mergeCell ref="G7590:H7590"/>
    <mergeCell ref="I7590:J7590"/>
    <mergeCell ref="E7587:F7587"/>
    <mergeCell ref="G7587:H7587"/>
    <mergeCell ref="I7587:J7587"/>
    <mergeCell ref="E7588:F7588"/>
    <mergeCell ref="G7588:H7588"/>
    <mergeCell ref="I7588:J7588"/>
    <mergeCell ref="E7585:F7585"/>
    <mergeCell ref="G7585:H7585"/>
    <mergeCell ref="I7585:J7585"/>
    <mergeCell ref="E7586:F7586"/>
    <mergeCell ref="G7586:H7586"/>
    <mergeCell ref="I7586:J7586"/>
    <mergeCell ref="E7583:F7583"/>
    <mergeCell ref="G7583:H7583"/>
    <mergeCell ref="I7583:J7583"/>
    <mergeCell ref="E7584:F7584"/>
    <mergeCell ref="G7584:H7584"/>
    <mergeCell ref="I7584:J7584"/>
    <mergeCell ref="E7605:F7605"/>
    <mergeCell ref="G7605:H7605"/>
    <mergeCell ref="I7605:J7605"/>
    <mergeCell ref="E7606:F7606"/>
    <mergeCell ref="G7606:H7606"/>
    <mergeCell ref="I7606:J7606"/>
    <mergeCell ref="E7603:F7603"/>
    <mergeCell ref="G7603:H7603"/>
    <mergeCell ref="I7603:J7603"/>
    <mergeCell ref="E7604:F7604"/>
    <mergeCell ref="G7604:H7604"/>
    <mergeCell ref="I7604:J7604"/>
    <mergeCell ref="E7601:F7601"/>
    <mergeCell ref="G7601:H7601"/>
    <mergeCell ref="I7601:J7601"/>
    <mergeCell ref="E7602:F7602"/>
    <mergeCell ref="G7602:H7602"/>
    <mergeCell ref="I7602:J7602"/>
    <mergeCell ref="E7599:F7599"/>
    <mergeCell ref="G7599:H7599"/>
    <mergeCell ref="I7599:J7599"/>
    <mergeCell ref="E7600:F7600"/>
    <mergeCell ref="G7600:H7600"/>
    <mergeCell ref="I7600:J7600"/>
    <mergeCell ref="E7597:F7597"/>
    <mergeCell ref="G7597:H7597"/>
    <mergeCell ref="I7597:J7597"/>
    <mergeCell ref="E7598:F7598"/>
    <mergeCell ref="G7598:H7598"/>
    <mergeCell ref="I7598:J7598"/>
    <mergeCell ref="E7595:F7595"/>
    <mergeCell ref="G7595:H7595"/>
    <mergeCell ref="I7595:J7595"/>
    <mergeCell ref="E7596:F7596"/>
    <mergeCell ref="G7596:H7596"/>
    <mergeCell ref="I7596:J7596"/>
    <mergeCell ref="E7617:F7617"/>
    <mergeCell ref="G7617:H7617"/>
    <mergeCell ref="I7617:J7617"/>
    <mergeCell ref="E7618:F7618"/>
    <mergeCell ref="G7618:H7618"/>
    <mergeCell ref="I7618:J7618"/>
    <mergeCell ref="E7615:F7615"/>
    <mergeCell ref="G7615:H7615"/>
    <mergeCell ref="I7615:J7615"/>
    <mergeCell ref="E7616:F7616"/>
    <mergeCell ref="G7616:H7616"/>
    <mergeCell ref="I7616:J7616"/>
    <mergeCell ref="E7613:F7613"/>
    <mergeCell ref="G7613:H7613"/>
    <mergeCell ref="I7613:J7613"/>
    <mergeCell ref="E7614:F7614"/>
    <mergeCell ref="G7614:H7614"/>
    <mergeCell ref="I7614:J7614"/>
    <mergeCell ref="E7611:F7611"/>
    <mergeCell ref="G7611:H7611"/>
    <mergeCell ref="I7611:J7611"/>
    <mergeCell ref="E7612:F7612"/>
    <mergeCell ref="G7612:H7612"/>
    <mergeCell ref="I7612:J7612"/>
    <mergeCell ref="E7609:F7609"/>
    <mergeCell ref="G7609:H7609"/>
    <mergeCell ref="I7609:J7609"/>
    <mergeCell ref="E7610:F7610"/>
    <mergeCell ref="G7610:H7610"/>
    <mergeCell ref="I7610:J7610"/>
    <mergeCell ref="E7607:F7607"/>
    <mergeCell ref="G7607:H7607"/>
    <mergeCell ref="I7607:J7607"/>
    <mergeCell ref="E7608:F7608"/>
    <mergeCell ref="G7608:H7608"/>
    <mergeCell ref="I7608:J7608"/>
    <mergeCell ref="E7629:F7629"/>
    <mergeCell ref="G7629:H7629"/>
    <mergeCell ref="I7629:J7629"/>
    <mergeCell ref="E7630:F7630"/>
    <mergeCell ref="G7630:H7630"/>
    <mergeCell ref="I7630:J7630"/>
    <mergeCell ref="E7627:F7627"/>
    <mergeCell ref="G7627:H7627"/>
    <mergeCell ref="I7627:J7627"/>
    <mergeCell ref="E7628:F7628"/>
    <mergeCell ref="G7628:H7628"/>
    <mergeCell ref="I7628:J7628"/>
    <mergeCell ref="E7625:F7625"/>
    <mergeCell ref="G7625:H7625"/>
    <mergeCell ref="I7625:J7625"/>
    <mergeCell ref="E7626:F7626"/>
    <mergeCell ref="G7626:H7626"/>
    <mergeCell ref="I7626:J7626"/>
    <mergeCell ref="E7623:F7623"/>
    <mergeCell ref="G7623:H7623"/>
    <mergeCell ref="I7623:J7623"/>
    <mergeCell ref="E7624:F7624"/>
    <mergeCell ref="G7624:H7624"/>
    <mergeCell ref="I7624:J7624"/>
    <mergeCell ref="E7621:F7621"/>
    <mergeCell ref="G7621:H7621"/>
    <mergeCell ref="I7621:J7621"/>
    <mergeCell ref="E7622:F7622"/>
    <mergeCell ref="G7622:H7622"/>
    <mergeCell ref="I7622:J7622"/>
    <mergeCell ref="E7619:F7619"/>
    <mergeCell ref="G7619:H7619"/>
    <mergeCell ref="I7619:J7619"/>
    <mergeCell ref="E7620:F7620"/>
    <mergeCell ref="G7620:H7620"/>
    <mergeCell ref="I7620:J7620"/>
    <mergeCell ref="E7641:F7641"/>
    <mergeCell ref="G7641:H7641"/>
    <mergeCell ref="I7641:J7641"/>
    <mergeCell ref="E7642:F7642"/>
    <mergeCell ref="G7642:H7642"/>
    <mergeCell ref="I7642:J7642"/>
    <mergeCell ref="E7639:F7639"/>
    <mergeCell ref="G7639:H7639"/>
    <mergeCell ref="I7639:J7639"/>
    <mergeCell ref="E7640:F7640"/>
    <mergeCell ref="G7640:H7640"/>
    <mergeCell ref="I7640:J7640"/>
    <mergeCell ref="E7637:F7637"/>
    <mergeCell ref="G7637:H7637"/>
    <mergeCell ref="I7637:J7637"/>
    <mergeCell ref="E7638:F7638"/>
    <mergeCell ref="G7638:H7638"/>
    <mergeCell ref="I7638:J7638"/>
    <mergeCell ref="E7635:F7635"/>
    <mergeCell ref="G7635:H7635"/>
    <mergeCell ref="I7635:J7635"/>
    <mergeCell ref="E7636:F7636"/>
    <mergeCell ref="G7636:H7636"/>
    <mergeCell ref="I7636:J7636"/>
    <mergeCell ref="E7633:F7633"/>
    <mergeCell ref="G7633:H7633"/>
    <mergeCell ref="I7633:J7633"/>
    <mergeCell ref="E7634:F7634"/>
    <mergeCell ref="G7634:H7634"/>
    <mergeCell ref="I7634:J7634"/>
    <mergeCell ref="E7631:F7631"/>
    <mergeCell ref="G7631:H7631"/>
    <mergeCell ref="I7631:J7631"/>
    <mergeCell ref="E7632:F7632"/>
    <mergeCell ref="G7632:H7632"/>
    <mergeCell ref="I7632:J7632"/>
    <mergeCell ref="E7653:F7653"/>
    <mergeCell ref="G7653:H7653"/>
    <mergeCell ref="I7653:J7653"/>
    <mergeCell ref="E7654:F7654"/>
    <mergeCell ref="G7654:H7654"/>
    <mergeCell ref="I7654:J7654"/>
    <mergeCell ref="E7651:F7651"/>
    <mergeCell ref="G7651:H7651"/>
    <mergeCell ref="I7651:J7651"/>
    <mergeCell ref="E7652:F7652"/>
    <mergeCell ref="G7652:H7652"/>
    <mergeCell ref="I7652:J7652"/>
    <mergeCell ref="E7649:F7649"/>
    <mergeCell ref="G7649:H7649"/>
    <mergeCell ref="I7649:J7649"/>
    <mergeCell ref="E7650:F7650"/>
    <mergeCell ref="G7650:H7650"/>
    <mergeCell ref="I7650:J7650"/>
    <mergeCell ref="E7647:F7647"/>
    <mergeCell ref="G7647:H7647"/>
    <mergeCell ref="I7647:J7647"/>
    <mergeCell ref="E7648:F7648"/>
    <mergeCell ref="G7648:H7648"/>
    <mergeCell ref="I7648:J7648"/>
    <mergeCell ref="E7645:F7645"/>
    <mergeCell ref="G7645:H7645"/>
    <mergeCell ref="I7645:J7645"/>
    <mergeCell ref="E7646:F7646"/>
    <mergeCell ref="G7646:H7646"/>
    <mergeCell ref="I7646:J7646"/>
    <mergeCell ref="E7643:F7643"/>
    <mergeCell ref="G7643:H7643"/>
    <mergeCell ref="I7643:J7643"/>
    <mergeCell ref="E7644:F7644"/>
    <mergeCell ref="G7644:H7644"/>
    <mergeCell ref="I7644:J7644"/>
    <mergeCell ref="E7665:F7665"/>
    <mergeCell ref="G7665:H7665"/>
    <mergeCell ref="I7665:J7665"/>
    <mergeCell ref="E7666:F7666"/>
    <mergeCell ref="G7666:H7666"/>
    <mergeCell ref="I7666:J7666"/>
    <mergeCell ref="E7663:F7663"/>
    <mergeCell ref="G7663:H7663"/>
    <mergeCell ref="I7663:J7663"/>
    <mergeCell ref="E7664:F7664"/>
    <mergeCell ref="G7664:H7664"/>
    <mergeCell ref="I7664:J7664"/>
    <mergeCell ref="E7661:F7661"/>
    <mergeCell ref="G7661:H7661"/>
    <mergeCell ref="I7661:J7661"/>
    <mergeCell ref="E7662:F7662"/>
    <mergeCell ref="G7662:H7662"/>
    <mergeCell ref="I7662:J7662"/>
    <mergeCell ref="E7659:F7659"/>
    <mergeCell ref="G7659:H7659"/>
    <mergeCell ref="I7659:J7659"/>
    <mergeCell ref="E7660:F7660"/>
    <mergeCell ref="G7660:H7660"/>
    <mergeCell ref="I7660:J7660"/>
    <mergeCell ref="E7657:F7657"/>
    <mergeCell ref="G7657:H7657"/>
    <mergeCell ref="I7657:J7657"/>
    <mergeCell ref="E7658:F7658"/>
    <mergeCell ref="G7658:H7658"/>
    <mergeCell ref="I7658:J7658"/>
    <mergeCell ref="E7655:F7655"/>
    <mergeCell ref="G7655:H7655"/>
    <mergeCell ref="I7655:J7655"/>
    <mergeCell ref="E7656:F7656"/>
    <mergeCell ref="G7656:H7656"/>
    <mergeCell ref="I7656:J7656"/>
    <mergeCell ref="E7677:F7677"/>
    <mergeCell ref="G7677:H7677"/>
    <mergeCell ref="I7677:J7677"/>
    <mergeCell ref="E7678:F7678"/>
    <mergeCell ref="G7678:H7678"/>
    <mergeCell ref="I7678:J7678"/>
    <mergeCell ref="E7675:F7675"/>
    <mergeCell ref="G7675:H7675"/>
    <mergeCell ref="I7675:J7675"/>
    <mergeCell ref="E7676:F7676"/>
    <mergeCell ref="G7676:H7676"/>
    <mergeCell ref="I7676:J7676"/>
    <mergeCell ref="E7673:F7673"/>
    <mergeCell ref="G7673:H7673"/>
    <mergeCell ref="I7673:J7673"/>
    <mergeCell ref="E7674:F7674"/>
    <mergeCell ref="G7674:H7674"/>
    <mergeCell ref="I7674:J7674"/>
    <mergeCell ref="E7671:F7671"/>
    <mergeCell ref="G7671:H7671"/>
    <mergeCell ref="I7671:J7671"/>
    <mergeCell ref="E7672:F7672"/>
    <mergeCell ref="G7672:H7672"/>
    <mergeCell ref="I7672:J7672"/>
    <mergeCell ref="E7669:F7669"/>
    <mergeCell ref="G7669:H7669"/>
    <mergeCell ref="I7669:J7669"/>
    <mergeCell ref="E7670:F7670"/>
    <mergeCell ref="G7670:H7670"/>
    <mergeCell ref="I7670:J7670"/>
    <mergeCell ref="E7667:F7667"/>
    <mergeCell ref="G7667:H7667"/>
    <mergeCell ref="I7667:J7667"/>
    <mergeCell ref="E7668:F7668"/>
    <mergeCell ref="G7668:H7668"/>
    <mergeCell ref="I7668:J7668"/>
    <mergeCell ref="E7689:F7689"/>
    <mergeCell ref="G7689:H7689"/>
    <mergeCell ref="I7689:J7689"/>
    <mergeCell ref="E7690:F7690"/>
    <mergeCell ref="G7690:H7690"/>
    <mergeCell ref="I7690:J7690"/>
    <mergeCell ref="E7687:F7687"/>
    <mergeCell ref="G7687:H7687"/>
    <mergeCell ref="I7687:J7687"/>
    <mergeCell ref="E7688:F7688"/>
    <mergeCell ref="G7688:H7688"/>
    <mergeCell ref="I7688:J7688"/>
    <mergeCell ref="E7685:F7685"/>
    <mergeCell ref="G7685:H7685"/>
    <mergeCell ref="I7685:J7685"/>
    <mergeCell ref="E7686:F7686"/>
    <mergeCell ref="G7686:H7686"/>
    <mergeCell ref="I7686:J7686"/>
    <mergeCell ref="E7683:F7683"/>
    <mergeCell ref="G7683:H7683"/>
    <mergeCell ref="I7683:J7683"/>
    <mergeCell ref="E7684:F7684"/>
    <mergeCell ref="G7684:H7684"/>
    <mergeCell ref="I7684:J7684"/>
    <mergeCell ref="E7681:F7681"/>
    <mergeCell ref="G7681:H7681"/>
    <mergeCell ref="I7681:J7681"/>
    <mergeCell ref="E7682:F7682"/>
    <mergeCell ref="G7682:H7682"/>
    <mergeCell ref="I7682:J7682"/>
    <mergeCell ref="E7679:F7679"/>
    <mergeCell ref="G7679:H7679"/>
    <mergeCell ref="I7679:J7679"/>
    <mergeCell ref="E7680:F7680"/>
    <mergeCell ref="G7680:H7680"/>
    <mergeCell ref="I7680:J7680"/>
    <mergeCell ref="E7701:F7701"/>
    <mergeCell ref="G7701:H7701"/>
    <mergeCell ref="I7701:J7701"/>
    <mergeCell ref="E7702:F7702"/>
    <mergeCell ref="G7702:H7702"/>
    <mergeCell ref="I7702:J7702"/>
    <mergeCell ref="E7699:F7699"/>
    <mergeCell ref="G7699:H7699"/>
    <mergeCell ref="I7699:J7699"/>
    <mergeCell ref="E7700:F7700"/>
    <mergeCell ref="G7700:H7700"/>
    <mergeCell ref="I7700:J7700"/>
    <mergeCell ref="E7697:F7697"/>
    <mergeCell ref="G7697:H7697"/>
    <mergeCell ref="I7697:J7697"/>
    <mergeCell ref="E7698:F7698"/>
    <mergeCell ref="G7698:H7698"/>
    <mergeCell ref="I7698:J7698"/>
    <mergeCell ref="E7695:F7695"/>
    <mergeCell ref="G7695:H7695"/>
    <mergeCell ref="I7695:J7695"/>
    <mergeCell ref="E7696:F7696"/>
    <mergeCell ref="G7696:H7696"/>
    <mergeCell ref="I7696:J7696"/>
    <mergeCell ref="E7693:F7693"/>
    <mergeCell ref="G7693:H7693"/>
    <mergeCell ref="I7693:J7693"/>
    <mergeCell ref="E7694:F7694"/>
    <mergeCell ref="G7694:H7694"/>
    <mergeCell ref="I7694:J7694"/>
    <mergeCell ref="E7691:F7691"/>
    <mergeCell ref="G7691:H7691"/>
    <mergeCell ref="I7691:J7691"/>
    <mergeCell ref="E7692:F7692"/>
    <mergeCell ref="G7692:H7692"/>
    <mergeCell ref="I7692:J7692"/>
    <mergeCell ref="E7713:F7713"/>
    <mergeCell ref="G7713:H7713"/>
    <mergeCell ref="I7713:J7713"/>
    <mergeCell ref="E7714:F7714"/>
    <mergeCell ref="G7714:H7714"/>
    <mergeCell ref="I7714:J7714"/>
    <mergeCell ref="E7711:F7711"/>
    <mergeCell ref="G7711:H7711"/>
    <mergeCell ref="I7711:J7711"/>
    <mergeCell ref="E7712:F7712"/>
    <mergeCell ref="G7712:H7712"/>
    <mergeCell ref="I7712:J7712"/>
    <mergeCell ref="E7709:F7709"/>
    <mergeCell ref="G7709:H7709"/>
    <mergeCell ref="I7709:J7709"/>
    <mergeCell ref="E7710:F7710"/>
    <mergeCell ref="G7710:H7710"/>
    <mergeCell ref="I7710:J7710"/>
    <mergeCell ref="E7707:F7707"/>
    <mergeCell ref="G7707:H7707"/>
    <mergeCell ref="I7707:J7707"/>
    <mergeCell ref="E7708:F7708"/>
    <mergeCell ref="G7708:H7708"/>
    <mergeCell ref="I7708:J7708"/>
    <mergeCell ref="E7705:F7705"/>
    <mergeCell ref="G7705:H7705"/>
    <mergeCell ref="I7705:J7705"/>
    <mergeCell ref="E7706:F7706"/>
    <mergeCell ref="G7706:H7706"/>
    <mergeCell ref="I7706:J7706"/>
    <mergeCell ref="E7703:F7703"/>
    <mergeCell ref="G7703:H7703"/>
    <mergeCell ref="I7703:J7703"/>
    <mergeCell ref="E7704:F7704"/>
    <mergeCell ref="G7704:H7704"/>
    <mergeCell ref="I7704:J7704"/>
    <mergeCell ref="E7725:F7725"/>
    <mergeCell ref="G7725:H7725"/>
    <mergeCell ref="I7725:J7725"/>
    <mergeCell ref="E7726:F7726"/>
    <mergeCell ref="G7726:H7726"/>
    <mergeCell ref="I7726:J7726"/>
    <mergeCell ref="E7723:F7723"/>
    <mergeCell ref="G7723:H7723"/>
    <mergeCell ref="I7723:J7723"/>
    <mergeCell ref="E7724:F7724"/>
    <mergeCell ref="G7724:H7724"/>
    <mergeCell ref="I7724:J7724"/>
    <mergeCell ref="E7721:F7721"/>
    <mergeCell ref="G7721:H7721"/>
    <mergeCell ref="I7721:J7721"/>
    <mergeCell ref="E7722:F7722"/>
    <mergeCell ref="G7722:H7722"/>
    <mergeCell ref="I7722:J7722"/>
    <mergeCell ref="E7719:F7719"/>
    <mergeCell ref="G7719:H7719"/>
    <mergeCell ref="I7719:J7719"/>
    <mergeCell ref="E7720:F7720"/>
    <mergeCell ref="G7720:H7720"/>
    <mergeCell ref="I7720:J7720"/>
    <mergeCell ref="E7717:F7717"/>
    <mergeCell ref="G7717:H7717"/>
    <mergeCell ref="I7717:J7717"/>
    <mergeCell ref="E7718:F7718"/>
    <mergeCell ref="G7718:H7718"/>
    <mergeCell ref="I7718:J7718"/>
    <mergeCell ref="E7715:F7715"/>
    <mergeCell ref="G7715:H7715"/>
    <mergeCell ref="I7715:J7715"/>
    <mergeCell ref="E7716:F7716"/>
    <mergeCell ref="G7716:H7716"/>
    <mergeCell ref="I7716:J7716"/>
    <mergeCell ref="E7737:F7737"/>
    <mergeCell ref="G7737:H7737"/>
    <mergeCell ref="I7737:J7737"/>
    <mergeCell ref="E7738:F7738"/>
    <mergeCell ref="G7738:H7738"/>
    <mergeCell ref="I7738:J7738"/>
    <mergeCell ref="E7735:F7735"/>
    <mergeCell ref="G7735:H7735"/>
    <mergeCell ref="I7735:J7735"/>
    <mergeCell ref="E7736:F7736"/>
    <mergeCell ref="G7736:H7736"/>
    <mergeCell ref="I7736:J7736"/>
    <mergeCell ref="E7733:F7733"/>
    <mergeCell ref="G7733:H7733"/>
    <mergeCell ref="I7733:J7733"/>
    <mergeCell ref="E7734:F7734"/>
    <mergeCell ref="G7734:H7734"/>
    <mergeCell ref="I7734:J7734"/>
    <mergeCell ref="E7731:F7731"/>
    <mergeCell ref="G7731:H7731"/>
    <mergeCell ref="I7731:J7731"/>
    <mergeCell ref="E7732:F7732"/>
    <mergeCell ref="G7732:H7732"/>
    <mergeCell ref="I7732:J7732"/>
    <mergeCell ref="E7729:F7729"/>
    <mergeCell ref="G7729:H7729"/>
    <mergeCell ref="I7729:J7729"/>
    <mergeCell ref="E7730:F7730"/>
    <mergeCell ref="G7730:H7730"/>
    <mergeCell ref="I7730:J7730"/>
    <mergeCell ref="E7727:F7727"/>
    <mergeCell ref="G7727:H7727"/>
    <mergeCell ref="I7727:J7727"/>
    <mergeCell ref="E7728:F7728"/>
    <mergeCell ref="G7728:H7728"/>
    <mergeCell ref="I7728:J7728"/>
    <mergeCell ref="E7749:F7749"/>
    <mergeCell ref="G7749:H7749"/>
    <mergeCell ref="I7749:J7749"/>
    <mergeCell ref="E7750:F7750"/>
    <mergeCell ref="G7750:H7750"/>
    <mergeCell ref="I7750:J7750"/>
    <mergeCell ref="E7747:F7747"/>
    <mergeCell ref="G7747:H7747"/>
    <mergeCell ref="I7747:J7747"/>
    <mergeCell ref="E7748:F7748"/>
    <mergeCell ref="G7748:H7748"/>
    <mergeCell ref="I7748:J7748"/>
    <mergeCell ref="E7745:F7745"/>
    <mergeCell ref="G7745:H7745"/>
    <mergeCell ref="I7745:J7745"/>
    <mergeCell ref="E7746:F7746"/>
    <mergeCell ref="G7746:H7746"/>
    <mergeCell ref="I7746:J7746"/>
    <mergeCell ref="E7743:F7743"/>
    <mergeCell ref="G7743:H7743"/>
    <mergeCell ref="I7743:J7743"/>
    <mergeCell ref="E7744:F7744"/>
    <mergeCell ref="G7744:H7744"/>
    <mergeCell ref="I7744:J7744"/>
    <mergeCell ref="E7741:F7741"/>
    <mergeCell ref="G7741:H7741"/>
    <mergeCell ref="I7741:J7741"/>
    <mergeCell ref="E7742:F7742"/>
    <mergeCell ref="G7742:H7742"/>
    <mergeCell ref="I7742:J7742"/>
    <mergeCell ref="E7739:F7739"/>
    <mergeCell ref="G7739:H7739"/>
    <mergeCell ref="I7739:J7739"/>
    <mergeCell ref="E7740:F7740"/>
    <mergeCell ref="G7740:H7740"/>
    <mergeCell ref="I7740:J7740"/>
    <mergeCell ref="E7761:F7761"/>
    <mergeCell ref="G7761:H7761"/>
    <mergeCell ref="I7761:J7761"/>
    <mergeCell ref="E7762:F7762"/>
    <mergeCell ref="G7762:H7762"/>
    <mergeCell ref="I7762:J7762"/>
    <mergeCell ref="E7759:F7759"/>
    <mergeCell ref="G7759:H7759"/>
    <mergeCell ref="I7759:J7759"/>
    <mergeCell ref="E7760:F7760"/>
    <mergeCell ref="G7760:H7760"/>
    <mergeCell ref="I7760:J7760"/>
    <mergeCell ref="E7757:F7757"/>
    <mergeCell ref="G7757:H7757"/>
    <mergeCell ref="I7757:J7757"/>
    <mergeCell ref="E7758:F7758"/>
    <mergeCell ref="G7758:H7758"/>
    <mergeCell ref="I7758:J7758"/>
    <mergeCell ref="E7755:F7755"/>
    <mergeCell ref="G7755:H7755"/>
    <mergeCell ref="I7755:J7755"/>
    <mergeCell ref="E7756:F7756"/>
    <mergeCell ref="G7756:H7756"/>
    <mergeCell ref="I7756:J7756"/>
    <mergeCell ref="E7753:F7753"/>
    <mergeCell ref="G7753:H7753"/>
    <mergeCell ref="I7753:J7753"/>
    <mergeCell ref="E7754:F7754"/>
    <mergeCell ref="G7754:H7754"/>
    <mergeCell ref="I7754:J7754"/>
    <mergeCell ref="E7751:F7751"/>
    <mergeCell ref="G7751:H7751"/>
    <mergeCell ref="I7751:J7751"/>
    <mergeCell ref="E7752:F7752"/>
    <mergeCell ref="G7752:H7752"/>
    <mergeCell ref="I7752:J7752"/>
    <mergeCell ref="E7773:F7773"/>
    <mergeCell ref="G7773:H7773"/>
    <mergeCell ref="I7773:J7773"/>
    <mergeCell ref="E7774:F7774"/>
    <mergeCell ref="G7774:H7774"/>
    <mergeCell ref="I7774:J7774"/>
    <mergeCell ref="E7771:F7771"/>
    <mergeCell ref="G7771:H7771"/>
    <mergeCell ref="I7771:J7771"/>
    <mergeCell ref="E7772:F7772"/>
    <mergeCell ref="G7772:H7772"/>
    <mergeCell ref="I7772:J7772"/>
    <mergeCell ref="E7769:F7769"/>
    <mergeCell ref="G7769:H7769"/>
    <mergeCell ref="I7769:J7769"/>
    <mergeCell ref="E7770:F7770"/>
    <mergeCell ref="G7770:H7770"/>
    <mergeCell ref="I7770:J7770"/>
    <mergeCell ref="E7767:F7767"/>
    <mergeCell ref="G7767:H7767"/>
    <mergeCell ref="I7767:J7767"/>
    <mergeCell ref="E7768:F7768"/>
    <mergeCell ref="G7768:H7768"/>
    <mergeCell ref="I7768:J7768"/>
    <mergeCell ref="E7765:F7765"/>
    <mergeCell ref="G7765:H7765"/>
    <mergeCell ref="I7765:J7765"/>
    <mergeCell ref="E7766:F7766"/>
    <mergeCell ref="G7766:H7766"/>
    <mergeCell ref="I7766:J7766"/>
    <mergeCell ref="E7763:F7763"/>
    <mergeCell ref="G7763:H7763"/>
    <mergeCell ref="I7763:J7763"/>
    <mergeCell ref="E7764:F7764"/>
    <mergeCell ref="G7764:H7764"/>
    <mergeCell ref="I7764:J7764"/>
    <mergeCell ref="E7785:F7785"/>
    <mergeCell ref="G7785:H7785"/>
    <mergeCell ref="I7785:J7785"/>
    <mergeCell ref="E7786:F7786"/>
    <mergeCell ref="G7786:H7786"/>
    <mergeCell ref="I7786:J7786"/>
    <mergeCell ref="E7783:F7783"/>
    <mergeCell ref="G7783:H7783"/>
    <mergeCell ref="I7783:J7783"/>
    <mergeCell ref="E7784:F7784"/>
    <mergeCell ref="G7784:H7784"/>
    <mergeCell ref="I7784:J7784"/>
    <mergeCell ref="E7781:F7781"/>
    <mergeCell ref="G7781:H7781"/>
    <mergeCell ref="I7781:J7781"/>
    <mergeCell ref="E7782:F7782"/>
    <mergeCell ref="G7782:H7782"/>
    <mergeCell ref="I7782:J7782"/>
    <mergeCell ref="E7779:F7779"/>
    <mergeCell ref="G7779:H7779"/>
    <mergeCell ref="I7779:J7779"/>
    <mergeCell ref="E7780:F7780"/>
    <mergeCell ref="G7780:H7780"/>
    <mergeCell ref="I7780:J7780"/>
    <mergeCell ref="E7777:F7777"/>
    <mergeCell ref="G7777:H7777"/>
    <mergeCell ref="I7777:J7777"/>
    <mergeCell ref="E7778:F7778"/>
    <mergeCell ref="G7778:H7778"/>
    <mergeCell ref="I7778:J7778"/>
    <mergeCell ref="E7775:F7775"/>
    <mergeCell ref="G7775:H7775"/>
    <mergeCell ref="I7775:J7775"/>
    <mergeCell ref="E7776:F7776"/>
    <mergeCell ref="G7776:H7776"/>
    <mergeCell ref="I7776:J7776"/>
    <mergeCell ref="E7797:F7797"/>
    <mergeCell ref="G7797:H7797"/>
    <mergeCell ref="I7797:J7797"/>
    <mergeCell ref="E7798:F7798"/>
    <mergeCell ref="G7798:H7798"/>
    <mergeCell ref="I7798:J7798"/>
    <mergeCell ref="E7795:F7795"/>
    <mergeCell ref="G7795:H7795"/>
    <mergeCell ref="I7795:J7795"/>
    <mergeCell ref="E7796:F7796"/>
    <mergeCell ref="G7796:H7796"/>
    <mergeCell ref="I7796:J7796"/>
    <mergeCell ref="E7793:F7793"/>
    <mergeCell ref="G7793:H7793"/>
    <mergeCell ref="I7793:J7793"/>
    <mergeCell ref="E7794:F7794"/>
    <mergeCell ref="G7794:H7794"/>
    <mergeCell ref="I7794:J7794"/>
    <mergeCell ref="E7791:F7791"/>
    <mergeCell ref="G7791:H7791"/>
    <mergeCell ref="I7791:J7791"/>
    <mergeCell ref="E7792:F7792"/>
    <mergeCell ref="G7792:H7792"/>
    <mergeCell ref="I7792:J7792"/>
    <mergeCell ref="E7789:F7789"/>
    <mergeCell ref="G7789:H7789"/>
    <mergeCell ref="I7789:J7789"/>
    <mergeCell ref="E7790:F7790"/>
    <mergeCell ref="G7790:H7790"/>
    <mergeCell ref="I7790:J7790"/>
    <mergeCell ref="E7787:F7787"/>
    <mergeCell ref="G7787:H7787"/>
    <mergeCell ref="I7787:J7787"/>
    <mergeCell ref="E7788:F7788"/>
    <mergeCell ref="G7788:H7788"/>
    <mergeCell ref="I7788:J7788"/>
    <mergeCell ref="E7809:F7809"/>
    <mergeCell ref="G7809:H7809"/>
    <mergeCell ref="I7809:J7809"/>
    <mergeCell ref="E7810:F7810"/>
    <mergeCell ref="G7810:H7810"/>
    <mergeCell ref="I7810:J7810"/>
    <mergeCell ref="E7807:F7807"/>
    <mergeCell ref="G7807:H7807"/>
    <mergeCell ref="I7807:J7807"/>
    <mergeCell ref="E7808:F7808"/>
    <mergeCell ref="G7808:H7808"/>
    <mergeCell ref="I7808:J7808"/>
    <mergeCell ref="E7805:F7805"/>
    <mergeCell ref="G7805:H7805"/>
    <mergeCell ref="I7805:J7805"/>
    <mergeCell ref="E7806:F7806"/>
    <mergeCell ref="G7806:H7806"/>
    <mergeCell ref="I7806:J7806"/>
    <mergeCell ref="E7803:F7803"/>
    <mergeCell ref="G7803:H7803"/>
    <mergeCell ref="I7803:J7803"/>
    <mergeCell ref="E7804:F7804"/>
    <mergeCell ref="G7804:H7804"/>
    <mergeCell ref="I7804:J7804"/>
    <mergeCell ref="E7801:F7801"/>
    <mergeCell ref="G7801:H7801"/>
    <mergeCell ref="I7801:J7801"/>
    <mergeCell ref="E7802:F7802"/>
    <mergeCell ref="G7802:H7802"/>
    <mergeCell ref="I7802:J7802"/>
    <mergeCell ref="E7799:F7799"/>
    <mergeCell ref="G7799:H7799"/>
    <mergeCell ref="I7799:J7799"/>
    <mergeCell ref="E7800:F7800"/>
    <mergeCell ref="G7800:H7800"/>
    <mergeCell ref="I7800:J7800"/>
    <mergeCell ref="E7821:F7821"/>
    <mergeCell ref="G7821:H7821"/>
    <mergeCell ref="I7821:J7821"/>
    <mergeCell ref="E7822:F7822"/>
    <mergeCell ref="G7822:H7822"/>
    <mergeCell ref="I7822:J7822"/>
    <mergeCell ref="E7819:F7819"/>
    <mergeCell ref="G7819:H7819"/>
    <mergeCell ref="I7819:J7819"/>
    <mergeCell ref="E7820:F7820"/>
    <mergeCell ref="G7820:H7820"/>
    <mergeCell ref="I7820:J7820"/>
    <mergeCell ref="E7817:F7817"/>
    <mergeCell ref="G7817:H7817"/>
    <mergeCell ref="I7817:J7817"/>
    <mergeCell ref="E7818:F7818"/>
    <mergeCell ref="G7818:H7818"/>
    <mergeCell ref="I7818:J7818"/>
    <mergeCell ref="E7815:F7815"/>
    <mergeCell ref="G7815:H7815"/>
    <mergeCell ref="I7815:J7815"/>
    <mergeCell ref="E7816:F7816"/>
    <mergeCell ref="G7816:H7816"/>
    <mergeCell ref="I7816:J7816"/>
    <mergeCell ref="E7813:F7813"/>
    <mergeCell ref="G7813:H7813"/>
    <mergeCell ref="I7813:J7813"/>
    <mergeCell ref="E7814:F7814"/>
    <mergeCell ref="G7814:H7814"/>
    <mergeCell ref="I7814:J7814"/>
    <mergeCell ref="E7811:F7811"/>
    <mergeCell ref="G7811:H7811"/>
    <mergeCell ref="I7811:J7811"/>
    <mergeCell ref="E7812:F7812"/>
    <mergeCell ref="G7812:H7812"/>
    <mergeCell ref="I7812:J7812"/>
    <mergeCell ref="E7833:F7833"/>
    <mergeCell ref="G7833:H7833"/>
    <mergeCell ref="I7833:J7833"/>
    <mergeCell ref="E7834:F7834"/>
    <mergeCell ref="G7834:H7834"/>
    <mergeCell ref="I7834:J7834"/>
    <mergeCell ref="E7831:F7831"/>
    <mergeCell ref="G7831:H7831"/>
    <mergeCell ref="I7831:J7831"/>
    <mergeCell ref="E7832:F7832"/>
    <mergeCell ref="G7832:H7832"/>
    <mergeCell ref="I7832:J7832"/>
    <mergeCell ref="E7829:F7829"/>
    <mergeCell ref="G7829:H7829"/>
    <mergeCell ref="I7829:J7829"/>
    <mergeCell ref="E7830:F7830"/>
    <mergeCell ref="G7830:H7830"/>
    <mergeCell ref="I7830:J7830"/>
    <mergeCell ref="E7827:F7827"/>
    <mergeCell ref="G7827:H7827"/>
    <mergeCell ref="I7827:J7827"/>
    <mergeCell ref="E7828:F7828"/>
    <mergeCell ref="G7828:H7828"/>
    <mergeCell ref="I7828:J7828"/>
    <mergeCell ref="E7825:F7825"/>
    <mergeCell ref="G7825:H7825"/>
    <mergeCell ref="I7825:J7825"/>
    <mergeCell ref="E7826:F7826"/>
    <mergeCell ref="G7826:H7826"/>
    <mergeCell ref="I7826:J7826"/>
    <mergeCell ref="E7823:F7823"/>
    <mergeCell ref="G7823:H7823"/>
    <mergeCell ref="I7823:J7823"/>
    <mergeCell ref="E7824:F7824"/>
    <mergeCell ref="G7824:H7824"/>
    <mergeCell ref="I7824:J7824"/>
    <mergeCell ref="E7845:F7845"/>
    <mergeCell ref="G7845:H7845"/>
    <mergeCell ref="I7845:J7845"/>
    <mergeCell ref="E7846:F7846"/>
    <mergeCell ref="G7846:H7846"/>
    <mergeCell ref="I7846:J7846"/>
    <mergeCell ref="E7843:F7843"/>
    <mergeCell ref="G7843:H7843"/>
    <mergeCell ref="I7843:J7843"/>
    <mergeCell ref="E7844:F7844"/>
    <mergeCell ref="G7844:H7844"/>
    <mergeCell ref="I7844:J7844"/>
    <mergeCell ref="E7841:F7841"/>
    <mergeCell ref="G7841:H7841"/>
    <mergeCell ref="I7841:J7841"/>
    <mergeCell ref="E7842:F7842"/>
    <mergeCell ref="G7842:H7842"/>
    <mergeCell ref="I7842:J7842"/>
    <mergeCell ref="E7839:F7839"/>
    <mergeCell ref="G7839:H7839"/>
    <mergeCell ref="I7839:J7839"/>
    <mergeCell ref="E7840:F7840"/>
    <mergeCell ref="G7840:H7840"/>
    <mergeCell ref="I7840:J7840"/>
    <mergeCell ref="E7837:F7837"/>
    <mergeCell ref="G7837:H7837"/>
    <mergeCell ref="I7837:J7837"/>
    <mergeCell ref="E7838:F7838"/>
    <mergeCell ref="G7838:H7838"/>
    <mergeCell ref="I7838:J7838"/>
    <mergeCell ref="E7835:F7835"/>
    <mergeCell ref="G7835:H7835"/>
    <mergeCell ref="I7835:J7835"/>
    <mergeCell ref="E7836:F7836"/>
    <mergeCell ref="G7836:H7836"/>
    <mergeCell ref="I7836:J7836"/>
    <mergeCell ref="E7857:F7857"/>
    <mergeCell ref="G7857:H7857"/>
    <mergeCell ref="I7857:J7857"/>
    <mergeCell ref="E7858:F7858"/>
    <mergeCell ref="G7858:H7858"/>
    <mergeCell ref="I7858:J7858"/>
    <mergeCell ref="E7855:F7855"/>
    <mergeCell ref="G7855:H7855"/>
    <mergeCell ref="I7855:J7855"/>
    <mergeCell ref="E7856:F7856"/>
    <mergeCell ref="G7856:H7856"/>
    <mergeCell ref="I7856:J7856"/>
    <mergeCell ref="E7853:F7853"/>
    <mergeCell ref="G7853:H7853"/>
    <mergeCell ref="I7853:J7853"/>
    <mergeCell ref="E7854:F7854"/>
    <mergeCell ref="G7854:H7854"/>
    <mergeCell ref="I7854:J7854"/>
    <mergeCell ref="E7851:F7851"/>
    <mergeCell ref="G7851:H7851"/>
    <mergeCell ref="I7851:J7851"/>
    <mergeCell ref="E7852:F7852"/>
    <mergeCell ref="G7852:H7852"/>
    <mergeCell ref="I7852:J7852"/>
    <mergeCell ref="E7849:F7849"/>
    <mergeCell ref="G7849:H7849"/>
    <mergeCell ref="I7849:J7849"/>
    <mergeCell ref="E7850:F7850"/>
    <mergeCell ref="G7850:H7850"/>
    <mergeCell ref="I7850:J7850"/>
    <mergeCell ref="E7847:F7847"/>
    <mergeCell ref="G7847:H7847"/>
    <mergeCell ref="I7847:J7847"/>
    <mergeCell ref="E7848:F7848"/>
    <mergeCell ref="G7848:H7848"/>
    <mergeCell ref="I7848:J7848"/>
    <mergeCell ref="E7869:F7869"/>
    <mergeCell ref="G7869:H7869"/>
    <mergeCell ref="I7869:J7869"/>
    <mergeCell ref="E7870:F7870"/>
    <mergeCell ref="G7870:H7870"/>
    <mergeCell ref="I7870:J7870"/>
    <mergeCell ref="E7867:F7867"/>
    <mergeCell ref="G7867:H7867"/>
    <mergeCell ref="I7867:J7867"/>
    <mergeCell ref="E7868:F7868"/>
    <mergeCell ref="G7868:H7868"/>
    <mergeCell ref="I7868:J7868"/>
    <mergeCell ref="E7865:F7865"/>
    <mergeCell ref="G7865:H7865"/>
    <mergeCell ref="I7865:J7865"/>
    <mergeCell ref="E7866:F7866"/>
    <mergeCell ref="G7866:H7866"/>
    <mergeCell ref="I7866:J7866"/>
    <mergeCell ref="E7863:F7863"/>
    <mergeCell ref="G7863:H7863"/>
    <mergeCell ref="I7863:J7863"/>
    <mergeCell ref="E7864:F7864"/>
    <mergeCell ref="G7864:H7864"/>
    <mergeCell ref="I7864:J7864"/>
    <mergeCell ref="E7861:F7861"/>
    <mergeCell ref="G7861:H7861"/>
    <mergeCell ref="I7861:J7861"/>
    <mergeCell ref="E7862:F7862"/>
    <mergeCell ref="G7862:H7862"/>
    <mergeCell ref="I7862:J7862"/>
    <mergeCell ref="E7859:F7859"/>
    <mergeCell ref="G7859:H7859"/>
    <mergeCell ref="I7859:J7859"/>
    <mergeCell ref="E7860:F7860"/>
    <mergeCell ref="G7860:H7860"/>
    <mergeCell ref="I7860:J7860"/>
    <mergeCell ref="E7881:F7881"/>
    <mergeCell ref="G7881:H7881"/>
    <mergeCell ref="I7881:J7881"/>
    <mergeCell ref="E7882:F7882"/>
    <mergeCell ref="G7882:H7882"/>
    <mergeCell ref="I7882:J7882"/>
    <mergeCell ref="E7879:F7879"/>
    <mergeCell ref="G7879:H7879"/>
    <mergeCell ref="I7879:J7879"/>
    <mergeCell ref="E7880:F7880"/>
    <mergeCell ref="G7880:H7880"/>
    <mergeCell ref="I7880:J7880"/>
    <mergeCell ref="E7877:F7877"/>
    <mergeCell ref="G7877:H7877"/>
    <mergeCell ref="I7877:J7877"/>
    <mergeCell ref="E7878:F7878"/>
    <mergeCell ref="G7878:H7878"/>
    <mergeCell ref="I7878:J7878"/>
    <mergeCell ref="E7875:F7875"/>
    <mergeCell ref="G7875:H7875"/>
    <mergeCell ref="I7875:J7875"/>
    <mergeCell ref="E7876:F7876"/>
    <mergeCell ref="G7876:H7876"/>
    <mergeCell ref="I7876:J7876"/>
    <mergeCell ref="E7873:F7873"/>
    <mergeCell ref="G7873:H7873"/>
    <mergeCell ref="I7873:J7873"/>
    <mergeCell ref="E7874:F7874"/>
    <mergeCell ref="G7874:H7874"/>
    <mergeCell ref="I7874:J7874"/>
    <mergeCell ref="E7871:F7871"/>
    <mergeCell ref="G7871:H7871"/>
    <mergeCell ref="I7871:J7871"/>
    <mergeCell ref="E7872:F7872"/>
    <mergeCell ref="G7872:H7872"/>
    <mergeCell ref="I7872:J7872"/>
    <mergeCell ref="E7893:F7893"/>
    <mergeCell ref="G7893:H7893"/>
    <mergeCell ref="I7893:J7893"/>
    <mergeCell ref="E7894:F7894"/>
    <mergeCell ref="G7894:H7894"/>
    <mergeCell ref="I7894:J7894"/>
    <mergeCell ref="E7891:F7891"/>
    <mergeCell ref="G7891:H7891"/>
    <mergeCell ref="I7891:J7891"/>
    <mergeCell ref="E7892:F7892"/>
    <mergeCell ref="G7892:H7892"/>
    <mergeCell ref="I7892:J7892"/>
    <mergeCell ref="E7889:F7889"/>
    <mergeCell ref="G7889:H7889"/>
    <mergeCell ref="I7889:J7889"/>
    <mergeCell ref="E7890:F7890"/>
    <mergeCell ref="G7890:H7890"/>
    <mergeCell ref="I7890:J7890"/>
    <mergeCell ref="E7887:F7887"/>
    <mergeCell ref="G7887:H7887"/>
    <mergeCell ref="I7887:J7887"/>
    <mergeCell ref="E7888:F7888"/>
    <mergeCell ref="G7888:H7888"/>
    <mergeCell ref="I7888:J7888"/>
    <mergeCell ref="E7885:F7885"/>
    <mergeCell ref="G7885:H7885"/>
    <mergeCell ref="I7885:J7885"/>
    <mergeCell ref="E7886:F7886"/>
    <mergeCell ref="G7886:H7886"/>
    <mergeCell ref="I7886:J7886"/>
    <mergeCell ref="E7883:F7883"/>
    <mergeCell ref="G7883:H7883"/>
    <mergeCell ref="I7883:J7883"/>
    <mergeCell ref="E7884:F7884"/>
    <mergeCell ref="G7884:H7884"/>
    <mergeCell ref="I7884:J7884"/>
    <mergeCell ref="E7905:F7905"/>
    <mergeCell ref="G7905:H7905"/>
    <mergeCell ref="I7905:J7905"/>
    <mergeCell ref="E7906:F7906"/>
    <mergeCell ref="G7906:H7906"/>
    <mergeCell ref="I7906:J7906"/>
    <mergeCell ref="E7903:F7903"/>
    <mergeCell ref="G7903:H7903"/>
    <mergeCell ref="I7903:J7903"/>
    <mergeCell ref="E7904:F7904"/>
    <mergeCell ref="G7904:H7904"/>
    <mergeCell ref="I7904:J7904"/>
    <mergeCell ref="E7901:F7901"/>
    <mergeCell ref="G7901:H7901"/>
    <mergeCell ref="I7901:J7901"/>
    <mergeCell ref="E7902:F7902"/>
    <mergeCell ref="G7902:H7902"/>
    <mergeCell ref="I7902:J7902"/>
    <mergeCell ref="E7899:F7899"/>
    <mergeCell ref="G7899:H7899"/>
    <mergeCell ref="I7899:J7899"/>
    <mergeCell ref="E7900:F7900"/>
    <mergeCell ref="G7900:H7900"/>
    <mergeCell ref="I7900:J7900"/>
    <mergeCell ref="E7897:F7897"/>
    <mergeCell ref="G7897:H7897"/>
    <mergeCell ref="I7897:J7897"/>
    <mergeCell ref="E7898:F7898"/>
    <mergeCell ref="G7898:H7898"/>
    <mergeCell ref="I7898:J7898"/>
    <mergeCell ref="E7895:F7895"/>
    <mergeCell ref="G7895:H7895"/>
    <mergeCell ref="I7895:J7895"/>
    <mergeCell ref="E7896:F7896"/>
    <mergeCell ref="G7896:H7896"/>
    <mergeCell ref="I7896:J7896"/>
    <mergeCell ref="E7917:F7917"/>
    <mergeCell ref="G7917:H7917"/>
    <mergeCell ref="I7917:J7917"/>
    <mergeCell ref="E7918:F7918"/>
    <mergeCell ref="G7918:H7918"/>
    <mergeCell ref="I7918:J7918"/>
    <mergeCell ref="E7915:F7915"/>
    <mergeCell ref="G7915:H7915"/>
    <mergeCell ref="I7915:J7915"/>
    <mergeCell ref="E7916:F7916"/>
    <mergeCell ref="G7916:H7916"/>
    <mergeCell ref="I7916:J7916"/>
    <mergeCell ref="E7913:F7913"/>
    <mergeCell ref="G7913:H7913"/>
    <mergeCell ref="I7913:J7913"/>
    <mergeCell ref="E7914:F7914"/>
    <mergeCell ref="G7914:H7914"/>
    <mergeCell ref="I7914:J7914"/>
    <mergeCell ref="E7911:F7911"/>
    <mergeCell ref="G7911:H7911"/>
    <mergeCell ref="I7911:J7911"/>
    <mergeCell ref="E7912:F7912"/>
    <mergeCell ref="G7912:H7912"/>
    <mergeCell ref="I7912:J7912"/>
    <mergeCell ref="E7909:F7909"/>
    <mergeCell ref="G7909:H7909"/>
    <mergeCell ref="I7909:J7909"/>
    <mergeCell ref="E7910:F7910"/>
    <mergeCell ref="G7910:H7910"/>
    <mergeCell ref="I7910:J7910"/>
    <mergeCell ref="E7907:F7907"/>
    <mergeCell ref="G7907:H7907"/>
    <mergeCell ref="I7907:J7907"/>
    <mergeCell ref="E7908:F7908"/>
    <mergeCell ref="G7908:H7908"/>
    <mergeCell ref="I7908:J7908"/>
    <mergeCell ref="E7929:F7929"/>
    <mergeCell ref="G7929:H7929"/>
    <mergeCell ref="I7929:J7929"/>
    <mergeCell ref="E7930:F7930"/>
    <mergeCell ref="G7930:H7930"/>
    <mergeCell ref="I7930:J7930"/>
    <mergeCell ref="E7927:F7927"/>
    <mergeCell ref="G7927:H7927"/>
    <mergeCell ref="I7927:J7927"/>
    <mergeCell ref="E7928:F7928"/>
    <mergeCell ref="G7928:H7928"/>
    <mergeCell ref="I7928:J7928"/>
    <mergeCell ref="E7925:F7925"/>
    <mergeCell ref="G7925:H7925"/>
    <mergeCell ref="I7925:J7925"/>
    <mergeCell ref="E7926:F7926"/>
    <mergeCell ref="G7926:H7926"/>
    <mergeCell ref="I7926:J7926"/>
    <mergeCell ref="E7923:F7923"/>
    <mergeCell ref="G7923:H7923"/>
    <mergeCell ref="I7923:J7923"/>
    <mergeCell ref="E7924:F7924"/>
    <mergeCell ref="G7924:H7924"/>
    <mergeCell ref="I7924:J7924"/>
    <mergeCell ref="E7921:F7921"/>
    <mergeCell ref="G7921:H7921"/>
    <mergeCell ref="I7921:J7921"/>
    <mergeCell ref="E7922:F7922"/>
    <mergeCell ref="G7922:H7922"/>
    <mergeCell ref="I7922:J7922"/>
    <mergeCell ref="E7919:F7919"/>
    <mergeCell ref="G7919:H7919"/>
    <mergeCell ref="I7919:J7919"/>
    <mergeCell ref="E7920:F7920"/>
    <mergeCell ref="G7920:H7920"/>
    <mergeCell ref="I7920:J7920"/>
    <mergeCell ref="E7941:F7941"/>
    <mergeCell ref="G7941:H7941"/>
    <mergeCell ref="I7941:J7941"/>
    <mergeCell ref="E7942:F7942"/>
    <mergeCell ref="G7942:H7942"/>
    <mergeCell ref="I7942:J7942"/>
    <mergeCell ref="E7939:F7939"/>
    <mergeCell ref="G7939:H7939"/>
    <mergeCell ref="I7939:J7939"/>
    <mergeCell ref="E7940:F7940"/>
    <mergeCell ref="G7940:H7940"/>
    <mergeCell ref="I7940:J7940"/>
    <mergeCell ref="E7937:F7937"/>
    <mergeCell ref="G7937:H7937"/>
    <mergeCell ref="I7937:J7937"/>
    <mergeCell ref="E7938:F7938"/>
    <mergeCell ref="G7938:H7938"/>
    <mergeCell ref="I7938:J7938"/>
    <mergeCell ref="E7935:F7935"/>
    <mergeCell ref="G7935:H7935"/>
    <mergeCell ref="I7935:J7935"/>
    <mergeCell ref="E7936:F7936"/>
    <mergeCell ref="G7936:H7936"/>
    <mergeCell ref="I7936:J7936"/>
    <mergeCell ref="E7933:F7933"/>
    <mergeCell ref="G7933:H7933"/>
    <mergeCell ref="I7933:J7933"/>
    <mergeCell ref="E7934:F7934"/>
    <mergeCell ref="G7934:H7934"/>
    <mergeCell ref="I7934:J7934"/>
    <mergeCell ref="E7931:F7931"/>
    <mergeCell ref="G7931:H7931"/>
    <mergeCell ref="I7931:J7931"/>
    <mergeCell ref="E7932:F7932"/>
    <mergeCell ref="G7932:H7932"/>
    <mergeCell ref="I7932:J7932"/>
    <mergeCell ref="E7953:F7953"/>
    <mergeCell ref="G7953:H7953"/>
    <mergeCell ref="I7953:J7953"/>
    <mergeCell ref="E7954:F7954"/>
    <mergeCell ref="G7954:H7954"/>
    <mergeCell ref="I7954:J7954"/>
    <mergeCell ref="E7951:F7951"/>
    <mergeCell ref="G7951:H7951"/>
    <mergeCell ref="I7951:J7951"/>
    <mergeCell ref="E7952:F7952"/>
    <mergeCell ref="G7952:H7952"/>
    <mergeCell ref="I7952:J7952"/>
    <mergeCell ref="E7949:F7949"/>
    <mergeCell ref="G7949:H7949"/>
    <mergeCell ref="I7949:J7949"/>
    <mergeCell ref="E7950:F7950"/>
    <mergeCell ref="G7950:H7950"/>
    <mergeCell ref="I7950:J7950"/>
    <mergeCell ref="E7947:F7947"/>
    <mergeCell ref="G7947:H7947"/>
    <mergeCell ref="I7947:J7947"/>
    <mergeCell ref="E7948:F7948"/>
    <mergeCell ref="G7948:H7948"/>
    <mergeCell ref="I7948:J7948"/>
    <mergeCell ref="E7945:F7945"/>
    <mergeCell ref="G7945:H7945"/>
    <mergeCell ref="I7945:J7945"/>
    <mergeCell ref="E7946:F7946"/>
    <mergeCell ref="G7946:H7946"/>
    <mergeCell ref="I7946:J7946"/>
    <mergeCell ref="E7943:F7943"/>
    <mergeCell ref="G7943:H7943"/>
    <mergeCell ref="I7943:J7943"/>
    <mergeCell ref="E7944:F7944"/>
    <mergeCell ref="G7944:H7944"/>
    <mergeCell ref="I7944:J7944"/>
    <mergeCell ref="E7965:F7965"/>
    <mergeCell ref="G7965:H7965"/>
    <mergeCell ref="I7965:J7965"/>
    <mergeCell ref="E7966:F7966"/>
    <mergeCell ref="G7966:H7966"/>
    <mergeCell ref="I7966:J7966"/>
    <mergeCell ref="E7963:F7963"/>
    <mergeCell ref="G7963:H7963"/>
    <mergeCell ref="I7963:J7963"/>
    <mergeCell ref="E7964:F7964"/>
    <mergeCell ref="G7964:H7964"/>
    <mergeCell ref="I7964:J7964"/>
    <mergeCell ref="E7961:F7961"/>
    <mergeCell ref="G7961:H7961"/>
    <mergeCell ref="I7961:J7961"/>
    <mergeCell ref="E7962:F7962"/>
    <mergeCell ref="G7962:H7962"/>
    <mergeCell ref="I7962:J7962"/>
    <mergeCell ref="E7959:F7959"/>
    <mergeCell ref="G7959:H7959"/>
    <mergeCell ref="I7959:J7959"/>
    <mergeCell ref="E7960:F7960"/>
    <mergeCell ref="G7960:H7960"/>
    <mergeCell ref="I7960:J7960"/>
    <mergeCell ref="E7957:F7957"/>
    <mergeCell ref="G7957:H7957"/>
    <mergeCell ref="I7957:J7957"/>
    <mergeCell ref="E7958:F7958"/>
    <mergeCell ref="G7958:H7958"/>
    <mergeCell ref="I7958:J7958"/>
    <mergeCell ref="E7955:F7955"/>
    <mergeCell ref="G7955:H7955"/>
    <mergeCell ref="I7955:J7955"/>
    <mergeCell ref="E7956:F7956"/>
    <mergeCell ref="G7956:H7956"/>
    <mergeCell ref="I7956:J7956"/>
    <mergeCell ref="E7977:F7977"/>
    <mergeCell ref="G7977:H7977"/>
    <mergeCell ref="I7977:J7977"/>
    <mergeCell ref="E7978:F7978"/>
    <mergeCell ref="G7978:H7978"/>
    <mergeCell ref="I7978:J7978"/>
    <mergeCell ref="E7975:F7975"/>
    <mergeCell ref="G7975:H7975"/>
    <mergeCell ref="I7975:J7975"/>
    <mergeCell ref="E7976:F7976"/>
    <mergeCell ref="G7976:H7976"/>
    <mergeCell ref="I7976:J7976"/>
    <mergeCell ref="E7973:F7973"/>
    <mergeCell ref="G7973:H7973"/>
    <mergeCell ref="I7973:J7973"/>
    <mergeCell ref="E7974:F7974"/>
    <mergeCell ref="G7974:H7974"/>
    <mergeCell ref="I7974:J7974"/>
    <mergeCell ref="E7971:F7971"/>
    <mergeCell ref="G7971:H7971"/>
    <mergeCell ref="I7971:J7971"/>
    <mergeCell ref="E7972:F7972"/>
    <mergeCell ref="G7972:H7972"/>
    <mergeCell ref="I7972:J7972"/>
    <mergeCell ref="E7969:F7969"/>
    <mergeCell ref="G7969:H7969"/>
    <mergeCell ref="I7969:J7969"/>
    <mergeCell ref="E7970:F7970"/>
    <mergeCell ref="G7970:H7970"/>
    <mergeCell ref="I7970:J7970"/>
    <mergeCell ref="E7967:F7967"/>
    <mergeCell ref="G7967:H7967"/>
    <mergeCell ref="I7967:J7967"/>
    <mergeCell ref="E7968:F7968"/>
    <mergeCell ref="G7968:H7968"/>
    <mergeCell ref="I7968:J7968"/>
    <mergeCell ref="E7989:F7989"/>
    <mergeCell ref="G7989:H7989"/>
    <mergeCell ref="I7989:J7989"/>
    <mergeCell ref="E7990:F7990"/>
    <mergeCell ref="G7990:H7990"/>
    <mergeCell ref="I7990:J7990"/>
    <mergeCell ref="E7987:F7987"/>
    <mergeCell ref="G7987:H7987"/>
    <mergeCell ref="I7987:J7987"/>
    <mergeCell ref="E7988:F7988"/>
    <mergeCell ref="G7988:H7988"/>
    <mergeCell ref="I7988:J7988"/>
    <mergeCell ref="E7985:F7985"/>
    <mergeCell ref="G7985:H7985"/>
    <mergeCell ref="I7985:J7985"/>
    <mergeCell ref="E7986:F7986"/>
    <mergeCell ref="G7986:H7986"/>
    <mergeCell ref="I7986:J7986"/>
    <mergeCell ref="E7983:F7983"/>
    <mergeCell ref="G7983:H7983"/>
    <mergeCell ref="I7983:J7983"/>
    <mergeCell ref="E7984:F7984"/>
    <mergeCell ref="G7984:H7984"/>
    <mergeCell ref="I7984:J7984"/>
    <mergeCell ref="E7981:F7981"/>
    <mergeCell ref="G7981:H7981"/>
    <mergeCell ref="I7981:J7981"/>
    <mergeCell ref="E7982:F7982"/>
    <mergeCell ref="G7982:H7982"/>
    <mergeCell ref="I7982:J7982"/>
    <mergeCell ref="E7979:F7979"/>
    <mergeCell ref="G7979:H7979"/>
    <mergeCell ref="I7979:J7979"/>
    <mergeCell ref="E7980:F7980"/>
    <mergeCell ref="G7980:H7980"/>
    <mergeCell ref="I7980:J7980"/>
    <mergeCell ref="E8001:F8001"/>
    <mergeCell ref="G8001:H8001"/>
    <mergeCell ref="I8001:J8001"/>
    <mergeCell ref="E8002:F8002"/>
    <mergeCell ref="G8002:H8002"/>
    <mergeCell ref="I8002:J8002"/>
    <mergeCell ref="E7999:F7999"/>
    <mergeCell ref="G7999:H7999"/>
    <mergeCell ref="I7999:J7999"/>
    <mergeCell ref="E8000:F8000"/>
    <mergeCell ref="G8000:H8000"/>
    <mergeCell ref="I8000:J8000"/>
    <mergeCell ref="E7997:F7997"/>
    <mergeCell ref="G7997:H7997"/>
    <mergeCell ref="I7997:J7997"/>
    <mergeCell ref="E7998:F7998"/>
    <mergeCell ref="G7998:H7998"/>
    <mergeCell ref="I7998:J7998"/>
    <mergeCell ref="E7995:F7995"/>
    <mergeCell ref="G7995:H7995"/>
    <mergeCell ref="I7995:J7995"/>
    <mergeCell ref="E7996:F7996"/>
    <mergeCell ref="G7996:H7996"/>
    <mergeCell ref="I7996:J7996"/>
    <mergeCell ref="E7993:F7993"/>
    <mergeCell ref="G7993:H7993"/>
    <mergeCell ref="I7993:J7993"/>
    <mergeCell ref="E7994:F7994"/>
    <mergeCell ref="G7994:H7994"/>
    <mergeCell ref="I7994:J7994"/>
    <mergeCell ref="E7991:F7991"/>
    <mergeCell ref="G7991:H7991"/>
    <mergeCell ref="I7991:J7991"/>
    <mergeCell ref="E7992:F7992"/>
    <mergeCell ref="G7992:H7992"/>
    <mergeCell ref="I7992:J7992"/>
    <mergeCell ref="E8013:F8013"/>
    <mergeCell ref="G8013:H8013"/>
    <mergeCell ref="I8013:J8013"/>
    <mergeCell ref="E8014:F8014"/>
    <mergeCell ref="G8014:H8014"/>
    <mergeCell ref="I8014:J8014"/>
    <mergeCell ref="E8011:F8011"/>
    <mergeCell ref="G8011:H8011"/>
    <mergeCell ref="I8011:J8011"/>
    <mergeCell ref="E8012:F8012"/>
    <mergeCell ref="G8012:H8012"/>
    <mergeCell ref="I8012:J8012"/>
    <mergeCell ref="E8009:F8009"/>
    <mergeCell ref="G8009:H8009"/>
    <mergeCell ref="I8009:J8009"/>
    <mergeCell ref="E8010:F8010"/>
    <mergeCell ref="G8010:H8010"/>
    <mergeCell ref="I8010:J8010"/>
    <mergeCell ref="E8007:F8007"/>
    <mergeCell ref="G8007:H8007"/>
    <mergeCell ref="I8007:J8007"/>
    <mergeCell ref="E8008:F8008"/>
    <mergeCell ref="G8008:H8008"/>
    <mergeCell ref="I8008:J8008"/>
    <mergeCell ref="E8005:F8005"/>
    <mergeCell ref="G8005:H8005"/>
    <mergeCell ref="I8005:J8005"/>
    <mergeCell ref="E8006:F8006"/>
    <mergeCell ref="G8006:H8006"/>
    <mergeCell ref="I8006:J8006"/>
    <mergeCell ref="E8003:F8003"/>
    <mergeCell ref="G8003:H8003"/>
    <mergeCell ref="I8003:J8003"/>
    <mergeCell ref="E8004:F8004"/>
    <mergeCell ref="G8004:H8004"/>
    <mergeCell ref="I8004:J8004"/>
    <mergeCell ref="E8025:F8025"/>
    <mergeCell ref="G8025:H8025"/>
    <mergeCell ref="I8025:J8025"/>
    <mergeCell ref="E8026:F8026"/>
    <mergeCell ref="G8026:H8026"/>
    <mergeCell ref="I8026:J8026"/>
    <mergeCell ref="E8023:F8023"/>
    <mergeCell ref="G8023:H8023"/>
    <mergeCell ref="I8023:J8023"/>
    <mergeCell ref="E8024:F8024"/>
    <mergeCell ref="G8024:H8024"/>
    <mergeCell ref="I8024:J8024"/>
    <mergeCell ref="E8021:F8021"/>
    <mergeCell ref="G8021:H8021"/>
    <mergeCell ref="I8021:J8021"/>
    <mergeCell ref="E8022:F8022"/>
    <mergeCell ref="G8022:H8022"/>
    <mergeCell ref="I8022:J8022"/>
    <mergeCell ref="E8019:F8019"/>
    <mergeCell ref="G8019:H8019"/>
    <mergeCell ref="I8019:J8019"/>
    <mergeCell ref="E8020:F8020"/>
    <mergeCell ref="G8020:H8020"/>
    <mergeCell ref="I8020:J8020"/>
    <mergeCell ref="E8017:F8017"/>
    <mergeCell ref="G8017:H8017"/>
    <mergeCell ref="I8017:J8017"/>
    <mergeCell ref="E8018:F8018"/>
    <mergeCell ref="G8018:H8018"/>
    <mergeCell ref="I8018:J8018"/>
    <mergeCell ref="E8015:F8015"/>
    <mergeCell ref="G8015:H8015"/>
    <mergeCell ref="I8015:J8015"/>
    <mergeCell ref="E8016:F8016"/>
    <mergeCell ref="G8016:H8016"/>
    <mergeCell ref="I8016:J8016"/>
    <mergeCell ref="E8037:F8037"/>
    <mergeCell ref="G8037:H8037"/>
    <mergeCell ref="I8037:J8037"/>
    <mergeCell ref="E8038:F8038"/>
    <mergeCell ref="G8038:H8038"/>
    <mergeCell ref="I8038:J8038"/>
    <mergeCell ref="E8035:F8035"/>
    <mergeCell ref="G8035:H8035"/>
    <mergeCell ref="I8035:J8035"/>
    <mergeCell ref="E8036:F8036"/>
    <mergeCell ref="G8036:H8036"/>
    <mergeCell ref="I8036:J8036"/>
    <mergeCell ref="E8033:F8033"/>
    <mergeCell ref="G8033:H8033"/>
    <mergeCell ref="I8033:J8033"/>
    <mergeCell ref="E8034:F8034"/>
    <mergeCell ref="G8034:H8034"/>
    <mergeCell ref="I8034:J8034"/>
    <mergeCell ref="E8031:F8031"/>
    <mergeCell ref="G8031:H8031"/>
    <mergeCell ref="I8031:J8031"/>
    <mergeCell ref="E8032:F8032"/>
    <mergeCell ref="G8032:H8032"/>
    <mergeCell ref="I8032:J8032"/>
    <mergeCell ref="E8029:F8029"/>
    <mergeCell ref="G8029:H8029"/>
    <mergeCell ref="I8029:J8029"/>
    <mergeCell ref="E8030:F8030"/>
    <mergeCell ref="G8030:H8030"/>
    <mergeCell ref="I8030:J8030"/>
    <mergeCell ref="E8027:F8027"/>
    <mergeCell ref="G8027:H8027"/>
    <mergeCell ref="I8027:J8027"/>
    <mergeCell ref="E8028:F8028"/>
    <mergeCell ref="G8028:H8028"/>
    <mergeCell ref="I8028:J8028"/>
    <mergeCell ref="E8049:F8049"/>
    <mergeCell ref="G8049:H8049"/>
    <mergeCell ref="I8049:J8049"/>
    <mergeCell ref="E8050:F8050"/>
    <mergeCell ref="G8050:H8050"/>
    <mergeCell ref="I8050:J8050"/>
    <mergeCell ref="E8047:F8047"/>
    <mergeCell ref="G8047:H8047"/>
    <mergeCell ref="I8047:J8047"/>
    <mergeCell ref="E8048:F8048"/>
    <mergeCell ref="G8048:H8048"/>
    <mergeCell ref="I8048:J8048"/>
    <mergeCell ref="E8045:F8045"/>
    <mergeCell ref="G8045:H8045"/>
    <mergeCell ref="I8045:J8045"/>
    <mergeCell ref="E8046:F8046"/>
    <mergeCell ref="G8046:H8046"/>
    <mergeCell ref="I8046:J8046"/>
    <mergeCell ref="E8043:F8043"/>
    <mergeCell ref="G8043:H8043"/>
    <mergeCell ref="I8043:J8043"/>
    <mergeCell ref="E8044:F8044"/>
    <mergeCell ref="G8044:H8044"/>
    <mergeCell ref="I8044:J8044"/>
    <mergeCell ref="E8041:F8041"/>
    <mergeCell ref="G8041:H8041"/>
    <mergeCell ref="I8041:J8041"/>
    <mergeCell ref="E8042:F8042"/>
    <mergeCell ref="G8042:H8042"/>
    <mergeCell ref="I8042:J8042"/>
    <mergeCell ref="E8039:F8039"/>
    <mergeCell ref="G8039:H8039"/>
    <mergeCell ref="I8039:J8039"/>
    <mergeCell ref="E8040:F8040"/>
    <mergeCell ref="G8040:H8040"/>
    <mergeCell ref="I8040:J8040"/>
    <mergeCell ref="E8061:F8061"/>
    <mergeCell ref="G8061:H8061"/>
    <mergeCell ref="I8061:J8061"/>
    <mergeCell ref="E8062:F8062"/>
    <mergeCell ref="G8062:H8062"/>
    <mergeCell ref="I8062:J8062"/>
    <mergeCell ref="E8059:F8059"/>
    <mergeCell ref="G8059:H8059"/>
    <mergeCell ref="I8059:J8059"/>
    <mergeCell ref="E8060:F8060"/>
    <mergeCell ref="G8060:H8060"/>
    <mergeCell ref="I8060:J8060"/>
    <mergeCell ref="E8057:F8057"/>
    <mergeCell ref="G8057:H8057"/>
    <mergeCell ref="I8057:J8057"/>
    <mergeCell ref="E8058:F8058"/>
    <mergeCell ref="G8058:H8058"/>
    <mergeCell ref="I8058:J8058"/>
    <mergeCell ref="E8055:F8055"/>
    <mergeCell ref="G8055:H8055"/>
    <mergeCell ref="I8055:J8055"/>
    <mergeCell ref="E8056:F8056"/>
    <mergeCell ref="G8056:H8056"/>
    <mergeCell ref="I8056:J8056"/>
    <mergeCell ref="E8053:F8053"/>
    <mergeCell ref="G8053:H8053"/>
    <mergeCell ref="I8053:J8053"/>
    <mergeCell ref="E8054:F8054"/>
    <mergeCell ref="G8054:H8054"/>
    <mergeCell ref="I8054:J8054"/>
    <mergeCell ref="E8051:F8051"/>
    <mergeCell ref="G8051:H8051"/>
    <mergeCell ref="I8051:J8051"/>
    <mergeCell ref="E8052:F8052"/>
    <mergeCell ref="G8052:H8052"/>
    <mergeCell ref="I8052:J8052"/>
    <mergeCell ref="E8073:F8073"/>
    <mergeCell ref="G8073:H8073"/>
    <mergeCell ref="I8073:J8073"/>
    <mergeCell ref="E8074:F8074"/>
    <mergeCell ref="G8074:H8074"/>
    <mergeCell ref="I8074:J8074"/>
    <mergeCell ref="E8071:F8071"/>
    <mergeCell ref="G8071:H8071"/>
    <mergeCell ref="I8071:J8071"/>
    <mergeCell ref="E8072:F8072"/>
    <mergeCell ref="G8072:H8072"/>
    <mergeCell ref="I8072:J8072"/>
    <mergeCell ref="E8069:F8069"/>
    <mergeCell ref="G8069:H8069"/>
    <mergeCell ref="I8069:J8069"/>
    <mergeCell ref="E8070:F8070"/>
    <mergeCell ref="G8070:H8070"/>
    <mergeCell ref="I8070:J8070"/>
    <mergeCell ref="E8067:F8067"/>
    <mergeCell ref="G8067:H8067"/>
    <mergeCell ref="I8067:J8067"/>
    <mergeCell ref="E8068:F8068"/>
    <mergeCell ref="G8068:H8068"/>
    <mergeCell ref="I8068:J8068"/>
    <mergeCell ref="E8065:F8065"/>
    <mergeCell ref="G8065:H8065"/>
    <mergeCell ref="I8065:J8065"/>
    <mergeCell ref="E8066:F8066"/>
    <mergeCell ref="G8066:H8066"/>
    <mergeCell ref="I8066:J8066"/>
    <mergeCell ref="E8063:F8063"/>
    <mergeCell ref="G8063:H8063"/>
    <mergeCell ref="I8063:J8063"/>
    <mergeCell ref="E8064:F8064"/>
    <mergeCell ref="G8064:H8064"/>
    <mergeCell ref="I8064:J8064"/>
    <mergeCell ref="E8085:F8085"/>
    <mergeCell ref="G8085:H8085"/>
    <mergeCell ref="I8085:J8085"/>
    <mergeCell ref="E8086:F8086"/>
    <mergeCell ref="G8086:H8086"/>
    <mergeCell ref="I8086:J8086"/>
    <mergeCell ref="E8083:F8083"/>
    <mergeCell ref="G8083:H8083"/>
    <mergeCell ref="I8083:J8083"/>
    <mergeCell ref="E8084:F8084"/>
    <mergeCell ref="G8084:H8084"/>
    <mergeCell ref="I8084:J8084"/>
    <mergeCell ref="E8081:F8081"/>
    <mergeCell ref="G8081:H8081"/>
    <mergeCell ref="I8081:J8081"/>
    <mergeCell ref="E8082:F8082"/>
    <mergeCell ref="G8082:H8082"/>
    <mergeCell ref="I8082:J8082"/>
    <mergeCell ref="E8079:F8079"/>
    <mergeCell ref="G8079:H8079"/>
    <mergeCell ref="I8079:J8079"/>
    <mergeCell ref="E8080:F8080"/>
    <mergeCell ref="G8080:H8080"/>
    <mergeCell ref="I8080:J8080"/>
    <mergeCell ref="E8077:F8077"/>
    <mergeCell ref="G8077:H8077"/>
    <mergeCell ref="I8077:J8077"/>
    <mergeCell ref="E8078:F8078"/>
    <mergeCell ref="G8078:H8078"/>
    <mergeCell ref="I8078:J8078"/>
    <mergeCell ref="E8075:F8075"/>
    <mergeCell ref="G8075:H8075"/>
    <mergeCell ref="I8075:J8075"/>
    <mergeCell ref="E8076:F8076"/>
    <mergeCell ref="G8076:H8076"/>
    <mergeCell ref="I8076:J8076"/>
    <mergeCell ref="E8097:F8097"/>
    <mergeCell ref="G8097:H8097"/>
    <mergeCell ref="I8097:J8097"/>
    <mergeCell ref="E8098:F8098"/>
    <mergeCell ref="G8098:H8098"/>
    <mergeCell ref="I8098:J8098"/>
    <mergeCell ref="E8095:F8095"/>
    <mergeCell ref="G8095:H8095"/>
    <mergeCell ref="I8095:J8095"/>
    <mergeCell ref="E8096:F8096"/>
    <mergeCell ref="G8096:H8096"/>
    <mergeCell ref="I8096:J8096"/>
    <mergeCell ref="E8093:F8093"/>
    <mergeCell ref="G8093:H8093"/>
    <mergeCell ref="I8093:J8093"/>
    <mergeCell ref="E8094:F8094"/>
    <mergeCell ref="G8094:H8094"/>
    <mergeCell ref="I8094:J8094"/>
    <mergeCell ref="E8091:F8091"/>
    <mergeCell ref="G8091:H8091"/>
    <mergeCell ref="I8091:J8091"/>
    <mergeCell ref="E8092:F8092"/>
    <mergeCell ref="G8092:H8092"/>
    <mergeCell ref="I8092:J8092"/>
    <mergeCell ref="E8089:F8089"/>
    <mergeCell ref="G8089:H8089"/>
    <mergeCell ref="I8089:J8089"/>
    <mergeCell ref="E8090:F8090"/>
    <mergeCell ref="G8090:H8090"/>
    <mergeCell ref="I8090:J8090"/>
    <mergeCell ref="E8087:F8087"/>
    <mergeCell ref="G8087:H8087"/>
    <mergeCell ref="I8087:J8087"/>
    <mergeCell ref="E8088:F8088"/>
    <mergeCell ref="G8088:H8088"/>
    <mergeCell ref="I8088:J8088"/>
    <mergeCell ref="E8109:F8109"/>
    <mergeCell ref="G8109:H8109"/>
    <mergeCell ref="I8109:J8109"/>
    <mergeCell ref="E8110:F8110"/>
    <mergeCell ref="G8110:H8110"/>
    <mergeCell ref="I8110:J8110"/>
    <mergeCell ref="E8107:F8107"/>
    <mergeCell ref="G8107:H8107"/>
    <mergeCell ref="I8107:J8107"/>
    <mergeCell ref="E8108:F8108"/>
    <mergeCell ref="G8108:H8108"/>
    <mergeCell ref="I8108:J8108"/>
    <mergeCell ref="E8105:F8105"/>
    <mergeCell ref="G8105:H8105"/>
    <mergeCell ref="I8105:J8105"/>
    <mergeCell ref="E8106:F8106"/>
    <mergeCell ref="G8106:H8106"/>
    <mergeCell ref="I8106:J8106"/>
    <mergeCell ref="E8103:F8103"/>
    <mergeCell ref="G8103:H8103"/>
    <mergeCell ref="I8103:J8103"/>
    <mergeCell ref="E8104:F8104"/>
    <mergeCell ref="G8104:H8104"/>
    <mergeCell ref="I8104:J8104"/>
    <mergeCell ref="E8101:F8101"/>
    <mergeCell ref="G8101:H8101"/>
    <mergeCell ref="I8101:J8101"/>
    <mergeCell ref="E8102:F8102"/>
    <mergeCell ref="G8102:H8102"/>
    <mergeCell ref="I8102:J8102"/>
    <mergeCell ref="E8099:F8099"/>
    <mergeCell ref="G8099:H8099"/>
    <mergeCell ref="I8099:J8099"/>
    <mergeCell ref="E8100:F8100"/>
    <mergeCell ref="G8100:H8100"/>
    <mergeCell ref="I8100:J8100"/>
    <mergeCell ref="E8121:F8121"/>
    <mergeCell ref="G8121:H8121"/>
    <mergeCell ref="I8121:J8121"/>
    <mergeCell ref="E8122:F8122"/>
    <mergeCell ref="G8122:H8122"/>
    <mergeCell ref="I8122:J8122"/>
    <mergeCell ref="E8119:F8119"/>
    <mergeCell ref="G8119:H8119"/>
    <mergeCell ref="I8119:J8119"/>
    <mergeCell ref="E8120:F8120"/>
    <mergeCell ref="G8120:H8120"/>
    <mergeCell ref="I8120:J8120"/>
    <mergeCell ref="E8117:F8117"/>
    <mergeCell ref="G8117:H8117"/>
    <mergeCell ref="I8117:J8117"/>
    <mergeCell ref="E8118:F8118"/>
    <mergeCell ref="G8118:H8118"/>
    <mergeCell ref="I8118:J8118"/>
    <mergeCell ref="E8115:F8115"/>
    <mergeCell ref="G8115:H8115"/>
    <mergeCell ref="I8115:J8115"/>
    <mergeCell ref="E8116:F8116"/>
    <mergeCell ref="G8116:H8116"/>
    <mergeCell ref="I8116:J8116"/>
    <mergeCell ref="E8113:F8113"/>
    <mergeCell ref="G8113:H8113"/>
    <mergeCell ref="I8113:J8113"/>
    <mergeCell ref="E8114:F8114"/>
    <mergeCell ref="G8114:H8114"/>
    <mergeCell ref="I8114:J8114"/>
    <mergeCell ref="E8111:F8111"/>
    <mergeCell ref="G8111:H8111"/>
    <mergeCell ref="I8111:J8111"/>
    <mergeCell ref="E8112:F8112"/>
    <mergeCell ref="G8112:H8112"/>
    <mergeCell ref="I8112:J8112"/>
    <mergeCell ref="E8133:F8133"/>
    <mergeCell ref="G8133:H8133"/>
    <mergeCell ref="I8133:J8133"/>
    <mergeCell ref="E8134:F8134"/>
    <mergeCell ref="G8134:H8134"/>
    <mergeCell ref="I8134:J8134"/>
    <mergeCell ref="E8131:F8131"/>
    <mergeCell ref="G8131:H8131"/>
    <mergeCell ref="I8131:J8131"/>
    <mergeCell ref="E8132:F8132"/>
    <mergeCell ref="G8132:H8132"/>
    <mergeCell ref="I8132:J8132"/>
    <mergeCell ref="E8129:F8129"/>
    <mergeCell ref="G8129:H8129"/>
    <mergeCell ref="I8129:J8129"/>
    <mergeCell ref="E8130:F8130"/>
    <mergeCell ref="G8130:H8130"/>
    <mergeCell ref="I8130:J8130"/>
    <mergeCell ref="E8127:F8127"/>
    <mergeCell ref="G8127:H8127"/>
    <mergeCell ref="I8127:J8127"/>
    <mergeCell ref="E8128:F8128"/>
    <mergeCell ref="G8128:H8128"/>
    <mergeCell ref="I8128:J8128"/>
    <mergeCell ref="E8125:F8125"/>
    <mergeCell ref="G8125:H8125"/>
    <mergeCell ref="I8125:J8125"/>
    <mergeCell ref="E8126:F8126"/>
    <mergeCell ref="G8126:H8126"/>
    <mergeCell ref="I8126:J8126"/>
    <mergeCell ref="E8123:F8123"/>
    <mergeCell ref="G8123:H8123"/>
    <mergeCell ref="I8123:J8123"/>
    <mergeCell ref="E8124:F8124"/>
    <mergeCell ref="G8124:H8124"/>
    <mergeCell ref="I8124:J8124"/>
    <mergeCell ref="E8145:F8145"/>
    <mergeCell ref="G8145:H8145"/>
    <mergeCell ref="I8145:J8145"/>
    <mergeCell ref="E8146:F8146"/>
    <mergeCell ref="G8146:H8146"/>
    <mergeCell ref="I8146:J8146"/>
    <mergeCell ref="E8143:F8143"/>
    <mergeCell ref="G8143:H8143"/>
    <mergeCell ref="I8143:J8143"/>
    <mergeCell ref="E8144:F8144"/>
    <mergeCell ref="G8144:H8144"/>
    <mergeCell ref="I8144:J8144"/>
    <mergeCell ref="E8141:F8141"/>
    <mergeCell ref="G8141:H8141"/>
    <mergeCell ref="I8141:J8141"/>
    <mergeCell ref="E8142:F8142"/>
    <mergeCell ref="G8142:H8142"/>
    <mergeCell ref="I8142:J8142"/>
    <mergeCell ref="E8139:F8139"/>
    <mergeCell ref="G8139:H8139"/>
    <mergeCell ref="I8139:J8139"/>
    <mergeCell ref="E8140:F8140"/>
    <mergeCell ref="G8140:H8140"/>
    <mergeCell ref="I8140:J8140"/>
    <mergeCell ref="E8137:F8137"/>
    <mergeCell ref="G8137:H8137"/>
    <mergeCell ref="I8137:J8137"/>
    <mergeCell ref="E8138:F8138"/>
    <mergeCell ref="G8138:H8138"/>
    <mergeCell ref="I8138:J8138"/>
    <mergeCell ref="E8135:F8135"/>
    <mergeCell ref="G8135:H8135"/>
    <mergeCell ref="I8135:J8135"/>
    <mergeCell ref="E8136:F8136"/>
    <mergeCell ref="G8136:H8136"/>
    <mergeCell ref="I8136:J8136"/>
    <mergeCell ref="E8157:F8157"/>
    <mergeCell ref="G8157:H8157"/>
    <mergeCell ref="I8157:J8157"/>
    <mergeCell ref="E8158:F8158"/>
    <mergeCell ref="G8158:H8158"/>
    <mergeCell ref="I8158:J8158"/>
    <mergeCell ref="E8155:F8155"/>
    <mergeCell ref="G8155:H8155"/>
    <mergeCell ref="I8155:J8155"/>
    <mergeCell ref="E8156:F8156"/>
    <mergeCell ref="G8156:H8156"/>
    <mergeCell ref="I8156:J8156"/>
    <mergeCell ref="E8153:F8153"/>
    <mergeCell ref="G8153:H8153"/>
    <mergeCell ref="I8153:J8153"/>
    <mergeCell ref="E8154:F8154"/>
    <mergeCell ref="G8154:H8154"/>
    <mergeCell ref="I8154:J8154"/>
    <mergeCell ref="E8151:F8151"/>
    <mergeCell ref="G8151:H8151"/>
    <mergeCell ref="I8151:J8151"/>
    <mergeCell ref="E8152:F8152"/>
    <mergeCell ref="G8152:H8152"/>
    <mergeCell ref="I8152:J8152"/>
    <mergeCell ref="E8149:F8149"/>
    <mergeCell ref="G8149:H8149"/>
    <mergeCell ref="I8149:J8149"/>
    <mergeCell ref="E8150:F8150"/>
    <mergeCell ref="G8150:H8150"/>
    <mergeCell ref="I8150:J8150"/>
    <mergeCell ref="E8147:F8147"/>
    <mergeCell ref="G8147:H8147"/>
    <mergeCell ref="I8147:J8147"/>
    <mergeCell ref="E8148:F8148"/>
    <mergeCell ref="G8148:H8148"/>
    <mergeCell ref="I8148:J8148"/>
    <mergeCell ref="E8169:F8169"/>
    <mergeCell ref="G8169:H8169"/>
    <mergeCell ref="I8169:J8169"/>
    <mergeCell ref="E8170:F8170"/>
    <mergeCell ref="G8170:H8170"/>
    <mergeCell ref="I8170:J8170"/>
    <mergeCell ref="E8167:F8167"/>
    <mergeCell ref="G8167:H8167"/>
    <mergeCell ref="I8167:J8167"/>
    <mergeCell ref="E8168:F8168"/>
    <mergeCell ref="G8168:H8168"/>
    <mergeCell ref="I8168:J8168"/>
    <mergeCell ref="E8165:F8165"/>
    <mergeCell ref="G8165:H8165"/>
    <mergeCell ref="I8165:J8165"/>
    <mergeCell ref="E8166:F8166"/>
    <mergeCell ref="G8166:H8166"/>
    <mergeCell ref="I8166:J8166"/>
    <mergeCell ref="E8163:F8163"/>
    <mergeCell ref="G8163:H8163"/>
    <mergeCell ref="I8163:J8163"/>
    <mergeCell ref="E8164:F8164"/>
    <mergeCell ref="G8164:H8164"/>
    <mergeCell ref="I8164:J8164"/>
    <mergeCell ref="E8161:F8161"/>
    <mergeCell ref="G8161:H8161"/>
    <mergeCell ref="I8161:J8161"/>
    <mergeCell ref="E8162:F8162"/>
    <mergeCell ref="G8162:H8162"/>
    <mergeCell ref="I8162:J8162"/>
    <mergeCell ref="E8159:F8159"/>
    <mergeCell ref="G8159:H8159"/>
    <mergeCell ref="I8159:J8159"/>
    <mergeCell ref="E8160:F8160"/>
    <mergeCell ref="G8160:H8160"/>
    <mergeCell ref="I8160:J8160"/>
    <mergeCell ref="E8181:F8181"/>
    <mergeCell ref="G8181:H8181"/>
    <mergeCell ref="I8181:J8181"/>
    <mergeCell ref="E8182:F8182"/>
    <mergeCell ref="G8182:H8182"/>
    <mergeCell ref="I8182:J8182"/>
    <mergeCell ref="E8179:F8179"/>
    <mergeCell ref="G8179:H8179"/>
    <mergeCell ref="I8179:J8179"/>
    <mergeCell ref="E8180:F8180"/>
    <mergeCell ref="G8180:H8180"/>
    <mergeCell ref="I8180:J8180"/>
    <mergeCell ref="E8177:F8177"/>
    <mergeCell ref="G8177:H8177"/>
    <mergeCell ref="I8177:J8177"/>
    <mergeCell ref="E8178:F8178"/>
    <mergeCell ref="G8178:H8178"/>
    <mergeCell ref="I8178:J8178"/>
    <mergeCell ref="E8175:F8175"/>
    <mergeCell ref="G8175:H8175"/>
    <mergeCell ref="I8175:J8175"/>
    <mergeCell ref="E8176:F8176"/>
    <mergeCell ref="G8176:H8176"/>
    <mergeCell ref="I8176:J8176"/>
    <mergeCell ref="E8173:F8173"/>
    <mergeCell ref="G8173:H8173"/>
    <mergeCell ref="I8173:J8173"/>
    <mergeCell ref="E8174:F8174"/>
    <mergeCell ref="G8174:H8174"/>
    <mergeCell ref="I8174:J8174"/>
    <mergeCell ref="E8171:F8171"/>
    <mergeCell ref="G8171:H8171"/>
    <mergeCell ref="I8171:J8171"/>
    <mergeCell ref="E8172:F8172"/>
    <mergeCell ref="G8172:H8172"/>
    <mergeCell ref="I8172:J8172"/>
    <mergeCell ref="E8193:F8193"/>
    <mergeCell ref="G8193:H8193"/>
    <mergeCell ref="I8193:J8193"/>
    <mergeCell ref="E8194:F8194"/>
    <mergeCell ref="G8194:H8194"/>
    <mergeCell ref="I8194:J8194"/>
    <mergeCell ref="E8191:F8191"/>
    <mergeCell ref="G8191:H8191"/>
    <mergeCell ref="I8191:J8191"/>
    <mergeCell ref="E8192:F8192"/>
    <mergeCell ref="G8192:H8192"/>
    <mergeCell ref="I8192:J8192"/>
    <mergeCell ref="E8189:F8189"/>
    <mergeCell ref="G8189:H8189"/>
    <mergeCell ref="I8189:J8189"/>
    <mergeCell ref="E8190:F8190"/>
    <mergeCell ref="G8190:H8190"/>
    <mergeCell ref="I8190:J8190"/>
    <mergeCell ref="E8187:F8187"/>
    <mergeCell ref="G8187:H8187"/>
    <mergeCell ref="I8187:J8187"/>
    <mergeCell ref="E8188:F8188"/>
    <mergeCell ref="G8188:H8188"/>
    <mergeCell ref="I8188:J8188"/>
    <mergeCell ref="E8185:F8185"/>
    <mergeCell ref="G8185:H8185"/>
    <mergeCell ref="I8185:J8185"/>
    <mergeCell ref="E8186:F8186"/>
    <mergeCell ref="G8186:H8186"/>
    <mergeCell ref="I8186:J8186"/>
    <mergeCell ref="E8183:F8183"/>
    <mergeCell ref="G8183:H8183"/>
    <mergeCell ref="I8183:J8183"/>
    <mergeCell ref="E8184:F8184"/>
    <mergeCell ref="G8184:H8184"/>
    <mergeCell ref="I8184:J8184"/>
    <mergeCell ref="E8205:F8205"/>
    <mergeCell ref="G8205:H8205"/>
    <mergeCell ref="I8205:J8205"/>
    <mergeCell ref="E8206:F8206"/>
    <mergeCell ref="G8206:H8206"/>
    <mergeCell ref="I8206:J8206"/>
    <mergeCell ref="E8203:F8203"/>
    <mergeCell ref="G8203:H8203"/>
    <mergeCell ref="I8203:J8203"/>
    <mergeCell ref="E8204:F8204"/>
    <mergeCell ref="G8204:H8204"/>
    <mergeCell ref="I8204:J8204"/>
    <mergeCell ref="E8201:F8201"/>
    <mergeCell ref="G8201:H8201"/>
    <mergeCell ref="I8201:J8201"/>
    <mergeCell ref="E8202:F8202"/>
    <mergeCell ref="G8202:H8202"/>
    <mergeCell ref="I8202:J8202"/>
    <mergeCell ref="E8199:F8199"/>
    <mergeCell ref="G8199:H8199"/>
    <mergeCell ref="I8199:J8199"/>
    <mergeCell ref="E8200:F8200"/>
    <mergeCell ref="G8200:H8200"/>
    <mergeCell ref="I8200:J8200"/>
    <mergeCell ref="E8197:F8197"/>
    <mergeCell ref="G8197:H8197"/>
    <mergeCell ref="I8197:J8197"/>
    <mergeCell ref="E8198:F8198"/>
    <mergeCell ref="G8198:H8198"/>
    <mergeCell ref="I8198:J8198"/>
    <mergeCell ref="E8195:F8195"/>
    <mergeCell ref="G8195:H8195"/>
    <mergeCell ref="I8195:J8195"/>
    <mergeCell ref="E8196:F8196"/>
    <mergeCell ref="G8196:H8196"/>
    <mergeCell ref="I8196:J8196"/>
    <mergeCell ref="E8217:F8217"/>
    <mergeCell ref="G8217:H8217"/>
    <mergeCell ref="I8217:J8217"/>
    <mergeCell ref="E8218:F8218"/>
    <mergeCell ref="G8218:H8218"/>
    <mergeCell ref="I8218:J8218"/>
    <mergeCell ref="E8215:F8215"/>
    <mergeCell ref="G8215:H8215"/>
    <mergeCell ref="I8215:J8215"/>
    <mergeCell ref="E8216:F8216"/>
    <mergeCell ref="G8216:H8216"/>
    <mergeCell ref="I8216:J8216"/>
    <mergeCell ref="E8213:F8213"/>
    <mergeCell ref="G8213:H8213"/>
    <mergeCell ref="I8213:J8213"/>
    <mergeCell ref="E8214:F8214"/>
    <mergeCell ref="G8214:H8214"/>
    <mergeCell ref="I8214:J8214"/>
    <mergeCell ref="E8211:F8211"/>
    <mergeCell ref="G8211:H8211"/>
    <mergeCell ref="I8211:J8211"/>
    <mergeCell ref="E8212:F8212"/>
    <mergeCell ref="G8212:H8212"/>
    <mergeCell ref="I8212:J8212"/>
    <mergeCell ref="E8209:F8209"/>
    <mergeCell ref="G8209:H8209"/>
    <mergeCell ref="I8209:J8209"/>
    <mergeCell ref="E8210:F8210"/>
    <mergeCell ref="G8210:H8210"/>
    <mergeCell ref="I8210:J8210"/>
    <mergeCell ref="E8207:F8207"/>
    <mergeCell ref="G8207:H8207"/>
    <mergeCell ref="I8207:J8207"/>
    <mergeCell ref="E8208:F8208"/>
    <mergeCell ref="G8208:H8208"/>
    <mergeCell ref="I8208:J8208"/>
    <mergeCell ref="E8229:F8229"/>
    <mergeCell ref="G8229:H8229"/>
    <mergeCell ref="I8229:J8229"/>
    <mergeCell ref="E8230:F8230"/>
    <mergeCell ref="G8230:H8230"/>
    <mergeCell ref="I8230:J8230"/>
    <mergeCell ref="E8227:F8227"/>
    <mergeCell ref="G8227:H8227"/>
    <mergeCell ref="I8227:J8227"/>
    <mergeCell ref="E8228:F8228"/>
    <mergeCell ref="G8228:H8228"/>
    <mergeCell ref="I8228:J8228"/>
    <mergeCell ref="E8225:F8225"/>
    <mergeCell ref="G8225:H8225"/>
    <mergeCell ref="I8225:J8225"/>
    <mergeCell ref="E8226:F8226"/>
    <mergeCell ref="G8226:H8226"/>
    <mergeCell ref="I8226:J8226"/>
    <mergeCell ref="E8223:F8223"/>
    <mergeCell ref="G8223:H8223"/>
    <mergeCell ref="I8223:J8223"/>
    <mergeCell ref="E8224:F8224"/>
    <mergeCell ref="G8224:H8224"/>
    <mergeCell ref="I8224:J8224"/>
    <mergeCell ref="E8221:F8221"/>
    <mergeCell ref="G8221:H8221"/>
    <mergeCell ref="I8221:J8221"/>
    <mergeCell ref="E8222:F8222"/>
    <mergeCell ref="G8222:H8222"/>
    <mergeCell ref="I8222:J8222"/>
    <mergeCell ref="E8219:F8219"/>
    <mergeCell ref="G8219:H8219"/>
    <mergeCell ref="I8219:J8219"/>
    <mergeCell ref="E8220:F8220"/>
    <mergeCell ref="G8220:H8220"/>
    <mergeCell ref="I8220:J8220"/>
    <mergeCell ref="E8241:F8241"/>
    <mergeCell ref="G8241:H8241"/>
    <mergeCell ref="I8241:J8241"/>
    <mergeCell ref="E8242:F8242"/>
    <mergeCell ref="G8242:H8242"/>
    <mergeCell ref="I8242:J8242"/>
    <mergeCell ref="E8239:F8239"/>
    <mergeCell ref="G8239:H8239"/>
    <mergeCell ref="I8239:J8239"/>
    <mergeCell ref="E8240:F8240"/>
    <mergeCell ref="G8240:H8240"/>
    <mergeCell ref="I8240:J8240"/>
    <mergeCell ref="E8237:F8237"/>
    <mergeCell ref="G8237:H8237"/>
    <mergeCell ref="I8237:J8237"/>
    <mergeCell ref="E8238:F8238"/>
    <mergeCell ref="G8238:H8238"/>
    <mergeCell ref="I8238:J8238"/>
    <mergeCell ref="E8235:F8235"/>
    <mergeCell ref="G8235:H8235"/>
    <mergeCell ref="I8235:J8235"/>
    <mergeCell ref="E8236:F8236"/>
    <mergeCell ref="G8236:H8236"/>
    <mergeCell ref="I8236:J8236"/>
    <mergeCell ref="E8233:F8233"/>
    <mergeCell ref="G8233:H8233"/>
    <mergeCell ref="I8233:J8233"/>
    <mergeCell ref="E8234:F8234"/>
    <mergeCell ref="G8234:H8234"/>
    <mergeCell ref="I8234:J8234"/>
    <mergeCell ref="E8231:F8231"/>
    <mergeCell ref="G8231:H8231"/>
    <mergeCell ref="I8231:J8231"/>
    <mergeCell ref="E8232:F8232"/>
    <mergeCell ref="G8232:H8232"/>
    <mergeCell ref="I8232:J8232"/>
    <mergeCell ref="E8253:F8253"/>
    <mergeCell ref="G8253:H8253"/>
    <mergeCell ref="I8253:J8253"/>
    <mergeCell ref="E8254:F8254"/>
    <mergeCell ref="G8254:H8254"/>
    <mergeCell ref="I8254:J8254"/>
    <mergeCell ref="E8251:F8251"/>
    <mergeCell ref="G8251:H8251"/>
    <mergeCell ref="I8251:J8251"/>
    <mergeCell ref="E8252:F8252"/>
    <mergeCell ref="G8252:H8252"/>
    <mergeCell ref="I8252:J8252"/>
    <mergeCell ref="E8249:F8249"/>
    <mergeCell ref="G8249:H8249"/>
    <mergeCell ref="I8249:J8249"/>
    <mergeCell ref="E8250:F8250"/>
    <mergeCell ref="G8250:H8250"/>
    <mergeCell ref="I8250:J8250"/>
    <mergeCell ref="E8247:F8247"/>
    <mergeCell ref="G8247:H8247"/>
    <mergeCell ref="I8247:J8247"/>
    <mergeCell ref="E8248:F8248"/>
    <mergeCell ref="G8248:H8248"/>
    <mergeCell ref="I8248:J8248"/>
    <mergeCell ref="E8245:F8245"/>
    <mergeCell ref="G8245:H8245"/>
    <mergeCell ref="I8245:J8245"/>
    <mergeCell ref="E8246:F8246"/>
    <mergeCell ref="G8246:H8246"/>
    <mergeCell ref="I8246:J8246"/>
    <mergeCell ref="E8243:F8243"/>
    <mergeCell ref="G8243:H8243"/>
    <mergeCell ref="I8243:J8243"/>
    <mergeCell ref="E8244:F8244"/>
    <mergeCell ref="G8244:H8244"/>
    <mergeCell ref="I8244:J8244"/>
    <mergeCell ref="E8265:F8265"/>
    <mergeCell ref="G8265:H8265"/>
    <mergeCell ref="I8265:J8265"/>
    <mergeCell ref="E8266:F8266"/>
    <mergeCell ref="G8266:H8266"/>
    <mergeCell ref="I8266:J8266"/>
    <mergeCell ref="E8263:F8263"/>
    <mergeCell ref="G8263:H8263"/>
    <mergeCell ref="I8263:J8263"/>
    <mergeCell ref="E8264:F8264"/>
    <mergeCell ref="G8264:H8264"/>
    <mergeCell ref="I8264:J8264"/>
    <mergeCell ref="E8261:F8261"/>
    <mergeCell ref="G8261:H8261"/>
    <mergeCell ref="I8261:J8261"/>
    <mergeCell ref="E8262:F8262"/>
    <mergeCell ref="G8262:H8262"/>
    <mergeCell ref="I8262:J8262"/>
    <mergeCell ref="E8259:F8259"/>
    <mergeCell ref="G8259:H8259"/>
    <mergeCell ref="I8259:J8259"/>
    <mergeCell ref="E8260:F8260"/>
    <mergeCell ref="G8260:H8260"/>
    <mergeCell ref="I8260:J8260"/>
    <mergeCell ref="E8257:F8257"/>
    <mergeCell ref="G8257:H8257"/>
    <mergeCell ref="I8257:J8257"/>
    <mergeCell ref="E8258:F8258"/>
    <mergeCell ref="G8258:H8258"/>
    <mergeCell ref="I8258:J8258"/>
    <mergeCell ref="E8255:F8255"/>
    <mergeCell ref="G8255:H8255"/>
    <mergeCell ref="I8255:J8255"/>
    <mergeCell ref="E8256:F8256"/>
    <mergeCell ref="G8256:H8256"/>
    <mergeCell ref="I8256:J8256"/>
    <mergeCell ref="E8277:F8277"/>
    <mergeCell ref="G8277:H8277"/>
    <mergeCell ref="I8277:J8277"/>
    <mergeCell ref="E8278:F8278"/>
    <mergeCell ref="G8278:H8278"/>
    <mergeCell ref="I8278:J8278"/>
    <mergeCell ref="E8275:F8275"/>
    <mergeCell ref="G8275:H8275"/>
    <mergeCell ref="I8275:J8275"/>
    <mergeCell ref="E8276:F8276"/>
    <mergeCell ref="G8276:H8276"/>
    <mergeCell ref="I8276:J8276"/>
    <mergeCell ref="E8273:F8273"/>
    <mergeCell ref="G8273:H8273"/>
    <mergeCell ref="I8273:J8273"/>
    <mergeCell ref="E8274:F8274"/>
    <mergeCell ref="G8274:H8274"/>
    <mergeCell ref="I8274:J8274"/>
    <mergeCell ref="E8271:F8271"/>
    <mergeCell ref="G8271:H8271"/>
    <mergeCell ref="I8271:J8271"/>
    <mergeCell ref="E8272:F8272"/>
    <mergeCell ref="G8272:H8272"/>
    <mergeCell ref="I8272:J8272"/>
    <mergeCell ref="E8269:F8269"/>
    <mergeCell ref="G8269:H8269"/>
    <mergeCell ref="I8269:J8269"/>
    <mergeCell ref="E8270:F8270"/>
    <mergeCell ref="G8270:H8270"/>
    <mergeCell ref="I8270:J8270"/>
    <mergeCell ref="E8267:F8267"/>
    <mergeCell ref="G8267:H8267"/>
    <mergeCell ref="I8267:J8267"/>
    <mergeCell ref="E8268:F8268"/>
    <mergeCell ref="G8268:H8268"/>
    <mergeCell ref="I8268:J8268"/>
    <mergeCell ref="E8289:F8289"/>
    <mergeCell ref="G8289:H8289"/>
    <mergeCell ref="I8289:J8289"/>
    <mergeCell ref="E8290:F8290"/>
    <mergeCell ref="G8290:H8290"/>
    <mergeCell ref="I8290:J8290"/>
    <mergeCell ref="E8287:F8287"/>
    <mergeCell ref="G8287:H8287"/>
    <mergeCell ref="I8287:J8287"/>
    <mergeCell ref="E8288:F8288"/>
    <mergeCell ref="G8288:H8288"/>
    <mergeCell ref="I8288:J8288"/>
    <mergeCell ref="E8285:F8285"/>
    <mergeCell ref="G8285:H8285"/>
    <mergeCell ref="I8285:J8285"/>
    <mergeCell ref="E8286:F8286"/>
    <mergeCell ref="G8286:H8286"/>
    <mergeCell ref="I8286:J8286"/>
    <mergeCell ref="E8283:F8283"/>
    <mergeCell ref="G8283:H8283"/>
    <mergeCell ref="I8283:J8283"/>
    <mergeCell ref="E8284:F8284"/>
    <mergeCell ref="G8284:H8284"/>
    <mergeCell ref="I8284:J8284"/>
    <mergeCell ref="E8281:F8281"/>
    <mergeCell ref="G8281:H8281"/>
    <mergeCell ref="I8281:J8281"/>
    <mergeCell ref="E8282:F8282"/>
    <mergeCell ref="G8282:H8282"/>
    <mergeCell ref="I8282:J8282"/>
    <mergeCell ref="E8279:F8279"/>
    <mergeCell ref="G8279:H8279"/>
    <mergeCell ref="I8279:J8279"/>
    <mergeCell ref="E8280:F8280"/>
    <mergeCell ref="G8280:H8280"/>
    <mergeCell ref="I8280:J8280"/>
    <mergeCell ref="E8301:F8301"/>
    <mergeCell ref="G8301:H8301"/>
    <mergeCell ref="I8301:J8301"/>
    <mergeCell ref="E8302:F8302"/>
    <mergeCell ref="G8302:H8302"/>
    <mergeCell ref="I8302:J8302"/>
    <mergeCell ref="E8299:F8299"/>
    <mergeCell ref="G8299:H8299"/>
    <mergeCell ref="I8299:J8299"/>
    <mergeCell ref="E8300:F8300"/>
    <mergeCell ref="G8300:H8300"/>
    <mergeCell ref="I8300:J8300"/>
    <mergeCell ref="E8297:F8297"/>
    <mergeCell ref="G8297:H8297"/>
    <mergeCell ref="I8297:J8297"/>
    <mergeCell ref="E8298:F8298"/>
    <mergeCell ref="G8298:H8298"/>
    <mergeCell ref="I8298:J8298"/>
    <mergeCell ref="E8295:F8295"/>
    <mergeCell ref="G8295:H8295"/>
    <mergeCell ref="I8295:J8295"/>
    <mergeCell ref="E8296:F8296"/>
    <mergeCell ref="G8296:H8296"/>
    <mergeCell ref="I8296:J8296"/>
    <mergeCell ref="E8293:F8293"/>
    <mergeCell ref="G8293:H8293"/>
    <mergeCell ref="I8293:J8293"/>
    <mergeCell ref="E8294:F8294"/>
    <mergeCell ref="G8294:H8294"/>
    <mergeCell ref="I8294:J8294"/>
    <mergeCell ref="E8291:F8291"/>
    <mergeCell ref="G8291:H8291"/>
    <mergeCell ref="I8291:J8291"/>
    <mergeCell ref="E8292:F8292"/>
    <mergeCell ref="G8292:H8292"/>
    <mergeCell ref="I8292:J8292"/>
    <mergeCell ref="E8313:F8313"/>
    <mergeCell ref="G8313:H8313"/>
    <mergeCell ref="I8313:J8313"/>
    <mergeCell ref="E8314:F8314"/>
    <mergeCell ref="G8314:H8314"/>
    <mergeCell ref="I8314:J8314"/>
    <mergeCell ref="E8311:F8311"/>
    <mergeCell ref="G8311:H8311"/>
    <mergeCell ref="I8311:J8311"/>
    <mergeCell ref="E8312:F8312"/>
    <mergeCell ref="G8312:H8312"/>
    <mergeCell ref="I8312:J8312"/>
    <mergeCell ref="E8309:F8309"/>
    <mergeCell ref="G8309:H8309"/>
    <mergeCell ref="I8309:J8309"/>
    <mergeCell ref="E8310:F8310"/>
    <mergeCell ref="G8310:H8310"/>
    <mergeCell ref="I8310:J8310"/>
    <mergeCell ref="E8307:F8307"/>
    <mergeCell ref="G8307:H8307"/>
    <mergeCell ref="I8307:J8307"/>
    <mergeCell ref="E8308:F8308"/>
    <mergeCell ref="G8308:H8308"/>
    <mergeCell ref="I8308:J8308"/>
    <mergeCell ref="E8305:F8305"/>
    <mergeCell ref="G8305:H8305"/>
    <mergeCell ref="I8305:J8305"/>
    <mergeCell ref="E8306:F8306"/>
    <mergeCell ref="G8306:H8306"/>
    <mergeCell ref="I8306:J8306"/>
    <mergeCell ref="E8303:F8303"/>
    <mergeCell ref="G8303:H8303"/>
    <mergeCell ref="I8303:J8303"/>
    <mergeCell ref="E8304:F8304"/>
    <mergeCell ref="G8304:H8304"/>
    <mergeCell ref="I8304:J8304"/>
    <mergeCell ref="E8325:F8325"/>
    <mergeCell ref="G8325:H8325"/>
    <mergeCell ref="I8325:J8325"/>
    <mergeCell ref="E8326:F8326"/>
    <mergeCell ref="G8326:H8326"/>
    <mergeCell ref="I8326:J8326"/>
    <mergeCell ref="E8323:F8323"/>
    <mergeCell ref="G8323:H8323"/>
    <mergeCell ref="I8323:J8323"/>
    <mergeCell ref="E8324:F8324"/>
    <mergeCell ref="G8324:H8324"/>
    <mergeCell ref="I8324:J8324"/>
    <mergeCell ref="E8321:F8321"/>
    <mergeCell ref="G8321:H8321"/>
    <mergeCell ref="I8321:J8321"/>
    <mergeCell ref="E8322:F8322"/>
    <mergeCell ref="G8322:H8322"/>
    <mergeCell ref="I8322:J8322"/>
    <mergeCell ref="E8319:F8319"/>
    <mergeCell ref="G8319:H8319"/>
    <mergeCell ref="I8319:J8319"/>
    <mergeCell ref="E8320:F8320"/>
    <mergeCell ref="G8320:H8320"/>
    <mergeCell ref="I8320:J8320"/>
    <mergeCell ref="E8317:F8317"/>
    <mergeCell ref="G8317:H8317"/>
    <mergeCell ref="I8317:J8317"/>
    <mergeCell ref="E8318:F8318"/>
    <mergeCell ref="G8318:H8318"/>
    <mergeCell ref="I8318:J8318"/>
    <mergeCell ref="E8315:F8315"/>
    <mergeCell ref="G8315:H8315"/>
    <mergeCell ref="I8315:J8315"/>
    <mergeCell ref="E8316:F8316"/>
    <mergeCell ref="G8316:H8316"/>
    <mergeCell ref="I8316:J8316"/>
    <mergeCell ref="E8337:F8337"/>
    <mergeCell ref="G8337:H8337"/>
    <mergeCell ref="I8337:J8337"/>
    <mergeCell ref="E8338:F8338"/>
    <mergeCell ref="G8338:H8338"/>
    <mergeCell ref="I8338:J8338"/>
    <mergeCell ref="E8335:F8335"/>
    <mergeCell ref="G8335:H8335"/>
    <mergeCell ref="I8335:J8335"/>
    <mergeCell ref="E8336:F8336"/>
    <mergeCell ref="G8336:H8336"/>
    <mergeCell ref="I8336:J8336"/>
    <mergeCell ref="E8333:F8333"/>
    <mergeCell ref="G8333:H8333"/>
    <mergeCell ref="I8333:J8333"/>
    <mergeCell ref="E8334:F8334"/>
    <mergeCell ref="G8334:H8334"/>
    <mergeCell ref="I8334:J8334"/>
    <mergeCell ref="E8331:F8331"/>
    <mergeCell ref="G8331:H8331"/>
    <mergeCell ref="I8331:J8331"/>
    <mergeCell ref="E8332:F8332"/>
    <mergeCell ref="G8332:H8332"/>
    <mergeCell ref="I8332:J8332"/>
    <mergeCell ref="E8329:F8329"/>
    <mergeCell ref="G8329:H8329"/>
    <mergeCell ref="I8329:J8329"/>
    <mergeCell ref="E8330:F8330"/>
    <mergeCell ref="G8330:H8330"/>
    <mergeCell ref="I8330:J8330"/>
    <mergeCell ref="E8327:F8327"/>
    <mergeCell ref="G8327:H8327"/>
    <mergeCell ref="I8327:J8327"/>
    <mergeCell ref="E8328:F8328"/>
    <mergeCell ref="G8328:H8328"/>
    <mergeCell ref="I8328:J8328"/>
    <mergeCell ref="E8349:F8349"/>
    <mergeCell ref="G8349:H8349"/>
    <mergeCell ref="I8349:J8349"/>
    <mergeCell ref="E8350:F8350"/>
    <mergeCell ref="G8350:H8350"/>
    <mergeCell ref="I8350:J8350"/>
    <mergeCell ref="E8347:F8347"/>
    <mergeCell ref="G8347:H8347"/>
    <mergeCell ref="I8347:J8347"/>
    <mergeCell ref="E8348:F8348"/>
    <mergeCell ref="G8348:H8348"/>
    <mergeCell ref="I8348:J8348"/>
    <mergeCell ref="E8345:F8345"/>
    <mergeCell ref="G8345:H8345"/>
    <mergeCell ref="I8345:J8345"/>
    <mergeCell ref="E8346:F8346"/>
    <mergeCell ref="G8346:H8346"/>
    <mergeCell ref="I8346:J8346"/>
    <mergeCell ref="E8343:F8343"/>
    <mergeCell ref="G8343:H8343"/>
    <mergeCell ref="I8343:J8343"/>
    <mergeCell ref="E8344:F8344"/>
    <mergeCell ref="G8344:H8344"/>
    <mergeCell ref="I8344:J8344"/>
    <mergeCell ref="E8341:F8341"/>
    <mergeCell ref="G8341:H8341"/>
    <mergeCell ref="I8341:J8341"/>
    <mergeCell ref="E8342:F8342"/>
    <mergeCell ref="G8342:H8342"/>
    <mergeCell ref="I8342:J8342"/>
    <mergeCell ref="E8339:F8339"/>
    <mergeCell ref="G8339:H8339"/>
    <mergeCell ref="I8339:J8339"/>
    <mergeCell ref="E8340:F8340"/>
    <mergeCell ref="G8340:H8340"/>
    <mergeCell ref="I8340:J8340"/>
    <mergeCell ref="E8361:F8361"/>
    <mergeCell ref="G8361:H8361"/>
    <mergeCell ref="I8361:J8361"/>
    <mergeCell ref="E8362:F8362"/>
    <mergeCell ref="G8362:H8362"/>
    <mergeCell ref="I8362:J8362"/>
    <mergeCell ref="E8359:F8359"/>
    <mergeCell ref="G8359:H8359"/>
    <mergeCell ref="I8359:J8359"/>
    <mergeCell ref="E8360:F8360"/>
    <mergeCell ref="G8360:H8360"/>
    <mergeCell ref="I8360:J8360"/>
    <mergeCell ref="E8357:F8357"/>
    <mergeCell ref="G8357:H8357"/>
    <mergeCell ref="I8357:J8357"/>
    <mergeCell ref="E8358:F8358"/>
    <mergeCell ref="G8358:H8358"/>
    <mergeCell ref="I8358:J8358"/>
    <mergeCell ref="E8355:F8355"/>
    <mergeCell ref="G8355:H8355"/>
    <mergeCell ref="I8355:J8355"/>
    <mergeCell ref="E8356:F8356"/>
    <mergeCell ref="G8356:H8356"/>
    <mergeCell ref="I8356:J8356"/>
    <mergeCell ref="E8353:F8353"/>
    <mergeCell ref="G8353:H8353"/>
    <mergeCell ref="I8353:J8353"/>
    <mergeCell ref="E8354:F8354"/>
    <mergeCell ref="G8354:H8354"/>
    <mergeCell ref="I8354:J8354"/>
    <mergeCell ref="E8351:F8351"/>
    <mergeCell ref="G8351:H8351"/>
    <mergeCell ref="I8351:J8351"/>
    <mergeCell ref="E8352:F8352"/>
    <mergeCell ref="G8352:H8352"/>
    <mergeCell ref="I8352:J8352"/>
    <mergeCell ref="E8373:F8373"/>
    <mergeCell ref="G8373:H8373"/>
    <mergeCell ref="I8373:J8373"/>
    <mergeCell ref="E8374:F8374"/>
    <mergeCell ref="G8374:H8374"/>
    <mergeCell ref="I8374:J8374"/>
    <mergeCell ref="E8371:F8371"/>
    <mergeCell ref="G8371:H8371"/>
    <mergeCell ref="I8371:J8371"/>
    <mergeCell ref="E8372:F8372"/>
    <mergeCell ref="G8372:H8372"/>
    <mergeCell ref="I8372:J8372"/>
    <mergeCell ref="E8369:F8369"/>
    <mergeCell ref="G8369:H8369"/>
    <mergeCell ref="I8369:J8369"/>
    <mergeCell ref="E8370:F8370"/>
    <mergeCell ref="G8370:H8370"/>
    <mergeCell ref="I8370:J8370"/>
    <mergeCell ref="E8367:F8367"/>
    <mergeCell ref="G8367:H8367"/>
    <mergeCell ref="I8367:J8367"/>
    <mergeCell ref="E8368:F8368"/>
    <mergeCell ref="G8368:H8368"/>
    <mergeCell ref="I8368:J8368"/>
    <mergeCell ref="E8365:F8365"/>
    <mergeCell ref="G8365:H8365"/>
    <mergeCell ref="I8365:J8365"/>
    <mergeCell ref="E8366:F8366"/>
    <mergeCell ref="G8366:H8366"/>
    <mergeCell ref="I8366:J8366"/>
    <mergeCell ref="E8363:F8363"/>
    <mergeCell ref="G8363:H8363"/>
    <mergeCell ref="I8363:J8363"/>
    <mergeCell ref="E8364:F8364"/>
    <mergeCell ref="G8364:H8364"/>
    <mergeCell ref="I8364:J8364"/>
    <mergeCell ref="E8385:F8385"/>
    <mergeCell ref="G8385:H8385"/>
    <mergeCell ref="I8385:J8385"/>
    <mergeCell ref="E8386:F8386"/>
    <mergeCell ref="G8386:H8386"/>
    <mergeCell ref="I8386:J8386"/>
    <mergeCell ref="E8383:F8383"/>
    <mergeCell ref="G8383:H8383"/>
    <mergeCell ref="I8383:J8383"/>
    <mergeCell ref="E8384:F8384"/>
    <mergeCell ref="G8384:H8384"/>
    <mergeCell ref="I8384:J8384"/>
    <mergeCell ref="E8381:F8381"/>
    <mergeCell ref="G8381:H8381"/>
    <mergeCell ref="I8381:J8381"/>
    <mergeCell ref="E8382:F8382"/>
    <mergeCell ref="G8382:H8382"/>
    <mergeCell ref="I8382:J8382"/>
    <mergeCell ref="E8379:F8379"/>
    <mergeCell ref="G8379:H8379"/>
    <mergeCell ref="I8379:J8379"/>
    <mergeCell ref="E8380:F8380"/>
    <mergeCell ref="G8380:H8380"/>
    <mergeCell ref="I8380:J8380"/>
    <mergeCell ref="E8377:F8377"/>
    <mergeCell ref="G8377:H8377"/>
    <mergeCell ref="I8377:J8377"/>
    <mergeCell ref="E8378:F8378"/>
    <mergeCell ref="G8378:H8378"/>
    <mergeCell ref="I8378:J8378"/>
    <mergeCell ref="E8375:F8375"/>
    <mergeCell ref="G8375:H8375"/>
    <mergeCell ref="I8375:J8375"/>
    <mergeCell ref="E8376:F8376"/>
    <mergeCell ref="G8376:H8376"/>
    <mergeCell ref="I8376:J8376"/>
    <mergeCell ref="E8397:F8397"/>
    <mergeCell ref="G8397:H8397"/>
    <mergeCell ref="I8397:J8397"/>
    <mergeCell ref="E8398:F8398"/>
    <mergeCell ref="G8398:H8398"/>
    <mergeCell ref="I8398:J8398"/>
    <mergeCell ref="E8395:F8395"/>
    <mergeCell ref="G8395:H8395"/>
    <mergeCell ref="I8395:J8395"/>
    <mergeCell ref="E8396:F8396"/>
    <mergeCell ref="G8396:H8396"/>
    <mergeCell ref="I8396:J8396"/>
    <mergeCell ref="E8393:F8393"/>
    <mergeCell ref="G8393:H8393"/>
    <mergeCell ref="I8393:J8393"/>
    <mergeCell ref="E8394:F8394"/>
    <mergeCell ref="G8394:H8394"/>
    <mergeCell ref="I8394:J8394"/>
    <mergeCell ref="E8391:F8391"/>
    <mergeCell ref="G8391:H8391"/>
    <mergeCell ref="I8391:J8391"/>
    <mergeCell ref="E8392:F8392"/>
    <mergeCell ref="G8392:H8392"/>
    <mergeCell ref="I8392:J8392"/>
    <mergeCell ref="E8389:F8389"/>
    <mergeCell ref="G8389:H8389"/>
    <mergeCell ref="I8389:J8389"/>
    <mergeCell ref="E8390:F8390"/>
    <mergeCell ref="G8390:H8390"/>
    <mergeCell ref="I8390:J8390"/>
    <mergeCell ref="E8387:F8387"/>
    <mergeCell ref="G8387:H8387"/>
    <mergeCell ref="I8387:J8387"/>
    <mergeCell ref="E8388:F8388"/>
    <mergeCell ref="G8388:H8388"/>
    <mergeCell ref="I8388:J8388"/>
    <mergeCell ref="E8409:F8409"/>
    <mergeCell ref="G8409:H8409"/>
    <mergeCell ref="I8409:J8409"/>
    <mergeCell ref="E8410:F8410"/>
    <mergeCell ref="G8410:H8410"/>
    <mergeCell ref="I8410:J8410"/>
    <mergeCell ref="E8407:F8407"/>
    <mergeCell ref="G8407:H8407"/>
    <mergeCell ref="I8407:J8407"/>
    <mergeCell ref="E8408:F8408"/>
    <mergeCell ref="G8408:H8408"/>
    <mergeCell ref="I8408:J8408"/>
    <mergeCell ref="E8405:F8405"/>
    <mergeCell ref="G8405:H8405"/>
    <mergeCell ref="I8405:J8405"/>
    <mergeCell ref="E8406:F8406"/>
    <mergeCell ref="G8406:H8406"/>
    <mergeCell ref="I8406:J8406"/>
    <mergeCell ref="E8403:F8403"/>
    <mergeCell ref="G8403:H8403"/>
    <mergeCell ref="I8403:J8403"/>
    <mergeCell ref="E8404:F8404"/>
    <mergeCell ref="G8404:H8404"/>
    <mergeCell ref="I8404:J8404"/>
    <mergeCell ref="E8401:F8401"/>
    <mergeCell ref="G8401:H8401"/>
    <mergeCell ref="I8401:J8401"/>
    <mergeCell ref="E8402:F8402"/>
    <mergeCell ref="G8402:H8402"/>
    <mergeCell ref="I8402:J8402"/>
    <mergeCell ref="E8399:F8399"/>
    <mergeCell ref="G8399:H8399"/>
    <mergeCell ref="I8399:J8399"/>
    <mergeCell ref="E8400:F8400"/>
    <mergeCell ref="G8400:H8400"/>
    <mergeCell ref="I8400:J8400"/>
    <mergeCell ref="E8421:F8421"/>
    <mergeCell ref="G8421:H8421"/>
    <mergeCell ref="I8421:J8421"/>
    <mergeCell ref="E8422:F8422"/>
    <mergeCell ref="G8422:H8422"/>
    <mergeCell ref="I8422:J8422"/>
    <mergeCell ref="E8419:F8419"/>
    <mergeCell ref="G8419:H8419"/>
    <mergeCell ref="I8419:J8419"/>
    <mergeCell ref="E8420:F8420"/>
    <mergeCell ref="G8420:H8420"/>
    <mergeCell ref="I8420:J8420"/>
    <mergeCell ref="E8417:F8417"/>
    <mergeCell ref="G8417:H8417"/>
    <mergeCell ref="I8417:J8417"/>
    <mergeCell ref="E8418:F8418"/>
    <mergeCell ref="G8418:H8418"/>
    <mergeCell ref="I8418:J8418"/>
    <mergeCell ref="E8415:F8415"/>
    <mergeCell ref="G8415:H8415"/>
    <mergeCell ref="I8415:J8415"/>
    <mergeCell ref="E8416:F8416"/>
    <mergeCell ref="G8416:H8416"/>
    <mergeCell ref="I8416:J8416"/>
    <mergeCell ref="E8413:F8413"/>
    <mergeCell ref="G8413:H8413"/>
    <mergeCell ref="I8413:J8413"/>
    <mergeCell ref="E8414:F8414"/>
    <mergeCell ref="G8414:H8414"/>
    <mergeCell ref="I8414:J8414"/>
    <mergeCell ref="E8411:F8411"/>
    <mergeCell ref="G8411:H8411"/>
    <mergeCell ref="I8411:J8411"/>
    <mergeCell ref="E8412:F8412"/>
    <mergeCell ref="G8412:H8412"/>
    <mergeCell ref="I8412:J8412"/>
    <mergeCell ref="E8433:F8433"/>
    <mergeCell ref="G8433:H8433"/>
    <mergeCell ref="I8433:J8433"/>
    <mergeCell ref="E8434:F8434"/>
    <mergeCell ref="G8434:H8434"/>
    <mergeCell ref="I8434:J8434"/>
    <mergeCell ref="E8431:F8431"/>
    <mergeCell ref="G8431:H8431"/>
    <mergeCell ref="I8431:J8431"/>
    <mergeCell ref="E8432:F8432"/>
    <mergeCell ref="G8432:H8432"/>
    <mergeCell ref="I8432:J8432"/>
    <mergeCell ref="E8429:F8429"/>
    <mergeCell ref="G8429:H8429"/>
    <mergeCell ref="I8429:J8429"/>
    <mergeCell ref="E8430:F8430"/>
    <mergeCell ref="G8430:H8430"/>
    <mergeCell ref="I8430:J8430"/>
    <mergeCell ref="E8427:F8427"/>
    <mergeCell ref="G8427:H8427"/>
    <mergeCell ref="I8427:J8427"/>
    <mergeCell ref="E8428:F8428"/>
    <mergeCell ref="G8428:H8428"/>
    <mergeCell ref="I8428:J8428"/>
    <mergeCell ref="E8425:F8425"/>
    <mergeCell ref="G8425:H8425"/>
    <mergeCell ref="I8425:J8425"/>
    <mergeCell ref="E8426:F8426"/>
    <mergeCell ref="G8426:H8426"/>
    <mergeCell ref="I8426:J8426"/>
    <mergeCell ref="E8423:F8423"/>
    <mergeCell ref="G8423:H8423"/>
    <mergeCell ref="I8423:J8423"/>
    <mergeCell ref="E8424:F8424"/>
    <mergeCell ref="G8424:H8424"/>
    <mergeCell ref="I8424:J8424"/>
    <mergeCell ref="E8445:F8445"/>
    <mergeCell ref="G8445:H8445"/>
    <mergeCell ref="I8445:J8445"/>
    <mergeCell ref="E8446:F8446"/>
    <mergeCell ref="G8446:H8446"/>
    <mergeCell ref="I8446:J8446"/>
    <mergeCell ref="E8443:F8443"/>
    <mergeCell ref="G8443:H8443"/>
    <mergeCell ref="I8443:J8443"/>
    <mergeCell ref="E8444:F8444"/>
    <mergeCell ref="G8444:H8444"/>
    <mergeCell ref="I8444:J8444"/>
    <mergeCell ref="E8441:F8441"/>
    <mergeCell ref="G8441:H8441"/>
    <mergeCell ref="I8441:J8441"/>
    <mergeCell ref="E8442:F8442"/>
    <mergeCell ref="G8442:H8442"/>
    <mergeCell ref="I8442:J8442"/>
    <mergeCell ref="E8439:F8439"/>
    <mergeCell ref="G8439:H8439"/>
    <mergeCell ref="I8439:J8439"/>
    <mergeCell ref="E8440:F8440"/>
    <mergeCell ref="G8440:H8440"/>
    <mergeCell ref="I8440:J8440"/>
    <mergeCell ref="E8437:F8437"/>
    <mergeCell ref="G8437:H8437"/>
    <mergeCell ref="I8437:J8437"/>
    <mergeCell ref="E8438:F8438"/>
    <mergeCell ref="G8438:H8438"/>
    <mergeCell ref="I8438:J8438"/>
    <mergeCell ref="E8435:F8435"/>
    <mergeCell ref="G8435:H8435"/>
    <mergeCell ref="I8435:J8435"/>
    <mergeCell ref="E8436:F8436"/>
    <mergeCell ref="G8436:H8436"/>
    <mergeCell ref="I8436:J8436"/>
    <mergeCell ref="E8457:F8457"/>
    <mergeCell ref="G8457:H8457"/>
    <mergeCell ref="I8457:J8457"/>
    <mergeCell ref="E8458:F8458"/>
    <mergeCell ref="G8458:H8458"/>
    <mergeCell ref="I8458:J8458"/>
    <mergeCell ref="E8455:F8455"/>
    <mergeCell ref="G8455:H8455"/>
    <mergeCell ref="I8455:J8455"/>
    <mergeCell ref="E8456:F8456"/>
    <mergeCell ref="G8456:H8456"/>
    <mergeCell ref="I8456:J8456"/>
    <mergeCell ref="E8453:F8453"/>
    <mergeCell ref="G8453:H8453"/>
    <mergeCell ref="I8453:J8453"/>
    <mergeCell ref="E8454:F8454"/>
    <mergeCell ref="G8454:H8454"/>
    <mergeCell ref="I8454:J8454"/>
    <mergeCell ref="E8451:F8451"/>
    <mergeCell ref="G8451:H8451"/>
    <mergeCell ref="I8451:J8451"/>
    <mergeCell ref="E8452:F8452"/>
    <mergeCell ref="G8452:H8452"/>
    <mergeCell ref="I8452:J8452"/>
    <mergeCell ref="E8449:F8449"/>
    <mergeCell ref="G8449:H8449"/>
    <mergeCell ref="I8449:J8449"/>
    <mergeCell ref="E8450:F8450"/>
    <mergeCell ref="G8450:H8450"/>
    <mergeCell ref="I8450:J8450"/>
    <mergeCell ref="E8447:F8447"/>
    <mergeCell ref="G8447:H8447"/>
    <mergeCell ref="I8447:J8447"/>
    <mergeCell ref="E8448:F8448"/>
    <mergeCell ref="G8448:H8448"/>
    <mergeCell ref="I8448:J8448"/>
    <mergeCell ref="E8469:F8469"/>
    <mergeCell ref="G8469:H8469"/>
    <mergeCell ref="I8469:J8469"/>
    <mergeCell ref="E8470:F8470"/>
    <mergeCell ref="G8470:H8470"/>
    <mergeCell ref="I8470:J8470"/>
    <mergeCell ref="E8467:F8467"/>
    <mergeCell ref="G8467:H8467"/>
    <mergeCell ref="I8467:J8467"/>
    <mergeCell ref="E8468:F8468"/>
    <mergeCell ref="G8468:H8468"/>
    <mergeCell ref="I8468:J8468"/>
    <mergeCell ref="E8465:F8465"/>
    <mergeCell ref="G8465:H8465"/>
    <mergeCell ref="I8465:J8465"/>
    <mergeCell ref="E8466:F8466"/>
    <mergeCell ref="G8466:H8466"/>
    <mergeCell ref="I8466:J8466"/>
    <mergeCell ref="E8463:F8463"/>
    <mergeCell ref="G8463:H8463"/>
    <mergeCell ref="I8463:J8463"/>
    <mergeCell ref="E8464:F8464"/>
    <mergeCell ref="G8464:H8464"/>
    <mergeCell ref="I8464:J8464"/>
    <mergeCell ref="E8461:F8461"/>
    <mergeCell ref="G8461:H8461"/>
    <mergeCell ref="I8461:J8461"/>
    <mergeCell ref="E8462:F8462"/>
    <mergeCell ref="G8462:H8462"/>
    <mergeCell ref="I8462:J8462"/>
    <mergeCell ref="E8459:F8459"/>
    <mergeCell ref="G8459:H8459"/>
    <mergeCell ref="I8459:J8459"/>
    <mergeCell ref="E8460:F8460"/>
    <mergeCell ref="G8460:H8460"/>
    <mergeCell ref="I8460:J8460"/>
    <mergeCell ref="E8481:F8481"/>
    <mergeCell ref="G8481:H8481"/>
    <mergeCell ref="I8481:J8481"/>
    <mergeCell ref="E8482:F8482"/>
    <mergeCell ref="G8482:H8482"/>
    <mergeCell ref="I8482:J8482"/>
    <mergeCell ref="E8479:F8479"/>
    <mergeCell ref="G8479:H8479"/>
    <mergeCell ref="I8479:J8479"/>
    <mergeCell ref="E8480:F8480"/>
    <mergeCell ref="G8480:H8480"/>
    <mergeCell ref="I8480:J8480"/>
    <mergeCell ref="E8477:F8477"/>
    <mergeCell ref="G8477:H8477"/>
    <mergeCell ref="I8477:J8477"/>
    <mergeCell ref="E8478:F8478"/>
    <mergeCell ref="G8478:H8478"/>
    <mergeCell ref="I8478:J8478"/>
    <mergeCell ref="E8475:F8475"/>
    <mergeCell ref="G8475:H8475"/>
    <mergeCell ref="I8475:J8475"/>
    <mergeCell ref="E8476:F8476"/>
    <mergeCell ref="G8476:H8476"/>
    <mergeCell ref="I8476:J8476"/>
    <mergeCell ref="E8473:F8473"/>
    <mergeCell ref="G8473:H8473"/>
    <mergeCell ref="I8473:J8473"/>
    <mergeCell ref="E8474:F8474"/>
    <mergeCell ref="G8474:H8474"/>
    <mergeCell ref="I8474:J8474"/>
    <mergeCell ref="E8471:F8471"/>
    <mergeCell ref="G8471:H8471"/>
    <mergeCell ref="I8471:J8471"/>
    <mergeCell ref="E8472:F8472"/>
    <mergeCell ref="G8472:H8472"/>
    <mergeCell ref="I8472:J8472"/>
    <mergeCell ref="E8493:F8493"/>
    <mergeCell ref="G8493:H8493"/>
    <mergeCell ref="I8493:J8493"/>
    <mergeCell ref="E8494:F8494"/>
    <mergeCell ref="G8494:H8494"/>
    <mergeCell ref="I8494:J8494"/>
    <mergeCell ref="E8491:F8491"/>
    <mergeCell ref="G8491:H8491"/>
    <mergeCell ref="I8491:J8491"/>
    <mergeCell ref="E8492:F8492"/>
    <mergeCell ref="G8492:H8492"/>
    <mergeCell ref="I8492:J8492"/>
    <mergeCell ref="E8489:F8489"/>
    <mergeCell ref="G8489:H8489"/>
    <mergeCell ref="I8489:J8489"/>
    <mergeCell ref="E8490:F8490"/>
    <mergeCell ref="G8490:H8490"/>
    <mergeCell ref="I8490:J8490"/>
    <mergeCell ref="E8487:F8487"/>
    <mergeCell ref="G8487:H8487"/>
    <mergeCell ref="I8487:J8487"/>
    <mergeCell ref="E8488:F8488"/>
    <mergeCell ref="G8488:H8488"/>
    <mergeCell ref="I8488:J8488"/>
    <mergeCell ref="E8485:F8485"/>
    <mergeCell ref="G8485:H8485"/>
    <mergeCell ref="I8485:J8485"/>
    <mergeCell ref="E8486:F8486"/>
    <mergeCell ref="G8486:H8486"/>
    <mergeCell ref="I8486:J8486"/>
    <mergeCell ref="E8483:F8483"/>
    <mergeCell ref="G8483:H8483"/>
    <mergeCell ref="I8483:J8483"/>
    <mergeCell ref="E8484:F8484"/>
    <mergeCell ref="G8484:H8484"/>
    <mergeCell ref="I8484:J8484"/>
    <mergeCell ref="E8505:F8505"/>
    <mergeCell ref="G8505:H8505"/>
    <mergeCell ref="I8505:J8505"/>
    <mergeCell ref="E8506:F8506"/>
    <mergeCell ref="G8506:H8506"/>
    <mergeCell ref="I8506:J8506"/>
    <mergeCell ref="E8503:F8503"/>
    <mergeCell ref="G8503:H8503"/>
    <mergeCell ref="I8503:J8503"/>
    <mergeCell ref="E8504:F8504"/>
    <mergeCell ref="G8504:H8504"/>
    <mergeCell ref="I8504:J8504"/>
    <mergeCell ref="E8501:F8501"/>
    <mergeCell ref="G8501:H8501"/>
    <mergeCell ref="I8501:J8501"/>
    <mergeCell ref="E8502:F8502"/>
    <mergeCell ref="G8502:H8502"/>
    <mergeCell ref="I8502:J8502"/>
    <mergeCell ref="E8499:F8499"/>
    <mergeCell ref="G8499:H8499"/>
    <mergeCell ref="I8499:J8499"/>
    <mergeCell ref="E8500:F8500"/>
    <mergeCell ref="G8500:H8500"/>
    <mergeCell ref="I8500:J8500"/>
    <mergeCell ref="E8497:F8497"/>
    <mergeCell ref="G8497:H8497"/>
    <mergeCell ref="I8497:J8497"/>
    <mergeCell ref="E8498:F8498"/>
    <mergeCell ref="G8498:H8498"/>
    <mergeCell ref="I8498:J8498"/>
    <mergeCell ref="E8495:F8495"/>
    <mergeCell ref="G8495:H8495"/>
    <mergeCell ref="I8495:J8495"/>
    <mergeCell ref="E8496:F8496"/>
    <mergeCell ref="G8496:H8496"/>
    <mergeCell ref="I8496:J8496"/>
    <mergeCell ref="E8517:F8517"/>
    <mergeCell ref="G8517:H8517"/>
    <mergeCell ref="I8517:J8517"/>
    <mergeCell ref="E8518:F8518"/>
    <mergeCell ref="G8518:H8518"/>
    <mergeCell ref="I8518:J8518"/>
    <mergeCell ref="E8515:F8515"/>
    <mergeCell ref="G8515:H8515"/>
    <mergeCell ref="I8515:J8515"/>
    <mergeCell ref="E8516:F8516"/>
    <mergeCell ref="G8516:H8516"/>
    <mergeCell ref="I8516:J8516"/>
    <mergeCell ref="E8513:F8513"/>
    <mergeCell ref="G8513:H8513"/>
    <mergeCell ref="I8513:J8513"/>
    <mergeCell ref="E8514:F8514"/>
    <mergeCell ref="G8514:H8514"/>
    <mergeCell ref="I8514:J8514"/>
    <mergeCell ref="E8511:F8511"/>
    <mergeCell ref="G8511:H8511"/>
    <mergeCell ref="I8511:J8511"/>
    <mergeCell ref="E8512:F8512"/>
    <mergeCell ref="G8512:H8512"/>
    <mergeCell ref="I8512:J8512"/>
    <mergeCell ref="E8509:F8509"/>
    <mergeCell ref="G8509:H8509"/>
    <mergeCell ref="I8509:J8509"/>
    <mergeCell ref="E8510:F8510"/>
    <mergeCell ref="G8510:H8510"/>
    <mergeCell ref="I8510:J8510"/>
    <mergeCell ref="E8507:F8507"/>
    <mergeCell ref="G8507:H8507"/>
    <mergeCell ref="I8507:J8507"/>
    <mergeCell ref="E8508:F8508"/>
    <mergeCell ref="G8508:H8508"/>
    <mergeCell ref="I8508:J8508"/>
    <mergeCell ref="E8529:F8529"/>
    <mergeCell ref="G8529:H8529"/>
    <mergeCell ref="I8529:J8529"/>
    <mergeCell ref="E8530:F8530"/>
    <mergeCell ref="G8530:H8530"/>
    <mergeCell ref="I8530:J8530"/>
    <mergeCell ref="E8527:F8527"/>
    <mergeCell ref="G8527:H8527"/>
    <mergeCell ref="I8527:J8527"/>
    <mergeCell ref="E8528:F8528"/>
    <mergeCell ref="G8528:H8528"/>
    <mergeCell ref="I8528:J8528"/>
    <mergeCell ref="E8525:F8525"/>
    <mergeCell ref="G8525:H8525"/>
    <mergeCell ref="I8525:J8525"/>
    <mergeCell ref="E8526:F8526"/>
    <mergeCell ref="G8526:H8526"/>
    <mergeCell ref="I8526:J8526"/>
    <mergeCell ref="E8523:F8523"/>
    <mergeCell ref="G8523:H8523"/>
    <mergeCell ref="I8523:J8523"/>
    <mergeCell ref="E8524:F8524"/>
    <mergeCell ref="G8524:H8524"/>
    <mergeCell ref="I8524:J8524"/>
    <mergeCell ref="E8521:F8521"/>
    <mergeCell ref="G8521:H8521"/>
    <mergeCell ref="I8521:J8521"/>
    <mergeCell ref="E8522:F8522"/>
    <mergeCell ref="G8522:H8522"/>
    <mergeCell ref="I8522:J8522"/>
    <mergeCell ref="E8519:F8519"/>
    <mergeCell ref="G8519:H8519"/>
    <mergeCell ref="I8519:J8519"/>
    <mergeCell ref="E8520:F8520"/>
    <mergeCell ref="G8520:H8520"/>
    <mergeCell ref="I8520:J8520"/>
    <mergeCell ref="E8541:F8541"/>
    <mergeCell ref="G8541:H8541"/>
    <mergeCell ref="I8541:J8541"/>
    <mergeCell ref="E8542:F8542"/>
    <mergeCell ref="G8542:H8542"/>
    <mergeCell ref="I8542:J8542"/>
    <mergeCell ref="E8539:F8539"/>
    <mergeCell ref="G8539:H8539"/>
    <mergeCell ref="I8539:J8539"/>
    <mergeCell ref="E8540:F8540"/>
    <mergeCell ref="G8540:H8540"/>
    <mergeCell ref="I8540:J8540"/>
    <mergeCell ref="E8537:F8537"/>
    <mergeCell ref="G8537:H8537"/>
    <mergeCell ref="I8537:J8537"/>
    <mergeCell ref="E8538:F8538"/>
    <mergeCell ref="G8538:H8538"/>
    <mergeCell ref="I8538:J8538"/>
    <mergeCell ref="E8535:F8535"/>
    <mergeCell ref="G8535:H8535"/>
    <mergeCell ref="I8535:J8535"/>
    <mergeCell ref="E8536:F8536"/>
    <mergeCell ref="G8536:H8536"/>
    <mergeCell ref="I8536:J8536"/>
    <mergeCell ref="E8533:F8533"/>
    <mergeCell ref="G8533:H8533"/>
    <mergeCell ref="I8533:J8533"/>
    <mergeCell ref="E8534:F8534"/>
    <mergeCell ref="G8534:H8534"/>
    <mergeCell ref="I8534:J8534"/>
    <mergeCell ref="E8531:F8531"/>
    <mergeCell ref="G8531:H8531"/>
    <mergeCell ref="I8531:J8531"/>
    <mergeCell ref="E8532:F8532"/>
    <mergeCell ref="G8532:H8532"/>
    <mergeCell ref="I8532:J8532"/>
    <mergeCell ref="E8553:F8553"/>
    <mergeCell ref="G8553:H8553"/>
    <mergeCell ref="I8553:J8553"/>
    <mergeCell ref="E8554:F8554"/>
    <mergeCell ref="G8554:H8554"/>
    <mergeCell ref="I8554:J8554"/>
    <mergeCell ref="E8551:F8551"/>
    <mergeCell ref="G8551:H8551"/>
    <mergeCell ref="I8551:J8551"/>
    <mergeCell ref="E8552:F8552"/>
    <mergeCell ref="G8552:H8552"/>
    <mergeCell ref="I8552:J8552"/>
    <mergeCell ref="E8549:F8549"/>
    <mergeCell ref="G8549:H8549"/>
    <mergeCell ref="I8549:J8549"/>
    <mergeCell ref="E8550:F8550"/>
    <mergeCell ref="G8550:H8550"/>
    <mergeCell ref="I8550:J8550"/>
    <mergeCell ref="E8547:F8547"/>
    <mergeCell ref="G8547:H8547"/>
    <mergeCell ref="I8547:J8547"/>
    <mergeCell ref="E8548:F8548"/>
    <mergeCell ref="G8548:H8548"/>
    <mergeCell ref="I8548:J8548"/>
    <mergeCell ref="E8545:F8545"/>
    <mergeCell ref="G8545:H8545"/>
    <mergeCell ref="I8545:J8545"/>
    <mergeCell ref="E8546:F8546"/>
    <mergeCell ref="G8546:H8546"/>
    <mergeCell ref="I8546:J8546"/>
    <mergeCell ref="E8543:F8543"/>
    <mergeCell ref="G8543:H8543"/>
    <mergeCell ref="I8543:J8543"/>
    <mergeCell ref="E8544:F8544"/>
    <mergeCell ref="G8544:H8544"/>
    <mergeCell ref="I8544:J8544"/>
    <mergeCell ref="E8565:F8565"/>
    <mergeCell ref="G8565:H8565"/>
    <mergeCell ref="I8565:J8565"/>
    <mergeCell ref="E8566:F8566"/>
    <mergeCell ref="G8566:H8566"/>
    <mergeCell ref="I8566:J8566"/>
    <mergeCell ref="E8563:F8563"/>
    <mergeCell ref="G8563:H8563"/>
    <mergeCell ref="I8563:J8563"/>
    <mergeCell ref="E8564:F8564"/>
    <mergeCell ref="G8564:H8564"/>
    <mergeCell ref="I8564:J8564"/>
    <mergeCell ref="E8561:F8561"/>
    <mergeCell ref="G8561:H8561"/>
    <mergeCell ref="I8561:J8561"/>
    <mergeCell ref="E8562:F8562"/>
    <mergeCell ref="G8562:H8562"/>
    <mergeCell ref="I8562:J8562"/>
    <mergeCell ref="E8559:F8559"/>
    <mergeCell ref="G8559:H8559"/>
    <mergeCell ref="I8559:J8559"/>
    <mergeCell ref="E8560:F8560"/>
    <mergeCell ref="G8560:H8560"/>
    <mergeCell ref="I8560:J8560"/>
    <mergeCell ref="E8557:F8557"/>
    <mergeCell ref="G8557:H8557"/>
    <mergeCell ref="I8557:J8557"/>
    <mergeCell ref="E8558:F8558"/>
    <mergeCell ref="G8558:H8558"/>
    <mergeCell ref="I8558:J8558"/>
    <mergeCell ref="E8555:F8555"/>
    <mergeCell ref="G8555:H8555"/>
    <mergeCell ref="I8555:J8555"/>
    <mergeCell ref="E8556:F8556"/>
    <mergeCell ref="G8556:H8556"/>
    <mergeCell ref="I8556:J8556"/>
    <mergeCell ref="E8577:F8577"/>
    <mergeCell ref="G8577:H8577"/>
    <mergeCell ref="I8577:J8577"/>
    <mergeCell ref="E8578:F8578"/>
    <mergeCell ref="G8578:H8578"/>
    <mergeCell ref="I8578:J8578"/>
    <mergeCell ref="E8575:F8575"/>
    <mergeCell ref="G8575:H8575"/>
    <mergeCell ref="I8575:J8575"/>
    <mergeCell ref="E8576:F8576"/>
    <mergeCell ref="G8576:H8576"/>
    <mergeCell ref="I8576:J8576"/>
    <mergeCell ref="E8573:F8573"/>
    <mergeCell ref="G8573:H8573"/>
    <mergeCell ref="I8573:J8573"/>
    <mergeCell ref="E8574:F8574"/>
    <mergeCell ref="G8574:H8574"/>
    <mergeCell ref="I8574:J8574"/>
    <mergeCell ref="E8571:F8571"/>
    <mergeCell ref="G8571:H8571"/>
    <mergeCell ref="I8571:J8571"/>
    <mergeCell ref="E8572:F8572"/>
    <mergeCell ref="G8572:H8572"/>
    <mergeCell ref="I8572:J8572"/>
    <mergeCell ref="E8569:F8569"/>
    <mergeCell ref="G8569:H8569"/>
    <mergeCell ref="I8569:J8569"/>
    <mergeCell ref="E8570:F8570"/>
    <mergeCell ref="G8570:H8570"/>
    <mergeCell ref="I8570:J8570"/>
    <mergeCell ref="E8567:F8567"/>
    <mergeCell ref="G8567:H8567"/>
    <mergeCell ref="I8567:J8567"/>
    <mergeCell ref="E8568:F8568"/>
    <mergeCell ref="G8568:H8568"/>
    <mergeCell ref="I8568:J8568"/>
    <mergeCell ref="E8589:F8589"/>
    <mergeCell ref="G8589:H8589"/>
    <mergeCell ref="I8589:J8589"/>
    <mergeCell ref="E8590:F8590"/>
    <mergeCell ref="G8590:H8590"/>
    <mergeCell ref="I8590:J8590"/>
    <mergeCell ref="E8587:F8587"/>
    <mergeCell ref="G8587:H8587"/>
    <mergeCell ref="I8587:J8587"/>
    <mergeCell ref="E8588:F8588"/>
    <mergeCell ref="G8588:H8588"/>
    <mergeCell ref="I8588:J8588"/>
    <mergeCell ref="E8585:F8585"/>
    <mergeCell ref="G8585:H8585"/>
    <mergeCell ref="I8585:J8585"/>
    <mergeCell ref="E8586:F8586"/>
    <mergeCell ref="G8586:H8586"/>
    <mergeCell ref="I8586:J8586"/>
    <mergeCell ref="E8583:F8583"/>
    <mergeCell ref="G8583:H8583"/>
    <mergeCell ref="I8583:J8583"/>
    <mergeCell ref="E8584:F8584"/>
    <mergeCell ref="G8584:H8584"/>
    <mergeCell ref="I8584:J8584"/>
    <mergeCell ref="E8581:F8581"/>
    <mergeCell ref="G8581:H8581"/>
    <mergeCell ref="I8581:J8581"/>
    <mergeCell ref="E8582:F8582"/>
    <mergeCell ref="G8582:H8582"/>
    <mergeCell ref="I8582:J8582"/>
    <mergeCell ref="E8579:F8579"/>
    <mergeCell ref="G8579:H8579"/>
    <mergeCell ref="I8579:J8579"/>
    <mergeCell ref="E8580:F8580"/>
    <mergeCell ref="G8580:H8580"/>
    <mergeCell ref="I8580:J8580"/>
    <mergeCell ref="E8601:F8601"/>
    <mergeCell ref="G8601:H8601"/>
    <mergeCell ref="I8601:J8601"/>
    <mergeCell ref="E8602:F8602"/>
    <mergeCell ref="G8602:H8602"/>
    <mergeCell ref="I8602:J8602"/>
    <mergeCell ref="E8599:F8599"/>
    <mergeCell ref="G8599:H8599"/>
    <mergeCell ref="I8599:J8599"/>
    <mergeCell ref="E8600:F8600"/>
    <mergeCell ref="G8600:H8600"/>
    <mergeCell ref="I8600:J8600"/>
    <mergeCell ref="E8597:F8597"/>
    <mergeCell ref="G8597:H8597"/>
    <mergeCell ref="I8597:J8597"/>
    <mergeCell ref="E8598:F8598"/>
    <mergeCell ref="G8598:H8598"/>
    <mergeCell ref="I8598:J8598"/>
    <mergeCell ref="E8595:F8595"/>
    <mergeCell ref="G8595:H8595"/>
    <mergeCell ref="I8595:J8595"/>
    <mergeCell ref="E8596:F8596"/>
    <mergeCell ref="G8596:H8596"/>
    <mergeCell ref="I8596:J8596"/>
    <mergeCell ref="E8593:F8593"/>
    <mergeCell ref="G8593:H8593"/>
    <mergeCell ref="I8593:J8593"/>
    <mergeCell ref="E8594:F8594"/>
    <mergeCell ref="G8594:H8594"/>
    <mergeCell ref="I8594:J8594"/>
    <mergeCell ref="E8591:F8591"/>
    <mergeCell ref="G8591:H8591"/>
    <mergeCell ref="I8591:J8591"/>
    <mergeCell ref="E8592:F8592"/>
    <mergeCell ref="G8592:H8592"/>
    <mergeCell ref="I8592:J8592"/>
    <mergeCell ref="E8613:F8613"/>
    <mergeCell ref="G8613:H8613"/>
    <mergeCell ref="I8613:J8613"/>
    <mergeCell ref="E8614:F8614"/>
    <mergeCell ref="G8614:H8614"/>
    <mergeCell ref="I8614:J8614"/>
    <mergeCell ref="E8611:F8611"/>
    <mergeCell ref="G8611:H8611"/>
    <mergeCell ref="I8611:J8611"/>
    <mergeCell ref="E8612:F8612"/>
    <mergeCell ref="G8612:H8612"/>
    <mergeCell ref="I8612:J8612"/>
    <mergeCell ref="E8609:F8609"/>
    <mergeCell ref="G8609:H8609"/>
    <mergeCell ref="I8609:J8609"/>
    <mergeCell ref="E8610:F8610"/>
    <mergeCell ref="G8610:H8610"/>
    <mergeCell ref="I8610:J8610"/>
    <mergeCell ref="E8607:F8607"/>
    <mergeCell ref="G8607:H8607"/>
    <mergeCell ref="I8607:J8607"/>
    <mergeCell ref="E8608:F8608"/>
    <mergeCell ref="G8608:H8608"/>
    <mergeCell ref="I8608:J8608"/>
    <mergeCell ref="E8605:F8605"/>
    <mergeCell ref="G8605:H8605"/>
    <mergeCell ref="I8605:J8605"/>
    <mergeCell ref="E8606:F8606"/>
    <mergeCell ref="G8606:H8606"/>
    <mergeCell ref="I8606:J8606"/>
    <mergeCell ref="E8603:F8603"/>
    <mergeCell ref="G8603:H8603"/>
    <mergeCell ref="I8603:J8603"/>
    <mergeCell ref="E8604:F8604"/>
    <mergeCell ref="G8604:H8604"/>
    <mergeCell ref="I8604:J8604"/>
    <mergeCell ref="E8625:F8625"/>
    <mergeCell ref="G8625:H8625"/>
    <mergeCell ref="I8625:J8625"/>
    <mergeCell ref="E8626:F8626"/>
    <mergeCell ref="G8626:H8626"/>
    <mergeCell ref="I8626:J8626"/>
    <mergeCell ref="E8623:F8623"/>
    <mergeCell ref="G8623:H8623"/>
    <mergeCell ref="I8623:J8623"/>
    <mergeCell ref="E8624:F8624"/>
    <mergeCell ref="G8624:H8624"/>
    <mergeCell ref="I8624:J8624"/>
    <mergeCell ref="E8621:F8621"/>
    <mergeCell ref="G8621:H8621"/>
    <mergeCell ref="I8621:J8621"/>
    <mergeCell ref="E8622:F8622"/>
    <mergeCell ref="G8622:H8622"/>
    <mergeCell ref="I8622:J8622"/>
    <mergeCell ref="E8619:F8619"/>
    <mergeCell ref="G8619:H8619"/>
    <mergeCell ref="I8619:J8619"/>
    <mergeCell ref="E8620:F8620"/>
    <mergeCell ref="G8620:H8620"/>
    <mergeCell ref="I8620:J8620"/>
    <mergeCell ref="E8617:F8617"/>
    <mergeCell ref="G8617:H8617"/>
    <mergeCell ref="I8617:J8617"/>
    <mergeCell ref="E8618:F8618"/>
    <mergeCell ref="G8618:H8618"/>
    <mergeCell ref="I8618:J8618"/>
    <mergeCell ref="E8615:F8615"/>
    <mergeCell ref="G8615:H8615"/>
    <mergeCell ref="I8615:J8615"/>
    <mergeCell ref="E8616:F8616"/>
    <mergeCell ref="G8616:H8616"/>
    <mergeCell ref="I8616:J8616"/>
    <mergeCell ref="E8637:F8637"/>
    <mergeCell ref="G8637:H8637"/>
    <mergeCell ref="I8637:J8637"/>
    <mergeCell ref="E8638:F8638"/>
    <mergeCell ref="G8638:H8638"/>
    <mergeCell ref="I8638:J8638"/>
    <mergeCell ref="E8635:F8635"/>
    <mergeCell ref="G8635:H8635"/>
    <mergeCell ref="I8635:J8635"/>
    <mergeCell ref="E8636:F8636"/>
    <mergeCell ref="G8636:H8636"/>
    <mergeCell ref="I8636:J8636"/>
    <mergeCell ref="E8633:F8633"/>
    <mergeCell ref="G8633:H8633"/>
    <mergeCell ref="I8633:J8633"/>
    <mergeCell ref="E8634:F8634"/>
    <mergeCell ref="G8634:H8634"/>
    <mergeCell ref="I8634:J8634"/>
    <mergeCell ref="E8631:F8631"/>
    <mergeCell ref="G8631:H8631"/>
    <mergeCell ref="I8631:J8631"/>
    <mergeCell ref="E8632:F8632"/>
    <mergeCell ref="G8632:H8632"/>
    <mergeCell ref="I8632:J8632"/>
    <mergeCell ref="E8629:F8629"/>
    <mergeCell ref="G8629:H8629"/>
    <mergeCell ref="I8629:J8629"/>
    <mergeCell ref="E8630:F8630"/>
    <mergeCell ref="G8630:H8630"/>
    <mergeCell ref="I8630:J8630"/>
    <mergeCell ref="E8627:F8627"/>
    <mergeCell ref="G8627:H8627"/>
    <mergeCell ref="I8627:J8627"/>
    <mergeCell ref="E8628:F8628"/>
    <mergeCell ref="G8628:H8628"/>
    <mergeCell ref="I8628:J8628"/>
    <mergeCell ref="E8649:F8649"/>
    <mergeCell ref="G8649:H8649"/>
    <mergeCell ref="I8649:J8649"/>
    <mergeCell ref="E8650:F8650"/>
    <mergeCell ref="G8650:H8650"/>
    <mergeCell ref="I8650:J8650"/>
    <mergeCell ref="E8647:F8647"/>
    <mergeCell ref="G8647:H8647"/>
    <mergeCell ref="I8647:J8647"/>
    <mergeCell ref="E8648:F8648"/>
    <mergeCell ref="G8648:H8648"/>
    <mergeCell ref="I8648:J8648"/>
    <mergeCell ref="E8645:F8645"/>
    <mergeCell ref="G8645:H8645"/>
    <mergeCell ref="I8645:J8645"/>
    <mergeCell ref="E8646:F8646"/>
    <mergeCell ref="G8646:H8646"/>
    <mergeCell ref="I8646:J8646"/>
    <mergeCell ref="E8643:F8643"/>
    <mergeCell ref="G8643:H8643"/>
    <mergeCell ref="I8643:J8643"/>
    <mergeCell ref="E8644:F8644"/>
    <mergeCell ref="G8644:H8644"/>
    <mergeCell ref="I8644:J8644"/>
    <mergeCell ref="E8641:F8641"/>
    <mergeCell ref="G8641:H8641"/>
    <mergeCell ref="I8641:J8641"/>
    <mergeCell ref="E8642:F8642"/>
    <mergeCell ref="G8642:H8642"/>
    <mergeCell ref="I8642:J8642"/>
    <mergeCell ref="E8639:F8639"/>
    <mergeCell ref="G8639:H8639"/>
    <mergeCell ref="I8639:J8639"/>
    <mergeCell ref="E8640:F8640"/>
    <mergeCell ref="G8640:H8640"/>
    <mergeCell ref="I8640:J8640"/>
    <mergeCell ref="E8661:F8661"/>
    <mergeCell ref="G8661:H8661"/>
    <mergeCell ref="I8661:J8661"/>
    <mergeCell ref="E8662:F8662"/>
    <mergeCell ref="G8662:H8662"/>
    <mergeCell ref="I8662:J8662"/>
    <mergeCell ref="E8659:F8659"/>
    <mergeCell ref="G8659:H8659"/>
    <mergeCell ref="I8659:J8659"/>
    <mergeCell ref="E8660:F8660"/>
    <mergeCell ref="G8660:H8660"/>
    <mergeCell ref="I8660:J8660"/>
    <mergeCell ref="E8657:F8657"/>
    <mergeCell ref="G8657:H8657"/>
    <mergeCell ref="I8657:J8657"/>
    <mergeCell ref="E8658:F8658"/>
    <mergeCell ref="G8658:H8658"/>
    <mergeCell ref="I8658:J8658"/>
    <mergeCell ref="E8655:F8655"/>
    <mergeCell ref="G8655:H8655"/>
    <mergeCell ref="I8655:J8655"/>
    <mergeCell ref="E8656:F8656"/>
    <mergeCell ref="G8656:H8656"/>
    <mergeCell ref="I8656:J8656"/>
    <mergeCell ref="E8653:F8653"/>
    <mergeCell ref="G8653:H8653"/>
    <mergeCell ref="I8653:J8653"/>
    <mergeCell ref="E8654:F8654"/>
    <mergeCell ref="G8654:H8654"/>
    <mergeCell ref="I8654:J8654"/>
    <mergeCell ref="E8651:F8651"/>
    <mergeCell ref="G8651:H8651"/>
    <mergeCell ref="I8651:J8651"/>
    <mergeCell ref="E8652:F8652"/>
    <mergeCell ref="G8652:H8652"/>
    <mergeCell ref="I8652:J8652"/>
    <mergeCell ref="E8673:F8673"/>
    <mergeCell ref="G8673:H8673"/>
    <mergeCell ref="I8673:J8673"/>
    <mergeCell ref="E8674:F8674"/>
    <mergeCell ref="G8674:H8674"/>
    <mergeCell ref="I8674:J8674"/>
    <mergeCell ref="E8671:F8671"/>
    <mergeCell ref="G8671:H8671"/>
    <mergeCell ref="I8671:J8671"/>
    <mergeCell ref="E8672:F8672"/>
    <mergeCell ref="G8672:H8672"/>
    <mergeCell ref="I8672:J8672"/>
    <mergeCell ref="E8669:F8669"/>
    <mergeCell ref="G8669:H8669"/>
    <mergeCell ref="I8669:J8669"/>
    <mergeCell ref="E8670:F8670"/>
    <mergeCell ref="G8670:H8670"/>
    <mergeCell ref="I8670:J8670"/>
    <mergeCell ref="E8667:F8667"/>
    <mergeCell ref="G8667:H8667"/>
    <mergeCell ref="I8667:J8667"/>
    <mergeCell ref="E8668:F8668"/>
    <mergeCell ref="G8668:H8668"/>
    <mergeCell ref="I8668:J8668"/>
    <mergeCell ref="E8665:F8665"/>
    <mergeCell ref="G8665:H8665"/>
    <mergeCell ref="I8665:J8665"/>
    <mergeCell ref="E8666:F8666"/>
    <mergeCell ref="G8666:H8666"/>
    <mergeCell ref="I8666:J8666"/>
    <mergeCell ref="E8663:F8663"/>
    <mergeCell ref="G8663:H8663"/>
    <mergeCell ref="I8663:J8663"/>
    <mergeCell ref="E8664:F8664"/>
    <mergeCell ref="G8664:H8664"/>
    <mergeCell ref="I8664:J8664"/>
    <mergeCell ref="E8685:F8685"/>
    <mergeCell ref="G8685:H8685"/>
    <mergeCell ref="I8685:J8685"/>
    <mergeCell ref="E8686:F8686"/>
    <mergeCell ref="G8686:H8686"/>
    <mergeCell ref="I8686:J8686"/>
    <mergeCell ref="E8683:F8683"/>
    <mergeCell ref="G8683:H8683"/>
    <mergeCell ref="I8683:J8683"/>
    <mergeCell ref="E8684:F8684"/>
    <mergeCell ref="G8684:H8684"/>
    <mergeCell ref="I8684:J8684"/>
    <mergeCell ref="E8681:F8681"/>
    <mergeCell ref="G8681:H8681"/>
    <mergeCell ref="I8681:J8681"/>
    <mergeCell ref="E8682:F8682"/>
    <mergeCell ref="G8682:H8682"/>
    <mergeCell ref="I8682:J8682"/>
    <mergeCell ref="E8679:F8679"/>
    <mergeCell ref="G8679:H8679"/>
    <mergeCell ref="I8679:J8679"/>
    <mergeCell ref="E8680:F8680"/>
    <mergeCell ref="G8680:H8680"/>
    <mergeCell ref="I8680:J8680"/>
    <mergeCell ref="E8677:F8677"/>
    <mergeCell ref="G8677:H8677"/>
    <mergeCell ref="I8677:J8677"/>
    <mergeCell ref="E8678:F8678"/>
    <mergeCell ref="G8678:H8678"/>
    <mergeCell ref="I8678:J8678"/>
    <mergeCell ref="E8675:F8675"/>
    <mergeCell ref="G8675:H8675"/>
    <mergeCell ref="I8675:J8675"/>
    <mergeCell ref="E8676:F8676"/>
    <mergeCell ref="G8676:H8676"/>
    <mergeCell ref="I8676:J8676"/>
    <mergeCell ref="E8697:F8697"/>
    <mergeCell ref="G8697:H8697"/>
    <mergeCell ref="I8697:J8697"/>
    <mergeCell ref="E8698:F8698"/>
    <mergeCell ref="G8698:H8698"/>
    <mergeCell ref="I8698:J8698"/>
    <mergeCell ref="E8695:F8695"/>
    <mergeCell ref="G8695:H8695"/>
    <mergeCell ref="I8695:J8695"/>
    <mergeCell ref="E8696:F8696"/>
    <mergeCell ref="G8696:H8696"/>
    <mergeCell ref="I8696:J8696"/>
    <mergeCell ref="E8693:F8693"/>
    <mergeCell ref="G8693:H8693"/>
    <mergeCell ref="I8693:J8693"/>
    <mergeCell ref="E8694:F8694"/>
    <mergeCell ref="G8694:H8694"/>
    <mergeCell ref="I8694:J8694"/>
    <mergeCell ref="E8691:F8691"/>
    <mergeCell ref="G8691:H8691"/>
    <mergeCell ref="I8691:J8691"/>
    <mergeCell ref="E8692:F8692"/>
    <mergeCell ref="G8692:H8692"/>
    <mergeCell ref="I8692:J8692"/>
    <mergeCell ref="E8689:F8689"/>
    <mergeCell ref="G8689:H8689"/>
    <mergeCell ref="I8689:J8689"/>
    <mergeCell ref="E8690:F8690"/>
    <mergeCell ref="G8690:H8690"/>
    <mergeCell ref="I8690:J8690"/>
    <mergeCell ref="E8687:F8687"/>
    <mergeCell ref="G8687:H8687"/>
    <mergeCell ref="I8687:J8687"/>
    <mergeCell ref="E8688:F8688"/>
    <mergeCell ref="G8688:H8688"/>
    <mergeCell ref="I8688:J8688"/>
    <mergeCell ref="E8709:F8709"/>
    <mergeCell ref="G8709:H8709"/>
    <mergeCell ref="I8709:J8709"/>
    <mergeCell ref="E8710:F8710"/>
    <mergeCell ref="G8710:H8710"/>
    <mergeCell ref="I8710:J8710"/>
    <mergeCell ref="E8707:F8707"/>
    <mergeCell ref="G8707:H8707"/>
    <mergeCell ref="I8707:J8707"/>
    <mergeCell ref="E8708:F8708"/>
    <mergeCell ref="G8708:H8708"/>
    <mergeCell ref="I8708:J8708"/>
    <mergeCell ref="E8705:F8705"/>
    <mergeCell ref="G8705:H8705"/>
    <mergeCell ref="I8705:J8705"/>
    <mergeCell ref="E8706:F8706"/>
    <mergeCell ref="G8706:H8706"/>
    <mergeCell ref="I8706:J8706"/>
    <mergeCell ref="E8703:F8703"/>
    <mergeCell ref="G8703:H8703"/>
    <mergeCell ref="I8703:J8703"/>
    <mergeCell ref="E8704:F8704"/>
    <mergeCell ref="G8704:H8704"/>
    <mergeCell ref="I8704:J8704"/>
    <mergeCell ref="E8701:F8701"/>
    <mergeCell ref="G8701:H8701"/>
    <mergeCell ref="I8701:J8701"/>
    <mergeCell ref="E8702:F8702"/>
    <mergeCell ref="G8702:H8702"/>
    <mergeCell ref="I8702:J8702"/>
    <mergeCell ref="E8699:F8699"/>
    <mergeCell ref="G8699:H8699"/>
    <mergeCell ref="I8699:J8699"/>
    <mergeCell ref="E8700:F8700"/>
    <mergeCell ref="G8700:H8700"/>
    <mergeCell ref="I8700:J8700"/>
    <mergeCell ref="E8721:F8721"/>
    <mergeCell ref="G8721:H8721"/>
    <mergeCell ref="I8721:J8721"/>
    <mergeCell ref="E8722:F8722"/>
    <mergeCell ref="G8722:H8722"/>
    <mergeCell ref="I8722:J8722"/>
    <mergeCell ref="E8719:F8719"/>
    <mergeCell ref="G8719:H8719"/>
    <mergeCell ref="I8719:J8719"/>
    <mergeCell ref="E8720:F8720"/>
    <mergeCell ref="G8720:H8720"/>
    <mergeCell ref="I8720:J8720"/>
    <mergeCell ref="E8717:F8717"/>
    <mergeCell ref="G8717:H8717"/>
    <mergeCell ref="I8717:J8717"/>
    <mergeCell ref="E8718:F8718"/>
    <mergeCell ref="G8718:H8718"/>
    <mergeCell ref="I8718:J8718"/>
    <mergeCell ref="E8715:F8715"/>
    <mergeCell ref="G8715:H8715"/>
    <mergeCell ref="I8715:J8715"/>
    <mergeCell ref="E8716:F8716"/>
    <mergeCell ref="G8716:H8716"/>
    <mergeCell ref="I8716:J8716"/>
    <mergeCell ref="E8713:F8713"/>
    <mergeCell ref="G8713:H8713"/>
    <mergeCell ref="I8713:J8713"/>
    <mergeCell ref="E8714:F8714"/>
    <mergeCell ref="G8714:H8714"/>
    <mergeCell ref="I8714:J8714"/>
    <mergeCell ref="E8711:F8711"/>
    <mergeCell ref="G8711:H8711"/>
    <mergeCell ref="I8711:J8711"/>
    <mergeCell ref="E8712:F8712"/>
    <mergeCell ref="G8712:H8712"/>
    <mergeCell ref="I8712:J8712"/>
    <mergeCell ref="E8733:F8733"/>
    <mergeCell ref="G8733:H8733"/>
    <mergeCell ref="I8733:J8733"/>
    <mergeCell ref="E8734:F8734"/>
    <mergeCell ref="G8734:H8734"/>
    <mergeCell ref="I8734:J8734"/>
    <mergeCell ref="E8731:F8731"/>
    <mergeCell ref="G8731:H8731"/>
    <mergeCell ref="I8731:J8731"/>
    <mergeCell ref="E8732:F8732"/>
    <mergeCell ref="G8732:H8732"/>
    <mergeCell ref="I8732:J8732"/>
    <mergeCell ref="E8729:F8729"/>
    <mergeCell ref="G8729:H8729"/>
    <mergeCell ref="I8729:J8729"/>
    <mergeCell ref="E8730:F8730"/>
    <mergeCell ref="G8730:H8730"/>
    <mergeCell ref="I8730:J8730"/>
    <mergeCell ref="E8727:F8727"/>
    <mergeCell ref="G8727:H8727"/>
    <mergeCell ref="I8727:J8727"/>
    <mergeCell ref="E8728:F8728"/>
    <mergeCell ref="G8728:H8728"/>
    <mergeCell ref="I8728:J8728"/>
    <mergeCell ref="E8725:F8725"/>
    <mergeCell ref="G8725:H8725"/>
    <mergeCell ref="I8725:J8725"/>
    <mergeCell ref="E8726:F8726"/>
    <mergeCell ref="G8726:H8726"/>
    <mergeCell ref="I8726:J8726"/>
    <mergeCell ref="E8723:F8723"/>
    <mergeCell ref="G8723:H8723"/>
    <mergeCell ref="I8723:J8723"/>
    <mergeCell ref="E8724:F8724"/>
    <mergeCell ref="G8724:H8724"/>
    <mergeCell ref="I8724:J8724"/>
    <mergeCell ref="E8745:F8745"/>
    <mergeCell ref="G8745:H8745"/>
    <mergeCell ref="I8745:J8745"/>
    <mergeCell ref="E8746:F8746"/>
    <mergeCell ref="G8746:H8746"/>
    <mergeCell ref="I8746:J8746"/>
    <mergeCell ref="E8743:F8743"/>
    <mergeCell ref="G8743:H8743"/>
    <mergeCell ref="I8743:J8743"/>
    <mergeCell ref="E8744:F8744"/>
    <mergeCell ref="G8744:H8744"/>
    <mergeCell ref="I8744:J8744"/>
    <mergeCell ref="E8741:F8741"/>
    <mergeCell ref="G8741:H8741"/>
    <mergeCell ref="I8741:J8741"/>
    <mergeCell ref="E8742:F8742"/>
    <mergeCell ref="G8742:H8742"/>
    <mergeCell ref="I8742:J8742"/>
    <mergeCell ref="E8739:F8739"/>
    <mergeCell ref="G8739:H8739"/>
    <mergeCell ref="I8739:J8739"/>
    <mergeCell ref="E8740:F8740"/>
    <mergeCell ref="G8740:H8740"/>
    <mergeCell ref="I8740:J8740"/>
    <mergeCell ref="E8737:F8737"/>
    <mergeCell ref="G8737:H8737"/>
    <mergeCell ref="I8737:J8737"/>
    <mergeCell ref="E8738:F8738"/>
    <mergeCell ref="G8738:H8738"/>
    <mergeCell ref="I8738:J8738"/>
    <mergeCell ref="E8735:F8735"/>
    <mergeCell ref="G8735:H8735"/>
    <mergeCell ref="I8735:J8735"/>
    <mergeCell ref="E8736:F8736"/>
    <mergeCell ref="G8736:H8736"/>
    <mergeCell ref="I8736:J8736"/>
    <mergeCell ref="E8757:F8757"/>
    <mergeCell ref="G8757:H8757"/>
    <mergeCell ref="I8757:J8757"/>
    <mergeCell ref="E8758:F8758"/>
    <mergeCell ref="G8758:H8758"/>
    <mergeCell ref="I8758:J8758"/>
    <mergeCell ref="E8755:F8755"/>
    <mergeCell ref="G8755:H8755"/>
    <mergeCell ref="I8755:J8755"/>
    <mergeCell ref="E8756:F8756"/>
    <mergeCell ref="G8756:H8756"/>
    <mergeCell ref="I8756:J8756"/>
    <mergeCell ref="E8753:F8753"/>
    <mergeCell ref="G8753:H8753"/>
    <mergeCell ref="I8753:J8753"/>
    <mergeCell ref="E8754:F8754"/>
    <mergeCell ref="G8754:H8754"/>
    <mergeCell ref="I8754:J8754"/>
    <mergeCell ref="E8751:F8751"/>
    <mergeCell ref="G8751:H8751"/>
    <mergeCell ref="I8751:J8751"/>
    <mergeCell ref="E8752:F8752"/>
    <mergeCell ref="G8752:H8752"/>
    <mergeCell ref="I8752:J8752"/>
    <mergeCell ref="E8749:F8749"/>
    <mergeCell ref="G8749:H8749"/>
    <mergeCell ref="I8749:J8749"/>
    <mergeCell ref="E8750:F8750"/>
    <mergeCell ref="G8750:H8750"/>
    <mergeCell ref="I8750:J8750"/>
    <mergeCell ref="E8747:F8747"/>
    <mergeCell ref="G8747:H8747"/>
    <mergeCell ref="I8747:J8747"/>
    <mergeCell ref="E8748:F8748"/>
    <mergeCell ref="G8748:H8748"/>
    <mergeCell ref="I8748:J8748"/>
    <mergeCell ref="E8769:F8769"/>
    <mergeCell ref="G8769:H8769"/>
    <mergeCell ref="I8769:J8769"/>
    <mergeCell ref="E8770:F8770"/>
    <mergeCell ref="G8770:H8770"/>
    <mergeCell ref="I8770:J8770"/>
    <mergeCell ref="E8767:F8767"/>
    <mergeCell ref="G8767:H8767"/>
    <mergeCell ref="I8767:J8767"/>
    <mergeCell ref="E8768:F8768"/>
    <mergeCell ref="G8768:H8768"/>
    <mergeCell ref="I8768:J8768"/>
    <mergeCell ref="E8765:F8765"/>
    <mergeCell ref="G8765:H8765"/>
    <mergeCell ref="I8765:J8765"/>
    <mergeCell ref="E8766:F8766"/>
    <mergeCell ref="G8766:H8766"/>
    <mergeCell ref="I8766:J8766"/>
    <mergeCell ref="E8763:F8763"/>
    <mergeCell ref="G8763:H8763"/>
    <mergeCell ref="I8763:J8763"/>
    <mergeCell ref="E8764:F8764"/>
    <mergeCell ref="G8764:H8764"/>
    <mergeCell ref="I8764:J8764"/>
    <mergeCell ref="E8761:F8761"/>
    <mergeCell ref="G8761:H8761"/>
    <mergeCell ref="I8761:J8761"/>
    <mergeCell ref="E8762:F8762"/>
    <mergeCell ref="G8762:H8762"/>
    <mergeCell ref="I8762:J8762"/>
    <mergeCell ref="E8759:F8759"/>
    <mergeCell ref="G8759:H8759"/>
    <mergeCell ref="I8759:J8759"/>
    <mergeCell ref="E8760:F8760"/>
    <mergeCell ref="G8760:H8760"/>
    <mergeCell ref="I8760:J8760"/>
    <mergeCell ref="E8781:F8781"/>
    <mergeCell ref="G8781:H8781"/>
    <mergeCell ref="I8781:J8781"/>
    <mergeCell ref="E8782:F8782"/>
    <mergeCell ref="G8782:H8782"/>
    <mergeCell ref="I8782:J8782"/>
    <mergeCell ref="E8779:F8779"/>
    <mergeCell ref="G8779:H8779"/>
    <mergeCell ref="I8779:J8779"/>
    <mergeCell ref="E8780:F8780"/>
    <mergeCell ref="G8780:H8780"/>
    <mergeCell ref="I8780:J8780"/>
    <mergeCell ref="E8777:F8777"/>
    <mergeCell ref="G8777:H8777"/>
    <mergeCell ref="I8777:J8777"/>
    <mergeCell ref="E8778:F8778"/>
    <mergeCell ref="G8778:H8778"/>
    <mergeCell ref="I8778:J8778"/>
    <mergeCell ref="E8775:F8775"/>
    <mergeCell ref="G8775:H8775"/>
    <mergeCell ref="I8775:J8775"/>
    <mergeCell ref="E8776:F8776"/>
    <mergeCell ref="G8776:H8776"/>
    <mergeCell ref="I8776:J8776"/>
    <mergeCell ref="E8773:F8773"/>
    <mergeCell ref="G8773:H8773"/>
    <mergeCell ref="I8773:J8773"/>
    <mergeCell ref="E8774:F8774"/>
    <mergeCell ref="G8774:H8774"/>
    <mergeCell ref="I8774:J8774"/>
    <mergeCell ref="E8771:F8771"/>
    <mergeCell ref="G8771:H8771"/>
    <mergeCell ref="I8771:J8771"/>
    <mergeCell ref="E8772:F8772"/>
    <mergeCell ref="G8772:H8772"/>
    <mergeCell ref="I8772:J8772"/>
    <mergeCell ref="E8793:F8793"/>
    <mergeCell ref="G8793:H8793"/>
    <mergeCell ref="I8793:J8793"/>
    <mergeCell ref="E8794:F8794"/>
    <mergeCell ref="G8794:H8794"/>
    <mergeCell ref="I8794:J8794"/>
    <mergeCell ref="E8791:F8791"/>
    <mergeCell ref="G8791:H8791"/>
    <mergeCell ref="I8791:J8791"/>
    <mergeCell ref="E8792:F8792"/>
    <mergeCell ref="G8792:H8792"/>
    <mergeCell ref="I8792:J8792"/>
    <mergeCell ref="E8789:F8789"/>
    <mergeCell ref="G8789:H8789"/>
    <mergeCell ref="I8789:J8789"/>
    <mergeCell ref="E8790:F8790"/>
    <mergeCell ref="G8790:H8790"/>
    <mergeCell ref="I8790:J8790"/>
    <mergeCell ref="E8787:F8787"/>
    <mergeCell ref="G8787:H8787"/>
    <mergeCell ref="I8787:J8787"/>
    <mergeCell ref="E8788:F8788"/>
    <mergeCell ref="G8788:H8788"/>
    <mergeCell ref="I8788:J8788"/>
    <mergeCell ref="E8785:F8785"/>
    <mergeCell ref="G8785:H8785"/>
    <mergeCell ref="I8785:J8785"/>
    <mergeCell ref="E8786:F8786"/>
    <mergeCell ref="G8786:H8786"/>
    <mergeCell ref="I8786:J8786"/>
    <mergeCell ref="E8783:F8783"/>
    <mergeCell ref="G8783:H8783"/>
    <mergeCell ref="I8783:J8783"/>
    <mergeCell ref="E8784:F8784"/>
    <mergeCell ref="G8784:H8784"/>
    <mergeCell ref="I8784:J8784"/>
    <mergeCell ref="E8805:F8805"/>
    <mergeCell ref="G8805:H8805"/>
    <mergeCell ref="I8805:J8805"/>
    <mergeCell ref="E8806:F8806"/>
    <mergeCell ref="G8806:H8806"/>
    <mergeCell ref="I8806:J8806"/>
    <mergeCell ref="E8803:F8803"/>
    <mergeCell ref="G8803:H8803"/>
    <mergeCell ref="I8803:J8803"/>
    <mergeCell ref="E8804:F8804"/>
    <mergeCell ref="G8804:H8804"/>
    <mergeCell ref="I8804:J8804"/>
    <mergeCell ref="E8801:F8801"/>
    <mergeCell ref="G8801:H8801"/>
    <mergeCell ref="I8801:J8801"/>
    <mergeCell ref="E8802:F8802"/>
    <mergeCell ref="G8802:H8802"/>
    <mergeCell ref="I8802:J8802"/>
    <mergeCell ref="E8799:F8799"/>
    <mergeCell ref="G8799:H8799"/>
    <mergeCell ref="I8799:J8799"/>
    <mergeCell ref="E8800:F8800"/>
    <mergeCell ref="G8800:H8800"/>
    <mergeCell ref="I8800:J8800"/>
    <mergeCell ref="E8797:F8797"/>
    <mergeCell ref="G8797:H8797"/>
    <mergeCell ref="I8797:J8797"/>
    <mergeCell ref="E8798:F8798"/>
    <mergeCell ref="G8798:H8798"/>
    <mergeCell ref="I8798:J8798"/>
    <mergeCell ref="E8795:F8795"/>
    <mergeCell ref="G8795:H8795"/>
    <mergeCell ref="I8795:J8795"/>
    <mergeCell ref="E8796:F8796"/>
    <mergeCell ref="G8796:H8796"/>
    <mergeCell ref="I8796:J8796"/>
    <mergeCell ref="E8817:F8817"/>
    <mergeCell ref="G8817:H8817"/>
    <mergeCell ref="I8817:J8817"/>
    <mergeCell ref="E8818:F8818"/>
    <mergeCell ref="G8818:H8818"/>
    <mergeCell ref="I8818:J8818"/>
    <mergeCell ref="E8815:F8815"/>
    <mergeCell ref="G8815:H8815"/>
    <mergeCell ref="I8815:J8815"/>
    <mergeCell ref="E8816:F8816"/>
    <mergeCell ref="G8816:H8816"/>
    <mergeCell ref="I8816:J8816"/>
    <mergeCell ref="E8813:F8813"/>
    <mergeCell ref="G8813:H8813"/>
    <mergeCell ref="I8813:J8813"/>
    <mergeCell ref="E8814:F8814"/>
    <mergeCell ref="G8814:H8814"/>
    <mergeCell ref="I8814:J8814"/>
    <mergeCell ref="E8811:F8811"/>
    <mergeCell ref="G8811:H8811"/>
    <mergeCell ref="I8811:J8811"/>
    <mergeCell ref="E8812:F8812"/>
    <mergeCell ref="G8812:H8812"/>
    <mergeCell ref="I8812:J8812"/>
    <mergeCell ref="E8809:F8809"/>
    <mergeCell ref="G8809:H8809"/>
    <mergeCell ref="I8809:J8809"/>
    <mergeCell ref="E8810:F8810"/>
    <mergeCell ref="G8810:H8810"/>
    <mergeCell ref="I8810:J8810"/>
    <mergeCell ref="E8807:F8807"/>
    <mergeCell ref="G8807:H8807"/>
    <mergeCell ref="I8807:J8807"/>
    <mergeCell ref="E8808:F8808"/>
    <mergeCell ref="G8808:H8808"/>
    <mergeCell ref="I8808:J8808"/>
    <mergeCell ref="E8829:F8829"/>
    <mergeCell ref="G8829:H8829"/>
    <mergeCell ref="I8829:J8829"/>
    <mergeCell ref="E8830:F8830"/>
    <mergeCell ref="G8830:H8830"/>
    <mergeCell ref="I8830:J8830"/>
    <mergeCell ref="E8827:F8827"/>
    <mergeCell ref="G8827:H8827"/>
    <mergeCell ref="I8827:J8827"/>
    <mergeCell ref="E8828:F8828"/>
    <mergeCell ref="G8828:H8828"/>
    <mergeCell ref="I8828:J8828"/>
    <mergeCell ref="E8825:F8825"/>
    <mergeCell ref="G8825:H8825"/>
    <mergeCell ref="I8825:J8825"/>
    <mergeCell ref="E8826:F8826"/>
    <mergeCell ref="G8826:H8826"/>
    <mergeCell ref="I8826:J8826"/>
    <mergeCell ref="E8823:F8823"/>
    <mergeCell ref="G8823:H8823"/>
    <mergeCell ref="I8823:J8823"/>
    <mergeCell ref="E8824:F8824"/>
    <mergeCell ref="G8824:H8824"/>
    <mergeCell ref="I8824:J8824"/>
    <mergeCell ref="E8821:F8821"/>
    <mergeCell ref="G8821:H8821"/>
    <mergeCell ref="I8821:J8821"/>
    <mergeCell ref="E8822:F8822"/>
    <mergeCell ref="G8822:H8822"/>
    <mergeCell ref="I8822:J8822"/>
    <mergeCell ref="E8819:F8819"/>
    <mergeCell ref="G8819:H8819"/>
    <mergeCell ref="I8819:J8819"/>
    <mergeCell ref="E8820:F8820"/>
    <mergeCell ref="G8820:H8820"/>
    <mergeCell ref="I8820:J8820"/>
    <mergeCell ref="E8841:F8841"/>
    <mergeCell ref="G8841:H8841"/>
    <mergeCell ref="I8841:J8841"/>
    <mergeCell ref="E8842:F8842"/>
    <mergeCell ref="G8842:H8842"/>
    <mergeCell ref="I8842:J8842"/>
    <mergeCell ref="E8839:F8839"/>
    <mergeCell ref="G8839:H8839"/>
    <mergeCell ref="I8839:J8839"/>
    <mergeCell ref="E8840:F8840"/>
    <mergeCell ref="G8840:H8840"/>
    <mergeCell ref="I8840:J8840"/>
    <mergeCell ref="E8837:F8837"/>
    <mergeCell ref="G8837:H8837"/>
    <mergeCell ref="I8837:J8837"/>
    <mergeCell ref="E8838:F8838"/>
    <mergeCell ref="G8838:H8838"/>
    <mergeCell ref="I8838:J8838"/>
    <mergeCell ref="E8835:F8835"/>
    <mergeCell ref="G8835:H8835"/>
    <mergeCell ref="I8835:J8835"/>
    <mergeCell ref="E8836:F8836"/>
    <mergeCell ref="G8836:H8836"/>
    <mergeCell ref="I8836:J8836"/>
    <mergeCell ref="E8833:F8833"/>
    <mergeCell ref="G8833:H8833"/>
    <mergeCell ref="I8833:J8833"/>
    <mergeCell ref="E8834:F8834"/>
    <mergeCell ref="G8834:H8834"/>
    <mergeCell ref="I8834:J8834"/>
    <mergeCell ref="E8831:F8831"/>
    <mergeCell ref="G8831:H8831"/>
    <mergeCell ref="I8831:J8831"/>
    <mergeCell ref="E8832:F8832"/>
    <mergeCell ref="G8832:H8832"/>
    <mergeCell ref="I8832:J8832"/>
    <mergeCell ref="E8853:F8853"/>
    <mergeCell ref="G8853:H8853"/>
    <mergeCell ref="I8853:J8853"/>
    <mergeCell ref="E8854:F8854"/>
    <mergeCell ref="G8854:H8854"/>
    <mergeCell ref="I8854:J8854"/>
    <mergeCell ref="E8851:F8851"/>
    <mergeCell ref="G8851:H8851"/>
    <mergeCell ref="I8851:J8851"/>
    <mergeCell ref="E8852:F8852"/>
    <mergeCell ref="G8852:H8852"/>
    <mergeCell ref="I8852:J8852"/>
    <mergeCell ref="E8849:F8849"/>
    <mergeCell ref="G8849:H8849"/>
    <mergeCell ref="I8849:J8849"/>
    <mergeCell ref="E8850:F8850"/>
    <mergeCell ref="G8850:H8850"/>
    <mergeCell ref="I8850:J8850"/>
    <mergeCell ref="E8847:F8847"/>
    <mergeCell ref="G8847:H8847"/>
    <mergeCell ref="I8847:J8847"/>
    <mergeCell ref="E8848:F8848"/>
    <mergeCell ref="G8848:H8848"/>
    <mergeCell ref="I8848:J8848"/>
    <mergeCell ref="E8845:F8845"/>
    <mergeCell ref="G8845:H8845"/>
    <mergeCell ref="I8845:J8845"/>
    <mergeCell ref="E8846:F8846"/>
    <mergeCell ref="G8846:H8846"/>
    <mergeCell ref="I8846:J8846"/>
    <mergeCell ref="E8843:F8843"/>
    <mergeCell ref="G8843:H8843"/>
    <mergeCell ref="I8843:J8843"/>
    <mergeCell ref="E8844:F8844"/>
    <mergeCell ref="G8844:H8844"/>
    <mergeCell ref="I8844:J8844"/>
    <mergeCell ref="E8865:F8865"/>
    <mergeCell ref="G8865:H8865"/>
    <mergeCell ref="I8865:J8865"/>
    <mergeCell ref="E8866:F8866"/>
    <mergeCell ref="G8866:H8866"/>
    <mergeCell ref="I8866:J8866"/>
    <mergeCell ref="E8863:F8863"/>
    <mergeCell ref="G8863:H8863"/>
    <mergeCell ref="I8863:J8863"/>
    <mergeCell ref="E8864:F8864"/>
    <mergeCell ref="G8864:H8864"/>
    <mergeCell ref="I8864:J8864"/>
    <mergeCell ref="E8861:F8861"/>
    <mergeCell ref="G8861:H8861"/>
    <mergeCell ref="I8861:J8861"/>
    <mergeCell ref="E8862:F8862"/>
    <mergeCell ref="G8862:H8862"/>
    <mergeCell ref="I8862:J8862"/>
    <mergeCell ref="E8859:F8859"/>
    <mergeCell ref="G8859:H8859"/>
    <mergeCell ref="I8859:J8859"/>
    <mergeCell ref="E8860:F8860"/>
    <mergeCell ref="G8860:H8860"/>
    <mergeCell ref="I8860:J8860"/>
    <mergeCell ref="E8857:F8857"/>
    <mergeCell ref="G8857:H8857"/>
    <mergeCell ref="I8857:J8857"/>
    <mergeCell ref="E8858:F8858"/>
    <mergeCell ref="G8858:H8858"/>
    <mergeCell ref="I8858:J8858"/>
    <mergeCell ref="E8855:F8855"/>
    <mergeCell ref="G8855:H8855"/>
    <mergeCell ref="I8855:J8855"/>
    <mergeCell ref="E8856:F8856"/>
    <mergeCell ref="G8856:H8856"/>
    <mergeCell ref="I8856:J8856"/>
    <mergeCell ref="E8877:F8877"/>
    <mergeCell ref="G8877:H8877"/>
    <mergeCell ref="I8877:J8877"/>
    <mergeCell ref="E8878:F8878"/>
    <mergeCell ref="G8878:H8878"/>
    <mergeCell ref="I8878:J8878"/>
    <mergeCell ref="E8875:F8875"/>
    <mergeCell ref="G8875:H8875"/>
    <mergeCell ref="I8875:J8875"/>
    <mergeCell ref="E8876:F8876"/>
    <mergeCell ref="G8876:H8876"/>
    <mergeCell ref="I8876:J8876"/>
    <mergeCell ref="E8873:F8873"/>
    <mergeCell ref="G8873:H8873"/>
    <mergeCell ref="I8873:J8873"/>
    <mergeCell ref="E8874:F8874"/>
    <mergeCell ref="G8874:H8874"/>
    <mergeCell ref="I8874:J8874"/>
    <mergeCell ref="E8871:F8871"/>
    <mergeCell ref="G8871:H8871"/>
    <mergeCell ref="I8871:J8871"/>
    <mergeCell ref="E8872:F8872"/>
    <mergeCell ref="G8872:H8872"/>
    <mergeCell ref="I8872:J8872"/>
    <mergeCell ref="E8869:F8869"/>
    <mergeCell ref="G8869:H8869"/>
    <mergeCell ref="I8869:J8869"/>
    <mergeCell ref="E8870:F8870"/>
    <mergeCell ref="G8870:H8870"/>
    <mergeCell ref="I8870:J8870"/>
    <mergeCell ref="E8867:F8867"/>
    <mergeCell ref="G8867:H8867"/>
    <mergeCell ref="I8867:J8867"/>
    <mergeCell ref="E8868:F8868"/>
    <mergeCell ref="G8868:H8868"/>
    <mergeCell ref="I8868:J8868"/>
    <mergeCell ref="E8889:F8889"/>
    <mergeCell ref="G8889:H8889"/>
    <mergeCell ref="I8889:J8889"/>
    <mergeCell ref="E8890:F8890"/>
    <mergeCell ref="G8890:H8890"/>
    <mergeCell ref="I8890:J8890"/>
    <mergeCell ref="E8887:F8887"/>
    <mergeCell ref="G8887:H8887"/>
    <mergeCell ref="I8887:J8887"/>
    <mergeCell ref="E8888:F8888"/>
    <mergeCell ref="G8888:H8888"/>
    <mergeCell ref="I8888:J8888"/>
    <mergeCell ref="E8885:F8885"/>
    <mergeCell ref="G8885:H8885"/>
    <mergeCell ref="I8885:J8885"/>
    <mergeCell ref="E8886:F8886"/>
    <mergeCell ref="G8886:H8886"/>
    <mergeCell ref="I8886:J8886"/>
    <mergeCell ref="E8883:F8883"/>
    <mergeCell ref="G8883:H8883"/>
    <mergeCell ref="I8883:J8883"/>
    <mergeCell ref="E8884:F8884"/>
    <mergeCell ref="G8884:H8884"/>
    <mergeCell ref="I8884:J8884"/>
    <mergeCell ref="E8881:F8881"/>
    <mergeCell ref="G8881:H8881"/>
    <mergeCell ref="I8881:J8881"/>
    <mergeCell ref="E8882:F8882"/>
    <mergeCell ref="G8882:H8882"/>
    <mergeCell ref="I8882:J8882"/>
    <mergeCell ref="E8879:F8879"/>
    <mergeCell ref="G8879:H8879"/>
    <mergeCell ref="I8879:J8879"/>
    <mergeCell ref="E8880:F8880"/>
    <mergeCell ref="G8880:H8880"/>
    <mergeCell ref="I8880:J8880"/>
    <mergeCell ref="E8901:F8901"/>
    <mergeCell ref="G8901:H8901"/>
    <mergeCell ref="I8901:J8901"/>
    <mergeCell ref="E8902:F8902"/>
    <mergeCell ref="G8902:H8902"/>
    <mergeCell ref="I8902:J8902"/>
    <mergeCell ref="E8899:F8899"/>
    <mergeCell ref="G8899:H8899"/>
    <mergeCell ref="I8899:J8899"/>
    <mergeCell ref="E8900:F8900"/>
    <mergeCell ref="G8900:H8900"/>
    <mergeCell ref="I8900:J8900"/>
    <mergeCell ref="E8897:F8897"/>
    <mergeCell ref="G8897:H8897"/>
    <mergeCell ref="I8897:J8897"/>
    <mergeCell ref="E8898:F8898"/>
    <mergeCell ref="G8898:H8898"/>
    <mergeCell ref="I8898:J8898"/>
    <mergeCell ref="E8895:F8895"/>
    <mergeCell ref="G8895:H8895"/>
    <mergeCell ref="I8895:J8895"/>
    <mergeCell ref="E8896:F8896"/>
    <mergeCell ref="G8896:H8896"/>
    <mergeCell ref="I8896:J8896"/>
    <mergeCell ref="E8893:F8893"/>
    <mergeCell ref="G8893:H8893"/>
    <mergeCell ref="I8893:J8893"/>
    <mergeCell ref="E8894:F8894"/>
    <mergeCell ref="G8894:H8894"/>
    <mergeCell ref="I8894:J8894"/>
    <mergeCell ref="E8891:F8891"/>
    <mergeCell ref="G8891:H8891"/>
    <mergeCell ref="I8891:J8891"/>
    <mergeCell ref="E8892:F8892"/>
    <mergeCell ref="G8892:H8892"/>
    <mergeCell ref="I8892:J8892"/>
    <mergeCell ref="E8913:F8913"/>
    <mergeCell ref="G8913:H8913"/>
    <mergeCell ref="I8913:J8913"/>
    <mergeCell ref="E8914:F8914"/>
    <mergeCell ref="G8914:H8914"/>
    <mergeCell ref="I8914:J8914"/>
    <mergeCell ref="E8911:F8911"/>
    <mergeCell ref="G8911:H8911"/>
    <mergeCell ref="I8911:J8911"/>
    <mergeCell ref="E8912:F8912"/>
    <mergeCell ref="G8912:H8912"/>
    <mergeCell ref="I8912:J8912"/>
    <mergeCell ref="E8909:F8909"/>
    <mergeCell ref="G8909:H8909"/>
    <mergeCell ref="I8909:J8909"/>
    <mergeCell ref="E8910:F8910"/>
    <mergeCell ref="G8910:H8910"/>
    <mergeCell ref="I8910:J8910"/>
    <mergeCell ref="E8907:F8907"/>
    <mergeCell ref="G8907:H8907"/>
    <mergeCell ref="I8907:J8907"/>
    <mergeCell ref="E8908:F8908"/>
    <mergeCell ref="G8908:H8908"/>
    <mergeCell ref="I8908:J8908"/>
    <mergeCell ref="E8905:F8905"/>
    <mergeCell ref="G8905:H8905"/>
    <mergeCell ref="I8905:J8905"/>
    <mergeCell ref="E8906:F8906"/>
    <mergeCell ref="G8906:H8906"/>
    <mergeCell ref="I8906:J8906"/>
    <mergeCell ref="E8903:F8903"/>
    <mergeCell ref="G8903:H8903"/>
    <mergeCell ref="I8903:J8903"/>
    <mergeCell ref="E8904:F8904"/>
    <mergeCell ref="G8904:H8904"/>
    <mergeCell ref="I8904:J8904"/>
    <mergeCell ref="E8925:F8925"/>
    <mergeCell ref="G8925:H8925"/>
    <mergeCell ref="I8925:J8925"/>
    <mergeCell ref="E8926:F8926"/>
    <mergeCell ref="G8926:H8926"/>
    <mergeCell ref="I8926:J8926"/>
    <mergeCell ref="E8923:F8923"/>
    <mergeCell ref="G8923:H8923"/>
    <mergeCell ref="I8923:J8923"/>
    <mergeCell ref="E8924:F8924"/>
    <mergeCell ref="G8924:H8924"/>
    <mergeCell ref="I8924:J8924"/>
    <mergeCell ref="E8921:F8921"/>
    <mergeCell ref="G8921:H8921"/>
    <mergeCell ref="I8921:J8921"/>
    <mergeCell ref="E8922:F8922"/>
    <mergeCell ref="G8922:H8922"/>
    <mergeCell ref="I8922:J8922"/>
    <mergeCell ref="E8919:F8919"/>
    <mergeCell ref="G8919:H8919"/>
    <mergeCell ref="I8919:J8919"/>
    <mergeCell ref="E8920:F8920"/>
    <mergeCell ref="G8920:H8920"/>
    <mergeCell ref="I8920:J8920"/>
    <mergeCell ref="E8917:F8917"/>
    <mergeCell ref="G8917:H8917"/>
    <mergeCell ref="I8917:J8917"/>
    <mergeCell ref="E8918:F8918"/>
    <mergeCell ref="G8918:H8918"/>
    <mergeCell ref="I8918:J8918"/>
    <mergeCell ref="E8915:F8915"/>
    <mergeCell ref="G8915:H8915"/>
    <mergeCell ref="I8915:J8915"/>
    <mergeCell ref="E8916:F8916"/>
    <mergeCell ref="G8916:H8916"/>
    <mergeCell ref="I8916:J8916"/>
    <mergeCell ref="E8937:F8937"/>
    <mergeCell ref="G8937:H8937"/>
    <mergeCell ref="I8937:J8937"/>
    <mergeCell ref="E8938:F8938"/>
    <mergeCell ref="G8938:H8938"/>
    <mergeCell ref="I8938:J8938"/>
    <mergeCell ref="E8935:F8935"/>
    <mergeCell ref="G8935:H8935"/>
    <mergeCell ref="I8935:J8935"/>
    <mergeCell ref="E8936:F8936"/>
    <mergeCell ref="G8936:H8936"/>
    <mergeCell ref="I8936:J8936"/>
    <mergeCell ref="E8933:F8933"/>
    <mergeCell ref="G8933:H8933"/>
    <mergeCell ref="I8933:J8933"/>
    <mergeCell ref="E8934:F8934"/>
    <mergeCell ref="G8934:H8934"/>
    <mergeCell ref="I8934:J8934"/>
    <mergeCell ref="E8931:F8931"/>
    <mergeCell ref="G8931:H8931"/>
    <mergeCell ref="I8931:J8931"/>
    <mergeCell ref="E8932:F8932"/>
    <mergeCell ref="G8932:H8932"/>
    <mergeCell ref="I8932:J8932"/>
    <mergeCell ref="E8929:F8929"/>
    <mergeCell ref="G8929:H8929"/>
    <mergeCell ref="I8929:J8929"/>
    <mergeCell ref="E8930:F8930"/>
    <mergeCell ref="G8930:H8930"/>
    <mergeCell ref="I8930:J8930"/>
    <mergeCell ref="E8927:F8927"/>
    <mergeCell ref="G8927:H8927"/>
    <mergeCell ref="I8927:J8927"/>
    <mergeCell ref="E8928:F8928"/>
    <mergeCell ref="G8928:H8928"/>
    <mergeCell ref="I8928:J8928"/>
    <mergeCell ref="E8949:F8949"/>
    <mergeCell ref="G8949:H8949"/>
    <mergeCell ref="I8949:J8949"/>
    <mergeCell ref="E8950:F8950"/>
    <mergeCell ref="G8950:H8950"/>
    <mergeCell ref="I8950:J8950"/>
    <mergeCell ref="E8947:F8947"/>
    <mergeCell ref="G8947:H8947"/>
    <mergeCell ref="I8947:J8947"/>
    <mergeCell ref="E8948:F8948"/>
    <mergeCell ref="G8948:H8948"/>
    <mergeCell ref="I8948:J8948"/>
    <mergeCell ref="E8945:F8945"/>
    <mergeCell ref="G8945:H8945"/>
    <mergeCell ref="I8945:J8945"/>
    <mergeCell ref="E8946:F8946"/>
    <mergeCell ref="G8946:H8946"/>
    <mergeCell ref="I8946:J8946"/>
    <mergeCell ref="E8943:F8943"/>
    <mergeCell ref="G8943:H8943"/>
    <mergeCell ref="I8943:J8943"/>
    <mergeCell ref="E8944:F8944"/>
    <mergeCell ref="G8944:H8944"/>
    <mergeCell ref="I8944:J8944"/>
    <mergeCell ref="E8941:F8941"/>
    <mergeCell ref="G8941:H8941"/>
    <mergeCell ref="I8941:J8941"/>
    <mergeCell ref="E8942:F8942"/>
    <mergeCell ref="G8942:H8942"/>
    <mergeCell ref="I8942:J8942"/>
    <mergeCell ref="E8939:F8939"/>
    <mergeCell ref="G8939:H8939"/>
    <mergeCell ref="I8939:J8939"/>
    <mergeCell ref="E8940:F8940"/>
    <mergeCell ref="G8940:H8940"/>
    <mergeCell ref="I8940:J8940"/>
    <mergeCell ref="E8961:F8961"/>
    <mergeCell ref="G8961:H8961"/>
    <mergeCell ref="I8961:J8961"/>
    <mergeCell ref="E8962:F8962"/>
    <mergeCell ref="G8962:H8962"/>
    <mergeCell ref="I8962:J8962"/>
    <mergeCell ref="E8959:F8959"/>
    <mergeCell ref="G8959:H8959"/>
    <mergeCell ref="I8959:J8959"/>
    <mergeCell ref="E8960:F8960"/>
    <mergeCell ref="G8960:H8960"/>
    <mergeCell ref="I8960:J8960"/>
    <mergeCell ref="E8957:F8957"/>
    <mergeCell ref="G8957:H8957"/>
    <mergeCell ref="I8957:J8957"/>
    <mergeCell ref="E8958:F8958"/>
    <mergeCell ref="G8958:H8958"/>
    <mergeCell ref="I8958:J8958"/>
    <mergeCell ref="E8955:F8955"/>
    <mergeCell ref="G8955:H8955"/>
    <mergeCell ref="I8955:J8955"/>
    <mergeCell ref="E8956:F8956"/>
    <mergeCell ref="G8956:H8956"/>
    <mergeCell ref="I8956:J8956"/>
    <mergeCell ref="E8953:F8953"/>
    <mergeCell ref="G8953:H8953"/>
    <mergeCell ref="I8953:J8953"/>
    <mergeCell ref="E8954:F8954"/>
    <mergeCell ref="G8954:H8954"/>
    <mergeCell ref="I8954:J8954"/>
    <mergeCell ref="E8951:F8951"/>
    <mergeCell ref="G8951:H8951"/>
    <mergeCell ref="I8951:J8951"/>
    <mergeCell ref="E8952:F8952"/>
    <mergeCell ref="G8952:H8952"/>
    <mergeCell ref="I8952:J8952"/>
    <mergeCell ref="E8973:F8973"/>
    <mergeCell ref="G8973:H8973"/>
    <mergeCell ref="I8973:J8973"/>
    <mergeCell ref="E8974:F8974"/>
    <mergeCell ref="G8974:H8974"/>
    <mergeCell ref="I8974:J8974"/>
    <mergeCell ref="E8971:F8971"/>
    <mergeCell ref="G8971:H8971"/>
    <mergeCell ref="I8971:J8971"/>
    <mergeCell ref="E8972:F8972"/>
    <mergeCell ref="G8972:H8972"/>
    <mergeCell ref="I8972:J8972"/>
    <mergeCell ref="E8969:F8969"/>
    <mergeCell ref="G8969:H8969"/>
    <mergeCell ref="I8969:J8969"/>
    <mergeCell ref="E8970:F8970"/>
    <mergeCell ref="G8970:H8970"/>
    <mergeCell ref="I8970:J8970"/>
    <mergeCell ref="E8967:F8967"/>
    <mergeCell ref="G8967:H8967"/>
    <mergeCell ref="I8967:J8967"/>
    <mergeCell ref="E8968:F8968"/>
    <mergeCell ref="G8968:H8968"/>
    <mergeCell ref="I8968:J8968"/>
    <mergeCell ref="E8965:F8965"/>
    <mergeCell ref="G8965:H8965"/>
    <mergeCell ref="I8965:J8965"/>
    <mergeCell ref="E8966:F8966"/>
    <mergeCell ref="G8966:H8966"/>
    <mergeCell ref="I8966:J8966"/>
    <mergeCell ref="E8963:F8963"/>
    <mergeCell ref="G8963:H8963"/>
    <mergeCell ref="I8963:J8963"/>
    <mergeCell ref="E8964:F8964"/>
    <mergeCell ref="G8964:H8964"/>
    <mergeCell ref="I8964:J8964"/>
    <mergeCell ref="E8985:F8985"/>
    <mergeCell ref="G8985:H8985"/>
    <mergeCell ref="I8985:J8985"/>
    <mergeCell ref="E8986:F8986"/>
    <mergeCell ref="G8986:H8986"/>
    <mergeCell ref="I8986:J8986"/>
    <mergeCell ref="E8983:F8983"/>
    <mergeCell ref="G8983:H8983"/>
    <mergeCell ref="I8983:J8983"/>
    <mergeCell ref="E8984:F8984"/>
    <mergeCell ref="G8984:H8984"/>
    <mergeCell ref="I8984:J8984"/>
    <mergeCell ref="E8981:F8981"/>
    <mergeCell ref="G8981:H8981"/>
    <mergeCell ref="I8981:J8981"/>
    <mergeCell ref="E8982:F8982"/>
    <mergeCell ref="G8982:H8982"/>
    <mergeCell ref="I8982:J8982"/>
    <mergeCell ref="E8979:F8979"/>
    <mergeCell ref="G8979:H8979"/>
    <mergeCell ref="I8979:J8979"/>
    <mergeCell ref="E8980:F8980"/>
    <mergeCell ref="G8980:H8980"/>
    <mergeCell ref="I8980:J8980"/>
    <mergeCell ref="E8977:F8977"/>
    <mergeCell ref="G8977:H8977"/>
    <mergeCell ref="I8977:J8977"/>
    <mergeCell ref="E8978:F8978"/>
    <mergeCell ref="G8978:H8978"/>
    <mergeCell ref="I8978:J8978"/>
    <mergeCell ref="E8975:F8975"/>
    <mergeCell ref="G8975:H8975"/>
    <mergeCell ref="I8975:J8975"/>
    <mergeCell ref="E8976:F8976"/>
    <mergeCell ref="G8976:H8976"/>
    <mergeCell ref="I8976:J8976"/>
    <mergeCell ref="E8997:F8997"/>
    <mergeCell ref="G8997:H8997"/>
    <mergeCell ref="I8997:J8997"/>
    <mergeCell ref="E8998:F8998"/>
    <mergeCell ref="G8998:H8998"/>
    <mergeCell ref="I8998:J8998"/>
    <mergeCell ref="E8995:F8995"/>
    <mergeCell ref="G8995:H8995"/>
    <mergeCell ref="I8995:J8995"/>
    <mergeCell ref="E8996:F8996"/>
    <mergeCell ref="G8996:H8996"/>
    <mergeCell ref="I8996:J8996"/>
    <mergeCell ref="E8993:F8993"/>
    <mergeCell ref="G8993:H8993"/>
    <mergeCell ref="I8993:J8993"/>
    <mergeCell ref="E8994:F8994"/>
    <mergeCell ref="G8994:H8994"/>
    <mergeCell ref="I8994:J8994"/>
    <mergeCell ref="E8991:F8991"/>
    <mergeCell ref="G8991:H8991"/>
    <mergeCell ref="I8991:J8991"/>
    <mergeCell ref="E8992:F8992"/>
    <mergeCell ref="G8992:H8992"/>
    <mergeCell ref="I8992:J8992"/>
    <mergeCell ref="E8989:F8989"/>
    <mergeCell ref="G8989:H8989"/>
    <mergeCell ref="I8989:J8989"/>
    <mergeCell ref="E8990:F8990"/>
    <mergeCell ref="G8990:H8990"/>
    <mergeCell ref="I8990:J8990"/>
    <mergeCell ref="E8987:F8987"/>
    <mergeCell ref="G8987:H8987"/>
    <mergeCell ref="I8987:J8987"/>
    <mergeCell ref="E8988:F8988"/>
    <mergeCell ref="G8988:H8988"/>
    <mergeCell ref="I8988:J8988"/>
    <mergeCell ref="E9009:F9009"/>
    <mergeCell ref="G9009:H9009"/>
    <mergeCell ref="I9009:J9009"/>
    <mergeCell ref="E9010:F9010"/>
    <mergeCell ref="G9010:H9010"/>
    <mergeCell ref="I9010:J9010"/>
    <mergeCell ref="E9007:F9007"/>
    <mergeCell ref="G9007:H9007"/>
    <mergeCell ref="I9007:J9007"/>
    <mergeCell ref="E9008:F9008"/>
    <mergeCell ref="G9008:H9008"/>
    <mergeCell ref="I9008:J9008"/>
    <mergeCell ref="E9005:F9005"/>
    <mergeCell ref="G9005:H9005"/>
    <mergeCell ref="I9005:J9005"/>
    <mergeCell ref="E9006:F9006"/>
    <mergeCell ref="G9006:H9006"/>
    <mergeCell ref="I9006:J9006"/>
    <mergeCell ref="E9003:F9003"/>
    <mergeCell ref="G9003:H9003"/>
    <mergeCell ref="I9003:J9003"/>
    <mergeCell ref="E9004:F9004"/>
    <mergeCell ref="G9004:H9004"/>
    <mergeCell ref="I9004:J9004"/>
    <mergeCell ref="E9001:F9001"/>
    <mergeCell ref="G9001:H9001"/>
    <mergeCell ref="I9001:J9001"/>
    <mergeCell ref="E9002:F9002"/>
    <mergeCell ref="G9002:H9002"/>
    <mergeCell ref="I9002:J9002"/>
    <mergeCell ref="E8999:F8999"/>
    <mergeCell ref="G8999:H8999"/>
    <mergeCell ref="I8999:J8999"/>
    <mergeCell ref="E9000:F9000"/>
    <mergeCell ref="G9000:H9000"/>
    <mergeCell ref="I9000:J9000"/>
    <mergeCell ref="E9021:F9021"/>
    <mergeCell ref="G9021:H9021"/>
    <mergeCell ref="I9021:J9021"/>
    <mergeCell ref="E9022:F9022"/>
    <mergeCell ref="G9022:H9022"/>
    <mergeCell ref="I9022:J9022"/>
    <mergeCell ref="E9019:F9019"/>
    <mergeCell ref="G9019:H9019"/>
    <mergeCell ref="I9019:J9019"/>
    <mergeCell ref="E9020:F9020"/>
    <mergeCell ref="G9020:H9020"/>
    <mergeCell ref="I9020:J9020"/>
    <mergeCell ref="E9017:F9017"/>
    <mergeCell ref="G9017:H9017"/>
    <mergeCell ref="I9017:J9017"/>
    <mergeCell ref="E9018:F9018"/>
    <mergeCell ref="G9018:H9018"/>
    <mergeCell ref="I9018:J9018"/>
    <mergeCell ref="E9015:F9015"/>
    <mergeCell ref="G9015:H9015"/>
    <mergeCell ref="I9015:J9015"/>
    <mergeCell ref="E9016:F9016"/>
    <mergeCell ref="G9016:H9016"/>
    <mergeCell ref="I9016:J9016"/>
    <mergeCell ref="E9013:F9013"/>
    <mergeCell ref="G9013:H9013"/>
    <mergeCell ref="I9013:J9013"/>
    <mergeCell ref="E9014:F9014"/>
    <mergeCell ref="G9014:H9014"/>
    <mergeCell ref="I9014:J9014"/>
    <mergeCell ref="E9011:F9011"/>
    <mergeCell ref="G9011:H9011"/>
    <mergeCell ref="I9011:J9011"/>
    <mergeCell ref="E9012:F9012"/>
    <mergeCell ref="G9012:H9012"/>
    <mergeCell ref="I9012:J9012"/>
    <mergeCell ref="E9033:F9033"/>
    <mergeCell ref="G9033:H9033"/>
    <mergeCell ref="I9033:J9033"/>
    <mergeCell ref="E9034:F9034"/>
    <mergeCell ref="G9034:H9034"/>
    <mergeCell ref="I9034:J9034"/>
    <mergeCell ref="E9031:F9031"/>
    <mergeCell ref="G9031:H9031"/>
    <mergeCell ref="I9031:J9031"/>
    <mergeCell ref="E9032:F9032"/>
    <mergeCell ref="G9032:H9032"/>
    <mergeCell ref="I9032:J9032"/>
    <mergeCell ref="E9029:F9029"/>
    <mergeCell ref="G9029:H9029"/>
    <mergeCell ref="I9029:J9029"/>
    <mergeCell ref="E9030:F9030"/>
    <mergeCell ref="G9030:H9030"/>
    <mergeCell ref="I9030:J9030"/>
    <mergeCell ref="E9027:F9027"/>
    <mergeCell ref="G9027:H9027"/>
    <mergeCell ref="I9027:J9027"/>
    <mergeCell ref="E9028:F9028"/>
    <mergeCell ref="G9028:H9028"/>
    <mergeCell ref="I9028:J9028"/>
    <mergeCell ref="E9025:F9025"/>
    <mergeCell ref="G9025:H9025"/>
    <mergeCell ref="I9025:J9025"/>
    <mergeCell ref="E9026:F9026"/>
    <mergeCell ref="G9026:H9026"/>
    <mergeCell ref="I9026:J9026"/>
    <mergeCell ref="E9023:F9023"/>
    <mergeCell ref="G9023:H9023"/>
    <mergeCell ref="I9023:J9023"/>
    <mergeCell ref="E9024:F9024"/>
    <mergeCell ref="G9024:H9024"/>
    <mergeCell ref="I9024:J9024"/>
    <mergeCell ref="E9045:F9045"/>
    <mergeCell ref="G9045:H9045"/>
    <mergeCell ref="I9045:J9045"/>
    <mergeCell ref="E9046:F9046"/>
    <mergeCell ref="G9046:H9046"/>
    <mergeCell ref="I9046:J9046"/>
    <mergeCell ref="E9043:F9043"/>
    <mergeCell ref="G9043:H9043"/>
    <mergeCell ref="I9043:J9043"/>
    <mergeCell ref="E9044:F9044"/>
    <mergeCell ref="G9044:H9044"/>
    <mergeCell ref="I9044:J9044"/>
    <mergeCell ref="E9041:F9041"/>
    <mergeCell ref="G9041:H9041"/>
    <mergeCell ref="I9041:J9041"/>
    <mergeCell ref="E9042:F9042"/>
    <mergeCell ref="G9042:H9042"/>
    <mergeCell ref="I9042:J9042"/>
    <mergeCell ref="E9039:F9039"/>
    <mergeCell ref="G9039:H9039"/>
    <mergeCell ref="I9039:J9039"/>
    <mergeCell ref="E9040:F9040"/>
    <mergeCell ref="G9040:H9040"/>
    <mergeCell ref="I9040:J9040"/>
    <mergeCell ref="E9037:F9037"/>
    <mergeCell ref="G9037:H9037"/>
    <mergeCell ref="I9037:J9037"/>
    <mergeCell ref="E9038:F9038"/>
    <mergeCell ref="G9038:H9038"/>
    <mergeCell ref="I9038:J9038"/>
    <mergeCell ref="E9035:F9035"/>
    <mergeCell ref="G9035:H9035"/>
    <mergeCell ref="I9035:J9035"/>
    <mergeCell ref="E9036:F9036"/>
    <mergeCell ref="G9036:H9036"/>
    <mergeCell ref="I9036:J9036"/>
    <mergeCell ref="E9057:F9057"/>
    <mergeCell ref="G9057:H9057"/>
    <mergeCell ref="I9057:J9057"/>
    <mergeCell ref="E9058:F9058"/>
    <mergeCell ref="G9058:H9058"/>
    <mergeCell ref="I9058:J9058"/>
    <mergeCell ref="E9055:F9055"/>
    <mergeCell ref="G9055:H9055"/>
    <mergeCell ref="I9055:J9055"/>
    <mergeCell ref="E9056:F9056"/>
    <mergeCell ref="G9056:H9056"/>
    <mergeCell ref="I9056:J9056"/>
    <mergeCell ref="E9053:F9053"/>
    <mergeCell ref="G9053:H9053"/>
    <mergeCell ref="I9053:J9053"/>
    <mergeCell ref="E9054:F9054"/>
    <mergeCell ref="G9054:H9054"/>
    <mergeCell ref="I9054:J9054"/>
    <mergeCell ref="E9051:F9051"/>
    <mergeCell ref="G9051:H9051"/>
    <mergeCell ref="I9051:J9051"/>
    <mergeCell ref="E9052:F9052"/>
    <mergeCell ref="G9052:H9052"/>
    <mergeCell ref="I9052:J9052"/>
    <mergeCell ref="E9049:F9049"/>
    <mergeCell ref="G9049:H9049"/>
    <mergeCell ref="I9049:J9049"/>
    <mergeCell ref="E9050:F9050"/>
    <mergeCell ref="G9050:H9050"/>
    <mergeCell ref="I9050:J9050"/>
    <mergeCell ref="E9047:F9047"/>
    <mergeCell ref="G9047:H9047"/>
    <mergeCell ref="I9047:J9047"/>
    <mergeCell ref="E9048:F9048"/>
    <mergeCell ref="G9048:H9048"/>
    <mergeCell ref="I9048:J9048"/>
    <mergeCell ref="E9069:F9069"/>
    <mergeCell ref="G9069:H9069"/>
    <mergeCell ref="I9069:J9069"/>
    <mergeCell ref="E9070:F9070"/>
    <mergeCell ref="G9070:H9070"/>
    <mergeCell ref="I9070:J9070"/>
    <mergeCell ref="E9067:F9067"/>
    <mergeCell ref="G9067:H9067"/>
    <mergeCell ref="I9067:J9067"/>
    <mergeCell ref="E9068:F9068"/>
    <mergeCell ref="G9068:H9068"/>
    <mergeCell ref="I9068:J9068"/>
    <mergeCell ref="E9065:F9065"/>
    <mergeCell ref="G9065:H9065"/>
    <mergeCell ref="I9065:J9065"/>
    <mergeCell ref="E9066:F9066"/>
    <mergeCell ref="G9066:H9066"/>
    <mergeCell ref="I9066:J9066"/>
    <mergeCell ref="E9063:F9063"/>
    <mergeCell ref="G9063:H9063"/>
    <mergeCell ref="I9063:J9063"/>
    <mergeCell ref="E9064:F9064"/>
    <mergeCell ref="G9064:H9064"/>
    <mergeCell ref="I9064:J9064"/>
    <mergeCell ref="E9061:F9061"/>
    <mergeCell ref="G9061:H9061"/>
    <mergeCell ref="I9061:J9061"/>
    <mergeCell ref="E9062:F9062"/>
    <mergeCell ref="G9062:H9062"/>
    <mergeCell ref="I9062:J9062"/>
    <mergeCell ref="E9059:F9059"/>
    <mergeCell ref="G9059:H9059"/>
    <mergeCell ref="I9059:J9059"/>
    <mergeCell ref="E9060:F9060"/>
    <mergeCell ref="G9060:H9060"/>
    <mergeCell ref="I9060:J9060"/>
    <mergeCell ref="E9081:F9081"/>
    <mergeCell ref="G9081:H9081"/>
    <mergeCell ref="I9081:J9081"/>
    <mergeCell ref="E9082:F9082"/>
    <mergeCell ref="G9082:H9082"/>
    <mergeCell ref="I9082:J9082"/>
    <mergeCell ref="E9079:F9079"/>
    <mergeCell ref="G9079:H9079"/>
    <mergeCell ref="I9079:J9079"/>
    <mergeCell ref="E9080:F9080"/>
    <mergeCell ref="G9080:H9080"/>
    <mergeCell ref="I9080:J9080"/>
    <mergeCell ref="E9077:F9077"/>
    <mergeCell ref="G9077:H9077"/>
    <mergeCell ref="I9077:J9077"/>
    <mergeCell ref="E9078:F9078"/>
    <mergeCell ref="G9078:H9078"/>
    <mergeCell ref="I9078:J9078"/>
    <mergeCell ref="E9075:F9075"/>
    <mergeCell ref="G9075:H9075"/>
    <mergeCell ref="I9075:J9075"/>
    <mergeCell ref="E9076:F9076"/>
    <mergeCell ref="G9076:H9076"/>
    <mergeCell ref="I9076:J9076"/>
    <mergeCell ref="E9073:F9073"/>
    <mergeCell ref="G9073:H9073"/>
    <mergeCell ref="I9073:J9073"/>
    <mergeCell ref="E9074:F9074"/>
    <mergeCell ref="G9074:H9074"/>
    <mergeCell ref="I9074:J9074"/>
    <mergeCell ref="E9071:F9071"/>
    <mergeCell ref="G9071:H9071"/>
    <mergeCell ref="I9071:J9071"/>
    <mergeCell ref="E9072:F9072"/>
    <mergeCell ref="G9072:H9072"/>
    <mergeCell ref="I9072:J9072"/>
    <mergeCell ref="E9093:F9093"/>
    <mergeCell ref="G9093:H9093"/>
    <mergeCell ref="I9093:J9093"/>
    <mergeCell ref="E9094:F9094"/>
    <mergeCell ref="G9094:H9094"/>
    <mergeCell ref="I9094:J9094"/>
    <mergeCell ref="E9091:F9091"/>
    <mergeCell ref="G9091:H9091"/>
    <mergeCell ref="I9091:J9091"/>
    <mergeCell ref="E9092:F9092"/>
    <mergeCell ref="G9092:H9092"/>
    <mergeCell ref="I9092:J9092"/>
    <mergeCell ref="E9089:F9089"/>
    <mergeCell ref="G9089:H9089"/>
    <mergeCell ref="I9089:J9089"/>
    <mergeCell ref="E9090:F9090"/>
    <mergeCell ref="G9090:H9090"/>
    <mergeCell ref="I9090:J9090"/>
    <mergeCell ref="E9087:F9087"/>
    <mergeCell ref="G9087:H9087"/>
    <mergeCell ref="I9087:J9087"/>
    <mergeCell ref="E9088:F9088"/>
    <mergeCell ref="G9088:H9088"/>
    <mergeCell ref="I9088:J9088"/>
    <mergeCell ref="E9085:F9085"/>
    <mergeCell ref="G9085:H9085"/>
    <mergeCell ref="I9085:J9085"/>
    <mergeCell ref="E9086:F9086"/>
    <mergeCell ref="G9086:H9086"/>
    <mergeCell ref="I9086:J9086"/>
    <mergeCell ref="E9083:F9083"/>
    <mergeCell ref="G9083:H9083"/>
    <mergeCell ref="I9083:J9083"/>
    <mergeCell ref="E9084:F9084"/>
    <mergeCell ref="G9084:H9084"/>
    <mergeCell ref="I9084:J9084"/>
    <mergeCell ref="E9105:F9105"/>
    <mergeCell ref="G9105:H9105"/>
    <mergeCell ref="I9105:J9105"/>
    <mergeCell ref="E9106:F9106"/>
    <mergeCell ref="G9106:H9106"/>
    <mergeCell ref="I9106:J9106"/>
    <mergeCell ref="E9103:F9103"/>
    <mergeCell ref="G9103:H9103"/>
    <mergeCell ref="I9103:J9103"/>
    <mergeCell ref="E9104:F9104"/>
    <mergeCell ref="G9104:H9104"/>
    <mergeCell ref="I9104:J9104"/>
    <mergeCell ref="E9101:F9101"/>
    <mergeCell ref="G9101:H9101"/>
    <mergeCell ref="I9101:J9101"/>
    <mergeCell ref="E9102:F9102"/>
    <mergeCell ref="G9102:H9102"/>
    <mergeCell ref="I9102:J9102"/>
    <mergeCell ref="E9099:F9099"/>
    <mergeCell ref="G9099:H9099"/>
    <mergeCell ref="I9099:J9099"/>
    <mergeCell ref="E9100:F9100"/>
    <mergeCell ref="G9100:H9100"/>
    <mergeCell ref="I9100:J9100"/>
    <mergeCell ref="E9097:F9097"/>
    <mergeCell ref="G9097:H9097"/>
    <mergeCell ref="I9097:J9097"/>
    <mergeCell ref="E9098:F9098"/>
    <mergeCell ref="G9098:H9098"/>
    <mergeCell ref="I9098:J9098"/>
    <mergeCell ref="E9095:F9095"/>
    <mergeCell ref="G9095:H9095"/>
    <mergeCell ref="I9095:J9095"/>
    <mergeCell ref="E9096:F9096"/>
    <mergeCell ref="G9096:H9096"/>
    <mergeCell ref="I9096:J9096"/>
    <mergeCell ref="E9117:F9117"/>
    <mergeCell ref="G9117:H9117"/>
    <mergeCell ref="I9117:J9117"/>
    <mergeCell ref="E9118:F9118"/>
    <mergeCell ref="G9118:H9118"/>
    <mergeCell ref="I9118:J9118"/>
    <mergeCell ref="E9115:F9115"/>
    <mergeCell ref="G9115:H9115"/>
    <mergeCell ref="I9115:J9115"/>
    <mergeCell ref="E9116:F9116"/>
    <mergeCell ref="G9116:H9116"/>
    <mergeCell ref="I9116:J9116"/>
    <mergeCell ref="E9113:F9113"/>
    <mergeCell ref="G9113:H9113"/>
    <mergeCell ref="I9113:J9113"/>
    <mergeCell ref="E9114:F9114"/>
    <mergeCell ref="G9114:H9114"/>
    <mergeCell ref="I9114:J9114"/>
    <mergeCell ref="E9111:F9111"/>
    <mergeCell ref="G9111:H9111"/>
    <mergeCell ref="I9111:J9111"/>
    <mergeCell ref="E9112:F9112"/>
    <mergeCell ref="G9112:H9112"/>
    <mergeCell ref="I9112:J9112"/>
    <mergeCell ref="E9109:F9109"/>
    <mergeCell ref="G9109:H9109"/>
    <mergeCell ref="I9109:J9109"/>
    <mergeCell ref="E9110:F9110"/>
    <mergeCell ref="G9110:H9110"/>
    <mergeCell ref="I9110:J9110"/>
    <mergeCell ref="E9107:F9107"/>
    <mergeCell ref="G9107:H9107"/>
    <mergeCell ref="I9107:J9107"/>
    <mergeCell ref="E9108:F9108"/>
    <mergeCell ref="G9108:H9108"/>
    <mergeCell ref="I9108:J9108"/>
    <mergeCell ref="E9129:F9129"/>
    <mergeCell ref="G9129:H9129"/>
    <mergeCell ref="I9129:J9129"/>
    <mergeCell ref="E9130:F9130"/>
    <mergeCell ref="G9130:H9130"/>
    <mergeCell ref="I9130:J9130"/>
    <mergeCell ref="E9127:F9127"/>
    <mergeCell ref="G9127:H9127"/>
    <mergeCell ref="I9127:J9127"/>
    <mergeCell ref="E9128:F9128"/>
    <mergeCell ref="G9128:H9128"/>
    <mergeCell ref="I9128:J9128"/>
    <mergeCell ref="E9125:F9125"/>
    <mergeCell ref="G9125:H9125"/>
    <mergeCell ref="I9125:J9125"/>
    <mergeCell ref="E9126:F9126"/>
    <mergeCell ref="G9126:H9126"/>
    <mergeCell ref="I9126:J9126"/>
    <mergeCell ref="E9123:F9123"/>
    <mergeCell ref="G9123:H9123"/>
    <mergeCell ref="I9123:J9123"/>
    <mergeCell ref="E9124:F9124"/>
    <mergeCell ref="G9124:H9124"/>
    <mergeCell ref="I9124:J9124"/>
    <mergeCell ref="E9121:F9121"/>
    <mergeCell ref="G9121:H9121"/>
    <mergeCell ref="I9121:J9121"/>
    <mergeCell ref="E9122:F9122"/>
    <mergeCell ref="G9122:H9122"/>
    <mergeCell ref="I9122:J9122"/>
    <mergeCell ref="E9119:F9119"/>
    <mergeCell ref="G9119:H9119"/>
    <mergeCell ref="I9119:J9119"/>
    <mergeCell ref="E9120:F9120"/>
    <mergeCell ref="G9120:H9120"/>
    <mergeCell ref="I9120:J9120"/>
    <mergeCell ref="E9141:F9141"/>
    <mergeCell ref="G9141:H9141"/>
    <mergeCell ref="I9141:J9141"/>
    <mergeCell ref="E9142:F9142"/>
    <mergeCell ref="G9142:H9142"/>
    <mergeCell ref="I9142:J9142"/>
    <mergeCell ref="E9139:F9139"/>
    <mergeCell ref="G9139:H9139"/>
    <mergeCell ref="I9139:J9139"/>
    <mergeCell ref="E9140:F9140"/>
    <mergeCell ref="G9140:H9140"/>
    <mergeCell ref="I9140:J9140"/>
    <mergeCell ref="E9137:F9137"/>
    <mergeCell ref="G9137:H9137"/>
    <mergeCell ref="I9137:J9137"/>
    <mergeCell ref="E9138:F9138"/>
    <mergeCell ref="G9138:H9138"/>
    <mergeCell ref="I9138:J9138"/>
    <mergeCell ref="E9135:F9135"/>
    <mergeCell ref="G9135:H9135"/>
    <mergeCell ref="I9135:J9135"/>
    <mergeCell ref="E9136:F9136"/>
    <mergeCell ref="G9136:H9136"/>
    <mergeCell ref="I9136:J9136"/>
    <mergeCell ref="E9133:F9133"/>
    <mergeCell ref="G9133:H9133"/>
    <mergeCell ref="I9133:J9133"/>
    <mergeCell ref="E9134:F9134"/>
    <mergeCell ref="G9134:H9134"/>
    <mergeCell ref="I9134:J9134"/>
    <mergeCell ref="E9131:F9131"/>
    <mergeCell ref="G9131:H9131"/>
    <mergeCell ref="I9131:J9131"/>
    <mergeCell ref="E9132:F9132"/>
    <mergeCell ref="G9132:H9132"/>
    <mergeCell ref="I9132:J9132"/>
    <mergeCell ref="E9153:F9153"/>
    <mergeCell ref="G9153:H9153"/>
    <mergeCell ref="I9153:J9153"/>
    <mergeCell ref="E9154:F9154"/>
    <mergeCell ref="G9154:H9154"/>
    <mergeCell ref="I9154:J9154"/>
    <mergeCell ref="E9151:F9151"/>
    <mergeCell ref="G9151:H9151"/>
    <mergeCell ref="I9151:J9151"/>
    <mergeCell ref="E9152:F9152"/>
    <mergeCell ref="G9152:H9152"/>
    <mergeCell ref="I9152:J9152"/>
    <mergeCell ref="E9149:F9149"/>
    <mergeCell ref="G9149:H9149"/>
    <mergeCell ref="I9149:J9149"/>
    <mergeCell ref="E9150:F9150"/>
    <mergeCell ref="G9150:H9150"/>
    <mergeCell ref="I9150:J9150"/>
    <mergeCell ref="E9147:F9147"/>
    <mergeCell ref="G9147:H9147"/>
    <mergeCell ref="I9147:J9147"/>
    <mergeCell ref="E9148:F9148"/>
    <mergeCell ref="G9148:H9148"/>
    <mergeCell ref="I9148:J9148"/>
    <mergeCell ref="E9145:F9145"/>
    <mergeCell ref="G9145:H9145"/>
    <mergeCell ref="I9145:J9145"/>
    <mergeCell ref="E9146:F9146"/>
    <mergeCell ref="G9146:H9146"/>
    <mergeCell ref="I9146:J9146"/>
    <mergeCell ref="E9143:F9143"/>
    <mergeCell ref="G9143:H9143"/>
    <mergeCell ref="I9143:J9143"/>
    <mergeCell ref="E9144:F9144"/>
    <mergeCell ref="G9144:H9144"/>
    <mergeCell ref="I9144:J9144"/>
    <mergeCell ref="E9165:F9165"/>
    <mergeCell ref="G9165:H9165"/>
    <mergeCell ref="I9165:J9165"/>
    <mergeCell ref="E9166:F9166"/>
    <mergeCell ref="G9166:H9166"/>
    <mergeCell ref="I9166:J9166"/>
    <mergeCell ref="E9163:F9163"/>
    <mergeCell ref="G9163:H9163"/>
    <mergeCell ref="I9163:J9163"/>
    <mergeCell ref="E9164:F9164"/>
    <mergeCell ref="G9164:H9164"/>
    <mergeCell ref="I9164:J9164"/>
    <mergeCell ref="E9161:F9161"/>
    <mergeCell ref="G9161:H9161"/>
    <mergeCell ref="I9161:J9161"/>
    <mergeCell ref="E9162:F9162"/>
    <mergeCell ref="G9162:H9162"/>
    <mergeCell ref="I9162:J9162"/>
    <mergeCell ref="E9159:F9159"/>
    <mergeCell ref="G9159:H9159"/>
    <mergeCell ref="I9159:J9159"/>
    <mergeCell ref="E9160:F9160"/>
    <mergeCell ref="G9160:H9160"/>
    <mergeCell ref="I9160:J9160"/>
    <mergeCell ref="E9157:F9157"/>
    <mergeCell ref="G9157:H9157"/>
    <mergeCell ref="I9157:J9157"/>
    <mergeCell ref="E9158:F9158"/>
    <mergeCell ref="G9158:H9158"/>
    <mergeCell ref="I9158:J9158"/>
    <mergeCell ref="E9155:F9155"/>
    <mergeCell ref="G9155:H9155"/>
    <mergeCell ref="I9155:J9155"/>
    <mergeCell ref="E9156:F9156"/>
    <mergeCell ref="G9156:H9156"/>
    <mergeCell ref="I9156:J9156"/>
    <mergeCell ref="E9177:F9177"/>
    <mergeCell ref="G9177:H9177"/>
    <mergeCell ref="I9177:J9177"/>
    <mergeCell ref="E9178:F9178"/>
    <mergeCell ref="G9178:H9178"/>
    <mergeCell ref="I9178:J9178"/>
    <mergeCell ref="E9175:F9175"/>
    <mergeCell ref="G9175:H9175"/>
    <mergeCell ref="I9175:J9175"/>
    <mergeCell ref="E9176:F9176"/>
    <mergeCell ref="G9176:H9176"/>
    <mergeCell ref="I9176:J9176"/>
    <mergeCell ref="E9173:F9173"/>
    <mergeCell ref="G9173:H9173"/>
    <mergeCell ref="I9173:J9173"/>
    <mergeCell ref="E9174:F9174"/>
    <mergeCell ref="G9174:H9174"/>
    <mergeCell ref="I9174:J9174"/>
    <mergeCell ref="E9171:F9171"/>
    <mergeCell ref="G9171:H9171"/>
    <mergeCell ref="I9171:J9171"/>
    <mergeCell ref="E9172:F9172"/>
    <mergeCell ref="G9172:H9172"/>
    <mergeCell ref="I9172:J9172"/>
    <mergeCell ref="E9169:F9169"/>
    <mergeCell ref="G9169:H9169"/>
    <mergeCell ref="I9169:J9169"/>
    <mergeCell ref="E9170:F9170"/>
    <mergeCell ref="G9170:H9170"/>
    <mergeCell ref="I9170:J9170"/>
    <mergeCell ref="E9167:F9167"/>
    <mergeCell ref="G9167:H9167"/>
    <mergeCell ref="I9167:J9167"/>
    <mergeCell ref="E9168:F9168"/>
    <mergeCell ref="G9168:H9168"/>
    <mergeCell ref="I9168:J9168"/>
    <mergeCell ref="E9189:F9189"/>
    <mergeCell ref="G9189:H9189"/>
    <mergeCell ref="I9189:J9189"/>
    <mergeCell ref="E9190:F9190"/>
    <mergeCell ref="G9190:H9190"/>
    <mergeCell ref="I9190:J9190"/>
    <mergeCell ref="E9187:F9187"/>
    <mergeCell ref="G9187:H9187"/>
    <mergeCell ref="I9187:J9187"/>
    <mergeCell ref="E9188:F9188"/>
    <mergeCell ref="G9188:H9188"/>
    <mergeCell ref="I9188:J9188"/>
    <mergeCell ref="E9185:F9185"/>
    <mergeCell ref="G9185:H9185"/>
    <mergeCell ref="I9185:J9185"/>
    <mergeCell ref="E9186:F9186"/>
    <mergeCell ref="G9186:H9186"/>
    <mergeCell ref="I9186:J9186"/>
    <mergeCell ref="E9183:F9183"/>
    <mergeCell ref="G9183:H9183"/>
    <mergeCell ref="I9183:J9183"/>
    <mergeCell ref="E9184:F9184"/>
    <mergeCell ref="G9184:H9184"/>
    <mergeCell ref="I9184:J9184"/>
    <mergeCell ref="E9181:F9181"/>
    <mergeCell ref="G9181:H9181"/>
    <mergeCell ref="I9181:J9181"/>
    <mergeCell ref="E9182:F9182"/>
    <mergeCell ref="G9182:H9182"/>
    <mergeCell ref="I9182:J9182"/>
    <mergeCell ref="E9179:F9179"/>
    <mergeCell ref="G9179:H9179"/>
    <mergeCell ref="I9179:J9179"/>
    <mergeCell ref="E9180:F9180"/>
    <mergeCell ref="G9180:H9180"/>
    <mergeCell ref="I9180:J9180"/>
    <mergeCell ref="E9201:F9201"/>
    <mergeCell ref="G9201:H9201"/>
    <mergeCell ref="I9201:J9201"/>
    <mergeCell ref="E9202:F9202"/>
    <mergeCell ref="G9202:H9202"/>
    <mergeCell ref="I9202:J9202"/>
    <mergeCell ref="E9199:F9199"/>
    <mergeCell ref="G9199:H9199"/>
    <mergeCell ref="I9199:J9199"/>
    <mergeCell ref="E9200:F9200"/>
    <mergeCell ref="G9200:H9200"/>
    <mergeCell ref="I9200:J9200"/>
    <mergeCell ref="E9197:F9197"/>
    <mergeCell ref="G9197:H9197"/>
    <mergeCell ref="I9197:J9197"/>
    <mergeCell ref="E9198:F9198"/>
    <mergeCell ref="G9198:H9198"/>
    <mergeCell ref="I9198:J9198"/>
    <mergeCell ref="E9195:F9195"/>
    <mergeCell ref="G9195:H9195"/>
    <mergeCell ref="I9195:J9195"/>
    <mergeCell ref="E9196:F9196"/>
    <mergeCell ref="G9196:H9196"/>
    <mergeCell ref="I9196:J9196"/>
    <mergeCell ref="E9193:F9193"/>
    <mergeCell ref="G9193:H9193"/>
    <mergeCell ref="I9193:J9193"/>
    <mergeCell ref="E9194:F9194"/>
    <mergeCell ref="G9194:H9194"/>
    <mergeCell ref="I9194:J9194"/>
    <mergeCell ref="E9191:F9191"/>
    <mergeCell ref="G9191:H9191"/>
    <mergeCell ref="I9191:J9191"/>
    <mergeCell ref="E9192:F9192"/>
    <mergeCell ref="G9192:H9192"/>
    <mergeCell ref="I9192:J9192"/>
    <mergeCell ref="E9213:F9213"/>
    <mergeCell ref="G9213:H9213"/>
    <mergeCell ref="I9213:J9213"/>
    <mergeCell ref="E9214:F9214"/>
    <mergeCell ref="G9214:H9214"/>
    <mergeCell ref="I9214:J9214"/>
    <mergeCell ref="E9211:F9211"/>
    <mergeCell ref="G9211:H9211"/>
    <mergeCell ref="I9211:J9211"/>
    <mergeCell ref="E9212:F9212"/>
    <mergeCell ref="G9212:H9212"/>
    <mergeCell ref="I9212:J9212"/>
    <mergeCell ref="E9209:F9209"/>
    <mergeCell ref="G9209:H9209"/>
    <mergeCell ref="I9209:J9209"/>
    <mergeCell ref="E9210:F9210"/>
    <mergeCell ref="G9210:H9210"/>
    <mergeCell ref="I9210:J9210"/>
    <mergeCell ref="E9207:F9207"/>
    <mergeCell ref="G9207:H9207"/>
    <mergeCell ref="I9207:J9207"/>
    <mergeCell ref="E9208:F9208"/>
    <mergeCell ref="G9208:H9208"/>
    <mergeCell ref="I9208:J9208"/>
    <mergeCell ref="E9205:F9205"/>
    <mergeCell ref="G9205:H9205"/>
    <mergeCell ref="I9205:J9205"/>
    <mergeCell ref="E9206:F9206"/>
    <mergeCell ref="G9206:H9206"/>
    <mergeCell ref="I9206:J9206"/>
    <mergeCell ref="E9203:F9203"/>
    <mergeCell ref="G9203:H9203"/>
    <mergeCell ref="I9203:J9203"/>
    <mergeCell ref="E9204:F9204"/>
    <mergeCell ref="G9204:H9204"/>
    <mergeCell ref="I9204:J9204"/>
    <mergeCell ref="E9225:F9225"/>
    <mergeCell ref="G9225:H9225"/>
    <mergeCell ref="I9225:J9225"/>
    <mergeCell ref="E9226:F9226"/>
    <mergeCell ref="G9226:H9226"/>
    <mergeCell ref="I9226:J9226"/>
    <mergeCell ref="E9223:F9223"/>
    <mergeCell ref="G9223:H9223"/>
    <mergeCell ref="I9223:J9223"/>
    <mergeCell ref="E9224:F9224"/>
    <mergeCell ref="G9224:H9224"/>
    <mergeCell ref="I9224:J9224"/>
    <mergeCell ref="E9221:F9221"/>
    <mergeCell ref="G9221:H9221"/>
    <mergeCell ref="I9221:J9221"/>
    <mergeCell ref="E9222:F9222"/>
    <mergeCell ref="G9222:H9222"/>
    <mergeCell ref="I9222:J9222"/>
    <mergeCell ref="E9219:F9219"/>
    <mergeCell ref="G9219:H9219"/>
    <mergeCell ref="I9219:J9219"/>
    <mergeCell ref="E9220:F9220"/>
    <mergeCell ref="G9220:H9220"/>
    <mergeCell ref="I9220:J9220"/>
    <mergeCell ref="E9217:F9217"/>
    <mergeCell ref="G9217:H9217"/>
    <mergeCell ref="I9217:J9217"/>
    <mergeCell ref="E9218:F9218"/>
    <mergeCell ref="G9218:H9218"/>
    <mergeCell ref="I9218:J9218"/>
    <mergeCell ref="E9215:F9215"/>
    <mergeCell ref="G9215:H9215"/>
    <mergeCell ref="I9215:J9215"/>
    <mergeCell ref="E9216:F9216"/>
    <mergeCell ref="G9216:H9216"/>
    <mergeCell ref="I9216:J9216"/>
    <mergeCell ref="E9237:F9237"/>
    <mergeCell ref="G9237:H9237"/>
    <mergeCell ref="I9237:J9237"/>
    <mergeCell ref="E9238:F9238"/>
    <mergeCell ref="G9238:H9238"/>
    <mergeCell ref="I9238:J9238"/>
    <mergeCell ref="E9235:F9235"/>
    <mergeCell ref="G9235:H9235"/>
    <mergeCell ref="I9235:J9235"/>
    <mergeCell ref="E9236:F9236"/>
    <mergeCell ref="G9236:H9236"/>
    <mergeCell ref="I9236:J9236"/>
    <mergeCell ref="E9233:F9233"/>
    <mergeCell ref="G9233:H9233"/>
    <mergeCell ref="I9233:J9233"/>
    <mergeCell ref="E9234:F9234"/>
    <mergeCell ref="G9234:H9234"/>
    <mergeCell ref="I9234:J9234"/>
    <mergeCell ref="E9231:F9231"/>
    <mergeCell ref="G9231:H9231"/>
    <mergeCell ref="I9231:J9231"/>
    <mergeCell ref="E9232:F9232"/>
    <mergeCell ref="G9232:H9232"/>
    <mergeCell ref="I9232:J9232"/>
    <mergeCell ref="E9229:F9229"/>
    <mergeCell ref="G9229:H9229"/>
    <mergeCell ref="I9229:J9229"/>
    <mergeCell ref="E9230:F9230"/>
    <mergeCell ref="G9230:H9230"/>
    <mergeCell ref="I9230:J9230"/>
    <mergeCell ref="E9227:F9227"/>
    <mergeCell ref="G9227:H9227"/>
    <mergeCell ref="I9227:J9227"/>
    <mergeCell ref="E9228:F9228"/>
    <mergeCell ref="G9228:H9228"/>
    <mergeCell ref="I9228:J9228"/>
    <mergeCell ref="E9249:F9249"/>
    <mergeCell ref="G9249:H9249"/>
    <mergeCell ref="I9249:J9249"/>
    <mergeCell ref="E9250:F9250"/>
    <mergeCell ref="G9250:H9250"/>
    <mergeCell ref="I9250:J9250"/>
    <mergeCell ref="E9247:F9247"/>
    <mergeCell ref="G9247:H9247"/>
    <mergeCell ref="I9247:J9247"/>
    <mergeCell ref="E9248:F9248"/>
    <mergeCell ref="G9248:H9248"/>
    <mergeCell ref="I9248:J9248"/>
    <mergeCell ref="E9245:F9245"/>
    <mergeCell ref="G9245:H9245"/>
    <mergeCell ref="I9245:J9245"/>
    <mergeCell ref="E9246:F9246"/>
    <mergeCell ref="G9246:H9246"/>
    <mergeCell ref="I9246:J9246"/>
    <mergeCell ref="E9243:F9243"/>
    <mergeCell ref="G9243:H9243"/>
    <mergeCell ref="I9243:J9243"/>
    <mergeCell ref="E9244:F9244"/>
    <mergeCell ref="G9244:H9244"/>
    <mergeCell ref="I9244:J9244"/>
    <mergeCell ref="E9241:F9241"/>
    <mergeCell ref="G9241:H9241"/>
    <mergeCell ref="I9241:J9241"/>
    <mergeCell ref="E9242:F9242"/>
    <mergeCell ref="G9242:H9242"/>
    <mergeCell ref="I9242:J9242"/>
    <mergeCell ref="E9239:F9239"/>
    <mergeCell ref="G9239:H9239"/>
    <mergeCell ref="I9239:J9239"/>
    <mergeCell ref="E9240:F9240"/>
    <mergeCell ref="G9240:H9240"/>
    <mergeCell ref="I9240:J9240"/>
    <mergeCell ref="E9261:F9261"/>
    <mergeCell ref="G9261:H9261"/>
    <mergeCell ref="I9261:J9261"/>
    <mergeCell ref="E9262:F9262"/>
    <mergeCell ref="G9262:H9262"/>
    <mergeCell ref="I9262:J9262"/>
    <mergeCell ref="E9259:F9259"/>
    <mergeCell ref="G9259:H9259"/>
    <mergeCell ref="I9259:J9259"/>
    <mergeCell ref="E9260:F9260"/>
    <mergeCell ref="G9260:H9260"/>
    <mergeCell ref="I9260:J9260"/>
    <mergeCell ref="E9257:F9257"/>
    <mergeCell ref="G9257:H9257"/>
    <mergeCell ref="I9257:J9257"/>
    <mergeCell ref="E9258:F9258"/>
    <mergeCell ref="G9258:H9258"/>
    <mergeCell ref="I9258:J9258"/>
    <mergeCell ref="E9255:F9255"/>
    <mergeCell ref="G9255:H9255"/>
    <mergeCell ref="I9255:J9255"/>
    <mergeCell ref="E9256:F9256"/>
    <mergeCell ref="G9256:H9256"/>
    <mergeCell ref="I9256:J9256"/>
    <mergeCell ref="E9253:F9253"/>
    <mergeCell ref="G9253:H9253"/>
    <mergeCell ref="I9253:J9253"/>
    <mergeCell ref="E9254:F9254"/>
    <mergeCell ref="G9254:H9254"/>
    <mergeCell ref="I9254:J9254"/>
    <mergeCell ref="E9251:F9251"/>
    <mergeCell ref="G9251:H9251"/>
    <mergeCell ref="I9251:J9251"/>
    <mergeCell ref="E9252:F9252"/>
    <mergeCell ref="G9252:H9252"/>
    <mergeCell ref="I9252:J9252"/>
    <mergeCell ref="E9273:F9273"/>
    <mergeCell ref="G9273:H9273"/>
    <mergeCell ref="I9273:J9273"/>
    <mergeCell ref="E9274:F9274"/>
    <mergeCell ref="G9274:H9274"/>
    <mergeCell ref="I9274:J9274"/>
    <mergeCell ref="E9271:F9271"/>
    <mergeCell ref="G9271:H9271"/>
    <mergeCell ref="I9271:J9271"/>
    <mergeCell ref="E9272:F9272"/>
    <mergeCell ref="G9272:H9272"/>
    <mergeCell ref="I9272:J9272"/>
    <mergeCell ref="E9269:F9269"/>
    <mergeCell ref="G9269:H9269"/>
    <mergeCell ref="I9269:J9269"/>
    <mergeCell ref="E9270:F9270"/>
    <mergeCell ref="G9270:H9270"/>
    <mergeCell ref="I9270:J9270"/>
    <mergeCell ref="E9267:F9267"/>
    <mergeCell ref="G9267:H9267"/>
    <mergeCell ref="I9267:J9267"/>
    <mergeCell ref="E9268:F9268"/>
    <mergeCell ref="G9268:H9268"/>
    <mergeCell ref="I9268:J9268"/>
    <mergeCell ref="E9265:F9265"/>
    <mergeCell ref="G9265:H9265"/>
    <mergeCell ref="I9265:J9265"/>
    <mergeCell ref="E9266:F9266"/>
    <mergeCell ref="G9266:H9266"/>
    <mergeCell ref="I9266:J9266"/>
    <mergeCell ref="E9263:F9263"/>
    <mergeCell ref="G9263:H9263"/>
    <mergeCell ref="I9263:J9263"/>
    <mergeCell ref="E9264:F9264"/>
    <mergeCell ref="G9264:H9264"/>
    <mergeCell ref="I9264:J9264"/>
    <mergeCell ref="E9285:F9285"/>
    <mergeCell ref="G9285:H9285"/>
    <mergeCell ref="I9285:J9285"/>
    <mergeCell ref="E9286:F9286"/>
    <mergeCell ref="G9286:H9286"/>
    <mergeCell ref="I9286:J9286"/>
    <mergeCell ref="E9283:F9283"/>
    <mergeCell ref="G9283:H9283"/>
    <mergeCell ref="I9283:J9283"/>
    <mergeCell ref="E9284:F9284"/>
    <mergeCell ref="G9284:H9284"/>
    <mergeCell ref="I9284:J9284"/>
    <mergeCell ref="E9281:F9281"/>
    <mergeCell ref="G9281:H9281"/>
    <mergeCell ref="I9281:J9281"/>
    <mergeCell ref="E9282:F9282"/>
    <mergeCell ref="G9282:H9282"/>
    <mergeCell ref="I9282:J9282"/>
    <mergeCell ref="E9279:F9279"/>
    <mergeCell ref="G9279:H9279"/>
    <mergeCell ref="I9279:J9279"/>
    <mergeCell ref="E9280:F9280"/>
    <mergeCell ref="G9280:H9280"/>
    <mergeCell ref="I9280:J9280"/>
    <mergeCell ref="E9277:F9277"/>
    <mergeCell ref="G9277:H9277"/>
    <mergeCell ref="I9277:J9277"/>
    <mergeCell ref="E9278:F9278"/>
    <mergeCell ref="G9278:H9278"/>
    <mergeCell ref="I9278:J9278"/>
    <mergeCell ref="E9275:F9275"/>
    <mergeCell ref="G9275:H9275"/>
    <mergeCell ref="I9275:J9275"/>
    <mergeCell ref="E9276:F9276"/>
    <mergeCell ref="G9276:H9276"/>
    <mergeCell ref="I9276:J9276"/>
    <mergeCell ref="E9297:F9297"/>
    <mergeCell ref="G9297:H9297"/>
    <mergeCell ref="I9297:J9297"/>
    <mergeCell ref="E9298:F9298"/>
    <mergeCell ref="G9298:H9298"/>
    <mergeCell ref="I9298:J9298"/>
    <mergeCell ref="E9295:F9295"/>
    <mergeCell ref="G9295:H9295"/>
    <mergeCell ref="I9295:J9295"/>
    <mergeCell ref="E9296:F9296"/>
    <mergeCell ref="G9296:H9296"/>
    <mergeCell ref="I9296:J9296"/>
    <mergeCell ref="E9293:F9293"/>
    <mergeCell ref="G9293:H9293"/>
    <mergeCell ref="I9293:J9293"/>
    <mergeCell ref="E9294:F9294"/>
    <mergeCell ref="G9294:H9294"/>
    <mergeCell ref="I9294:J9294"/>
    <mergeCell ref="E9291:F9291"/>
    <mergeCell ref="G9291:H9291"/>
    <mergeCell ref="I9291:J9291"/>
    <mergeCell ref="E9292:F9292"/>
    <mergeCell ref="G9292:H9292"/>
    <mergeCell ref="I9292:J9292"/>
    <mergeCell ref="E9289:F9289"/>
    <mergeCell ref="G9289:H9289"/>
    <mergeCell ref="I9289:J9289"/>
    <mergeCell ref="E9290:F9290"/>
    <mergeCell ref="G9290:H9290"/>
    <mergeCell ref="I9290:J9290"/>
    <mergeCell ref="E9287:F9287"/>
    <mergeCell ref="G9287:H9287"/>
    <mergeCell ref="I9287:J9287"/>
    <mergeCell ref="E9288:F9288"/>
    <mergeCell ref="G9288:H9288"/>
    <mergeCell ref="I9288:J9288"/>
    <mergeCell ref="E9309:F9309"/>
    <mergeCell ref="G9309:H9309"/>
    <mergeCell ref="I9309:J9309"/>
    <mergeCell ref="E9310:F9310"/>
    <mergeCell ref="G9310:H9310"/>
    <mergeCell ref="I9310:J9310"/>
    <mergeCell ref="E9307:F9307"/>
    <mergeCell ref="G9307:H9307"/>
    <mergeCell ref="I9307:J9307"/>
    <mergeCell ref="E9308:F9308"/>
    <mergeCell ref="G9308:H9308"/>
    <mergeCell ref="I9308:J9308"/>
    <mergeCell ref="E9305:F9305"/>
    <mergeCell ref="G9305:H9305"/>
    <mergeCell ref="I9305:J9305"/>
    <mergeCell ref="E9306:F9306"/>
    <mergeCell ref="G9306:H9306"/>
    <mergeCell ref="I9306:J9306"/>
    <mergeCell ref="E9303:F9303"/>
    <mergeCell ref="G9303:H9303"/>
    <mergeCell ref="I9303:J9303"/>
    <mergeCell ref="E9304:F9304"/>
    <mergeCell ref="G9304:H9304"/>
    <mergeCell ref="I9304:J9304"/>
    <mergeCell ref="E9301:F9301"/>
    <mergeCell ref="G9301:H9301"/>
    <mergeCell ref="I9301:J9301"/>
    <mergeCell ref="E9302:F9302"/>
    <mergeCell ref="G9302:H9302"/>
    <mergeCell ref="I9302:J9302"/>
    <mergeCell ref="E9299:F9299"/>
    <mergeCell ref="G9299:H9299"/>
    <mergeCell ref="I9299:J9299"/>
    <mergeCell ref="E9300:F9300"/>
    <mergeCell ref="G9300:H9300"/>
    <mergeCell ref="I9300:J9300"/>
    <mergeCell ref="E9321:F9321"/>
    <mergeCell ref="G9321:H9321"/>
    <mergeCell ref="I9321:J9321"/>
    <mergeCell ref="E9322:F9322"/>
    <mergeCell ref="G9322:H9322"/>
    <mergeCell ref="I9322:J9322"/>
    <mergeCell ref="E9319:F9319"/>
    <mergeCell ref="G9319:H9319"/>
    <mergeCell ref="I9319:J9319"/>
    <mergeCell ref="E9320:F9320"/>
    <mergeCell ref="G9320:H9320"/>
    <mergeCell ref="I9320:J9320"/>
    <mergeCell ref="E9317:F9317"/>
    <mergeCell ref="G9317:H9317"/>
    <mergeCell ref="I9317:J9317"/>
    <mergeCell ref="E9318:F9318"/>
    <mergeCell ref="G9318:H9318"/>
    <mergeCell ref="I9318:J9318"/>
    <mergeCell ref="E9315:F9315"/>
    <mergeCell ref="G9315:H9315"/>
    <mergeCell ref="I9315:J9315"/>
    <mergeCell ref="E9316:F9316"/>
    <mergeCell ref="G9316:H9316"/>
    <mergeCell ref="I9316:J9316"/>
    <mergeCell ref="E9313:F9313"/>
    <mergeCell ref="G9313:H9313"/>
    <mergeCell ref="I9313:J9313"/>
    <mergeCell ref="E9314:F9314"/>
    <mergeCell ref="G9314:H9314"/>
    <mergeCell ref="I9314:J9314"/>
    <mergeCell ref="E9311:F9311"/>
    <mergeCell ref="G9311:H9311"/>
    <mergeCell ref="I9311:J9311"/>
    <mergeCell ref="E9312:F9312"/>
    <mergeCell ref="G9312:H9312"/>
    <mergeCell ref="I9312:J9312"/>
    <mergeCell ref="E9333:F9333"/>
    <mergeCell ref="G9333:H9333"/>
    <mergeCell ref="I9333:J9333"/>
    <mergeCell ref="E9334:F9334"/>
    <mergeCell ref="G9334:H9334"/>
    <mergeCell ref="I9334:J9334"/>
    <mergeCell ref="E9331:F9331"/>
    <mergeCell ref="G9331:H9331"/>
    <mergeCell ref="I9331:J9331"/>
    <mergeCell ref="E9332:F9332"/>
    <mergeCell ref="G9332:H9332"/>
    <mergeCell ref="I9332:J9332"/>
    <mergeCell ref="E9329:F9329"/>
    <mergeCell ref="G9329:H9329"/>
    <mergeCell ref="I9329:J9329"/>
    <mergeCell ref="E9330:F9330"/>
    <mergeCell ref="G9330:H9330"/>
    <mergeCell ref="I9330:J9330"/>
    <mergeCell ref="E9327:F9327"/>
    <mergeCell ref="G9327:H9327"/>
    <mergeCell ref="I9327:J9327"/>
    <mergeCell ref="E9328:F9328"/>
    <mergeCell ref="G9328:H9328"/>
    <mergeCell ref="I9328:J9328"/>
    <mergeCell ref="E9325:F9325"/>
    <mergeCell ref="G9325:H9325"/>
    <mergeCell ref="I9325:J9325"/>
    <mergeCell ref="E9326:F9326"/>
    <mergeCell ref="G9326:H9326"/>
    <mergeCell ref="I9326:J9326"/>
    <mergeCell ref="E9323:F9323"/>
    <mergeCell ref="G9323:H9323"/>
    <mergeCell ref="I9323:J9323"/>
    <mergeCell ref="E9324:F9324"/>
    <mergeCell ref="G9324:H9324"/>
    <mergeCell ref="I9324:J9324"/>
    <mergeCell ref="E9345:F9345"/>
    <mergeCell ref="G9345:H9345"/>
    <mergeCell ref="I9345:J9345"/>
    <mergeCell ref="E9346:F9346"/>
    <mergeCell ref="G9346:H9346"/>
    <mergeCell ref="I9346:J9346"/>
    <mergeCell ref="E9343:F9343"/>
    <mergeCell ref="G9343:H9343"/>
    <mergeCell ref="I9343:J9343"/>
    <mergeCell ref="E9344:F9344"/>
    <mergeCell ref="G9344:H9344"/>
    <mergeCell ref="I9344:J9344"/>
    <mergeCell ref="E9341:F9341"/>
    <mergeCell ref="G9341:H9341"/>
    <mergeCell ref="I9341:J9341"/>
    <mergeCell ref="E9342:F9342"/>
    <mergeCell ref="G9342:H9342"/>
    <mergeCell ref="I9342:J9342"/>
    <mergeCell ref="E9339:F9339"/>
    <mergeCell ref="G9339:H9339"/>
    <mergeCell ref="I9339:J9339"/>
    <mergeCell ref="E9340:F9340"/>
    <mergeCell ref="G9340:H9340"/>
    <mergeCell ref="I9340:J9340"/>
    <mergeCell ref="E9337:F9337"/>
    <mergeCell ref="G9337:H9337"/>
    <mergeCell ref="I9337:J9337"/>
    <mergeCell ref="E9338:F9338"/>
    <mergeCell ref="G9338:H9338"/>
    <mergeCell ref="I9338:J9338"/>
    <mergeCell ref="E9335:F9335"/>
    <mergeCell ref="G9335:H9335"/>
    <mergeCell ref="I9335:J9335"/>
    <mergeCell ref="E9336:F9336"/>
    <mergeCell ref="G9336:H9336"/>
    <mergeCell ref="I9336:J9336"/>
    <mergeCell ref="E9357:F9357"/>
    <mergeCell ref="G9357:H9357"/>
    <mergeCell ref="I9357:J9357"/>
    <mergeCell ref="E9358:F9358"/>
    <mergeCell ref="G9358:H9358"/>
    <mergeCell ref="I9358:J9358"/>
    <mergeCell ref="E9355:F9355"/>
    <mergeCell ref="G9355:H9355"/>
    <mergeCell ref="I9355:J9355"/>
    <mergeCell ref="E9356:F9356"/>
    <mergeCell ref="G9356:H9356"/>
    <mergeCell ref="I9356:J9356"/>
    <mergeCell ref="E9353:F9353"/>
    <mergeCell ref="G9353:H9353"/>
    <mergeCell ref="I9353:J9353"/>
    <mergeCell ref="E9354:F9354"/>
    <mergeCell ref="G9354:H9354"/>
    <mergeCell ref="I9354:J9354"/>
    <mergeCell ref="E9351:F9351"/>
    <mergeCell ref="G9351:H9351"/>
    <mergeCell ref="I9351:J9351"/>
    <mergeCell ref="E9352:F9352"/>
    <mergeCell ref="G9352:H9352"/>
    <mergeCell ref="I9352:J9352"/>
    <mergeCell ref="E9349:F9349"/>
    <mergeCell ref="G9349:H9349"/>
    <mergeCell ref="I9349:J9349"/>
    <mergeCell ref="E9350:F9350"/>
    <mergeCell ref="G9350:H9350"/>
    <mergeCell ref="I9350:J9350"/>
    <mergeCell ref="E9347:F9347"/>
    <mergeCell ref="G9347:H9347"/>
    <mergeCell ref="I9347:J9347"/>
    <mergeCell ref="E9348:F9348"/>
    <mergeCell ref="G9348:H9348"/>
    <mergeCell ref="I9348:J9348"/>
    <mergeCell ref="E9369:F9369"/>
    <mergeCell ref="G9369:H9369"/>
    <mergeCell ref="I9369:J9369"/>
    <mergeCell ref="E9370:F9370"/>
    <mergeCell ref="G9370:H9370"/>
    <mergeCell ref="I9370:J9370"/>
    <mergeCell ref="E9367:F9367"/>
    <mergeCell ref="G9367:H9367"/>
    <mergeCell ref="I9367:J9367"/>
    <mergeCell ref="E9368:F9368"/>
    <mergeCell ref="G9368:H9368"/>
    <mergeCell ref="I9368:J9368"/>
    <mergeCell ref="E9365:F9365"/>
    <mergeCell ref="G9365:H9365"/>
    <mergeCell ref="I9365:J9365"/>
    <mergeCell ref="E9366:F9366"/>
    <mergeCell ref="G9366:H9366"/>
    <mergeCell ref="I9366:J9366"/>
    <mergeCell ref="E9363:F9363"/>
    <mergeCell ref="G9363:H9363"/>
    <mergeCell ref="I9363:J9363"/>
    <mergeCell ref="E9364:F9364"/>
    <mergeCell ref="G9364:H9364"/>
    <mergeCell ref="I9364:J9364"/>
    <mergeCell ref="E9361:F9361"/>
    <mergeCell ref="G9361:H9361"/>
    <mergeCell ref="I9361:J9361"/>
    <mergeCell ref="E9362:F9362"/>
    <mergeCell ref="G9362:H9362"/>
    <mergeCell ref="I9362:J9362"/>
    <mergeCell ref="E9359:F9359"/>
    <mergeCell ref="G9359:H9359"/>
    <mergeCell ref="I9359:J9359"/>
    <mergeCell ref="E9360:F9360"/>
    <mergeCell ref="G9360:H9360"/>
    <mergeCell ref="I9360:J9360"/>
    <mergeCell ref="E9381:F9381"/>
    <mergeCell ref="G9381:H9381"/>
    <mergeCell ref="I9381:J9381"/>
    <mergeCell ref="E9382:F9382"/>
    <mergeCell ref="G9382:H9382"/>
    <mergeCell ref="I9382:J9382"/>
    <mergeCell ref="E9379:F9379"/>
    <mergeCell ref="G9379:H9379"/>
    <mergeCell ref="I9379:J9379"/>
    <mergeCell ref="E9380:F9380"/>
    <mergeCell ref="G9380:H9380"/>
    <mergeCell ref="I9380:J9380"/>
    <mergeCell ref="E9377:F9377"/>
    <mergeCell ref="G9377:H9377"/>
    <mergeCell ref="I9377:J9377"/>
    <mergeCell ref="E9378:F9378"/>
    <mergeCell ref="G9378:H9378"/>
    <mergeCell ref="I9378:J9378"/>
    <mergeCell ref="E9375:F9375"/>
    <mergeCell ref="G9375:H9375"/>
    <mergeCell ref="I9375:J9375"/>
    <mergeCell ref="E9376:F9376"/>
    <mergeCell ref="G9376:H9376"/>
    <mergeCell ref="I9376:J9376"/>
    <mergeCell ref="E9373:F9373"/>
    <mergeCell ref="G9373:H9373"/>
    <mergeCell ref="I9373:J9373"/>
    <mergeCell ref="E9374:F9374"/>
    <mergeCell ref="G9374:H9374"/>
    <mergeCell ref="I9374:J9374"/>
    <mergeCell ref="E9371:F9371"/>
    <mergeCell ref="G9371:H9371"/>
    <mergeCell ref="I9371:J9371"/>
    <mergeCell ref="E9372:F9372"/>
    <mergeCell ref="G9372:H9372"/>
    <mergeCell ref="I9372:J9372"/>
    <mergeCell ref="E9393:F9393"/>
    <mergeCell ref="G9393:H9393"/>
    <mergeCell ref="I9393:J9393"/>
    <mergeCell ref="E9394:F9394"/>
    <mergeCell ref="G9394:H9394"/>
    <mergeCell ref="I9394:J9394"/>
    <mergeCell ref="E9391:F9391"/>
    <mergeCell ref="G9391:H9391"/>
    <mergeCell ref="I9391:J9391"/>
    <mergeCell ref="E9392:F9392"/>
    <mergeCell ref="G9392:H9392"/>
    <mergeCell ref="I9392:J9392"/>
    <mergeCell ref="E9389:F9389"/>
    <mergeCell ref="G9389:H9389"/>
    <mergeCell ref="I9389:J9389"/>
    <mergeCell ref="E9390:F9390"/>
    <mergeCell ref="G9390:H9390"/>
    <mergeCell ref="I9390:J9390"/>
    <mergeCell ref="E9387:F9387"/>
    <mergeCell ref="G9387:H9387"/>
    <mergeCell ref="I9387:J9387"/>
    <mergeCell ref="E9388:F9388"/>
    <mergeCell ref="G9388:H9388"/>
    <mergeCell ref="I9388:J9388"/>
    <mergeCell ref="E9385:F9385"/>
    <mergeCell ref="G9385:H9385"/>
    <mergeCell ref="I9385:J9385"/>
    <mergeCell ref="E9386:F9386"/>
    <mergeCell ref="G9386:H9386"/>
    <mergeCell ref="I9386:J9386"/>
    <mergeCell ref="E9383:F9383"/>
    <mergeCell ref="G9383:H9383"/>
    <mergeCell ref="I9383:J9383"/>
    <mergeCell ref="E9384:F9384"/>
    <mergeCell ref="G9384:H9384"/>
    <mergeCell ref="I9384:J9384"/>
    <mergeCell ref="E9405:F9405"/>
    <mergeCell ref="G9405:H9405"/>
    <mergeCell ref="I9405:J9405"/>
    <mergeCell ref="E9406:F9406"/>
    <mergeCell ref="G9406:H9406"/>
    <mergeCell ref="I9406:J9406"/>
    <mergeCell ref="E9403:F9403"/>
    <mergeCell ref="G9403:H9403"/>
    <mergeCell ref="I9403:J9403"/>
    <mergeCell ref="E9404:F9404"/>
    <mergeCell ref="G9404:H9404"/>
    <mergeCell ref="I9404:J9404"/>
    <mergeCell ref="E9401:F9401"/>
    <mergeCell ref="G9401:H9401"/>
    <mergeCell ref="I9401:J9401"/>
    <mergeCell ref="E9402:F9402"/>
    <mergeCell ref="G9402:H9402"/>
    <mergeCell ref="I9402:J9402"/>
    <mergeCell ref="E9399:F9399"/>
    <mergeCell ref="G9399:H9399"/>
    <mergeCell ref="I9399:J9399"/>
    <mergeCell ref="E9400:F9400"/>
    <mergeCell ref="G9400:H9400"/>
    <mergeCell ref="I9400:J9400"/>
    <mergeCell ref="E9397:F9397"/>
    <mergeCell ref="G9397:H9397"/>
    <mergeCell ref="I9397:J9397"/>
    <mergeCell ref="E9398:F9398"/>
    <mergeCell ref="G9398:H9398"/>
    <mergeCell ref="I9398:J9398"/>
    <mergeCell ref="E9395:F9395"/>
    <mergeCell ref="G9395:H9395"/>
    <mergeCell ref="I9395:J9395"/>
    <mergeCell ref="E9396:F9396"/>
    <mergeCell ref="G9396:H9396"/>
    <mergeCell ref="I9396:J9396"/>
    <mergeCell ref="E9417:F9417"/>
    <mergeCell ref="G9417:H9417"/>
    <mergeCell ref="I9417:J9417"/>
    <mergeCell ref="E9418:F9418"/>
    <mergeCell ref="G9418:H9418"/>
    <mergeCell ref="I9418:J9418"/>
    <mergeCell ref="E9415:F9415"/>
    <mergeCell ref="G9415:H9415"/>
    <mergeCell ref="I9415:J9415"/>
    <mergeCell ref="E9416:F9416"/>
    <mergeCell ref="G9416:H9416"/>
    <mergeCell ref="I9416:J9416"/>
    <mergeCell ref="E9413:F9413"/>
    <mergeCell ref="G9413:H9413"/>
    <mergeCell ref="I9413:J9413"/>
    <mergeCell ref="E9414:F9414"/>
    <mergeCell ref="G9414:H9414"/>
    <mergeCell ref="I9414:J9414"/>
    <mergeCell ref="E9411:F9411"/>
    <mergeCell ref="G9411:H9411"/>
    <mergeCell ref="I9411:J9411"/>
    <mergeCell ref="E9412:F9412"/>
    <mergeCell ref="G9412:H9412"/>
    <mergeCell ref="I9412:J9412"/>
    <mergeCell ref="E9409:F9409"/>
    <mergeCell ref="G9409:H9409"/>
    <mergeCell ref="I9409:J9409"/>
    <mergeCell ref="E9410:F9410"/>
    <mergeCell ref="G9410:H9410"/>
    <mergeCell ref="I9410:J9410"/>
    <mergeCell ref="E9407:F9407"/>
    <mergeCell ref="G9407:H9407"/>
    <mergeCell ref="I9407:J9407"/>
    <mergeCell ref="E9408:F9408"/>
    <mergeCell ref="G9408:H9408"/>
    <mergeCell ref="I9408:J9408"/>
    <mergeCell ref="E9429:F9429"/>
    <mergeCell ref="G9429:H9429"/>
    <mergeCell ref="I9429:J9429"/>
    <mergeCell ref="E9430:F9430"/>
    <mergeCell ref="G9430:H9430"/>
    <mergeCell ref="I9430:J9430"/>
    <mergeCell ref="E9427:F9427"/>
    <mergeCell ref="G9427:H9427"/>
    <mergeCell ref="I9427:J9427"/>
    <mergeCell ref="E9428:F9428"/>
    <mergeCell ref="G9428:H9428"/>
    <mergeCell ref="I9428:J9428"/>
    <mergeCell ref="E9425:F9425"/>
    <mergeCell ref="G9425:H9425"/>
    <mergeCell ref="I9425:J9425"/>
    <mergeCell ref="E9426:F9426"/>
    <mergeCell ref="G9426:H9426"/>
    <mergeCell ref="I9426:J9426"/>
    <mergeCell ref="E9423:F9423"/>
    <mergeCell ref="G9423:H9423"/>
    <mergeCell ref="I9423:J9423"/>
    <mergeCell ref="E9424:F9424"/>
    <mergeCell ref="G9424:H9424"/>
    <mergeCell ref="I9424:J9424"/>
    <mergeCell ref="E9421:F9421"/>
    <mergeCell ref="G9421:H9421"/>
    <mergeCell ref="I9421:J9421"/>
    <mergeCell ref="E9422:F9422"/>
    <mergeCell ref="G9422:H9422"/>
    <mergeCell ref="I9422:J9422"/>
    <mergeCell ref="E9419:F9419"/>
    <mergeCell ref="G9419:H9419"/>
    <mergeCell ref="I9419:J9419"/>
    <mergeCell ref="E9420:F9420"/>
    <mergeCell ref="G9420:H9420"/>
    <mergeCell ref="I9420:J9420"/>
    <mergeCell ref="E9441:F9441"/>
    <mergeCell ref="G9441:H9441"/>
    <mergeCell ref="I9441:J9441"/>
    <mergeCell ref="E9442:F9442"/>
    <mergeCell ref="G9442:H9442"/>
    <mergeCell ref="I9442:J9442"/>
    <mergeCell ref="E9439:F9439"/>
    <mergeCell ref="G9439:H9439"/>
    <mergeCell ref="I9439:J9439"/>
    <mergeCell ref="E9440:F9440"/>
    <mergeCell ref="G9440:H9440"/>
    <mergeCell ref="I9440:J9440"/>
    <mergeCell ref="E9437:F9437"/>
    <mergeCell ref="G9437:H9437"/>
    <mergeCell ref="I9437:J9437"/>
    <mergeCell ref="E9438:F9438"/>
    <mergeCell ref="G9438:H9438"/>
    <mergeCell ref="I9438:J9438"/>
    <mergeCell ref="E9435:F9435"/>
    <mergeCell ref="G9435:H9435"/>
    <mergeCell ref="I9435:J9435"/>
    <mergeCell ref="E9436:F9436"/>
    <mergeCell ref="G9436:H9436"/>
    <mergeCell ref="I9436:J9436"/>
    <mergeCell ref="E9433:F9433"/>
    <mergeCell ref="G9433:H9433"/>
    <mergeCell ref="I9433:J9433"/>
    <mergeCell ref="E9434:F9434"/>
    <mergeCell ref="G9434:H9434"/>
    <mergeCell ref="I9434:J9434"/>
    <mergeCell ref="E9431:F9431"/>
    <mergeCell ref="G9431:H9431"/>
    <mergeCell ref="I9431:J9431"/>
    <mergeCell ref="E9432:F9432"/>
    <mergeCell ref="G9432:H9432"/>
    <mergeCell ref="I9432:J9432"/>
    <mergeCell ref="E9453:F9453"/>
    <mergeCell ref="G9453:H9453"/>
    <mergeCell ref="I9453:J9453"/>
    <mergeCell ref="E9454:F9454"/>
    <mergeCell ref="G9454:H9454"/>
    <mergeCell ref="I9454:J9454"/>
    <mergeCell ref="E9451:F9451"/>
    <mergeCell ref="G9451:H9451"/>
    <mergeCell ref="I9451:J9451"/>
    <mergeCell ref="E9452:F9452"/>
    <mergeCell ref="G9452:H9452"/>
    <mergeCell ref="I9452:J9452"/>
    <mergeCell ref="E9449:F9449"/>
    <mergeCell ref="G9449:H9449"/>
    <mergeCell ref="I9449:J9449"/>
    <mergeCell ref="E9450:F9450"/>
    <mergeCell ref="G9450:H9450"/>
    <mergeCell ref="I9450:J9450"/>
    <mergeCell ref="E9447:F9447"/>
    <mergeCell ref="G9447:H9447"/>
    <mergeCell ref="I9447:J9447"/>
    <mergeCell ref="E9448:F9448"/>
    <mergeCell ref="G9448:H9448"/>
    <mergeCell ref="I9448:J9448"/>
    <mergeCell ref="E9445:F9445"/>
    <mergeCell ref="G9445:H9445"/>
    <mergeCell ref="I9445:J9445"/>
    <mergeCell ref="E9446:F9446"/>
    <mergeCell ref="G9446:H9446"/>
    <mergeCell ref="I9446:J9446"/>
    <mergeCell ref="E9443:F9443"/>
    <mergeCell ref="G9443:H9443"/>
    <mergeCell ref="I9443:J9443"/>
    <mergeCell ref="E9444:F9444"/>
    <mergeCell ref="G9444:H9444"/>
    <mergeCell ref="I9444:J9444"/>
    <mergeCell ref="E9465:F9465"/>
    <mergeCell ref="G9465:H9465"/>
    <mergeCell ref="I9465:J9465"/>
    <mergeCell ref="E9466:F9466"/>
    <mergeCell ref="G9466:H9466"/>
    <mergeCell ref="I9466:J9466"/>
    <mergeCell ref="E9463:F9463"/>
    <mergeCell ref="G9463:H9463"/>
    <mergeCell ref="I9463:J9463"/>
    <mergeCell ref="E9464:F9464"/>
    <mergeCell ref="G9464:H9464"/>
    <mergeCell ref="I9464:J9464"/>
    <mergeCell ref="E9461:F9461"/>
    <mergeCell ref="G9461:H9461"/>
    <mergeCell ref="I9461:J9461"/>
    <mergeCell ref="E9462:F9462"/>
    <mergeCell ref="G9462:H9462"/>
    <mergeCell ref="I9462:J9462"/>
    <mergeCell ref="E9459:F9459"/>
    <mergeCell ref="G9459:H9459"/>
    <mergeCell ref="I9459:J9459"/>
    <mergeCell ref="E9460:F9460"/>
    <mergeCell ref="G9460:H9460"/>
    <mergeCell ref="I9460:J9460"/>
    <mergeCell ref="E9457:F9457"/>
    <mergeCell ref="G9457:H9457"/>
    <mergeCell ref="I9457:J9457"/>
    <mergeCell ref="E9458:F9458"/>
    <mergeCell ref="G9458:H9458"/>
    <mergeCell ref="I9458:J9458"/>
    <mergeCell ref="E9455:F9455"/>
    <mergeCell ref="G9455:H9455"/>
    <mergeCell ref="I9455:J9455"/>
    <mergeCell ref="E9456:F9456"/>
    <mergeCell ref="G9456:H9456"/>
    <mergeCell ref="I9456:J9456"/>
    <mergeCell ref="E9477:F9477"/>
    <mergeCell ref="G9477:H9477"/>
    <mergeCell ref="I9477:J9477"/>
    <mergeCell ref="E9478:F9478"/>
    <mergeCell ref="G9478:H9478"/>
    <mergeCell ref="I9478:J9478"/>
    <mergeCell ref="E9475:F9475"/>
    <mergeCell ref="G9475:H9475"/>
    <mergeCell ref="I9475:J9475"/>
    <mergeCell ref="E9476:F9476"/>
    <mergeCell ref="G9476:H9476"/>
    <mergeCell ref="I9476:J9476"/>
    <mergeCell ref="E9473:F9473"/>
    <mergeCell ref="G9473:H9473"/>
    <mergeCell ref="I9473:J9473"/>
    <mergeCell ref="E9474:F9474"/>
    <mergeCell ref="G9474:H9474"/>
    <mergeCell ref="I9474:J9474"/>
    <mergeCell ref="E9471:F9471"/>
    <mergeCell ref="G9471:H9471"/>
    <mergeCell ref="I9471:J9471"/>
    <mergeCell ref="E9472:F9472"/>
    <mergeCell ref="G9472:H9472"/>
    <mergeCell ref="I9472:J9472"/>
    <mergeCell ref="E9469:F9469"/>
    <mergeCell ref="G9469:H9469"/>
    <mergeCell ref="I9469:J9469"/>
    <mergeCell ref="E9470:F9470"/>
    <mergeCell ref="G9470:H9470"/>
    <mergeCell ref="I9470:J9470"/>
    <mergeCell ref="E9467:F9467"/>
    <mergeCell ref="G9467:H9467"/>
    <mergeCell ref="I9467:J9467"/>
    <mergeCell ref="E9468:F9468"/>
    <mergeCell ref="G9468:H9468"/>
    <mergeCell ref="I9468:J9468"/>
    <mergeCell ref="E9489:F9489"/>
    <mergeCell ref="G9489:H9489"/>
    <mergeCell ref="I9489:J9489"/>
    <mergeCell ref="E9490:F9490"/>
    <mergeCell ref="G9490:H9490"/>
    <mergeCell ref="I9490:J9490"/>
    <mergeCell ref="E9487:F9487"/>
    <mergeCell ref="G9487:H9487"/>
    <mergeCell ref="I9487:J9487"/>
    <mergeCell ref="E9488:F9488"/>
    <mergeCell ref="G9488:H9488"/>
    <mergeCell ref="I9488:J9488"/>
    <mergeCell ref="E9485:F9485"/>
    <mergeCell ref="G9485:H9485"/>
    <mergeCell ref="I9485:J9485"/>
    <mergeCell ref="E9486:F9486"/>
    <mergeCell ref="G9486:H9486"/>
    <mergeCell ref="I9486:J9486"/>
    <mergeCell ref="E9483:F9483"/>
    <mergeCell ref="G9483:H9483"/>
    <mergeCell ref="I9483:J9483"/>
    <mergeCell ref="E9484:F9484"/>
    <mergeCell ref="G9484:H9484"/>
    <mergeCell ref="I9484:J9484"/>
    <mergeCell ref="E9481:F9481"/>
    <mergeCell ref="G9481:H9481"/>
    <mergeCell ref="I9481:J9481"/>
    <mergeCell ref="E9482:F9482"/>
    <mergeCell ref="G9482:H9482"/>
    <mergeCell ref="I9482:J9482"/>
    <mergeCell ref="E9479:F9479"/>
    <mergeCell ref="G9479:H9479"/>
    <mergeCell ref="I9479:J9479"/>
    <mergeCell ref="E9480:F9480"/>
    <mergeCell ref="G9480:H9480"/>
    <mergeCell ref="I9480:J9480"/>
    <mergeCell ref="E9501:F9501"/>
    <mergeCell ref="G9501:H9501"/>
    <mergeCell ref="I9501:J9501"/>
    <mergeCell ref="E9502:F9502"/>
    <mergeCell ref="G9502:H9502"/>
    <mergeCell ref="I9502:J9502"/>
    <mergeCell ref="E9499:F9499"/>
    <mergeCell ref="G9499:H9499"/>
    <mergeCell ref="I9499:J9499"/>
    <mergeCell ref="E9500:F9500"/>
    <mergeCell ref="G9500:H9500"/>
    <mergeCell ref="I9500:J9500"/>
    <mergeCell ref="E9497:F9497"/>
    <mergeCell ref="G9497:H9497"/>
    <mergeCell ref="I9497:J9497"/>
    <mergeCell ref="E9498:F9498"/>
    <mergeCell ref="G9498:H9498"/>
    <mergeCell ref="I9498:J9498"/>
    <mergeCell ref="E9495:F9495"/>
    <mergeCell ref="G9495:H9495"/>
    <mergeCell ref="I9495:J9495"/>
    <mergeCell ref="E9496:F9496"/>
    <mergeCell ref="G9496:H9496"/>
    <mergeCell ref="I9496:J9496"/>
    <mergeCell ref="E9493:F9493"/>
    <mergeCell ref="G9493:H9493"/>
    <mergeCell ref="I9493:J9493"/>
    <mergeCell ref="E9494:F9494"/>
    <mergeCell ref="G9494:H9494"/>
    <mergeCell ref="I9494:J9494"/>
    <mergeCell ref="E9491:F9491"/>
    <mergeCell ref="G9491:H9491"/>
    <mergeCell ref="I9491:J9491"/>
    <mergeCell ref="E9492:F9492"/>
    <mergeCell ref="G9492:H9492"/>
    <mergeCell ref="I9492:J9492"/>
    <mergeCell ref="E9513:F9513"/>
    <mergeCell ref="G9513:H9513"/>
    <mergeCell ref="I9513:J9513"/>
    <mergeCell ref="E9514:F9514"/>
    <mergeCell ref="G9514:H9514"/>
    <mergeCell ref="I9514:J9514"/>
    <mergeCell ref="E9511:F9511"/>
    <mergeCell ref="G9511:H9511"/>
    <mergeCell ref="I9511:J9511"/>
    <mergeCell ref="E9512:F9512"/>
    <mergeCell ref="G9512:H9512"/>
    <mergeCell ref="I9512:J9512"/>
    <mergeCell ref="E9509:F9509"/>
    <mergeCell ref="G9509:H9509"/>
    <mergeCell ref="I9509:J9509"/>
    <mergeCell ref="E9510:F9510"/>
    <mergeCell ref="G9510:H9510"/>
    <mergeCell ref="I9510:J9510"/>
    <mergeCell ref="E9507:F9507"/>
    <mergeCell ref="G9507:H9507"/>
    <mergeCell ref="I9507:J9507"/>
    <mergeCell ref="E9508:F9508"/>
    <mergeCell ref="G9508:H9508"/>
    <mergeCell ref="I9508:J9508"/>
    <mergeCell ref="E9505:F9505"/>
    <mergeCell ref="G9505:H9505"/>
    <mergeCell ref="I9505:J9505"/>
    <mergeCell ref="E9506:F9506"/>
    <mergeCell ref="G9506:H9506"/>
    <mergeCell ref="I9506:J9506"/>
    <mergeCell ref="E9503:F9503"/>
    <mergeCell ref="G9503:H9503"/>
    <mergeCell ref="I9503:J9503"/>
    <mergeCell ref="E9504:F9504"/>
    <mergeCell ref="G9504:H9504"/>
    <mergeCell ref="I9504:J9504"/>
    <mergeCell ref="E9525:F9525"/>
    <mergeCell ref="G9525:H9525"/>
    <mergeCell ref="I9525:J9525"/>
    <mergeCell ref="E9526:F9526"/>
    <mergeCell ref="G9526:H9526"/>
    <mergeCell ref="I9526:J9526"/>
    <mergeCell ref="E9523:F9523"/>
    <mergeCell ref="G9523:H9523"/>
    <mergeCell ref="I9523:J9523"/>
    <mergeCell ref="E9524:F9524"/>
    <mergeCell ref="G9524:H9524"/>
    <mergeCell ref="I9524:J9524"/>
    <mergeCell ref="E9521:F9521"/>
    <mergeCell ref="G9521:H9521"/>
    <mergeCell ref="I9521:J9521"/>
    <mergeCell ref="E9522:F9522"/>
    <mergeCell ref="G9522:H9522"/>
    <mergeCell ref="I9522:J9522"/>
    <mergeCell ref="E9519:F9519"/>
    <mergeCell ref="G9519:H9519"/>
    <mergeCell ref="I9519:J9519"/>
    <mergeCell ref="E9520:F9520"/>
    <mergeCell ref="G9520:H9520"/>
    <mergeCell ref="I9520:J9520"/>
    <mergeCell ref="E9517:F9517"/>
    <mergeCell ref="G9517:H9517"/>
    <mergeCell ref="I9517:J9517"/>
    <mergeCell ref="E9518:F9518"/>
    <mergeCell ref="G9518:H9518"/>
    <mergeCell ref="I9518:J9518"/>
    <mergeCell ref="E9515:F9515"/>
    <mergeCell ref="G9515:H9515"/>
    <mergeCell ref="I9515:J9515"/>
    <mergeCell ref="E9516:F9516"/>
    <mergeCell ref="G9516:H9516"/>
    <mergeCell ref="I9516:J9516"/>
    <mergeCell ref="E9537:F9537"/>
    <mergeCell ref="G9537:H9537"/>
    <mergeCell ref="I9537:J9537"/>
    <mergeCell ref="E9538:F9538"/>
    <mergeCell ref="G9538:H9538"/>
    <mergeCell ref="I9538:J9538"/>
    <mergeCell ref="E9535:F9535"/>
    <mergeCell ref="G9535:H9535"/>
    <mergeCell ref="I9535:J9535"/>
    <mergeCell ref="E9536:F9536"/>
    <mergeCell ref="G9536:H9536"/>
    <mergeCell ref="I9536:J9536"/>
    <mergeCell ref="E9533:F9533"/>
    <mergeCell ref="G9533:H9533"/>
    <mergeCell ref="I9533:J9533"/>
    <mergeCell ref="E9534:F9534"/>
    <mergeCell ref="G9534:H9534"/>
    <mergeCell ref="I9534:J9534"/>
    <mergeCell ref="E9531:F9531"/>
    <mergeCell ref="G9531:H9531"/>
    <mergeCell ref="I9531:J9531"/>
    <mergeCell ref="E9532:F9532"/>
    <mergeCell ref="G9532:H9532"/>
    <mergeCell ref="I9532:J9532"/>
    <mergeCell ref="E9529:F9529"/>
    <mergeCell ref="G9529:H9529"/>
    <mergeCell ref="I9529:J9529"/>
    <mergeCell ref="E9530:F9530"/>
    <mergeCell ref="G9530:H9530"/>
    <mergeCell ref="I9530:J9530"/>
    <mergeCell ref="E9527:F9527"/>
    <mergeCell ref="G9527:H9527"/>
    <mergeCell ref="I9527:J9527"/>
    <mergeCell ref="E9528:F9528"/>
    <mergeCell ref="G9528:H9528"/>
    <mergeCell ref="I9528:J9528"/>
    <mergeCell ref="E9549:F9549"/>
    <mergeCell ref="G9549:H9549"/>
    <mergeCell ref="I9549:J9549"/>
    <mergeCell ref="E9550:F9550"/>
    <mergeCell ref="G9550:H9550"/>
    <mergeCell ref="I9550:J9550"/>
    <mergeCell ref="E9547:F9547"/>
    <mergeCell ref="G9547:H9547"/>
    <mergeCell ref="I9547:J9547"/>
    <mergeCell ref="E9548:F9548"/>
    <mergeCell ref="G9548:H9548"/>
    <mergeCell ref="I9548:J9548"/>
    <mergeCell ref="E9545:F9545"/>
    <mergeCell ref="G9545:H9545"/>
    <mergeCell ref="I9545:J9545"/>
    <mergeCell ref="E9546:F9546"/>
    <mergeCell ref="G9546:H9546"/>
    <mergeCell ref="I9546:J9546"/>
    <mergeCell ref="E9543:F9543"/>
    <mergeCell ref="G9543:H9543"/>
    <mergeCell ref="I9543:J9543"/>
    <mergeCell ref="E9544:F9544"/>
    <mergeCell ref="G9544:H9544"/>
    <mergeCell ref="I9544:J9544"/>
    <mergeCell ref="E9541:F9541"/>
    <mergeCell ref="G9541:H9541"/>
    <mergeCell ref="I9541:J9541"/>
    <mergeCell ref="E9542:F9542"/>
    <mergeCell ref="G9542:H9542"/>
    <mergeCell ref="I9542:J9542"/>
    <mergeCell ref="E9539:F9539"/>
    <mergeCell ref="G9539:H9539"/>
    <mergeCell ref="I9539:J9539"/>
    <mergeCell ref="E9540:F9540"/>
    <mergeCell ref="G9540:H9540"/>
    <mergeCell ref="I9540:J9540"/>
    <mergeCell ref="E9561:F9561"/>
    <mergeCell ref="G9561:H9561"/>
    <mergeCell ref="I9561:J9561"/>
    <mergeCell ref="E9562:F9562"/>
    <mergeCell ref="G9562:H9562"/>
    <mergeCell ref="I9562:J9562"/>
    <mergeCell ref="E9559:F9559"/>
    <mergeCell ref="G9559:H9559"/>
    <mergeCell ref="I9559:J9559"/>
    <mergeCell ref="E9560:F9560"/>
    <mergeCell ref="G9560:H9560"/>
    <mergeCell ref="I9560:J9560"/>
    <mergeCell ref="E9557:F9557"/>
    <mergeCell ref="G9557:H9557"/>
    <mergeCell ref="I9557:J9557"/>
    <mergeCell ref="E9558:F9558"/>
    <mergeCell ref="G9558:H9558"/>
    <mergeCell ref="I9558:J9558"/>
    <mergeCell ref="E9555:F9555"/>
    <mergeCell ref="G9555:H9555"/>
    <mergeCell ref="I9555:J9555"/>
    <mergeCell ref="E9556:F9556"/>
    <mergeCell ref="G9556:H9556"/>
    <mergeCell ref="I9556:J9556"/>
    <mergeCell ref="E9553:F9553"/>
    <mergeCell ref="G9553:H9553"/>
    <mergeCell ref="I9553:J9553"/>
    <mergeCell ref="E9554:F9554"/>
    <mergeCell ref="G9554:H9554"/>
    <mergeCell ref="I9554:J9554"/>
    <mergeCell ref="E9551:F9551"/>
    <mergeCell ref="G9551:H9551"/>
    <mergeCell ref="I9551:J9551"/>
    <mergeCell ref="E9552:F9552"/>
    <mergeCell ref="G9552:H9552"/>
    <mergeCell ref="I9552:J9552"/>
    <mergeCell ref="E9573:F9573"/>
    <mergeCell ref="G9573:H9573"/>
    <mergeCell ref="I9573:J9573"/>
    <mergeCell ref="E9574:F9574"/>
    <mergeCell ref="G9574:H9574"/>
    <mergeCell ref="I9574:J9574"/>
    <mergeCell ref="E9571:F9571"/>
    <mergeCell ref="G9571:H9571"/>
    <mergeCell ref="I9571:J9571"/>
    <mergeCell ref="E9572:F9572"/>
    <mergeCell ref="G9572:H9572"/>
    <mergeCell ref="I9572:J9572"/>
    <mergeCell ref="E9569:F9569"/>
    <mergeCell ref="G9569:H9569"/>
    <mergeCell ref="I9569:J9569"/>
    <mergeCell ref="E9570:F9570"/>
    <mergeCell ref="G9570:H9570"/>
    <mergeCell ref="I9570:J9570"/>
    <mergeCell ref="E9567:F9567"/>
    <mergeCell ref="G9567:H9567"/>
    <mergeCell ref="I9567:J9567"/>
    <mergeCell ref="E9568:F9568"/>
    <mergeCell ref="G9568:H9568"/>
    <mergeCell ref="I9568:J9568"/>
    <mergeCell ref="E9565:F9565"/>
    <mergeCell ref="G9565:H9565"/>
    <mergeCell ref="I9565:J9565"/>
    <mergeCell ref="E9566:F9566"/>
    <mergeCell ref="G9566:H9566"/>
    <mergeCell ref="I9566:J9566"/>
    <mergeCell ref="E9563:F9563"/>
    <mergeCell ref="G9563:H9563"/>
    <mergeCell ref="I9563:J9563"/>
    <mergeCell ref="E9564:F9564"/>
    <mergeCell ref="G9564:H9564"/>
    <mergeCell ref="I9564:J9564"/>
    <mergeCell ref="E9585:F9585"/>
    <mergeCell ref="G9585:H9585"/>
    <mergeCell ref="I9585:J9585"/>
    <mergeCell ref="E9586:F9586"/>
    <mergeCell ref="G9586:H9586"/>
    <mergeCell ref="I9586:J9586"/>
    <mergeCell ref="E9583:F9583"/>
    <mergeCell ref="G9583:H9583"/>
    <mergeCell ref="I9583:J9583"/>
    <mergeCell ref="E9584:F9584"/>
    <mergeCell ref="G9584:H9584"/>
    <mergeCell ref="I9584:J9584"/>
    <mergeCell ref="E9581:F9581"/>
    <mergeCell ref="G9581:H9581"/>
    <mergeCell ref="I9581:J9581"/>
    <mergeCell ref="E9582:F9582"/>
    <mergeCell ref="G9582:H9582"/>
    <mergeCell ref="I9582:J9582"/>
    <mergeCell ref="E9579:F9579"/>
    <mergeCell ref="G9579:H9579"/>
    <mergeCell ref="I9579:J9579"/>
    <mergeCell ref="E9580:F9580"/>
    <mergeCell ref="G9580:H9580"/>
    <mergeCell ref="I9580:J9580"/>
    <mergeCell ref="E9577:F9577"/>
    <mergeCell ref="G9577:H9577"/>
    <mergeCell ref="I9577:J9577"/>
    <mergeCell ref="E9578:F9578"/>
    <mergeCell ref="G9578:H9578"/>
    <mergeCell ref="I9578:J9578"/>
    <mergeCell ref="E9575:F9575"/>
    <mergeCell ref="G9575:H9575"/>
    <mergeCell ref="I9575:J9575"/>
    <mergeCell ref="E9576:F9576"/>
    <mergeCell ref="G9576:H9576"/>
    <mergeCell ref="I9576:J9576"/>
    <mergeCell ref="E9597:F9597"/>
    <mergeCell ref="G9597:H9597"/>
    <mergeCell ref="I9597:J9597"/>
    <mergeCell ref="E9598:F9598"/>
    <mergeCell ref="G9598:H9598"/>
    <mergeCell ref="I9598:J9598"/>
    <mergeCell ref="E9595:F9595"/>
    <mergeCell ref="G9595:H9595"/>
    <mergeCell ref="I9595:J9595"/>
    <mergeCell ref="E9596:F9596"/>
    <mergeCell ref="G9596:H9596"/>
    <mergeCell ref="I9596:J9596"/>
    <mergeCell ref="E9593:F9593"/>
    <mergeCell ref="G9593:H9593"/>
    <mergeCell ref="I9593:J9593"/>
    <mergeCell ref="E9594:F9594"/>
    <mergeCell ref="G9594:H9594"/>
    <mergeCell ref="I9594:J9594"/>
    <mergeCell ref="E9591:F9591"/>
    <mergeCell ref="G9591:H9591"/>
    <mergeCell ref="I9591:J9591"/>
    <mergeCell ref="E9592:F9592"/>
    <mergeCell ref="G9592:H9592"/>
    <mergeCell ref="I9592:J9592"/>
    <mergeCell ref="E9589:F9589"/>
    <mergeCell ref="G9589:H9589"/>
    <mergeCell ref="I9589:J9589"/>
    <mergeCell ref="E9590:F9590"/>
    <mergeCell ref="G9590:H9590"/>
    <mergeCell ref="I9590:J9590"/>
    <mergeCell ref="E9587:F9587"/>
    <mergeCell ref="G9587:H9587"/>
    <mergeCell ref="I9587:J9587"/>
    <mergeCell ref="E9588:F9588"/>
    <mergeCell ref="G9588:H9588"/>
    <mergeCell ref="I9588:J9588"/>
    <mergeCell ref="E9609:F9609"/>
    <mergeCell ref="G9609:H9609"/>
    <mergeCell ref="I9609:J9609"/>
    <mergeCell ref="E9610:F9610"/>
    <mergeCell ref="G9610:H9610"/>
    <mergeCell ref="I9610:J9610"/>
    <mergeCell ref="E9607:F9607"/>
    <mergeCell ref="G9607:H9607"/>
    <mergeCell ref="I9607:J9607"/>
    <mergeCell ref="E9608:F9608"/>
    <mergeCell ref="G9608:H9608"/>
    <mergeCell ref="I9608:J9608"/>
    <mergeCell ref="E9605:F9605"/>
    <mergeCell ref="G9605:H9605"/>
    <mergeCell ref="I9605:J9605"/>
    <mergeCell ref="E9606:F9606"/>
    <mergeCell ref="G9606:H9606"/>
    <mergeCell ref="I9606:J9606"/>
    <mergeCell ref="E9603:F9603"/>
    <mergeCell ref="G9603:H9603"/>
    <mergeCell ref="I9603:J9603"/>
    <mergeCell ref="E9604:F9604"/>
    <mergeCell ref="G9604:H9604"/>
    <mergeCell ref="I9604:J9604"/>
    <mergeCell ref="E9601:F9601"/>
    <mergeCell ref="G9601:H9601"/>
    <mergeCell ref="I9601:J9601"/>
    <mergeCell ref="E9602:F9602"/>
    <mergeCell ref="G9602:H9602"/>
    <mergeCell ref="I9602:J9602"/>
    <mergeCell ref="E9599:F9599"/>
    <mergeCell ref="G9599:H9599"/>
    <mergeCell ref="I9599:J9599"/>
    <mergeCell ref="E9600:F9600"/>
    <mergeCell ref="G9600:H9600"/>
    <mergeCell ref="I9600:J9600"/>
    <mergeCell ref="E9621:F9621"/>
    <mergeCell ref="G9621:H9621"/>
    <mergeCell ref="I9621:J9621"/>
    <mergeCell ref="E9622:F9622"/>
    <mergeCell ref="G9622:H9622"/>
    <mergeCell ref="I9622:J9622"/>
    <mergeCell ref="E9619:F9619"/>
    <mergeCell ref="G9619:H9619"/>
    <mergeCell ref="I9619:J9619"/>
    <mergeCell ref="E9620:F9620"/>
    <mergeCell ref="G9620:H9620"/>
    <mergeCell ref="I9620:J9620"/>
    <mergeCell ref="E9617:F9617"/>
    <mergeCell ref="G9617:H9617"/>
    <mergeCell ref="I9617:J9617"/>
    <mergeCell ref="E9618:F9618"/>
    <mergeCell ref="G9618:H9618"/>
    <mergeCell ref="I9618:J9618"/>
    <mergeCell ref="E9615:F9615"/>
    <mergeCell ref="G9615:H9615"/>
    <mergeCell ref="I9615:J9615"/>
    <mergeCell ref="E9616:F9616"/>
    <mergeCell ref="G9616:H9616"/>
    <mergeCell ref="I9616:J9616"/>
    <mergeCell ref="E9613:F9613"/>
    <mergeCell ref="G9613:H9613"/>
    <mergeCell ref="I9613:J9613"/>
    <mergeCell ref="E9614:F9614"/>
    <mergeCell ref="G9614:H9614"/>
    <mergeCell ref="I9614:J9614"/>
    <mergeCell ref="E9611:F9611"/>
    <mergeCell ref="G9611:H9611"/>
    <mergeCell ref="I9611:J9611"/>
    <mergeCell ref="E9612:F9612"/>
    <mergeCell ref="G9612:H9612"/>
    <mergeCell ref="I9612:J9612"/>
    <mergeCell ref="E9633:F9633"/>
    <mergeCell ref="G9633:H9633"/>
    <mergeCell ref="I9633:J9633"/>
    <mergeCell ref="E9634:F9634"/>
    <mergeCell ref="G9634:H9634"/>
    <mergeCell ref="I9634:J9634"/>
    <mergeCell ref="E9631:F9631"/>
    <mergeCell ref="G9631:H9631"/>
    <mergeCell ref="I9631:J9631"/>
    <mergeCell ref="E9632:F9632"/>
    <mergeCell ref="G9632:H9632"/>
    <mergeCell ref="I9632:J9632"/>
    <mergeCell ref="E9629:F9629"/>
    <mergeCell ref="G9629:H9629"/>
    <mergeCell ref="I9629:J9629"/>
    <mergeCell ref="E9630:F9630"/>
    <mergeCell ref="G9630:H9630"/>
    <mergeCell ref="I9630:J9630"/>
    <mergeCell ref="E9627:F9627"/>
    <mergeCell ref="G9627:H9627"/>
    <mergeCell ref="I9627:J9627"/>
    <mergeCell ref="E9628:F9628"/>
    <mergeCell ref="G9628:H9628"/>
    <mergeCell ref="I9628:J9628"/>
    <mergeCell ref="E9625:F9625"/>
    <mergeCell ref="G9625:H9625"/>
    <mergeCell ref="I9625:J9625"/>
    <mergeCell ref="E9626:F9626"/>
    <mergeCell ref="G9626:H9626"/>
    <mergeCell ref="I9626:J9626"/>
    <mergeCell ref="E9623:F9623"/>
    <mergeCell ref="G9623:H9623"/>
    <mergeCell ref="I9623:J9623"/>
    <mergeCell ref="E9624:F9624"/>
    <mergeCell ref="G9624:H9624"/>
    <mergeCell ref="I9624:J9624"/>
    <mergeCell ref="E9645:F9645"/>
    <mergeCell ref="G9645:H9645"/>
    <mergeCell ref="I9645:J9645"/>
    <mergeCell ref="E9646:F9646"/>
    <mergeCell ref="G9646:H9646"/>
    <mergeCell ref="I9646:J9646"/>
    <mergeCell ref="E9643:F9643"/>
    <mergeCell ref="G9643:H9643"/>
    <mergeCell ref="I9643:J9643"/>
    <mergeCell ref="E9644:F9644"/>
    <mergeCell ref="G9644:H9644"/>
    <mergeCell ref="I9644:J9644"/>
    <mergeCell ref="E9641:F9641"/>
    <mergeCell ref="G9641:H9641"/>
    <mergeCell ref="I9641:J9641"/>
    <mergeCell ref="E9642:F9642"/>
    <mergeCell ref="G9642:H9642"/>
    <mergeCell ref="I9642:J9642"/>
    <mergeCell ref="E9639:F9639"/>
    <mergeCell ref="G9639:H9639"/>
    <mergeCell ref="I9639:J9639"/>
    <mergeCell ref="E9640:F9640"/>
    <mergeCell ref="G9640:H9640"/>
    <mergeCell ref="I9640:J9640"/>
    <mergeCell ref="E9637:F9637"/>
    <mergeCell ref="G9637:H9637"/>
    <mergeCell ref="I9637:J9637"/>
    <mergeCell ref="E9638:F9638"/>
    <mergeCell ref="G9638:H9638"/>
    <mergeCell ref="I9638:J9638"/>
    <mergeCell ref="E9635:F9635"/>
    <mergeCell ref="G9635:H9635"/>
    <mergeCell ref="I9635:J9635"/>
    <mergeCell ref="E9636:F9636"/>
    <mergeCell ref="G9636:H9636"/>
    <mergeCell ref="I9636:J9636"/>
    <mergeCell ref="E9657:F9657"/>
    <mergeCell ref="G9657:H9657"/>
    <mergeCell ref="I9657:J9657"/>
    <mergeCell ref="E9658:F9658"/>
    <mergeCell ref="G9658:H9658"/>
    <mergeCell ref="I9658:J9658"/>
    <mergeCell ref="E9655:F9655"/>
    <mergeCell ref="G9655:H9655"/>
    <mergeCell ref="I9655:J9655"/>
    <mergeCell ref="E9656:F9656"/>
    <mergeCell ref="G9656:H9656"/>
    <mergeCell ref="I9656:J9656"/>
    <mergeCell ref="E9653:F9653"/>
    <mergeCell ref="G9653:H9653"/>
    <mergeCell ref="I9653:J9653"/>
    <mergeCell ref="E9654:F9654"/>
    <mergeCell ref="G9654:H9654"/>
    <mergeCell ref="I9654:J9654"/>
    <mergeCell ref="E9651:F9651"/>
    <mergeCell ref="G9651:H9651"/>
    <mergeCell ref="I9651:J9651"/>
    <mergeCell ref="E9652:F9652"/>
    <mergeCell ref="G9652:H9652"/>
    <mergeCell ref="I9652:J9652"/>
    <mergeCell ref="E9649:F9649"/>
    <mergeCell ref="G9649:H9649"/>
    <mergeCell ref="I9649:J9649"/>
    <mergeCell ref="E9650:F9650"/>
    <mergeCell ref="G9650:H9650"/>
    <mergeCell ref="I9650:J9650"/>
    <mergeCell ref="E9647:F9647"/>
    <mergeCell ref="G9647:H9647"/>
    <mergeCell ref="I9647:J9647"/>
    <mergeCell ref="E9648:F9648"/>
    <mergeCell ref="G9648:H9648"/>
    <mergeCell ref="I9648:J9648"/>
    <mergeCell ref="E9669:F9669"/>
    <mergeCell ref="G9669:H9669"/>
    <mergeCell ref="I9669:J9669"/>
    <mergeCell ref="E9670:F9670"/>
    <mergeCell ref="G9670:H9670"/>
    <mergeCell ref="I9670:J9670"/>
    <mergeCell ref="E9667:F9667"/>
    <mergeCell ref="G9667:H9667"/>
    <mergeCell ref="I9667:J9667"/>
    <mergeCell ref="E9668:F9668"/>
    <mergeCell ref="G9668:H9668"/>
    <mergeCell ref="I9668:J9668"/>
    <mergeCell ref="E9665:F9665"/>
    <mergeCell ref="G9665:H9665"/>
    <mergeCell ref="I9665:J9665"/>
    <mergeCell ref="E9666:F9666"/>
    <mergeCell ref="G9666:H9666"/>
    <mergeCell ref="I9666:J9666"/>
    <mergeCell ref="E9663:F9663"/>
    <mergeCell ref="G9663:H9663"/>
    <mergeCell ref="I9663:J9663"/>
    <mergeCell ref="E9664:F9664"/>
    <mergeCell ref="G9664:H9664"/>
    <mergeCell ref="I9664:J9664"/>
    <mergeCell ref="E9661:F9661"/>
    <mergeCell ref="G9661:H9661"/>
    <mergeCell ref="I9661:J9661"/>
    <mergeCell ref="E9662:F9662"/>
    <mergeCell ref="G9662:H9662"/>
    <mergeCell ref="I9662:J9662"/>
    <mergeCell ref="E9659:F9659"/>
    <mergeCell ref="G9659:H9659"/>
    <mergeCell ref="I9659:J9659"/>
    <mergeCell ref="E9660:F9660"/>
    <mergeCell ref="G9660:H9660"/>
    <mergeCell ref="I9660:J9660"/>
    <mergeCell ref="E9681:F9681"/>
    <mergeCell ref="G9681:H9681"/>
    <mergeCell ref="I9681:J9681"/>
    <mergeCell ref="E9682:F9682"/>
    <mergeCell ref="G9682:H9682"/>
    <mergeCell ref="I9682:J9682"/>
    <mergeCell ref="E9679:F9679"/>
    <mergeCell ref="G9679:H9679"/>
    <mergeCell ref="I9679:J9679"/>
    <mergeCell ref="E9680:F9680"/>
    <mergeCell ref="G9680:H9680"/>
    <mergeCell ref="I9680:J9680"/>
    <mergeCell ref="E9677:F9677"/>
    <mergeCell ref="G9677:H9677"/>
    <mergeCell ref="I9677:J9677"/>
    <mergeCell ref="E9678:F9678"/>
    <mergeCell ref="G9678:H9678"/>
    <mergeCell ref="I9678:J9678"/>
    <mergeCell ref="E9675:F9675"/>
    <mergeCell ref="G9675:H9675"/>
    <mergeCell ref="I9675:J9675"/>
    <mergeCell ref="E9676:F9676"/>
    <mergeCell ref="G9676:H9676"/>
    <mergeCell ref="I9676:J9676"/>
    <mergeCell ref="E9673:F9673"/>
    <mergeCell ref="G9673:H9673"/>
    <mergeCell ref="I9673:J9673"/>
    <mergeCell ref="E9674:F9674"/>
    <mergeCell ref="G9674:H9674"/>
    <mergeCell ref="I9674:J9674"/>
    <mergeCell ref="E9671:F9671"/>
    <mergeCell ref="G9671:H9671"/>
    <mergeCell ref="I9671:J9671"/>
    <mergeCell ref="E9672:F9672"/>
    <mergeCell ref="G9672:H9672"/>
    <mergeCell ref="I9672:J9672"/>
    <mergeCell ref="E9693:F9693"/>
    <mergeCell ref="G9693:H9693"/>
    <mergeCell ref="I9693:J9693"/>
    <mergeCell ref="E9694:F9694"/>
    <mergeCell ref="G9694:H9694"/>
    <mergeCell ref="I9694:J9694"/>
    <mergeCell ref="E9691:F9691"/>
    <mergeCell ref="G9691:H9691"/>
    <mergeCell ref="I9691:J9691"/>
    <mergeCell ref="E9692:F9692"/>
    <mergeCell ref="G9692:H9692"/>
    <mergeCell ref="I9692:J9692"/>
    <mergeCell ref="E9689:F9689"/>
    <mergeCell ref="G9689:H9689"/>
    <mergeCell ref="I9689:J9689"/>
    <mergeCell ref="E9690:F9690"/>
    <mergeCell ref="G9690:H9690"/>
    <mergeCell ref="I9690:J9690"/>
    <mergeCell ref="E9687:F9687"/>
    <mergeCell ref="G9687:H9687"/>
    <mergeCell ref="I9687:J9687"/>
    <mergeCell ref="E9688:F9688"/>
    <mergeCell ref="G9688:H9688"/>
    <mergeCell ref="I9688:J9688"/>
    <mergeCell ref="E9685:F9685"/>
    <mergeCell ref="G9685:H9685"/>
    <mergeCell ref="I9685:J9685"/>
    <mergeCell ref="E9686:F9686"/>
    <mergeCell ref="G9686:H9686"/>
    <mergeCell ref="I9686:J9686"/>
    <mergeCell ref="E9683:F9683"/>
    <mergeCell ref="G9683:H9683"/>
    <mergeCell ref="I9683:J9683"/>
    <mergeCell ref="E9684:F9684"/>
    <mergeCell ref="G9684:H9684"/>
    <mergeCell ref="I9684:J9684"/>
    <mergeCell ref="E9705:F9705"/>
    <mergeCell ref="G9705:H9705"/>
    <mergeCell ref="I9705:J9705"/>
    <mergeCell ref="E9706:F9706"/>
    <mergeCell ref="G9706:H9706"/>
    <mergeCell ref="I9706:J9706"/>
    <mergeCell ref="E9703:F9703"/>
    <mergeCell ref="G9703:H9703"/>
    <mergeCell ref="I9703:J9703"/>
    <mergeCell ref="E9704:F9704"/>
    <mergeCell ref="G9704:H9704"/>
    <mergeCell ref="I9704:J9704"/>
    <mergeCell ref="E9701:F9701"/>
    <mergeCell ref="G9701:H9701"/>
    <mergeCell ref="I9701:J9701"/>
    <mergeCell ref="E9702:F9702"/>
    <mergeCell ref="G9702:H9702"/>
    <mergeCell ref="I9702:J9702"/>
    <mergeCell ref="E9699:F9699"/>
    <mergeCell ref="G9699:H9699"/>
    <mergeCell ref="I9699:J9699"/>
    <mergeCell ref="E9700:F9700"/>
    <mergeCell ref="G9700:H9700"/>
    <mergeCell ref="I9700:J9700"/>
    <mergeCell ref="E9697:F9697"/>
    <mergeCell ref="G9697:H9697"/>
    <mergeCell ref="I9697:J9697"/>
    <mergeCell ref="E9698:F9698"/>
    <mergeCell ref="G9698:H9698"/>
    <mergeCell ref="I9698:J9698"/>
    <mergeCell ref="E9695:F9695"/>
    <mergeCell ref="G9695:H9695"/>
    <mergeCell ref="I9695:J9695"/>
    <mergeCell ref="E9696:F9696"/>
    <mergeCell ref="G9696:H9696"/>
    <mergeCell ref="I9696:J9696"/>
    <mergeCell ref="E9717:F9717"/>
    <mergeCell ref="G9717:H9717"/>
    <mergeCell ref="I9717:J9717"/>
    <mergeCell ref="E9718:F9718"/>
    <mergeCell ref="G9718:H9718"/>
    <mergeCell ref="I9718:J9718"/>
    <mergeCell ref="E9715:F9715"/>
    <mergeCell ref="G9715:H9715"/>
    <mergeCell ref="I9715:J9715"/>
    <mergeCell ref="E9716:F9716"/>
    <mergeCell ref="G9716:H9716"/>
    <mergeCell ref="I9716:J9716"/>
    <mergeCell ref="E9713:F9713"/>
    <mergeCell ref="G9713:H9713"/>
    <mergeCell ref="I9713:J9713"/>
    <mergeCell ref="E9714:F9714"/>
    <mergeCell ref="G9714:H9714"/>
    <mergeCell ref="I9714:J9714"/>
    <mergeCell ref="E9711:F9711"/>
    <mergeCell ref="G9711:H9711"/>
    <mergeCell ref="I9711:J9711"/>
    <mergeCell ref="E9712:F9712"/>
    <mergeCell ref="G9712:H9712"/>
    <mergeCell ref="I9712:J9712"/>
    <mergeCell ref="E9709:F9709"/>
    <mergeCell ref="G9709:H9709"/>
    <mergeCell ref="I9709:J9709"/>
    <mergeCell ref="E9710:F9710"/>
    <mergeCell ref="G9710:H9710"/>
    <mergeCell ref="I9710:J9710"/>
    <mergeCell ref="E9707:F9707"/>
    <mergeCell ref="G9707:H9707"/>
    <mergeCell ref="I9707:J9707"/>
    <mergeCell ref="E9708:F9708"/>
    <mergeCell ref="G9708:H9708"/>
    <mergeCell ref="I9708:J9708"/>
    <mergeCell ref="E9729:F9729"/>
    <mergeCell ref="G9729:H9729"/>
    <mergeCell ref="I9729:J9729"/>
    <mergeCell ref="E9730:F9730"/>
    <mergeCell ref="G9730:H9730"/>
    <mergeCell ref="I9730:J9730"/>
    <mergeCell ref="E9727:F9727"/>
    <mergeCell ref="G9727:H9727"/>
    <mergeCell ref="I9727:J9727"/>
    <mergeCell ref="E9728:F9728"/>
    <mergeCell ref="G9728:H9728"/>
    <mergeCell ref="I9728:J9728"/>
    <mergeCell ref="E9725:F9725"/>
    <mergeCell ref="G9725:H9725"/>
    <mergeCell ref="I9725:J9725"/>
    <mergeCell ref="E9726:F9726"/>
    <mergeCell ref="G9726:H9726"/>
    <mergeCell ref="I9726:J9726"/>
    <mergeCell ref="E9723:F9723"/>
    <mergeCell ref="G9723:H9723"/>
    <mergeCell ref="I9723:J9723"/>
    <mergeCell ref="E9724:F9724"/>
    <mergeCell ref="G9724:H9724"/>
    <mergeCell ref="I9724:J9724"/>
    <mergeCell ref="E9721:F9721"/>
    <mergeCell ref="G9721:H9721"/>
    <mergeCell ref="I9721:J9721"/>
    <mergeCell ref="E9722:F9722"/>
    <mergeCell ref="G9722:H9722"/>
    <mergeCell ref="I9722:J9722"/>
    <mergeCell ref="E9719:F9719"/>
    <mergeCell ref="G9719:H9719"/>
    <mergeCell ref="I9719:J9719"/>
    <mergeCell ref="E9720:F9720"/>
    <mergeCell ref="G9720:H9720"/>
    <mergeCell ref="I9720:J9720"/>
    <mergeCell ref="E9741:F9741"/>
    <mergeCell ref="G9741:H9741"/>
    <mergeCell ref="I9741:J9741"/>
    <mergeCell ref="E9742:F9742"/>
    <mergeCell ref="G9742:H9742"/>
    <mergeCell ref="I9742:J9742"/>
    <mergeCell ref="E9739:F9739"/>
    <mergeCell ref="G9739:H9739"/>
    <mergeCell ref="I9739:J9739"/>
    <mergeCell ref="E9740:F9740"/>
    <mergeCell ref="G9740:H9740"/>
    <mergeCell ref="I9740:J9740"/>
    <mergeCell ref="E9737:F9737"/>
    <mergeCell ref="G9737:H9737"/>
    <mergeCell ref="I9737:J9737"/>
    <mergeCell ref="E9738:F9738"/>
    <mergeCell ref="G9738:H9738"/>
    <mergeCell ref="I9738:J9738"/>
    <mergeCell ref="E9735:F9735"/>
    <mergeCell ref="G9735:H9735"/>
    <mergeCell ref="I9735:J9735"/>
    <mergeCell ref="E9736:F9736"/>
    <mergeCell ref="G9736:H9736"/>
    <mergeCell ref="I9736:J9736"/>
    <mergeCell ref="E9733:F9733"/>
    <mergeCell ref="G9733:H9733"/>
    <mergeCell ref="I9733:J9733"/>
    <mergeCell ref="E9734:F9734"/>
    <mergeCell ref="G9734:H9734"/>
    <mergeCell ref="I9734:J9734"/>
    <mergeCell ref="E9731:F9731"/>
    <mergeCell ref="G9731:H9731"/>
    <mergeCell ref="I9731:J9731"/>
    <mergeCell ref="E9732:F9732"/>
    <mergeCell ref="G9732:H9732"/>
    <mergeCell ref="I9732:J9732"/>
    <mergeCell ref="E9753:F9753"/>
    <mergeCell ref="G9753:H9753"/>
    <mergeCell ref="I9753:J9753"/>
    <mergeCell ref="E9754:F9754"/>
    <mergeCell ref="G9754:H9754"/>
    <mergeCell ref="I9754:J9754"/>
    <mergeCell ref="E9751:F9751"/>
    <mergeCell ref="G9751:H9751"/>
    <mergeCell ref="I9751:J9751"/>
    <mergeCell ref="E9752:F9752"/>
    <mergeCell ref="G9752:H9752"/>
    <mergeCell ref="I9752:J9752"/>
    <mergeCell ref="E9749:F9749"/>
    <mergeCell ref="G9749:H9749"/>
    <mergeCell ref="I9749:J9749"/>
    <mergeCell ref="E9750:F9750"/>
    <mergeCell ref="G9750:H9750"/>
    <mergeCell ref="I9750:J9750"/>
    <mergeCell ref="E9747:F9747"/>
    <mergeCell ref="G9747:H9747"/>
    <mergeCell ref="I9747:J9747"/>
    <mergeCell ref="E9748:F9748"/>
    <mergeCell ref="G9748:H9748"/>
    <mergeCell ref="I9748:J9748"/>
    <mergeCell ref="E9745:F9745"/>
    <mergeCell ref="G9745:H9745"/>
    <mergeCell ref="I9745:J9745"/>
    <mergeCell ref="E9746:F9746"/>
    <mergeCell ref="G9746:H9746"/>
    <mergeCell ref="I9746:J9746"/>
    <mergeCell ref="E9743:F9743"/>
    <mergeCell ref="G9743:H9743"/>
    <mergeCell ref="I9743:J9743"/>
    <mergeCell ref="E9744:F9744"/>
    <mergeCell ref="G9744:H9744"/>
    <mergeCell ref="I9744:J9744"/>
    <mergeCell ref="E9765:F9765"/>
    <mergeCell ref="G9765:H9765"/>
    <mergeCell ref="I9765:J9765"/>
    <mergeCell ref="E9766:F9766"/>
    <mergeCell ref="G9766:H9766"/>
    <mergeCell ref="I9766:J9766"/>
    <mergeCell ref="E9763:F9763"/>
    <mergeCell ref="G9763:H9763"/>
    <mergeCell ref="I9763:J9763"/>
    <mergeCell ref="E9764:F9764"/>
    <mergeCell ref="G9764:H9764"/>
    <mergeCell ref="I9764:J9764"/>
    <mergeCell ref="E9761:F9761"/>
    <mergeCell ref="G9761:H9761"/>
    <mergeCell ref="I9761:J9761"/>
    <mergeCell ref="E9762:F9762"/>
    <mergeCell ref="G9762:H9762"/>
    <mergeCell ref="I9762:J9762"/>
    <mergeCell ref="E9759:F9759"/>
    <mergeCell ref="G9759:H9759"/>
    <mergeCell ref="I9759:J9759"/>
    <mergeCell ref="E9760:F9760"/>
    <mergeCell ref="G9760:H9760"/>
    <mergeCell ref="I9760:J9760"/>
    <mergeCell ref="E9757:F9757"/>
    <mergeCell ref="G9757:H9757"/>
    <mergeCell ref="I9757:J9757"/>
    <mergeCell ref="E9758:F9758"/>
    <mergeCell ref="G9758:H9758"/>
    <mergeCell ref="I9758:J9758"/>
    <mergeCell ref="E9755:F9755"/>
    <mergeCell ref="G9755:H9755"/>
    <mergeCell ref="I9755:J9755"/>
    <mergeCell ref="E9756:F9756"/>
    <mergeCell ref="G9756:H9756"/>
    <mergeCell ref="I9756:J9756"/>
    <mergeCell ref="E9777:F9777"/>
    <mergeCell ref="G9777:H9777"/>
    <mergeCell ref="I9777:J9777"/>
    <mergeCell ref="E9778:F9778"/>
    <mergeCell ref="G9778:H9778"/>
    <mergeCell ref="I9778:J9778"/>
    <mergeCell ref="E9775:F9775"/>
    <mergeCell ref="G9775:H9775"/>
    <mergeCell ref="I9775:J9775"/>
    <mergeCell ref="E9776:F9776"/>
    <mergeCell ref="G9776:H9776"/>
    <mergeCell ref="I9776:J9776"/>
    <mergeCell ref="E9773:F9773"/>
    <mergeCell ref="G9773:H9773"/>
    <mergeCell ref="I9773:J9773"/>
    <mergeCell ref="E9774:F9774"/>
    <mergeCell ref="G9774:H9774"/>
    <mergeCell ref="I9774:J9774"/>
    <mergeCell ref="E9771:F9771"/>
    <mergeCell ref="G9771:H9771"/>
    <mergeCell ref="I9771:J9771"/>
    <mergeCell ref="E9772:F9772"/>
    <mergeCell ref="G9772:H9772"/>
    <mergeCell ref="I9772:J9772"/>
    <mergeCell ref="E9769:F9769"/>
    <mergeCell ref="G9769:H9769"/>
    <mergeCell ref="I9769:J9769"/>
    <mergeCell ref="E9770:F9770"/>
    <mergeCell ref="G9770:H9770"/>
    <mergeCell ref="I9770:J9770"/>
    <mergeCell ref="E9767:F9767"/>
    <mergeCell ref="G9767:H9767"/>
    <mergeCell ref="I9767:J9767"/>
    <mergeCell ref="E9768:F9768"/>
    <mergeCell ref="G9768:H9768"/>
    <mergeCell ref="I9768:J9768"/>
    <mergeCell ref="E9789:F9789"/>
    <mergeCell ref="G9789:H9789"/>
    <mergeCell ref="I9789:J9789"/>
    <mergeCell ref="E9790:F9790"/>
    <mergeCell ref="G9790:H9790"/>
    <mergeCell ref="I9790:J9790"/>
    <mergeCell ref="E9787:F9787"/>
    <mergeCell ref="G9787:H9787"/>
    <mergeCell ref="I9787:J9787"/>
    <mergeCell ref="E9788:F9788"/>
    <mergeCell ref="G9788:H9788"/>
    <mergeCell ref="I9788:J9788"/>
    <mergeCell ref="E9785:F9785"/>
    <mergeCell ref="G9785:H9785"/>
    <mergeCell ref="I9785:J9785"/>
    <mergeCell ref="E9786:F9786"/>
    <mergeCell ref="G9786:H9786"/>
    <mergeCell ref="I9786:J9786"/>
    <mergeCell ref="E9783:F9783"/>
    <mergeCell ref="G9783:H9783"/>
    <mergeCell ref="I9783:J9783"/>
    <mergeCell ref="E9784:F9784"/>
    <mergeCell ref="G9784:H9784"/>
    <mergeCell ref="I9784:J9784"/>
    <mergeCell ref="E9781:F9781"/>
    <mergeCell ref="G9781:H9781"/>
    <mergeCell ref="I9781:J9781"/>
    <mergeCell ref="E9782:F9782"/>
    <mergeCell ref="G9782:H9782"/>
    <mergeCell ref="I9782:J9782"/>
    <mergeCell ref="E9779:F9779"/>
    <mergeCell ref="G9779:H9779"/>
    <mergeCell ref="I9779:J9779"/>
    <mergeCell ref="E9780:F9780"/>
    <mergeCell ref="G9780:H9780"/>
    <mergeCell ref="I9780:J9780"/>
    <mergeCell ref="E9801:F9801"/>
    <mergeCell ref="G9801:H9801"/>
    <mergeCell ref="I9801:J9801"/>
    <mergeCell ref="E9802:F9802"/>
    <mergeCell ref="G9802:H9802"/>
    <mergeCell ref="I9802:J9802"/>
    <mergeCell ref="E9799:F9799"/>
    <mergeCell ref="G9799:H9799"/>
    <mergeCell ref="I9799:J9799"/>
    <mergeCell ref="E9800:F9800"/>
    <mergeCell ref="G9800:H9800"/>
    <mergeCell ref="I9800:J9800"/>
    <mergeCell ref="E9797:F9797"/>
    <mergeCell ref="G9797:H9797"/>
    <mergeCell ref="I9797:J9797"/>
    <mergeCell ref="E9798:F9798"/>
    <mergeCell ref="G9798:H9798"/>
    <mergeCell ref="I9798:J9798"/>
    <mergeCell ref="E9795:F9795"/>
    <mergeCell ref="G9795:H9795"/>
    <mergeCell ref="I9795:J9795"/>
    <mergeCell ref="E9796:F9796"/>
    <mergeCell ref="G9796:H9796"/>
    <mergeCell ref="I9796:J9796"/>
    <mergeCell ref="E9793:F9793"/>
    <mergeCell ref="G9793:H9793"/>
    <mergeCell ref="I9793:J9793"/>
    <mergeCell ref="E9794:F9794"/>
    <mergeCell ref="G9794:H9794"/>
    <mergeCell ref="I9794:J9794"/>
    <mergeCell ref="E9791:F9791"/>
    <mergeCell ref="G9791:H9791"/>
    <mergeCell ref="I9791:J9791"/>
    <mergeCell ref="E9792:F9792"/>
    <mergeCell ref="G9792:H9792"/>
    <mergeCell ref="I9792:J9792"/>
    <mergeCell ref="E9813:F9813"/>
    <mergeCell ref="G9813:H9813"/>
    <mergeCell ref="I9813:J9813"/>
    <mergeCell ref="E9814:F9814"/>
    <mergeCell ref="G9814:H9814"/>
    <mergeCell ref="I9814:J9814"/>
    <mergeCell ref="E9811:F9811"/>
    <mergeCell ref="G9811:H9811"/>
    <mergeCell ref="I9811:J9811"/>
    <mergeCell ref="E9812:F9812"/>
    <mergeCell ref="G9812:H9812"/>
    <mergeCell ref="I9812:J9812"/>
    <mergeCell ref="E9809:F9809"/>
    <mergeCell ref="G9809:H9809"/>
    <mergeCell ref="I9809:J9809"/>
    <mergeCell ref="E9810:F9810"/>
    <mergeCell ref="G9810:H9810"/>
    <mergeCell ref="I9810:J9810"/>
    <mergeCell ref="E9807:F9807"/>
    <mergeCell ref="G9807:H9807"/>
    <mergeCell ref="I9807:J9807"/>
    <mergeCell ref="E9808:F9808"/>
    <mergeCell ref="G9808:H9808"/>
    <mergeCell ref="I9808:J9808"/>
    <mergeCell ref="E9805:F9805"/>
    <mergeCell ref="G9805:H9805"/>
    <mergeCell ref="I9805:J9805"/>
    <mergeCell ref="E9806:F9806"/>
    <mergeCell ref="G9806:H9806"/>
    <mergeCell ref="I9806:J9806"/>
    <mergeCell ref="E9803:F9803"/>
    <mergeCell ref="G9803:H9803"/>
    <mergeCell ref="I9803:J9803"/>
    <mergeCell ref="E9804:F9804"/>
    <mergeCell ref="G9804:H9804"/>
    <mergeCell ref="I9804:J9804"/>
    <mergeCell ref="E9825:F9825"/>
    <mergeCell ref="G9825:H9825"/>
    <mergeCell ref="I9825:J9825"/>
    <mergeCell ref="E9826:F9826"/>
    <mergeCell ref="G9826:H9826"/>
    <mergeCell ref="I9826:J9826"/>
    <mergeCell ref="E9823:F9823"/>
    <mergeCell ref="G9823:H9823"/>
    <mergeCell ref="I9823:J9823"/>
    <mergeCell ref="E9824:F9824"/>
    <mergeCell ref="G9824:H9824"/>
    <mergeCell ref="I9824:J9824"/>
    <mergeCell ref="E9821:F9821"/>
    <mergeCell ref="G9821:H9821"/>
    <mergeCell ref="I9821:J9821"/>
    <mergeCell ref="E9822:F9822"/>
    <mergeCell ref="G9822:H9822"/>
    <mergeCell ref="I9822:J9822"/>
    <mergeCell ref="E9819:F9819"/>
    <mergeCell ref="G9819:H9819"/>
    <mergeCell ref="I9819:J9819"/>
    <mergeCell ref="E9820:F9820"/>
    <mergeCell ref="G9820:H9820"/>
    <mergeCell ref="I9820:J9820"/>
    <mergeCell ref="E9817:F9817"/>
    <mergeCell ref="G9817:H9817"/>
    <mergeCell ref="I9817:J9817"/>
    <mergeCell ref="E9818:F9818"/>
    <mergeCell ref="G9818:H9818"/>
    <mergeCell ref="I9818:J9818"/>
    <mergeCell ref="E9815:F9815"/>
    <mergeCell ref="G9815:H9815"/>
    <mergeCell ref="I9815:J9815"/>
    <mergeCell ref="E9816:F9816"/>
    <mergeCell ref="G9816:H9816"/>
    <mergeCell ref="I9816:J9816"/>
    <mergeCell ref="E9837:F9837"/>
    <mergeCell ref="G9837:H9837"/>
    <mergeCell ref="I9837:J9837"/>
    <mergeCell ref="E9838:F9838"/>
    <mergeCell ref="G9838:H9838"/>
    <mergeCell ref="I9838:J9838"/>
    <mergeCell ref="E9835:F9835"/>
    <mergeCell ref="G9835:H9835"/>
    <mergeCell ref="I9835:J9835"/>
    <mergeCell ref="E9836:F9836"/>
    <mergeCell ref="G9836:H9836"/>
    <mergeCell ref="I9836:J9836"/>
    <mergeCell ref="E9833:F9833"/>
    <mergeCell ref="G9833:H9833"/>
    <mergeCell ref="I9833:J9833"/>
    <mergeCell ref="E9834:F9834"/>
    <mergeCell ref="G9834:H9834"/>
    <mergeCell ref="I9834:J9834"/>
    <mergeCell ref="E9831:F9831"/>
    <mergeCell ref="G9831:H9831"/>
    <mergeCell ref="I9831:J9831"/>
    <mergeCell ref="E9832:F9832"/>
    <mergeCell ref="G9832:H9832"/>
    <mergeCell ref="I9832:J9832"/>
    <mergeCell ref="E9829:F9829"/>
    <mergeCell ref="G9829:H9829"/>
    <mergeCell ref="I9829:J9829"/>
    <mergeCell ref="E9830:F9830"/>
    <mergeCell ref="G9830:H9830"/>
    <mergeCell ref="I9830:J9830"/>
    <mergeCell ref="E9827:F9827"/>
    <mergeCell ref="G9827:H9827"/>
    <mergeCell ref="I9827:J9827"/>
    <mergeCell ref="E9828:F9828"/>
    <mergeCell ref="G9828:H9828"/>
    <mergeCell ref="I9828:J9828"/>
    <mergeCell ref="E9849:F9849"/>
    <mergeCell ref="G9849:H9849"/>
    <mergeCell ref="I9849:J9849"/>
    <mergeCell ref="E9850:F9850"/>
    <mergeCell ref="G9850:H9850"/>
    <mergeCell ref="I9850:J9850"/>
    <mergeCell ref="E9847:F9847"/>
    <mergeCell ref="G9847:H9847"/>
    <mergeCell ref="I9847:J9847"/>
    <mergeCell ref="E9848:F9848"/>
    <mergeCell ref="G9848:H9848"/>
    <mergeCell ref="I9848:J9848"/>
    <mergeCell ref="E9845:F9845"/>
    <mergeCell ref="G9845:H9845"/>
    <mergeCell ref="I9845:J9845"/>
    <mergeCell ref="E9846:F9846"/>
    <mergeCell ref="G9846:H9846"/>
    <mergeCell ref="I9846:J9846"/>
    <mergeCell ref="E9843:F9843"/>
    <mergeCell ref="G9843:H9843"/>
    <mergeCell ref="I9843:J9843"/>
    <mergeCell ref="E9844:F9844"/>
    <mergeCell ref="G9844:H9844"/>
    <mergeCell ref="I9844:J9844"/>
    <mergeCell ref="E9841:F9841"/>
    <mergeCell ref="G9841:H9841"/>
    <mergeCell ref="I9841:J9841"/>
    <mergeCell ref="E9842:F9842"/>
    <mergeCell ref="G9842:H9842"/>
    <mergeCell ref="I9842:J9842"/>
    <mergeCell ref="E9839:F9839"/>
    <mergeCell ref="G9839:H9839"/>
    <mergeCell ref="I9839:J9839"/>
    <mergeCell ref="E9840:F9840"/>
    <mergeCell ref="G9840:H9840"/>
    <mergeCell ref="I9840:J9840"/>
    <mergeCell ref="E9861:F9861"/>
    <mergeCell ref="G9861:H9861"/>
    <mergeCell ref="I9861:J9861"/>
    <mergeCell ref="E9862:F9862"/>
    <mergeCell ref="G9862:H9862"/>
    <mergeCell ref="I9862:J9862"/>
    <mergeCell ref="E9859:F9859"/>
    <mergeCell ref="G9859:H9859"/>
    <mergeCell ref="I9859:J9859"/>
    <mergeCell ref="E9860:F9860"/>
    <mergeCell ref="G9860:H9860"/>
    <mergeCell ref="I9860:J9860"/>
    <mergeCell ref="E9857:F9857"/>
    <mergeCell ref="G9857:H9857"/>
    <mergeCell ref="I9857:J9857"/>
    <mergeCell ref="E9858:F9858"/>
    <mergeCell ref="G9858:H9858"/>
    <mergeCell ref="I9858:J9858"/>
    <mergeCell ref="E9855:F9855"/>
    <mergeCell ref="G9855:H9855"/>
    <mergeCell ref="I9855:J9855"/>
    <mergeCell ref="E9856:F9856"/>
    <mergeCell ref="G9856:H9856"/>
    <mergeCell ref="I9856:J9856"/>
    <mergeCell ref="E9853:F9853"/>
    <mergeCell ref="G9853:H9853"/>
    <mergeCell ref="I9853:J9853"/>
    <mergeCell ref="E9854:F9854"/>
    <mergeCell ref="G9854:H9854"/>
    <mergeCell ref="I9854:J9854"/>
    <mergeCell ref="E9851:F9851"/>
    <mergeCell ref="G9851:H9851"/>
    <mergeCell ref="I9851:J9851"/>
    <mergeCell ref="E9852:F9852"/>
    <mergeCell ref="G9852:H9852"/>
    <mergeCell ref="I9852:J9852"/>
    <mergeCell ref="E9873:F9873"/>
    <mergeCell ref="G9873:H9873"/>
    <mergeCell ref="I9873:J9873"/>
    <mergeCell ref="E9874:F9874"/>
    <mergeCell ref="G9874:H9874"/>
    <mergeCell ref="I9874:J9874"/>
    <mergeCell ref="E9871:F9871"/>
    <mergeCell ref="G9871:H9871"/>
    <mergeCell ref="I9871:J9871"/>
    <mergeCell ref="E9872:F9872"/>
    <mergeCell ref="G9872:H9872"/>
    <mergeCell ref="I9872:J9872"/>
    <mergeCell ref="E9869:F9869"/>
    <mergeCell ref="G9869:H9869"/>
    <mergeCell ref="I9869:J9869"/>
    <mergeCell ref="E9870:F9870"/>
    <mergeCell ref="G9870:H9870"/>
    <mergeCell ref="I9870:J9870"/>
    <mergeCell ref="E9867:F9867"/>
    <mergeCell ref="G9867:H9867"/>
    <mergeCell ref="I9867:J9867"/>
    <mergeCell ref="E9868:F9868"/>
    <mergeCell ref="G9868:H9868"/>
    <mergeCell ref="I9868:J9868"/>
    <mergeCell ref="E9865:F9865"/>
    <mergeCell ref="G9865:H9865"/>
    <mergeCell ref="I9865:J9865"/>
    <mergeCell ref="E9866:F9866"/>
    <mergeCell ref="G9866:H9866"/>
    <mergeCell ref="I9866:J9866"/>
    <mergeCell ref="E9863:F9863"/>
    <mergeCell ref="G9863:H9863"/>
    <mergeCell ref="I9863:J9863"/>
    <mergeCell ref="E9864:F9864"/>
    <mergeCell ref="G9864:H9864"/>
    <mergeCell ref="I9864:J9864"/>
    <mergeCell ref="E9885:F9885"/>
    <mergeCell ref="G9885:H9885"/>
    <mergeCell ref="I9885:J9885"/>
    <mergeCell ref="E9886:F9886"/>
    <mergeCell ref="G9886:H9886"/>
    <mergeCell ref="I9886:J9886"/>
    <mergeCell ref="E9883:F9883"/>
    <mergeCell ref="G9883:H9883"/>
    <mergeCell ref="I9883:J9883"/>
    <mergeCell ref="E9884:F9884"/>
    <mergeCell ref="G9884:H9884"/>
    <mergeCell ref="I9884:J9884"/>
    <mergeCell ref="E9881:F9881"/>
    <mergeCell ref="G9881:H9881"/>
    <mergeCell ref="I9881:J9881"/>
    <mergeCell ref="E9882:F9882"/>
    <mergeCell ref="G9882:H9882"/>
    <mergeCell ref="I9882:J9882"/>
    <mergeCell ref="E9879:F9879"/>
    <mergeCell ref="G9879:H9879"/>
    <mergeCell ref="I9879:J9879"/>
    <mergeCell ref="E9880:F9880"/>
    <mergeCell ref="G9880:H9880"/>
    <mergeCell ref="I9880:J9880"/>
    <mergeCell ref="E9877:F9877"/>
    <mergeCell ref="G9877:H9877"/>
    <mergeCell ref="I9877:J9877"/>
    <mergeCell ref="E9878:F9878"/>
    <mergeCell ref="G9878:H9878"/>
    <mergeCell ref="I9878:J9878"/>
    <mergeCell ref="E9875:F9875"/>
    <mergeCell ref="G9875:H9875"/>
    <mergeCell ref="I9875:J9875"/>
    <mergeCell ref="E9876:F9876"/>
    <mergeCell ref="G9876:H9876"/>
    <mergeCell ref="I9876:J9876"/>
    <mergeCell ref="E9897:F9897"/>
    <mergeCell ref="G9897:H9897"/>
    <mergeCell ref="I9897:J9897"/>
    <mergeCell ref="E9898:F9898"/>
    <mergeCell ref="G9898:H9898"/>
    <mergeCell ref="I9898:J9898"/>
    <mergeCell ref="E9895:F9895"/>
    <mergeCell ref="G9895:H9895"/>
    <mergeCell ref="I9895:J9895"/>
    <mergeCell ref="E9896:F9896"/>
    <mergeCell ref="G9896:H9896"/>
    <mergeCell ref="I9896:J9896"/>
    <mergeCell ref="E9893:F9893"/>
    <mergeCell ref="G9893:H9893"/>
    <mergeCell ref="I9893:J9893"/>
    <mergeCell ref="E9894:F9894"/>
    <mergeCell ref="G9894:H9894"/>
    <mergeCell ref="I9894:J9894"/>
    <mergeCell ref="E9891:F9891"/>
    <mergeCell ref="G9891:H9891"/>
    <mergeCell ref="I9891:J9891"/>
    <mergeCell ref="E9892:F9892"/>
    <mergeCell ref="G9892:H9892"/>
    <mergeCell ref="I9892:J9892"/>
    <mergeCell ref="E9889:F9889"/>
    <mergeCell ref="G9889:H9889"/>
    <mergeCell ref="I9889:J9889"/>
    <mergeCell ref="E9890:F9890"/>
    <mergeCell ref="G9890:H9890"/>
    <mergeCell ref="I9890:J9890"/>
    <mergeCell ref="E9887:F9887"/>
    <mergeCell ref="G9887:H9887"/>
    <mergeCell ref="I9887:J9887"/>
    <mergeCell ref="E9888:F9888"/>
    <mergeCell ref="G9888:H9888"/>
    <mergeCell ref="I9888:J9888"/>
    <mergeCell ref="E9909:F9909"/>
    <mergeCell ref="G9909:H9909"/>
    <mergeCell ref="I9909:J9909"/>
    <mergeCell ref="E9910:F9910"/>
    <mergeCell ref="G9910:H9910"/>
    <mergeCell ref="I9910:J9910"/>
    <mergeCell ref="E9907:F9907"/>
    <mergeCell ref="G9907:H9907"/>
    <mergeCell ref="I9907:J9907"/>
    <mergeCell ref="E9908:F9908"/>
    <mergeCell ref="G9908:H9908"/>
    <mergeCell ref="I9908:J9908"/>
    <mergeCell ref="E9905:F9905"/>
    <mergeCell ref="G9905:H9905"/>
    <mergeCell ref="I9905:J9905"/>
    <mergeCell ref="E9906:F9906"/>
    <mergeCell ref="G9906:H9906"/>
    <mergeCell ref="I9906:J9906"/>
    <mergeCell ref="E9903:F9903"/>
    <mergeCell ref="G9903:H9903"/>
    <mergeCell ref="I9903:J9903"/>
    <mergeCell ref="E9904:F9904"/>
    <mergeCell ref="G9904:H9904"/>
    <mergeCell ref="I9904:J9904"/>
    <mergeCell ref="E9901:F9901"/>
    <mergeCell ref="G9901:H9901"/>
    <mergeCell ref="I9901:J9901"/>
    <mergeCell ref="E9902:F9902"/>
    <mergeCell ref="G9902:H9902"/>
    <mergeCell ref="I9902:J9902"/>
    <mergeCell ref="E9899:F9899"/>
    <mergeCell ref="G9899:H9899"/>
    <mergeCell ref="I9899:J9899"/>
    <mergeCell ref="E9900:F9900"/>
    <mergeCell ref="G9900:H9900"/>
    <mergeCell ref="I9900:J9900"/>
    <mergeCell ref="E9921:F9921"/>
    <mergeCell ref="G9921:H9921"/>
    <mergeCell ref="I9921:J9921"/>
    <mergeCell ref="E9922:F9922"/>
    <mergeCell ref="G9922:H9922"/>
    <mergeCell ref="I9922:J9922"/>
    <mergeCell ref="E9919:F9919"/>
    <mergeCell ref="G9919:H9919"/>
    <mergeCell ref="I9919:J9919"/>
    <mergeCell ref="E9920:F9920"/>
    <mergeCell ref="G9920:H9920"/>
    <mergeCell ref="I9920:J9920"/>
    <mergeCell ref="E9917:F9917"/>
    <mergeCell ref="G9917:H9917"/>
    <mergeCell ref="I9917:J9917"/>
    <mergeCell ref="E9918:F9918"/>
    <mergeCell ref="G9918:H9918"/>
    <mergeCell ref="I9918:J9918"/>
    <mergeCell ref="E9915:F9915"/>
    <mergeCell ref="G9915:H9915"/>
    <mergeCell ref="I9915:J9915"/>
    <mergeCell ref="E9916:F9916"/>
    <mergeCell ref="G9916:H9916"/>
    <mergeCell ref="I9916:J9916"/>
    <mergeCell ref="E9913:F9913"/>
    <mergeCell ref="G9913:H9913"/>
    <mergeCell ref="I9913:J9913"/>
    <mergeCell ref="E9914:F9914"/>
    <mergeCell ref="G9914:H9914"/>
    <mergeCell ref="I9914:J9914"/>
    <mergeCell ref="E9911:F9911"/>
    <mergeCell ref="G9911:H9911"/>
    <mergeCell ref="I9911:J9911"/>
    <mergeCell ref="E9912:F9912"/>
    <mergeCell ref="G9912:H9912"/>
    <mergeCell ref="I9912:J9912"/>
    <mergeCell ref="E9933:F9933"/>
    <mergeCell ref="G9933:H9933"/>
    <mergeCell ref="I9933:J9933"/>
    <mergeCell ref="E9934:F9934"/>
    <mergeCell ref="G9934:H9934"/>
    <mergeCell ref="I9934:J9934"/>
    <mergeCell ref="E9931:F9931"/>
    <mergeCell ref="G9931:H9931"/>
    <mergeCell ref="I9931:J9931"/>
    <mergeCell ref="E9932:F9932"/>
    <mergeCell ref="G9932:H9932"/>
    <mergeCell ref="I9932:J9932"/>
    <mergeCell ref="E9929:F9929"/>
    <mergeCell ref="G9929:H9929"/>
    <mergeCell ref="I9929:J9929"/>
    <mergeCell ref="E9930:F9930"/>
    <mergeCell ref="G9930:H9930"/>
    <mergeCell ref="I9930:J9930"/>
    <mergeCell ref="E9927:F9927"/>
    <mergeCell ref="G9927:H9927"/>
    <mergeCell ref="I9927:J9927"/>
    <mergeCell ref="E9928:F9928"/>
    <mergeCell ref="G9928:H9928"/>
    <mergeCell ref="I9928:J9928"/>
    <mergeCell ref="E9925:F9925"/>
    <mergeCell ref="G9925:H9925"/>
    <mergeCell ref="I9925:J9925"/>
    <mergeCell ref="E9926:F9926"/>
    <mergeCell ref="G9926:H9926"/>
    <mergeCell ref="I9926:J9926"/>
    <mergeCell ref="E9923:F9923"/>
    <mergeCell ref="G9923:H9923"/>
    <mergeCell ref="I9923:J9923"/>
    <mergeCell ref="E9924:F9924"/>
    <mergeCell ref="G9924:H9924"/>
    <mergeCell ref="I9924:J9924"/>
    <mergeCell ref="E9945:F9945"/>
    <mergeCell ref="G9945:H9945"/>
    <mergeCell ref="I9945:J9945"/>
    <mergeCell ref="E9946:F9946"/>
    <mergeCell ref="G9946:H9946"/>
    <mergeCell ref="I9946:J9946"/>
    <mergeCell ref="E9943:F9943"/>
    <mergeCell ref="G9943:H9943"/>
    <mergeCell ref="I9943:J9943"/>
    <mergeCell ref="E9944:F9944"/>
    <mergeCell ref="G9944:H9944"/>
    <mergeCell ref="I9944:J9944"/>
    <mergeCell ref="E9941:F9941"/>
    <mergeCell ref="G9941:H9941"/>
    <mergeCell ref="I9941:J9941"/>
    <mergeCell ref="E9942:F9942"/>
    <mergeCell ref="G9942:H9942"/>
    <mergeCell ref="I9942:J9942"/>
    <mergeCell ref="E9939:F9939"/>
    <mergeCell ref="G9939:H9939"/>
    <mergeCell ref="I9939:J9939"/>
    <mergeCell ref="E9940:F9940"/>
    <mergeCell ref="G9940:H9940"/>
    <mergeCell ref="I9940:J9940"/>
    <mergeCell ref="E9937:F9937"/>
    <mergeCell ref="G9937:H9937"/>
    <mergeCell ref="I9937:J9937"/>
    <mergeCell ref="E9938:F9938"/>
    <mergeCell ref="G9938:H9938"/>
    <mergeCell ref="I9938:J9938"/>
    <mergeCell ref="E9935:F9935"/>
    <mergeCell ref="G9935:H9935"/>
    <mergeCell ref="I9935:J9935"/>
    <mergeCell ref="E9936:F9936"/>
    <mergeCell ref="G9936:H9936"/>
    <mergeCell ref="I9936:J9936"/>
    <mergeCell ref="E9957:F9957"/>
    <mergeCell ref="G9957:H9957"/>
    <mergeCell ref="I9957:J9957"/>
    <mergeCell ref="E9958:F9958"/>
    <mergeCell ref="G9958:H9958"/>
    <mergeCell ref="I9958:J9958"/>
    <mergeCell ref="E9955:F9955"/>
    <mergeCell ref="G9955:H9955"/>
    <mergeCell ref="I9955:J9955"/>
    <mergeCell ref="E9956:F9956"/>
    <mergeCell ref="G9956:H9956"/>
    <mergeCell ref="I9956:J9956"/>
    <mergeCell ref="E9953:F9953"/>
    <mergeCell ref="G9953:H9953"/>
    <mergeCell ref="I9953:J9953"/>
    <mergeCell ref="E9954:F9954"/>
    <mergeCell ref="G9954:H9954"/>
    <mergeCell ref="I9954:J9954"/>
    <mergeCell ref="E9951:F9951"/>
    <mergeCell ref="G9951:H9951"/>
    <mergeCell ref="I9951:J9951"/>
    <mergeCell ref="E9952:F9952"/>
    <mergeCell ref="G9952:H9952"/>
    <mergeCell ref="I9952:J9952"/>
    <mergeCell ref="E9949:F9949"/>
    <mergeCell ref="G9949:H9949"/>
    <mergeCell ref="I9949:J9949"/>
    <mergeCell ref="E9950:F9950"/>
    <mergeCell ref="G9950:H9950"/>
    <mergeCell ref="I9950:J9950"/>
    <mergeCell ref="E9947:F9947"/>
    <mergeCell ref="G9947:H9947"/>
    <mergeCell ref="I9947:J9947"/>
    <mergeCell ref="E9948:F9948"/>
    <mergeCell ref="G9948:H9948"/>
    <mergeCell ref="I9948:J9948"/>
    <mergeCell ref="E9969:F9969"/>
    <mergeCell ref="G9969:H9969"/>
    <mergeCell ref="I9969:J9969"/>
    <mergeCell ref="E9970:F9970"/>
    <mergeCell ref="G9970:H9970"/>
    <mergeCell ref="I9970:J9970"/>
    <mergeCell ref="E9967:F9967"/>
    <mergeCell ref="G9967:H9967"/>
    <mergeCell ref="I9967:J9967"/>
    <mergeCell ref="E9968:F9968"/>
    <mergeCell ref="G9968:H9968"/>
    <mergeCell ref="I9968:J9968"/>
    <mergeCell ref="E9965:F9965"/>
    <mergeCell ref="G9965:H9965"/>
    <mergeCell ref="I9965:J9965"/>
    <mergeCell ref="E9966:F9966"/>
    <mergeCell ref="G9966:H9966"/>
    <mergeCell ref="I9966:J9966"/>
    <mergeCell ref="E9963:F9963"/>
    <mergeCell ref="G9963:H9963"/>
    <mergeCell ref="I9963:J9963"/>
    <mergeCell ref="E9964:F9964"/>
    <mergeCell ref="G9964:H9964"/>
    <mergeCell ref="I9964:J9964"/>
    <mergeCell ref="E9961:F9961"/>
    <mergeCell ref="G9961:H9961"/>
    <mergeCell ref="I9961:J9961"/>
    <mergeCell ref="E9962:F9962"/>
    <mergeCell ref="G9962:H9962"/>
    <mergeCell ref="I9962:J9962"/>
    <mergeCell ref="E9959:F9959"/>
    <mergeCell ref="G9959:H9959"/>
    <mergeCell ref="I9959:J9959"/>
    <mergeCell ref="E9960:F9960"/>
    <mergeCell ref="G9960:H9960"/>
    <mergeCell ref="I9960:J9960"/>
    <mergeCell ref="E9981:F9981"/>
    <mergeCell ref="G9981:H9981"/>
    <mergeCell ref="I9981:J9981"/>
    <mergeCell ref="E9982:F9982"/>
    <mergeCell ref="G9982:H9982"/>
    <mergeCell ref="I9982:J9982"/>
    <mergeCell ref="E9979:F9979"/>
    <mergeCell ref="G9979:H9979"/>
    <mergeCell ref="I9979:J9979"/>
    <mergeCell ref="E9980:F9980"/>
    <mergeCell ref="G9980:H9980"/>
    <mergeCell ref="I9980:J9980"/>
    <mergeCell ref="E9977:F9977"/>
    <mergeCell ref="G9977:H9977"/>
    <mergeCell ref="I9977:J9977"/>
    <mergeCell ref="E9978:F9978"/>
    <mergeCell ref="G9978:H9978"/>
    <mergeCell ref="I9978:J9978"/>
    <mergeCell ref="E9975:F9975"/>
    <mergeCell ref="G9975:H9975"/>
    <mergeCell ref="I9975:J9975"/>
    <mergeCell ref="E9976:F9976"/>
    <mergeCell ref="G9976:H9976"/>
    <mergeCell ref="I9976:J9976"/>
    <mergeCell ref="E9973:F9973"/>
    <mergeCell ref="G9973:H9973"/>
    <mergeCell ref="I9973:J9973"/>
    <mergeCell ref="E9974:F9974"/>
    <mergeCell ref="G9974:H9974"/>
    <mergeCell ref="I9974:J9974"/>
    <mergeCell ref="E9971:F9971"/>
    <mergeCell ref="G9971:H9971"/>
    <mergeCell ref="I9971:J9971"/>
    <mergeCell ref="E9972:F9972"/>
    <mergeCell ref="G9972:H9972"/>
    <mergeCell ref="I9972:J9972"/>
    <mergeCell ref="E9993:F9993"/>
    <mergeCell ref="G9993:H9993"/>
    <mergeCell ref="I9993:J9993"/>
    <mergeCell ref="E9994:F9994"/>
    <mergeCell ref="G9994:H9994"/>
    <mergeCell ref="I9994:J9994"/>
    <mergeCell ref="E9991:F9991"/>
    <mergeCell ref="G9991:H9991"/>
    <mergeCell ref="I9991:J9991"/>
    <mergeCell ref="E9992:F9992"/>
    <mergeCell ref="G9992:H9992"/>
    <mergeCell ref="I9992:J9992"/>
    <mergeCell ref="E9989:F9989"/>
    <mergeCell ref="G9989:H9989"/>
    <mergeCell ref="I9989:J9989"/>
    <mergeCell ref="E9990:F9990"/>
    <mergeCell ref="G9990:H9990"/>
    <mergeCell ref="I9990:J9990"/>
    <mergeCell ref="E9987:F9987"/>
    <mergeCell ref="G9987:H9987"/>
    <mergeCell ref="I9987:J9987"/>
    <mergeCell ref="E9988:F9988"/>
    <mergeCell ref="G9988:H9988"/>
    <mergeCell ref="I9988:J9988"/>
    <mergeCell ref="E9985:F9985"/>
    <mergeCell ref="G9985:H9985"/>
    <mergeCell ref="I9985:J9985"/>
    <mergeCell ref="E9986:F9986"/>
    <mergeCell ref="G9986:H9986"/>
    <mergeCell ref="I9986:J9986"/>
    <mergeCell ref="E9983:F9983"/>
    <mergeCell ref="G9983:H9983"/>
    <mergeCell ref="I9983:J9983"/>
    <mergeCell ref="E9984:F9984"/>
    <mergeCell ref="G9984:H9984"/>
    <mergeCell ref="I9984:J9984"/>
    <mergeCell ref="E10005:F10005"/>
    <mergeCell ref="G10005:H10005"/>
    <mergeCell ref="I10005:J10005"/>
    <mergeCell ref="E10006:F10006"/>
    <mergeCell ref="G10006:H10006"/>
    <mergeCell ref="I10006:J10006"/>
    <mergeCell ref="E10003:F10003"/>
    <mergeCell ref="G10003:H10003"/>
    <mergeCell ref="I10003:J10003"/>
    <mergeCell ref="E10004:F10004"/>
    <mergeCell ref="G10004:H10004"/>
    <mergeCell ref="I10004:J10004"/>
    <mergeCell ref="E10001:F10001"/>
    <mergeCell ref="G10001:H10001"/>
    <mergeCell ref="I10001:J10001"/>
    <mergeCell ref="E10002:F10002"/>
    <mergeCell ref="G10002:H10002"/>
    <mergeCell ref="I10002:J10002"/>
    <mergeCell ref="E9999:F9999"/>
    <mergeCell ref="G9999:H9999"/>
    <mergeCell ref="I9999:J9999"/>
    <mergeCell ref="E10000:F10000"/>
    <mergeCell ref="G10000:H10000"/>
    <mergeCell ref="I10000:J10000"/>
    <mergeCell ref="E9997:F9997"/>
    <mergeCell ref="G9997:H9997"/>
    <mergeCell ref="I9997:J9997"/>
    <mergeCell ref="E9998:F9998"/>
    <mergeCell ref="G9998:H9998"/>
    <mergeCell ref="I9998:J9998"/>
    <mergeCell ref="E9995:F9995"/>
    <mergeCell ref="G9995:H9995"/>
    <mergeCell ref="I9995:J9995"/>
    <mergeCell ref="E9996:F9996"/>
    <mergeCell ref="G9996:H9996"/>
    <mergeCell ref="I9996:J9996"/>
    <mergeCell ref="E10017:F10017"/>
    <mergeCell ref="G10017:H10017"/>
    <mergeCell ref="I10017:J10017"/>
    <mergeCell ref="E10018:F10018"/>
    <mergeCell ref="G10018:H10018"/>
    <mergeCell ref="I10018:J10018"/>
    <mergeCell ref="E10015:F10015"/>
    <mergeCell ref="G10015:H10015"/>
    <mergeCell ref="I10015:J10015"/>
    <mergeCell ref="E10016:F10016"/>
    <mergeCell ref="G10016:H10016"/>
    <mergeCell ref="I10016:J10016"/>
    <mergeCell ref="E10013:F10013"/>
    <mergeCell ref="G10013:H10013"/>
    <mergeCell ref="I10013:J10013"/>
    <mergeCell ref="E10014:F10014"/>
    <mergeCell ref="G10014:H10014"/>
    <mergeCell ref="I10014:J10014"/>
    <mergeCell ref="E10011:F10011"/>
    <mergeCell ref="G10011:H10011"/>
    <mergeCell ref="I10011:J10011"/>
    <mergeCell ref="E10012:F10012"/>
    <mergeCell ref="G10012:H10012"/>
    <mergeCell ref="I10012:J10012"/>
    <mergeCell ref="E10009:F10009"/>
    <mergeCell ref="G10009:H10009"/>
    <mergeCell ref="I10009:J10009"/>
    <mergeCell ref="E10010:F10010"/>
    <mergeCell ref="G10010:H10010"/>
    <mergeCell ref="I10010:J10010"/>
    <mergeCell ref="E10007:F10007"/>
    <mergeCell ref="G10007:H10007"/>
    <mergeCell ref="I10007:J10007"/>
    <mergeCell ref="E10008:F10008"/>
    <mergeCell ref="G10008:H10008"/>
    <mergeCell ref="I10008:J10008"/>
    <mergeCell ref="E10029:F10029"/>
    <mergeCell ref="G10029:H10029"/>
    <mergeCell ref="I10029:J10029"/>
    <mergeCell ref="E10030:F10030"/>
    <mergeCell ref="G10030:H10030"/>
    <mergeCell ref="I10030:J10030"/>
    <mergeCell ref="E10027:F10027"/>
    <mergeCell ref="G10027:H10027"/>
    <mergeCell ref="I10027:J10027"/>
    <mergeCell ref="E10028:F10028"/>
    <mergeCell ref="G10028:H10028"/>
    <mergeCell ref="I10028:J10028"/>
    <mergeCell ref="E10025:F10025"/>
    <mergeCell ref="G10025:H10025"/>
    <mergeCell ref="I10025:J10025"/>
    <mergeCell ref="E10026:F10026"/>
    <mergeCell ref="G10026:H10026"/>
    <mergeCell ref="I10026:J10026"/>
    <mergeCell ref="E10023:F10023"/>
    <mergeCell ref="G10023:H10023"/>
    <mergeCell ref="I10023:J10023"/>
    <mergeCell ref="E10024:F10024"/>
    <mergeCell ref="G10024:H10024"/>
    <mergeCell ref="I10024:J10024"/>
    <mergeCell ref="E10021:F10021"/>
    <mergeCell ref="G10021:H10021"/>
    <mergeCell ref="I10021:J10021"/>
    <mergeCell ref="E10022:F10022"/>
    <mergeCell ref="G10022:H10022"/>
    <mergeCell ref="I10022:J10022"/>
    <mergeCell ref="E10019:F10019"/>
    <mergeCell ref="G10019:H10019"/>
    <mergeCell ref="I10019:J10019"/>
    <mergeCell ref="E10020:F10020"/>
    <mergeCell ref="G10020:H10020"/>
    <mergeCell ref="I10020:J10020"/>
    <mergeCell ref="E10041:F10041"/>
    <mergeCell ref="G10041:H10041"/>
    <mergeCell ref="I10041:J10041"/>
    <mergeCell ref="E10042:F10042"/>
    <mergeCell ref="G10042:H10042"/>
    <mergeCell ref="I10042:J10042"/>
    <mergeCell ref="E10039:F10039"/>
    <mergeCell ref="G10039:H10039"/>
    <mergeCell ref="I10039:J10039"/>
    <mergeCell ref="E10040:F10040"/>
    <mergeCell ref="G10040:H10040"/>
    <mergeCell ref="I10040:J10040"/>
    <mergeCell ref="E10037:F10037"/>
    <mergeCell ref="G10037:H10037"/>
    <mergeCell ref="I10037:J10037"/>
    <mergeCell ref="E10038:F10038"/>
    <mergeCell ref="G10038:H10038"/>
    <mergeCell ref="I10038:J10038"/>
    <mergeCell ref="E10035:F10035"/>
    <mergeCell ref="G10035:H10035"/>
    <mergeCell ref="I10035:J10035"/>
    <mergeCell ref="E10036:F10036"/>
    <mergeCell ref="G10036:H10036"/>
    <mergeCell ref="I10036:J10036"/>
    <mergeCell ref="E10033:F10033"/>
    <mergeCell ref="G10033:H10033"/>
    <mergeCell ref="I10033:J10033"/>
    <mergeCell ref="E10034:F10034"/>
    <mergeCell ref="G10034:H10034"/>
    <mergeCell ref="I10034:J10034"/>
    <mergeCell ref="E10031:F10031"/>
    <mergeCell ref="G10031:H10031"/>
    <mergeCell ref="I10031:J10031"/>
    <mergeCell ref="E10032:F10032"/>
    <mergeCell ref="G10032:H10032"/>
    <mergeCell ref="I10032:J10032"/>
    <mergeCell ref="E10053:F10053"/>
    <mergeCell ref="G10053:H10053"/>
    <mergeCell ref="I10053:J10053"/>
    <mergeCell ref="E10054:F10054"/>
    <mergeCell ref="G10054:H10054"/>
    <mergeCell ref="I10054:J10054"/>
    <mergeCell ref="E10051:F10051"/>
    <mergeCell ref="G10051:H10051"/>
    <mergeCell ref="I10051:J10051"/>
    <mergeCell ref="E10052:F10052"/>
    <mergeCell ref="G10052:H10052"/>
    <mergeCell ref="I10052:J10052"/>
    <mergeCell ref="E10049:F10049"/>
    <mergeCell ref="G10049:H10049"/>
    <mergeCell ref="I10049:J10049"/>
    <mergeCell ref="E10050:F10050"/>
    <mergeCell ref="G10050:H10050"/>
    <mergeCell ref="I10050:J10050"/>
    <mergeCell ref="E10047:F10047"/>
    <mergeCell ref="G10047:H10047"/>
    <mergeCell ref="I10047:J10047"/>
    <mergeCell ref="E10048:F10048"/>
    <mergeCell ref="G10048:H10048"/>
    <mergeCell ref="I10048:J10048"/>
    <mergeCell ref="E10045:F10045"/>
    <mergeCell ref="G10045:H10045"/>
    <mergeCell ref="I10045:J10045"/>
    <mergeCell ref="E10046:F10046"/>
    <mergeCell ref="G10046:H10046"/>
    <mergeCell ref="I10046:J10046"/>
    <mergeCell ref="E10043:F10043"/>
    <mergeCell ref="G10043:H10043"/>
    <mergeCell ref="I10043:J10043"/>
    <mergeCell ref="E10044:F10044"/>
    <mergeCell ref="G10044:H10044"/>
    <mergeCell ref="I10044:J10044"/>
    <mergeCell ref="E10065:F10065"/>
    <mergeCell ref="G10065:H10065"/>
    <mergeCell ref="I10065:J10065"/>
    <mergeCell ref="E10066:F10066"/>
    <mergeCell ref="G10066:H10066"/>
    <mergeCell ref="I10066:J10066"/>
    <mergeCell ref="E10063:F10063"/>
    <mergeCell ref="G10063:H10063"/>
    <mergeCell ref="I10063:J10063"/>
    <mergeCell ref="E10064:F10064"/>
    <mergeCell ref="G10064:H10064"/>
    <mergeCell ref="I10064:J10064"/>
    <mergeCell ref="E10061:F10061"/>
    <mergeCell ref="G10061:H10061"/>
    <mergeCell ref="I10061:J10061"/>
    <mergeCell ref="E10062:F10062"/>
    <mergeCell ref="G10062:H10062"/>
    <mergeCell ref="I10062:J10062"/>
    <mergeCell ref="E10059:F10059"/>
    <mergeCell ref="G10059:H10059"/>
    <mergeCell ref="I10059:J10059"/>
    <mergeCell ref="E10060:F10060"/>
    <mergeCell ref="G10060:H10060"/>
    <mergeCell ref="I10060:J10060"/>
    <mergeCell ref="E10057:F10057"/>
    <mergeCell ref="G10057:H10057"/>
    <mergeCell ref="I10057:J10057"/>
    <mergeCell ref="E10058:F10058"/>
    <mergeCell ref="G10058:H10058"/>
    <mergeCell ref="I10058:J10058"/>
    <mergeCell ref="E10055:F10055"/>
    <mergeCell ref="G10055:H10055"/>
    <mergeCell ref="I10055:J10055"/>
    <mergeCell ref="E10056:F10056"/>
    <mergeCell ref="G10056:H10056"/>
    <mergeCell ref="I10056:J10056"/>
    <mergeCell ref="E10077:F10077"/>
    <mergeCell ref="G10077:H10077"/>
    <mergeCell ref="I10077:J10077"/>
    <mergeCell ref="E10078:F10078"/>
    <mergeCell ref="G10078:H10078"/>
    <mergeCell ref="I10078:J10078"/>
    <mergeCell ref="E10075:F10075"/>
    <mergeCell ref="G10075:H10075"/>
    <mergeCell ref="I10075:J10075"/>
    <mergeCell ref="E10076:F10076"/>
    <mergeCell ref="G10076:H10076"/>
    <mergeCell ref="I10076:J10076"/>
    <mergeCell ref="E10073:F10073"/>
    <mergeCell ref="G10073:H10073"/>
    <mergeCell ref="I10073:J10073"/>
    <mergeCell ref="E10074:F10074"/>
    <mergeCell ref="G10074:H10074"/>
    <mergeCell ref="I10074:J10074"/>
    <mergeCell ref="E10071:F10071"/>
    <mergeCell ref="G10071:H10071"/>
    <mergeCell ref="I10071:J10071"/>
    <mergeCell ref="E10072:F10072"/>
    <mergeCell ref="G10072:H10072"/>
    <mergeCell ref="I10072:J10072"/>
    <mergeCell ref="E10069:F10069"/>
    <mergeCell ref="G10069:H10069"/>
    <mergeCell ref="I10069:J10069"/>
    <mergeCell ref="E10070:F10070"/>
    <mergeCell ref="G10070:H10070"/>
    <mergeCell ref="I10070:J10070"/>
    <mergeCell ref="E10067:F10067"/>
    <mergeCell ref="G10067:H10067"/>
    <mergeCell ref="I10067:J10067"/>
    <mergeCell ref="E10068:F10068"/>
    <mergeCell ref="G10068:H10068"/>
    <mergeCell ref="I10068:J10068"/>
    <mergeCell ref="E10089:F10089"/>
    <mergeCell ref="G10089:H10089"/>
    <mergeCell ref="I10089:J10089"/>
    <mergeCell ref="E10090:F10090"/>
    <mergeCell ref="G10090:H10090"/>
    <mergeCell ref="I10090:J10090"/>
    <mergeCell ref="E10087:F10087"/>
    <mergeCell ref="G10087:H10087"/>
    <mergeCell ref="I10087:J10087"/>
    <mergeCell ref="E10088:F10088"/>
    <mergeCell ref="G10088:H10088"/>
    <mergeCell ref="I10088:J10088"/>
    <mergeCell ref="E10085:F10085"/>
    <mergeCell ref="G10085:H10085"/>
    <mergeCell ref="I10085:J10085"/>
    <mergeCell ref="E10086:F10086"/>
    <mergeCell ref="G10086:H10086"/>
    <mergeCell ref="I10086:J10086"/>
    <mergeCell ref="E10083:F10083"/>
    <mergeCell ref="G10083:H10083"/>
    <mergeCell ref="I10083:J10083"/>
    <mergeCell ref="E10084:F10084"/>
    <mergeCell ref="G10084:H10084"/>
    <mergeCell ref="I10084:J10084"/>
    <mergeCell ref="E10081:F10081"/>
    <mergeCell ref="G10081:H10081"/>
    <mergeCell ref="I10081:J10081"/>
    <mergeCell ref="E10082:F10082"/>
    <mergeCell ref="G10082:H10082"/>
    <mergeCell ref="I10082:J10082"/>
    <mergeCell ref="E10079:F10079"/>
    <mergeCell ref="G10079:H10079"/>
    <mergeCell ref="I10079:J10079"/>
    <mergeCell ref="E10080:F10080"/>
    <mergeCell ref="G10080:H10080"/>
    <mergeCell ref="I10080:J10080"/>
    <mergeCell ref="E10101:F10101"/>
    <mergeCell ref="G10101:H10101"/>
    <mergeCell ref="I10101:J10101"/>
    <mergeCell ref="E10102:F10102"/>
    <mergeCell ref="G10102:H10102"/>
    <mergeCell ref="I10102:J10102"/>
    <mergeCell ref="E10099:F10099"/>
    <mergeCell ref="G10099:H10099"/>
    <mergeCell ref="I10099:J10099"/>
    <mergeCell ref="E10100:F10100"/>
    <mergeCell ref="G10100:H10100"/>
    <mergeCell ref="I10100:J10100"/>
    <mergeCell ref="E10097:F10097"/>
    <mergeCell ref="G10097:H10097"/>
    <mergeCell ref="I10097:J10097"/>
    <mergeCell ref="E10098:F10098"/>
    <mergeCell ref="G10098:H10098"/>
    <mergeCell ref="I10098:J10098"/>
    <mergeCell ref="E10095:F10095"/>
    <mergeCell ref="G10095:H10095"/>
    <mergeCell ref="I10095:J10095"/>
    <mergeCell ref="E10096:F10096"/>
    <mergeCell ref="G10096:H10096"/>
    <mergeCell ref="I10096:J10096"/>
    <mergeCell ref="E10093:F10093"/>
    <mergeCell ref="G10093:H10093"/>
    <mergeCell ref="I10093:J10093"/>
    <mergeCell ref="E10094:F10094"/>
    <mergeCell ref="G10094:H10094"/>
    <mergeCell ref="I10094:J10094"/>
    <mergeCell ref="E10091:F10091"/>
    <mergeCell ref="G10091:H10091"/>
    <mergeCell ref="I10091:J10091"/>
    <mergeCell ref="E10092:F10092"/>
    <mergeCell ref="G10092:H10092"/>
    <mergeCell ref="I10092:J10092"/>
    <mergeCell ref="E10113:F10113"/>
    <mergeCell ref="G10113:H10113"/>
    <mergeCell ref="I10113:J10113"/>
    <mergeCell ref="E10114:F10114"/>
    <mergeCell ref="G10114:H10114"/>
    <mergeCell ref="I10114:J10114"/>
    <mergeCell ref="E10111:F10111"/>
    <mergeCell ref="G10111:H10111"/>
    <mergeCell ref="I10111:J10111"/>
    <mergeCell ref="E10112:F10112"/>
    <mergeCell ref="G10112:H10112"/>
    <mergeCell ref="I10112:J10112"/>
    <mergeCell ref="E10109:F10109"/>
    <mergeCell ref="G10109:H10109"/>
    <mergeCell ref="I10109:J10109"/>
    <mergeCell ref="E10110:F10110"/>
    <mergeCell ref="G10110:H10110"/>
    <mergeCell ref="I10110:J10110"/>
    <mergeCell ref="E10107:F10107"/>
    <mergeCell ref="G10107:H10107"/>
    <mergeCell ref="I10107:J10107"/>
    <mergeCell ref="E10108:F10108"/>
    <mergeCell ref="G10108:H10108"/>
    <mergeCell ref="I10108:J10108"/>
    <mergeCell ref="E10105:F10105"/>
    <mergeCell ref="G10105:H10105"/>
    <mergeCell ref="I10105:J10105"/>
    <mergeCell ref="E10106:F10106"/>
    <mergeCell ref="G10106:H10106"/>
    <mergeCell ref="I10106:J10106"/>
    <mergeCell ref="E10103:F10103"/>
    <mergeCell ref="G10103:H10103"/>
    <mergeCell ref="I10103:J10103"/>
    <mergeCell ref="E10104:F10104"/>
    <mergeCell ref="G10104:H10104"/>
    <mergeCell ref="I10104:J10104"/>
    <mergeCell ref="E10125:F10125"/>
    <mergeCell ref="G10125:H10125"/>
    <mergeCell ref="I10125:J10125"/>
    <mergeCell ref="E10126:F10126"/>
    <mergeCell ref="G10126:H10126"/>
    <mergeCell ref="I10126:J10126"/>
    <mergeCell ref="E10123:F10123"/>
    <mergeCell ref="G10123:H10123"/>
    <mergeCell ref="I10123:J10123"/>
    <mergeCell ref="E10124:F10124"/>
    <mergeCell ref="G10124:H10124"/>
    <mergeCell ref="I10124:J10124"/>
    <mergeCell ref="E10121:F10121"/>
    <mergeCell ref="G10121:H10121"/>
    <mergeCell ref="I10121:J10121"/>
    <mergeCell ref="E10122:F10122"/>
    <mergeCell ref="G10122:H10122"/>
    <mergeCell ref="I10122:J10122"/>
    <mergeCell ref="E10119:F10119"/>
    <mergeCell ref="G10119:H10119"/>
    <mergeCell ref="I10119:J10119"/>
    <mergeCell ref="E10120:F10120"/>
    <mergeCell ref="G10120:H10120"/>
    <mergeCell ref="I10120:J10120"/>
    <mergeCell ref="E10117:F10117"/>
    <mergeCell ref="G10117:H10117"/>
    <mergeCell ref="I10117:J10117"/>
    <mergeCell ref="E10118:F10118"/>
    <mergeCell ref="G10118:H10118"/>
    <mergeCell ref="I10118:J10118"/>
    <mergeCell ref="E10115:F10115"/>
    <mergeCell ref="G10115:H10115"/>
    <mergeCell ref="I10115:J10115"/>
    <mergeCell ref="E10116:F10116"/>
    <mergeCell ref="G10116:H10116"/>
    <mergeCell ref="I10116:J10116"/>
    <mergeCell ref="E10137:F10137"/>
    <mergeCell ref="G10137:H10137"/>
    <mergeCell ref="I10137:J10137"/>
    <mergeCell ref="E10138:F10138"/>
    <mergeCell ref="G10138:H10138"/>
    <mergeCell ref="I10138:J10138"/>
    <mergeCell ref="E10135:F10135"/>
    <mergeCell ref="G10135:H10135"/>
    <mergeCell ref="I10135:J10135"/>
    <mergeCell ref="E10136:F10136"/>
    <mergeCell ref="G10136:H10136"/>
    <mergeCell ref="I10136:J10136"/>
    <mergeCell ref="E10133:F10133"/>
    <mergeCell ref="G10133:H10133"/>
    <mergeCell ref="I10133:J10133"/>
    <mergeCell ref="E10134:F10134"/>
    <mergeCell ref="G10134:H10134"/>
    <mergeCell ref="I10134:J10134"/>
    <mergeCell ref="E10131:F10131"/>
    <mergeCell ref="G10131:H10131"/>
    <mergeCell ref="I10131:J10131"/>
    <mergeCell ref="E10132:F10132"/>
    <mergeCell ref="G10132:H10132"/>
    <mergeCell ref="I10132:J10132"/>
    <mergeCell ref="E10129:F10129"/>
    <mergeCell ref="G10129:H10129"/>
    <mergeCell ref="I10129:J10129"/>
    <mergeCell ref="E10130:F10130"/>
    <mergeCell ref="G10130:H10130"/>
    <mergeCell ref="I10130:J10130"/>
    <mergeCell ref="E10127:F10127"/>
    <mergeCell ref="G10127:H10127"/>
    <mergeCell ref="I10127:J10127"/>
    <mergeCell ref="E10128:F10128"/>
    <mergeCell ref="G10128:H10128"/>
    <mergeCell ref="I10128:J10128"/>
    <mergeCell ref="E10149:F10149"/>
    <mergeCell ref="G10149:H10149"/>
    <mergeCell ref="I10149:J10149"/>
    <mergeCell ref="E10150:F10150"/>
    <mergeCell ref="G10150:H10150"/>
    <mergeCell ref="I10150:J10150"/>
    <mergeCell ref="E10147:F10147"/>
    <mergeCell ref="G10147:H10147"/>
    <mergeCell ref="I10147:J10147"/>
    <mergeCell ref="E10148:F10148"/>
    <mergeCell ref="G10148:H10148"/>
    <mergeCell ref="I10148:J10148"/>
    <mergeCell ref="E10145:F10145"/>
    <mergeCell ref="G10145:H10145"/>
    <mergeCell ref="I10145:J10145"/>
    <mergeCell ref="E10146:F10146"/>
    <mergeCell ref="G10146:H10146"/>
    <mergeCell ref="I10146:J10146"/>
    <mergeCell ref="E10143:F10143"/>
    <mergeCell ref="G10143:H10143"/>
    <mergeCell ref="I10143:J10143"/>
    <mergeCell ref="E10144:F10144"/>
    <mergeCell ref="G10144:H10144"/>
    <mergeCell ref="I10144:J10144"/>
    <mergeCell ref="E10141:F10141"/>
    <mergeCell ref="G10141:H10141"/>
    <mergeCell ref="I10141:J10141"/>
    <mergeCell ref="E10142:F10142"/>
    <mergeCell ref="G10142:H10142"/>
    <mergeCell ref="I10142:J10142"/>
    <mergeCell ref="E10139:F10139"/>
    <mergeCell ref="G10139:H10139"/>
    <mergeCell ref="I10139:J10139"/>
    <mergeCell ref="E10140:F10140"/>
    <mergeCell ref="G10140:H10140"/>
    <mergeCell ref="I10140:J10140"/>
    <mergeCell ref="E10161:F10161"/>
    <mergeCell ref="G10161:H10161"/>
    <mergeCell ref="I10161:J10161"/>
    <mergeCell ref="E10162:F10162"/>
    <mergeCell ref="G10162:H10162"/>
    <mergeCell ref="I10162:J10162"/>
    <mergeCell ref="E10159:F10159"/>
    <mergeCell ref="G10159:H10159"/>
    <mergeCell ref="I10159:J10159"/>
    <mergeCell ref="E10160:F10160"/>
    <mergeCell ref="G10160:H10160"/>
    <mergeCell ref="I10160:J10160"/>
    <mergeCell ref="E10157:F10157"/>
    <mergeCell ref="G10157:H10157"/>
    <mergeCell ref="I10157:J10157"/>
    <mergeCell ref="E10158:F10158"/>
    <mergeCell ref="G10158:H10158"/>
    <mergeCell ref="I10158:J10158"/>
    <mergeCell ref="E10155:F10155"/>
    <mergeCell ref="G10155:H10155"/>
    <mergeCell ref="I10155:J10155"/>
    <mergeCell ref="E10156:F10156"/>
    <mergeCell ref="G10156:H10156"/>
    <mergeCell ref="I10156:J10156"/>
    <mergeCell ref="E10153:F10153"/>
    <mergeCell ref="G10153:H10153"/>
    <mergeCell ref="I10153:J10153"/>
    <mergeCell ref="E10154:F10154"/>
    <mergeCell ref="G10154:H10154"/>
    <mergeCell ref="I10154:J10154"/>
    <mergeCell ref="E10151:F10151"/>
    <mergeCell ref="G10151:H10151"/>
    <mergeCell ref="I10151:J10151"/>
    <mergeCell ref="E10152:F10152"/>
    <mergeCell ref="G10152:H10152"/>
    <mergeCell ref="I10152:J10152"/>
    <mergeCell ref="E10173:F10173"/>
    <mergeCell ref="G10173:H10173"/>
    <mergeCell ref="I10173:J10173"/>
    <mergeCell ref="E10174:F10174"/>
    <mergeCell ref="G10174:H10174"/>
    <mergeCell ref="I10174:J10174"/>
    <mergeCell ref="E10171:F10171"/>
    <mergeCell ref="G10171:H10171"/>
    <mergeCell ref="I10171:J10171"/>
    <mergeCell ref="E10172:F10172"/>
    <mergeCell ref="G10172:H10172"/>
    <mergeCell ref="I10172:J10172"/>
    <mergeCell ref="E10169:F10169"/>
    <mergeCell ref="G10169:H10169"/>
    <mergeCell ref="I10169:J10169"/>
    <mergeCell ref="E10170:F10170"/>
    <mergeCell ref="G10170:H10170"/>
    <mergeCell ref="I10170:J10170"/>
    <mergeCell ref="E10167:F10167"/>
    <mergeCell ref="G10167:H10167"/>
    <mergeCell ref="I10167:J10167"/>
    <mergeCell ref="E10168:F10168"/>
    <mergeCell ref="G10168:H10168"/>
    <mergeCell ref="I10168:J10168"/>
    <mergeCell ref="E10165:F10165"/>
    <mergeCell ref="G10165:H10165"/>
    <mergeCell ref="I10165:J10165"/>
    <mergeCell ref="E10166:F10166"/>
    <mergeCell ref="G10166:H10166"/>
    <mergeCell ref="I10166:J10166"/>
    <mergeCell ref="E10163:F10163"/>
    <mergeCell ref="G10163:H10163"/>
    <mergeCell ref="I10163:J10163"/>
    <mergeCell ref="E10164:F10164"/>
    <mergeCell ref="G10164:H10164"/>
    <mergeCell ref="I10164:J10164"/>
    <mergeCell ref="E10185:F10185"/>
    <mergeCell ref="G10185:H10185"/>
    <mergeCell ref="I10185:J10185"/>
    <mergeCell ref="E10186:F10186"/>
    <mergeCell ref="G10186:H10186"/>
    <mergeCell ref="I10186:J10186"/>
    <mergeCell ref="E10183:F10183"/>
    <mergeCell ref="G10183:H10183"/>
    <mergeCell ref="I10183:J10183"/>
    <mergeCell ref="E10184:F10184"/>
    <mergeCell ref="G10184:H10184"/>
    <mergeCell ref="I10184:J10184"/>
    <mergeCell ref="E10181:F10181"/>
    <mergeCell ref="G10181:H10181"/>
    <mergeCell ref="I10181:J10181"/>
    <mergeCell ref="E10182:F10182"/>
    <mergeCell ref="G10182:H10182"/>
    <mergeCell ref="I10182:J10182"/>
    <mergeCell ref="E10179:F10179"/>
    <mergeCell ref="G10179:H10179"/>
    <mergeCell ref="I10179:J10179"/>
    <mergeCell ref="E10180:F10180"/>
    <mergeCell ref="G10180:H10180"/>
    <mergeCell ref="I10180:J10180"/>
    <mergeCell ref="E10177:F10177"/>
    <mergeCell ref="G10177:H10177"/>
    <mergeCell ref="I10177:J10177"/>
    <mergeCell ref="E10178:F10178"/>
    <mergeCell ref="G10178:H10178"/>
    <mergeCell ref="I10178:J10178"/>
    <mergeCell ref="E10175:F10175"/>
    <mergeCell ref="G10175:H10175"/>
    <mergeCell ref="I10175:J10175"/>
    <mergeCell ref="E10176:F10176"/>
    <mergeCell ref="G10176:H10176"/>
    <mergeCell ref="I10176:J10176"/>
    <mergeCell ref="E10197:F10197"/>
    <mergeCell ref="G10197:H10197"/>
    <mergeCell ref="I10197:J10197"/>
    <mergeCell ref="E10198:F10198"/>
    <mergeCell ref="G10198:H10198"/>
    <mergeCell ref="I10198:J10198"/>
    <mergeCell ref="E10195:F10195"/>
    <mergeCell ref="G10195:H10195"/>
    <mergeCell ref="I10195:J10195"/>
    <mergeCell ref="E10196:F10196"/>
    <mergeCell ref="G10196:H10196"/>
    <mergeCell ref="I10196:J10196"/>
    <mergeCell ref="E10193:F10193"/>
    <mergeCell ref="G10193:H10193"/>
    <mergeCell ref="I10193:J10193"/>
    <mergeCell ref="E10194:F10194"/>
    <mergeCell ref="G10194:H10194"/>
    <mergeCell ref="I10194:J10194"/>
    <mergeCell ref="E10191:F10191"/>
    <mergeCell ref="G10191:H10191"/>
    <mergeCell ref="I10191:J10191"/>
    <mergeCell ref="E10192:F10192"/>
    <mergeCell ref="G10192:H10192"/>
    <mergeCell ref="I10192:J10192"/>
    <mergeCell ref="E10189:F10189"/>
    <mergeCell ref="G10189:H10189"/>
    <mergeCell ref="I10189:J10189"/>
    <mergeCell ref="E10190:F10190"/>
    <mergeCell ref="G10190:H10190"/>
    <mergeCell ref="I10190:J10190"/>
    <mergeCell ref="E10187:F10187"/>
    <mergeCell ref="G10187:H10187"/>
    <mergeCell ref="I10187:J10187"/>
    <mergeCell ref="E10188:F10188"/>
    <mergeCell ref="G10188:H10188"/>
    <mergeCell ref="I10188:J10188"/>
    <mergeCell ref="E10209:F10209"/>
    <mergeCell ref="G10209:H10209"/>
    <mergeCell ref="I10209:J10209"/>
    <mergeCell ref="E10210:F10210"/>
    <mergeCell ref="G10210:H10210"/>
    <mergeCell ref="I10210:J10210"/>
    <mergeCell ref="E10207:F10207"/>
    <mergeCell ref="G10207:H10207"/>
    <mergeCell ref="I10207:J10207"/>
    <mergeCell ref="E10208:F10208"/>
    <mergeCell ref="G10208:H10208"/>
    <mergeCell ref="I10208:J10208"/>
    <mergeCell ref="E10205:F10205"/>
    <mergeCell ref="G10205:H10205"/>
    <mergeCell ref="I10205:J10205"/>
    <mergeCell ref="E10206:F10206"/>
    <mergeCell ref="G10206:H10206"/>
    <mergeCell ref="I10206:J10206"/>
    <mergeCell ref="E10203:F10203"/>
    <mergeCell ref="G10203:H10203"/>
    <mergeCell ref="I10203:J10203"/>
    <mergeCell ref="E10204:F10204"/>
    <mergeCell ref="G10204:H10204"/>
    <mergeCell ref="I10204:J10204"/>
    <mergeCell ref="E10201:F10201"/>
    <mergeCell ref="G10201:H10201"/>
    <mergeCell ref="I10201:J10201"/>
    <mergeCell ref="E10202:F10202"/>
    <mergeCell ref="G10202:H10202"/>
    <mergeCell ref="I10202:J10202"/>
    <mergeCell ref="E10199:F10199"/>
    <mergeCell ref="G10199:H10199"/>
    <mergeCell ref="I10199:J10199"/>
    <mergeCell ref="E10200:F10200"/>
    <mergeCell ref="G10200:H10200"/>
    <mergeCell ref="I10200:J10200"/>
    <mergeCell ref="E10221:F10221"/>
    <mergeCell ref="G10221:H10221"/>
    <mergeCell ref="I10221:J10221"/>
    <mergeCell ref="E10222:F10222"/>
    <mergeCell ref="G10222:H10222"/>
    <mergeCell ref="I10222:J10222"/>
    <mergeCell ref="E10219:F10219"/>
    <mergeCell ref="G10219:H10219"/>
    <mergeCell ref="I10219:J10219"/>
    <mergeCell ref="E10220:F10220"/>
    <mergeCell ref="G10220:H10220"/>
    <mergeCell ref="I10220:J10220"/>
    <mergeCell ref="E10217:F10217"/>
    <mergeCell ref="G10217:H10217"/>
    <mergeCell ref="I10217:J10217"/>
    <mergeCell ref="E10218:F10218"/>
    <mergeCell ref="G10218:H10218"/>
    <mergeCell ref="I10218:J10218"/>
    <mergeCell ref="E10215:F10215"/>
    <mergeCell ref="G10215:H10215"/>
    <mergeCell ref="I10215:J10215"/>
    <mergeCell ref="E10216:F10216"/>
    <mergeCell ref="G10216:H10216"/>
    <mergeCell ref="I10216:J10216"/>
    <mergeCell ref="E10213:F10213"/>
    <mergeCell ref="G10213:H10213"/>
    <mergeCell ref="I10213:J10213"/>
    <mergeCell ref="E10214:F10214"/>
    <mergeCell ref="G10214:H10214"/>
    <mergeCell ref="I10214:J10214"/>
    <mergeCell ref="E10211:F10211"/>
    <mergeCell ref="G10211:H10211"/>
    <mergeCell ref="I10211:J10211"/>
    <mergeCell ref="E10212:F10212"/>
    <mergeCell ref="G10212:H10212"/>
    <mergeCell ref="I10212:J10212"/>
    <mergeCell ref="E10233:F10233"/>
    <mergeCell ref="G10233:H10233"/>
    <mergeCell ref="I10233:J10233"/>
    <mergeCell ref="E10234:F10234"/>
    <mergeCell ref="G10234:H10234"/>
    <mergeCell ref="I10234:J10234"/>
    <mergeCell ref="E10231:F10231"/>
    <mergeCell ref="G10231:H10231"/>
    <mergeCell ref="I10231:J10231"/>
    <mergeCell ref="E10232:F10232"/>
    <mergeCell ref="G10232:H10232"/>
    <mergeCell ref="I10232:J10232"/>
    <mergeCell ref="E10229:F10229"/>
    <mergeCell ref="G10229:H10229"/>
    <mergeCell ref="I10229:J10229"/>
    <mergeCell ref="E10230:F10230"/>
    <mergeCell ref="G10230:H10230"/>
    <mergeCell ref="I10230:J10230"/>
    <mergeCell ref="E10227:F10227"/>
    <mergeCell ref="G10227:H10227"/>
    <mergeCell ref="I10227:J10227"/>
    <mergeCell ref="E10228:F10228"/>
    <mergeCell ref="G10228:H10228"/>
    <mergeCell ref="I10228:J10228"/>
    <mergeCell ref="E10225:F10225"/>
    <mergeCell ref="G10225:H10225"/>
    <mergeCell ref="I10225:J10225"/>
    <mergeCell ref="E10226:F10226"/>
    <mergeCell ref="G10226:H10226"/>
    <mergeCell ref="I10226:J10226"/>
    <mergeCell ref="E10223:F10223"/>
    <mergeCell ref="G10223:H10223"/>
    <mergeCell ref="I10223:J10223"/>
    <mergeCell ref="E10224:F10224"/>
    <mergeCell ref="G10224:H10224"/>
    <mergeCell ref="I10224:J10224"/>
    <mergeCell ref="E10245:F10245"/>
    <mergeCell ref="G10245:H10245"/>
    <mergeCell ref="I10245:J10245"/>
    <mergeCell ref="E10246:F10246"/>
    <mergeCell ref="G10246:H10246"/>
    <mergeCell ref="I10246:J10246"/>
    <mergeCell ref="E10243:F10243"/>
    <mergeCell ref="G10243:H10243"/>
    <mergeCell ref="I10243:J10243"/>
    <mergeCell ref="E10244:F10244"/>
    <mergeCell ref="G10244:H10244"/>
    <mergeCell ref="I10244:J10244"/>
    <mergeCell ref="E10241:F10241"/>
    <mergeCell ref="G10241:H10241"/>
    <mergeCell ref="I10241:J10241"/>
    <mergeCell ref="E10242:F10242"/>
    <mergeCell ref="G10242:H10242"/>
    <mergeCell ref="I10242:J10242"/>
    <mergeCell ref="E10239:F10239"/>
    <mergeCell ref="G10239:H10239"/>
    <mergeCell ref="I10239:J10239"/>
    <mergeCell ref="E10240:F10240"/>
    <mergeCell ref="G10240:H10240"/>
    <mergeCell ref="I10240:J10240"/>
    <mergeCell ref="E10237:F10237"/>
    <mergeCell ref="G10237:H10237"/>
    <mergeCell ref="I10237:J10237"/>
    <mergeCell ref="E10238:F10238"/>
    <mergeCell ref="G10238:H10238"/>
    <mergeCell ref="I10238:J10238"/>
    <mergeCell ref="E10235:F10235"/>
    <mergeCell ref="G10235:H10235"/>
    <mergeCell ref="I10235:J10235"/>
    <mergeCell ref="E10236:F10236"/>
    <mergeCell ref="G10236:H10236"/>
    <mergeCell ref="I10236:J10236"/>
    <mergeCell ref="E10257:F10257"/>
    <mergeCell ref="G10257:H10257"/>
    <mergeCell ref="I10257:J10257"/>
    <mergeCell ref="E10258:F10258"/>
    <mergeCell ref="G10258:H10258"/>
    <mergeCell ref="I10258:J10258"/>
    <mergeCell ref="E10255:F10255"/>
    <mergeCell ref="G10255:H10255"/>
    <mergeCell ref="I10255:J10255"/>
    <mergeCell ref="E10256:F10256"/>
    <mergeCell ref="G10256:H10256"/>
    <mergeCell ref="I10256:J10256"/>
    <mergeCell ref="E10253:F10253"/>
    <mergeCell ref="G10253:H10253"/>
    <mergeCell ref="I10253:J10253"/>
    <mergeCell ref="E10254:F10254"/>
    <mergeCell ref="G10254:H10254"/>
    <mergeCell ref="I10254:J10254"/>
    <mergeCell ref="E10251:F10251"/>
    <mergeCell ref="G10251:H10251"/>
    <mergeCell ref="I10251:J10251"/>
    <mergeCell ref="E10252:F10252"/>
    <mergeCell ref="G10252:H10252"/>
    <mergeCell ref="I10252:J10252"/>
    <mergeCell ref="E10249:F10249"/>
    <mergeCell ref="G10249:H10249"/>
    <mergeCell ref="I10249:J10249"/>
    <mergeCell ref="E10250:F10250"/>
    <mergeCell ref="G10250:H10250"/>
    <mergeCell ref="I10250:J10250"/>
    <mergeCell ref="E10247:F10247"/>
    <mergeCell ref="G10247:H10247"/>
    <mergeCell ref="I10247:J10247"/>
    <mergeCell ref="E10248:F10248"/>
    <mergeCell ref="G10248:H10248"/>
    <mergeCell ref="I10248:J10248"/>
    <mergeCell ref="E10269:F10269"/>
    <mergeCell ref="G10269:H10269"/>
    <mergeCell ref="I10269:J10269"/>
    <mergeCell ref="E10270:F10270"/>
    <mergeCell ref="G10270:H10270"/>
    <mergeCell ref="I10270:J10270"/>
    <mergeCell ref="E10267:F10267"/>
    <mergeCell ref="G10267:H10267"/>
    <mergeCell ref="I10267:J10267"/>
    <mergeCell ref="E10268:F10268"/>
    <mergeCell ref="G10268:H10268"/>
    <mergeCell ref="I10268:J10268"/>
    <mergeCell ref="E10265:F10265"/>
    <mergeCell ref="G10265:H10265"/>
    <mergeCell ref="I10265:J10265"/>
    <mergeCell ref="E10266:F10266"/>
    <mergeCell ref="G10266:H10266"/>
    <mergeCell ref="I10266:J10266"/>
    <mergeCell ref="E10263:F10263"/>
    <mergeCell ref="G10263:H10263"/>
    <mergeCell ref="I10263:J10263"/>
    <mergeCell ref="E10264:F10264"/>
    <mergeCell ref="G10264:H10264"/>
    <mergeCell ref="I10264:J10264"/>
    <mergeCell ref="E10261:F10261"/>
    <mergeCell ref="G10261:H10261"/>
    <mergeCell ref="I10261:J10261"/>
    <mergeCell ref="E10262:F10262"/>
    <mergeCell ref="G10262:H10262"/>
    <mergeCell ref="I10262:J10262"/>
    <mergeCell ref="E10259:F10259"/>
    <mergeCell ref="G10259:H10259"/>
    <mergeCell ref="I10259:J10259"/>
    <mergeCell ref="E10260:F10260"/>
    <mergeCell ref="G10260:H10260"/>
    <mergeCell ref="I10260:J10260"/>
    <mergeCell ref="E10281:F10281"/>
    <mergeCell ref="G10281:H10281"/>
    <mergeCell ref="I10281:J10281"/>
    <mergeCell ref="E10282:F10282"/>
    <mergeCell ref="G10282:H10282"/>
    <mergeCell ref="I10282:J10282"/>
    <mergeCell ref="E10279:F10279"/>
    <mergeCell ref="G10279:H10279"/>
    <mergeCell ref="I10279:J10279"/>
    <mergeCell ref="E10280:F10280"/>
    <mergeCell ref="G10280:H10280"/>
    <mergeCell ref="I10280:J10280"/>
    <mergeCell ref="E10277:F10277"/>
    <mergeCell ref="G10277:H10277"/>
    <mergeCell ref="I10277:J10277"/>
    <mergeCell ref="E10278:F10278"/>
    <mergeCell ref="G10278:H10278"/>
    <mergeCell ref="I10278:J10278"/>
    <mergeCell ref="E10275:F10275"/>
    <mergeCell ref="G10275:H10275"/>
    <mergeCell ref="I10275:J10275"/>
    <mergeCell ref="E10276:F10276"/>
    <mergeCell ref="G10276:H10276"/>
    <mergeCell ref="I10276:J10276"/>
    <mergeCell ref="E10273:F10273"/>
    <mergeCell ref="G10273:H10273"/>
    <mergeCell ref="I10273:J10273"/>
    <mergeCell ref="E10274:F10274"/>
    <mergeCell ref="G10274:H10274"/>
    <mergeCell ref="I10274:J10274"/>
    <mergeCell ref="E10271:F10271"/>
    <mergeCell ref="G10271:H10271"/>
    <mergeCell ref="I10271:J10271"/>
    <mergeCell ref="E10272:F10272"/>
    <mergeCell ref="G10272:H10272"/>
    <mergeCell ref="I10272:J10272"/>
    <mergeCell ref="E10293:F10293"/>
    <mergeCell ref="G10293:H10293"/>
    <mergeCell ref="I10293:J10293"/>
    <mergeCell ref="E10294:F10294"/>
    <mergeCell ref="G10294:H10294"/>
    <mergeCell ref="I10294:J10294"/>
    <mergeCell ref="E10291:F10291"/>
    <mergeCell ref="G10291:H10291"/>
    <mergeCell ref="I10291:J10291"/>
    <mergeCell ref="E10292:F10292"/>
    <mergeCell ref="G10292:H10292"/>
    <mergeCell ref="I10292:J10292"/>
    <mergeCell ref="E10289:F10289"/>
    <mergeCell ref="G10289:H10289"/>
    <mergeCell ref="I10289:J10289"/>
    <mergeCell ref="E10290:F10290"/>
    <mergeCell ref="G10290:H10290"/>
    <mergeCell ref="I10290:J10290"/>
    <mergeCell ref="E10287:F10287"/>
    <mergeCell ref="G10287:H10287"/>
    <mergeCell ref="I10287:J10287"/>
    <mergeCell ref="E10288:F10288"/>
    <mergeCell ref="G10288:H10288"/>
    <mergeCell ref="I10288:J10288"/>
    <mergeCell ref="E10285:F10285"/>
    <mergeCell ref="G10285:H10285"/>
    <mergeCell ref="I10285:J10285"/>
    <mergeCell ref="E10286:F10286"/>
    <mergeCell ref="G10286:H10286"/>
    <mergeCell ref="I10286:J10286"/>
    <mergeCell ref="E10283:F10283"/>
    <mergeCell ref="G10283:H10283"/>
    <mergeCell ref="I10283:J10283"/>
    <mergeCell ref="E10284:F10284"/>
    <mergeCell ref="G10284:H10284"/>
    <mergeCell ref="I10284:J10284"/>
    <mergeCell ref="E10305:F10305"/>
    <mergeCell ref="G10305:H10305"/>
    <mergeCell ref="I10305:J10305"/>
    <mergeCell ref="E10306:F10306"/>
    <mergeCell ref="G10306:H10306"/>
    <mergeCell ref="I10306:J10306"/>
    <mergeCell ref="E10303:F10303"/>
    <mergeCell ref="G10303:H10303"/>
    <mergeCell ref="I10303:J10303"/>
    <mergeCell ref="E10304:F10304"/>
    <mergeCell ref="G10304:H10304"/>
    <mergeCell ref="I10304:J10304"/>
    <mergeCell ref="E10301:F10301"/>
    <mergeCell ref="G10301:H10301"/>
    <mergeCell ref="I10301:J10301"/>
    <mergeCell ref="E10302:F10302"/>
    <mergeCell ref="G10302:H10302"/>
    <mergeCell ref="I10302:J10302"/>
    <mergeCell ref="E10299:F10299"/>
    <mergeCell ref="G10299:H10299"/>
    <mergeCell ref="I10299:J10299"/>
    <mergeCell ref="E10300:F10300"/>
    <mergeCell ref="G10300:H10300"/>
    <mergeCell ref="I10300:J10300"/>
    <mergeCell ref="E10297:F10297"/>
    <mergeCell ref="G10297:H10297"/>
    <mergeCell ref="I10297:J10297"/>
    <mergeCell ref="E10298:F10298"/>
    <mergeCell ref="G10298:H10298"/>
    <mergeCell ref="I10298:J10298"/>
    <mergeCell ref="E10295:F10295"/>
    <mergeCell ref="G10295:H10295"/>
    <mergeCell ref="I10295:J10295"/>
    <mergeCell ref="E10296:F10296"/>
    <mergeCell ref="G10296:H10296"/>
    <mergeCell ref="I10296:J10296"/>
    <mergeCell ref="E10317:F10317"/>
    <mergeCell ref="G10317:H10317"/>
    <mergeCell ref="I10317:J10317"/>
    <mergeCell ref="E10318:F10318"/>
    <mergeCell ref="G10318:H10318"/>
    <mergeCell ref="I10318:J10318"/>
    <mergeCell ref="E10315:F10315"/>
    <mergeCell ref="G10315:H10315"/>
    <mergeCell ref="I10315:J10315"/>
    <mergeCell ref="E10316:F10316"/>
    <mergeCell ref="G10316:H10316"/>
    <mergeCell ref="I10316:J10316"/>
    <mergeCell ref="E10313:F10313"/>
    <mergeCell ref="G10313:H10313"/>
    <mergeCell ref="I10313:J10313"/>
    <mergeCell ref="E10314:F10314"/>
    <mergeCell ref="G10314:H10314"/>
    <mergeCell ref="I10314:J10314"/>
    <mergeCell ref="E10311:F10311"/>
    <mergeCell ref="G10311:H10311"/>
    <mergeCell ref="I10311:J10311"/>
    <mergeCell ref="E10312:F10312"/>
    <mergeCell ref="G10312:H10312"/>
    <mergeCell ref="I10312:J10312"/>
    <mergeCell ref="E10309:F10309"/>
    <mergeCell ref="G10309:H10309"/>
    <mergeCell ref="I10309:J10309"/>
    <mergeCell ref="E10310:F10310"/>
    <mergeCell ref="G10310:H10310"/>
    <mergeCell ref="I10310:J10310"/>
    <mergeCell ref="E10307:F10307"/>
    <mergeCell ref="G10307:H10307"/>
    <mergeCell ref="I10307:J10307"/>
    <mergeCell ref="E10308:F10308"/>
    <mergeCell ref="G10308:H10308"/>
    <mergeCell ref="I10308:J10308"/>
    <mergeCell ref="E10329:F10329"/>
    <mergeCell ref="G10329:H10329"/>
    <mergeCell ref="I10329:J10329"/>
    <mergeCell ref="E10330:F10330"/>
    <mergeCell ref="G10330:H10330"/>
    <mergeCell ref="I10330:J10330"/>
    <mergeCell ref="E10327:F10327"/>
    <mergeCell ref="G10327:H10327"/>
    <mergeCell ref="I10327:J10327"/>
    <mergeCell ref="E10328:F10328"/>
    <mergeCell ref="G10328:H10328"/>
    <mergeCell ref="I10328:J10328"/>
    <mergeCell ref="E10325:F10325"/>
    <mergeCell ref="G10325:H10325"/>
    <mergeCell ref="I10325:J10325"/>
    <mergeCell ref="E10326:F10326"/>
    <mergeCell ref="G10326:H10326"/>
    <mergeCell ref="I10326:J10326"/>
    <mergeCell ref="E10323:F10323"/>
    <mergeCell ref="G10323:H10323"/>
    <mergeCell ref="I10323:J10323"/>
    <mergeCell ref="E10324:F10324"/>
    <mergeCell ref="G10324:H10324"/>
    <mergeCell ref="I10324:J10324"/>
    <mergeCell ref="E10321:F10321"/>
    <mergeCell ref="G10321:H10321"/>
    <mergeCell ref="I10321:J10321"/>
    <mergeCell ref="E10322:F10322"/>
    <mergeCell ref="G10322:H10322"/>
    <mergeCell ref="I10322:J10322"/>
    <mergeCell ref="E10319:F10319"/>
    <mergeCell ref="G10319:H10319"/>
    <mergeCell ref="I10319:J10319"/>
    <mergeCell ref="E10320:F10320"/>
    <mergeCell ref="G10320:H10320"/>
    <mergeCell ref="I10320:J10320"/>
    <mergeCell ref="E10341:F10341"/>
    <mergeCell ref="G10341:H10341"/>
    <mergeCell ref="I10341:J10341"/>
    <mergeCell ref="E10342:F10342"/>
    <mergeCell ref="G10342:H10342"/>
    <mergeCell ref="I10342:J10342"/>
    <mergeCell ref="E10339:F10339"/>
    <mergeCell ref="G10339:H10339"/>
    <mergeCell ref="I10339:J10339"/>
    <mergeCell ref="E10340:F10340"/>
    <mergeCell ref="G10340:H10340"/>
    <mergeCell ref="I10340:J10340"/>
    <mergeCell ref="E10337:F10337"/>
    <mergeCell ref="G10337:H10337"/>
    <mergeCell ref="I10337:J10337"/>
    <mergeCell ref="E10338:F10338"/>
    <mergeCell ref="G10338:H10338"/>
    <mergeCell ref="I10338:J10338"/>
    <mergeCell ref="E10335:F10335"/>
    <mergeCell ref="G10335:H10335"/>
    <mergeCell ref="I10335:J10335"/>
    <mergeCell ref="E10336:F10336"/>
    <mergeCell ref="G10336:H10336"/>
    <mergeCell ref="I10336:J10336"/>
    <mergeCell ref="E10333:F10333"/>
    <mergeCell ref="G10333:H10333"/>
    <mergeCell ref="I10333:J10333"/>
    <mergeCell ref="E10334:F10334"/>
    <mergeCell ref="G10334:H10334"/>
    <mergeCell ref="I10334:J10334"/>
    <mergeCell ref="E10331:F10331"/>
    <mergeCell ref="G10331:H10331"/>
    <mergeCell ref="I10331:J10331"/>
    <mergeCell ref="E10332:F10332"/>
    <mergeCell ref="G10332:H10332"/>
    <mergeCell ref="I10332:J10332"/>
    <mergeCell ref="E10353:F10353"/>
    <mergeCell ref="G10353:H10353"/>
    <mergeCell ref="I10353:J10353"/>
    <mergeCell ref="E10354:F10354"/>
    <mergeCell ref="G10354:H10354"/>
    <mergeCell ref="I10354:J10354"/>
    <mergeCell ref="E10351:F10351"/>
    <mergeCell ref="G10351:H10351"/>
    <mergeCell ref="I10351:J10351"/>
    <mergeCell ref="E10352:F10352"/>
    <mergeCell ref="G10352:H10352"/>
    <mergeCell ref="I10352:J10352"/>
    <mergeCell ref="E10349:F10349"/>
    <mergeCell ref="G10349:H10349"/>
    <mergeCell ref="I10349:J10349"/>
    <mergeCell ref="E10350:F10350"/>
    <mergeCell ref="G10350:H10350"/>
    <mergeCell ref="I10350:J10350"/>
    <mergeCell ref="E10347:F10347"/>
    <mergeCell ref="G10347:H10347"/>
    <mergeCell ref="I10347:J10347"/>
    <mergeCell ref="E10348:F10348"/>
    <mergeCell ref="G10348:H10348"/>
    <mergeCell ref="I10348:J10348"/>
    <mergeCell ref="E10345:F10345"/>
    <mergeCell ref="G10345:H10345"/>
    <mergeCell ref="I10345:J10345"/>
    <mergeCell ref="E10346:F10346"/>
    <mergeCell ref="G10346:H10346"/>
    <mergeCell ref="I10346:J10346"/>
    <mergeCell ref="E10343:F10343"/>
    <mergeCell ref="G10343:H10343"/>
    <mergeCell ref="I10343:J10343"/>
    <mergeCell ref="E10344:F10344"/>
    <mergeCell ref="G10344:H10344"/>
    <mergeCell ref="I10344:J10344"/>
    <mergeCell ref="E10365:F10365"/>
    <mergeCell ref="G10365:H10365"/>
    <mergeCell ref="I10365:J10365"/>
    <mergeCell ref="E10366:F10366"/>
    <mergeCell ref="G10366:H10366"/>
    <mergeCell ref="I10366:J10366"/>
    <mergeCell ref="E10363:F10363"/>
    <mergeCell ref="G10363:H10363"/>
    <mergeCell ref="I10363:J10363"/>
    <mergeCell ref="E10364:F10364"/>
    <mergeCell ref="G10364:H10364"/>
    <mergeCell ref="I10364:J10364"/>
    <mergeCell ref="E10361:F10361"/>
    <mergeCell ref="G10361:H10361"/>
    <mergeCell ref="I10361:J10361"/>
    <mergeCell ref="E10362:F10362"/>
    <mergeCell ref="G10362:H10362"/>
    <mergeCell ref="I10362:J10362"/>
    <mergeCell ref="E10359:F10359"/>
    <mergeCell ref="G10359:H10359"/>
    <mergeCell ref="I10359:J10359"/>
    <mergeCell ref="E10360:F10360"/>
    <mergeCell ref="G10360:H10360"/>
    <mergeCell ref="I10360:J10360"/>
    <mergeCell ref="E10357:F10357"/>
    <mergeCell ref="G10357:H10357"/>
    <mergeCell ref="I10357:J10357"/>
    <mergeCell ref="E10358:F10358"/>
    <mergeCell ref="G10358:H10358"/>
    <mergeCell ref="I10358:J10358"/>
    <mergeCell ref="E10355:F10355"/>
    <mergeCell ref="G10355:H10355"/>
    <mergeCell ref="I10355:J10355"/>
    <mergeCell ref="E10356:F10356"/>
    <mergeCell ref="G10356:H10356"/>
    <mergeCell ref="I10356:J10356"/>
    <mergeCell ref="E10377:F10377"/>
    <mergeCell ref="G10377:H10377"/>
    <mergeCell ref="I10377:J10377"/>
    <mergeCell ref="E10378:F10378"/>
    <mergeCell ref="G10378:H10378"/>
    <mergeCell ref="I10378:J10378"/>
    <mergeCell ref="E10375:F10375"/>
    <mergeCell ref="G10375:H10375"/>
    <mergeCell ref="I10375:J10375"/>
    <mergeCell ref="E10376:F10376"/>
    <mergeCell ref="G10376:H10376"/>
    <mergeCell ref="I10376:J10376"/>
    <mergeCell ref="E10373:F10373"/>
    <mergeCell ref="G10373:H10373"/>
    <mergeCell ref="I10373:J10373"/>
    <mergeCell ref="E10374:F10374"/>
    <mergeCell ref="G10374:H10374"/>
    <mergeCell ref="I10374:J10374"/>
    <mergeCell ref="E10371:F10371"/>
    <mergeCell ref="G10371:H10371"/>
    <mergeCell ref="I10371:J10371"/>
    <mergeCell ref="E10372:F10372"/>
    <mergeCell ref="G10372:H10372"/>
    <mergeCell ref="I10372:J10372"/>
    <mergeCell ref="E10369:F10369"/>
    <mergeCell ref="G10369:H10369"/>
    <mergeCell ref="I10369:J10369"/>
    <mergeCell ref="E10370:F10370"/>
    <mergeCell ref="G10370:H10370"/>
    <mergeCell ref="I10370:J10370"/>
    <mergeCell ref="E10367:F10367"/>
    <mergeCell ref="G10367:H10367"/>
    <mergeCell ref="I10367:J10367"/>
    <mergeCell ref="E10368:F10368"/>
    <mergeCell ref="G10368:H10368"/>
    <mergeCell ref="I10368:J10368"/>
    <mergeCell ref="E10389:F10389"/>
    <mergeCell ref="G10389:H10389"/>
    <mergeCell ref="I10389:J10389"/>
    <mergeCell ref="E10390:F10390"/>
    <mergeCell ref="G10390:H10390"/>
    <mergeCell ref="I10390:J10390"/>
    <mergeCell ref="E10387:F10387"/>
    <mergeCell ref="G10387:H10387"/>
    <mergeCell ref="I10387:J10387"/>
    <mergeCell ref="E10388:F10388"/>
    <mergeCell ref="G10388:H10388"/>
    <mergeCell ref="I10388:J10388"/>
    <mergeCell ref="E10385:F10385"/>
    <mergeCell ref="G10385:H10385"/>
    <mergeCell ref="I10385:J10385"/>
    <mergeCell ref="E10386:F10386"/>
    <mergeCell ref="G10386:H10386"/>
    <mergeCell ref="I10386:J10386"/>
    <mergeCell ref="E10383:F10383"/>
    <mergeCell ref="G10383:H10383"/>
    <mergeCell ref="I10383:J10383"/>
    <mergeCell ref="E10384:F10384"/>
    <mergeCell ref="G10384:H10384"/>
    <mergeCell ref="I10384:J10384"/>
    <mergeCell ref="E10381:F10381"/>
    <mergeCell ref="G10381:H10381"/>
    <mergeCell ref="I10381:J10381"/>
    <mergeCell ref="E10382:F10382"/>
    <mergeCell ref="G10382:H10382"/>
    <mergeCell ref="I10382:J10382"/>
    <mergeCell ref="E10379:F10379"/>
    <mergeCell ref="G10379:H10379"/>
    <mergeCell ref="I10379:J10379"/>
    <mergeCell ref="E10380:F10380"/>
    <mergeCell ref="G10380:H10380"/>
    <mergeCell ref="I10380:J10380"/>
    <mergeCell ref="E10401:F10401"/>
    <mergeCell ref="G10401:H10401"/>
    <mergeCell ref="I10401:J10401"/>
    <mergeCell ref="E10402:F10402"/>
    <mergeCell ref="G10402:H10402"/>
    <mergeCell ref="I10402:J10402"/>
    <mergeCell ref="E10399:F10399"/>
    <mergeCell ref="G10399:H10399"/>
    <mergeCell ref="I10399:J10399"/>
    <mergeCell ref="E10400:F10400"/>
    <mergeCell ref="G10400:H10400"/>
    <mergeCell ref="I10400:J10400"/>
    <mergeCell ref="E10397:F10397"/>
    <mergeCell ref="G10397:H10397"/>
    <mergeCell ref="I10397:J10397"/>
    <mergeCell ref="E10398:F10398"/>
    <mergeCell ref="G10398:H10398"/>
    <mergeCell ref="I10398:J10398"/>
    <mergeCell ref="E10395:F10395"/>
    <mergeCell ref="G10395:H10395"/>
    <mergeCell ref="I10395:J10395"/>
    <mergeCell ref="E10396:F10396"/>
    <mergeCell ref="G10396:H10396"/>
    <mergeCell ref="I10396:J10396"/>
    <mergeCell ref="E10393:F10393"/>
    <mergeCell ref="G10393:H10393"/>
    <mergeCell ref="I10393:J10393"/>
    <mergeCell ref="E10394:F10394"/>
    <mergeCell ref="G10394:H10394"/>
    <mergeCell ref="I10394:J10394"/>
    <mergeCell ref="E10391:F10391"/>
    <mergeCell ref="G10391:H10391"/>
    <mergeCell ref="I10391:J10391"/>
    <mergeCell ref="E10392:F10392"/>
    <mergeCell ref="G10392:H10392"/>
    <mergeCell ref="I10392:J10392"/>
    <mergeCell ref="E10413:F10413"/>
    <mergeCell ref="G10413:H10413"/>
    <mergeCell ref="I10413:J10413"/>
    <mergeCell ref="E10414:F10414"/>
    <mergeCell ref="G10414:H10414"/>
    <mergeCell ref="I10414:J10414"/>
    <mergeCell ref="E10411:F10411"/>
    <mergeCell ref="G10411:H10411"/>
    <mergeCell ref="I10411:J10411"/>
    <mergeCell ref="E10412:F10412"/>
    <mergeCell ref="G10412:H10412"/>
    <mergeCell ref="I10412:J10412"/>
    <mergeCell ref="E10409:F10409"/>
    <mergeCell ref="G10409:H10409"/>
    <mergeCell ref="I10409:J10409"/>
    <mergeCell ref="E10410:F10410"/>
    <mergeCell ref="G10410:H10410"/>
    <mergeCell ref="I10410:J10410"/>
    <mergeCell ref="E10407:F10407"/>
    <mergeCell ref="G10407:H10407"/>
    <mergeCell ref="I10407:J10407"/>
    <mergeCell ref="E10408:F10408"/>
    <mergeCell ref="G10408:H10408"/>
    <mergeCell ref="I10408:J10408"/>
    <mergeCell ref="E10405:F10405"/>
    <mergeCell ref="G10405:H10405"/>
    <mergeCell ref="I10405:J10405"/>
    <mergeCell ref="E10406:F10406"/>
    <mergeCell ref="G10406:H10406"/>
    <mergeCell ref="I10406:J10406"/>
    <mergeCell ref="E10403:F10403"/>
    <mergeCell ref="G10403:H10403"/>
    <mergeCell ref="I10403:J10403"/>
    <mergeCell ref="E10404:F10404"/>
    <mergeCell ref="G10404:H10404"/>
    <mergeCell ref="I10404:J10404"/>
    <mergeCell ref="E10425:F10425"/>
    <mergeCell ref="G10425:H10425"/>
    <mergeCell ref="I10425:J10425"/>
    <mergeCell ref="E10426:F10426"/>
    <mergeCell ref="G10426:H10426"/>
    <mergeCell ref="I10426:J10426"/>
    <mergeCell ref="E10423:F10423"/>
    <mergeCell ref="G10423:H10423"/>
    <mergeCell ref="I10423:J10423"/>
    <mergeCell ref="E10424:F10424"/>
    <mergeCell ref="G10424:H10424"/>
    <mergeCell ref="I10424:J10424"/>
    <mergeCell ref="E10421:F10421"/>
    <mergeCell ref="G10421:H10421"/>
    <mergeCell ref="I10421:J10421"/>
    <mergeCell ref="E10422:F10422"/>
    <mergeCell ref="G10422:H10422"/>
    <mergeCell ref="I10422:J10422"/>
    <mergeCell ref="E10419:F10419"/>
    <mergeCell ref="G10419:H10419"/>
    <mergeCell ref="I10419:J10419"/>
    <mergeCell ref="E10420:F10420"/>
    <mergeCell ref="G10420:H10420"/>
    <mergeCell ref="I10420:J10420"/>
    <mergeCell ref="E10417:F10417"/>
    <mergeCell ref="G10417:H10417"/>
    <mergeCell ref="I10417:J10417"/>
    <mergeCell ref="E10418:F10418"/>
    <mergeCell ref="G10418:H10418"/>
    <mergeCell ref="I10418:J10418"/>
    <mergeCell ref="E10415:F10415"/>
    <mergeCell ref="G10415:H10415"/>
    <mergeCell ref="I10415:J10415"/>
    <mergeCell ref="E10416:F10416"/>
    <mergeCell ref="G10416:H10416"/>
    <mergeCell ref="I10416:J10416"/>
    <mergeCell ref="E10437:F10437"/>
    <mergeCell ref="G10437:H10437"/>
    <mergeCell ref="I10437:J10437"/>
    <mergeCell ref="E10438:F10438"/>
    <mergeCell ref="G10438:H10438"/>
    <mergeCell ref="I10438:J10438"/>
    <mergeCell ref="E10435:F10435"/>
    <mergeCell ref="G10435:H10435"/>
    <mergeCell ref="I10435:J10435"/>
    <mergeCell ref="E10436:F10436"/>
    <mergeCell ref="G10436:H10436"/>
    <mergeCell ref="I10436:J10436"/>
    <mergeCell ref="E10433:F10433"/>
    <mergeCell ref="G10433:H10433"/>
    <mergeCell ref="I10433:J10433"/>
    <mergeCell ref="E10434:F10434"/>
    <mergeCell ref="G10434:H10434"/>
    <mergeCell ref="I10434:J10434"/>
    <mergeCell ref="E10431:F10431"/>
    <mergeCell ref="G10431:H10431"/>
    <mergeCell ref="I10431:J10431"/>
    <mergeCell ref="E10432:F10432"/>
    <mergeCell ref="G10432:H10432"/>
    <mergeCell ref="I10432:J10432"/>
    <mergeCell ref="E10429:F10429"/>
    <mergeCell ref="G10429:H10429"/>
    <mergeCell ref="I10429:J10429"/>
    <mergeCell ref="E10430:F10430"/>
    <mergeCell ref="G10430:H10430"/>
    <mergeCell ref="I10430:J10430"/>
    <mergeCell ref="E10427:F10427"/>
    <mergeCell ref="G10427:H10427"/>
    <mergeCell ref="I10427:J10427"/>
    <mergeCell ref="E10428:F10428"/>
    <mergeCell ref="G10428:H10428"/>
    <mergeCell ref="I10428:J10428"/>
    <mergeCell ref="E10449:F10449"/>
    <mergeCell ref="G10449:H10449"/>
    <mergeCell ref="I10449:J10449"/>
    <mergeCell ref="E10450:F10450"/>
    <mergeCell ref="G10450:H10450"/>
    <mergeCell ref="I10450:J10450"/>
    <mergeCell ref="E10447:F10447"/>
    <mergeCell ref="G10447:H10447"/>
    <mergeCell ref="I10447:J10447"/>
    <mergeCell ref="E10448:F10448"/>
    <mergeCell ref="G10448:H10448"/>
    <mergeCell ref="I10448:J10448"/>
    <mergeCell ref="E10445:F10445"/>
    <mergeCell ref="G10445:H10445"/>
    <mergeCell ref="I10445:J10445"/>
    <mergeCell ref="E10446:F10446"/>
    <mergeCell ref="G10446:H10446"/>
    <mergeCell ref="I10446:J10446"/>
    <mergeCell ref="E10443:F10443"/>
    <mergeCell ref="G10443:H10443"/>
    <mergeCell ref="I10443:J10443"/>
    <mergeCell ref="E10444:F10444"/>
    <mergeCell ref="G10444:H10444"/>
    <mergeCell ref="I10444:J10444"/>
    <mergeCell ref="E10441:F10441"/>
    <mergeCell ref="G10441:H10441"/>
    <mergeCell ref="I10441:J10441"/>
    <mergeCell ref="E10442:F10442"/>
    <mergeCell ref="G10442:H10442"/>
    <mergeCell ref="I10442:J10442"/>
    <mergeCell ref="E10439:F10439"/>
    <mergeCell ref="G10439:H10439"/>
    <mergeCell ref="I10439:J10439"/>
    <mergeCell ref="E10440:F10440"/>
    <mergeCell ref="G10440:H10440"/>
    <mergeCell ref="I10440:J10440"/>
    <mergeCell ref="E10461:F10461"/>
    <mergeCell ref="G10461:H10461"/>
    <mergeCell ref="I10461:J10461"/>
    <mergeCell ref="E10462:F10462"/>
    <mergeCell ref="G10462:H10462"/>
    <mergeCell ref="I10462:J10462"/>
    <mergeCell ref="E10459:F10459"/>
    <mergeCell ref="G10459:H10459"/>
    <mergeCell ref="I10459:J10459"/>
    <mergeCell ref="E10460:F10460"/>
    <mergeCell ref="G10460:H10460"/>
    <mergeCell ref="I10460:J10460"/>
    <mergeCell ref="E10457:F10457"/>
    <mergeCell ref="G10457:H10457"/>
    <mergeCell ref="I10457:J10457"/>
    <mergeCell ref="E10458:F10458"/>
    <mergeCell ref="G10458:H10458"/>
    <mergeCell ref="I10458:J10458"/>
    <mergeCell ref="E10455:F10455"/>
    <mergeCell ref="G10455:H10455"/>
    <mergeCell ref="I10455:J10455"/>
    <mergeCell ref="E10456:F10456"/>
    <mergeCell ref="G10456:H10456"/>
    <mergeCell ref="I10456:J10456"/>
    <mergeCell ref="E10453:F10453"/>
    <mergeCell ref="G10453:H10453"/>
    <mergeCell ref="I10453:J10453"/>
    <mergeCell ref="E10454:F10454"/>
    <mergeCell ref="G10454:H10454"/>
    <mergeCell ref="I10454:J10454"/>
    <mergeCell ref="E10451:F10451"/>
    <mergeCell ref="G10451:H10451"/>
    <mergeCell ref="I10451:J10451"/>
    <mergeCell ref="E10452:F10452"/>
    <mergeCell ref="G10452:H10452"/>
    <mergeCell ref="I10452:J10452"/>
    <mergeCell ref="E10473:F10473"/>
    <mergeCell ref="G10473:H10473"/>
    <mergeCell ref="I10473:J10473"/>
    <mergeCell ref="E10474:F10474"/>
    <mergeCell ref="G10474:H10474"/>
    <mergeCell ref="I10474:J10474"/>
    <mergeCell ref="E10471:F10471"/>
    <mergeCell ref="G10471:H10471"/>
    <mergeCell ref="I10471:J10471"/>
    <mergeCell ref="E10472:F10472"/>
    <mergeCell ref="G10472:H10472"/>
    <mergeCell ref="I10472:J10472"/>
    <mergeCell ref="E10469:F10469"/>
    <mergeCell ref="G10469:H10469"/>
    <mergeCell ref="I10469:J10469"/>
    <mergeCell ref="E10470:F10470"/>
    <mergeCell ref="G10470:H10470"/>
    <mergeCell ref="I10470:J10470"/>
    <mergeCell ref="E10467:F10467"/>
    <mergeCell ref="G10467:H10467"/>
    <mergeCell ref="I10467:J10467"/>
    <mergeCell ref="E10468:F10468"/>
    <mergeCell ref="G10468:H10468"/>
    <mergeCell ref="I10468:J10468"/>
    <mergeCell ref="E10465:F10465"/>
    <mergeCell ref="G10465:H10465"/>
    <mergeCell ref="I10465:J10465"/>
    <mergeCell ref="E10466:F10466"/>
    <mergeCell ref="G10466:H10466"/>
    <mergeCell ref="I10466:J10466"/>
    <mergeCell ref="E10463:F10463"/>
    <mergeCell ref="G10463:H10463"/>
    <mergeCell ref="I10463:J10463"/>
    <mergeCell ref="E10464:F10464"/>
    <mergeCell ref="G10464:H10464"/>
    <mergeCell ref="I10464:J10464"/>
    <mergeCell ref="E10485:F10485"/>
    <mergeCell ref="G10485:H10485"/>
    <mergeCell ref="I10485:J10485"/>
    <mergeCell ref="E10486:F10486"/>
    <mergeCell ref="G10486:H10486"/>
    <mergeCell ref="I10486:J10486"/>
    <mergeCell ref="E10483:F10483"/>
    <mergeCell ref="G10483:H10483"/>
    <mergeCell ref="I10483:J10483"/>
    <mergeCell ref="E10484:F10484"/>
    <mergeCell ref="G10484:H10484"/>
    <mergeCell ref="I10484:J10484"/>
    <mergeCell ref="E10481:F10481"/>
    <mergeCell ref="G10481:H10481"/>
    <mergeCell ref="I10481:J10481"/>
    <mergeCell ref="E10482:F10482"/>
    <mergeCell ref="G10482:H10482"/>
    <mergeCell ref="I10482:J10482"/>
    <mergeCell ref="E10479:F10479"/>
    <mergeCell ref="G10479:H10479"/>
    <mergeCell ref="I10479:J10479"/>
    <mergeCell ref="E10480:F10480"/>
    <mergeCell ref="G10480:H10480"/>
    <mergeCell ref="I10480:J10480"/>
    <mergeCell ref="E10477:F10477"/>
    <mergeCell ref="G10477:H10477"/>
    <mergeCell ref="I10477:J10477"/>
    <mergeCell ref="E10478:F10478"/>
    <mergeCell ref="G10478:H10478"/>
    <mergeCell ref="I10478:J10478"/>
    <mergeCell ref="E10475:F10475"/>
    <mergeCell ref="G10475:H10475"/>
    <mergeCell ref="I10475:J10475"/>
    <mergeCell ref="E10476:F10476"/>
    <mergeCell ref="G10476:H10476"/>
    <mergeCell ref="I10476:J10476"/>
    <mergeCell ref="E10497:F10497"/>
    <mergeCell ref="G10497:H10497"/>
    <mergeCell ref="I10497:J10497"/>
    <mergeCell ref="E10498:F10498"/>
    <mergeCell ref="G10498:H10498"/>
    <mergeCell ref="I10498:J10498"/>
    <mergeCell ref="E10495:F10495"/>
    <mergeCell ref="G10495:H10495"/>
    <mergeCell ref="I10495:J10495"/>
    <mergeCell ref="E10496:F10496"/>
    <mergeCell ref="G10496:H10496"/>
    <mergeCell ref="I10496:J10496"/>
    <mergeCell ref="E10493:F10493"/>
    <mergeCell ref="G10493:H10493"/>
    <mergeCell ref="I10493:J10493"/>
    <mergeCell ref="E10494:F10494"/>
    <mergeCell ref="G10494:H10494"/>
    <mergeCell ref="I10494:J10494"/>
    <mergeCell ref="E10491:F10491"/>
    <mergeCell ref="G10491:H10491"/>
    <mergeCell ref="I10491:J10491"/>
    <mergeCell ref="E10492:F10492"/>
    <mergeCell ref="G10492:H10492"/>
    <mergeCell ref="I10492:J10492"/>
    <mergeCell ref="E10489:F10489"/>
    <mergeCell ref="G10489:H10489"/>
    <mergeCell ref="I10489:J10489"/>
    <mergeCell ref="E10490:F10490"/>
    <mergeCell ref="G10490:H10490"/>
    <mergeCell ref="I10490:J10490"/>
    <mergeCell ref="E10487:F10487"/>
    <mergeCell ref="G10487:H10487"/>
    <mergeCell ref="I10487:J10487"/>
    <mergeCell ref="E10488:F10488"/>
    <mergeCell ref="G10488:H10488"/>
    <mergeCell ref="I10488:J10488"/>
    <mergeCell ref="E10509:F10509"/>
    <mergeCell ref="G10509:H10509"/>
    <mergeCell ref="I10509:J10509"/>
    <mergeCell ref="E10510:F10510"/>
    <mergeCell ref="G10510:H10510"/>
    <mergeCell ref="I10510:J10510"/>
    <mergeCell ref="E10507:F10507"/>
    <mergeCell ref="G10507:H10507"/>
    <mergeCell ref="I10507:J10507"/>
    <mergeCell ref="E10508:F10508"/>
    <mergeCell ref="G10508:H10508"/>
    <mergeCell ref="I10508:J10508"/>
    <mergeCell ref="E10505:F10505"/>
    <mergeCell ref="G10505:H10505"/>
    <mergeCell ref="I10505:J10505"/>
    <mergeCell ref="E10506:F10506"/>
    <mergeCell ref="G10506:H10506"/>
    <mergeCell ref="I10506:J10506"/>
    <mergeCell ref="E10503:F10503"/>
    <mergeCell ref="G10503:H10503"/>
    <mergeCell ref="I10503:J10503"/>
    <mergeCell ref="E10504:F10504"/>
    <mergeCell ref="G10504:H10504"/>
    <mergeCell ref="I10504:J10504"/>
    <mergeCell ref="E10501:F10501"/>
    <mergeCell ref="G10501:H10501"/>
    <mergeCell ref="I10501:J10501"/>
    <mergeCell ref="E10502:F10502"/>
    <mergeCell ref="G10502:H10502"/>
    <mergeCell ref="I10502:J10502"/>
    <mergeCell ref="E10499:F10499"/>
    <mergeCell ref="G10499:H10499"/>
    <mergeCell ref="I10499:J10499"/>
    <mergeCell ref="E10500:F10500"/>
    <mergeCell ref="G10500:H10500"/>
    <mergeCell ref="I10500:J10500"/>
    <mergeCell ref="E10521:F10521"/>
    <mergeCell ref="G10521:H10521"/>
    <mergeCell ref="I10521:J10521"/>
    <mergeCell ref="E10522:F10522"/>
    <mergeCell ref="G10522:H10522"/>
    <mergeCell ref="I10522:J10522"/>
    <mergeCell ref="E10519:F10519"/>
    <mergeCell ref="G10519:H10519"/>
    <mergeCell ref="I10519:J10519"/>
    <mergeCell ref="E10520:F10520"/>
    <mergeCell ref="G10520:H10520"/>
    <mergeCell ref="I10520:J10520"/>
    <mergeCell ref="E10517:F10517"/>
    <mergeCell ref="G10517:H10517"/>
    <mergeCell ref="I10517:J10517"/>
    <mergeCell ref="E10518:F10518"/>
    <mergeCell ref="G10518:H10518"/>
    <mergeCell ref="I10518:J10518"/>
    <mergeCell ref="E10515:F10515"/>
    <mergeCell ref="G10515:H10515"/>
    <mergeCell ref="I10515:J10515"/>
    <mergeCell ref="E10516:F10516"/>
    <mergeCell ref="G10516:H10516"/>
    <mergeCell ref="I10516:J10516"/>
    <mergeCell ref="E10513:F10513"/>
    <mergeCell ref="G10513:H10513"/>
    <mergeCell ref="I10513:J10513"/>
    <mergeCell ref="E10514:F10514"/>
    <mergeCell ref="G10514:H10514"/>
    <mergeCell ref="I10514:J10514"/>
    <mergeCell ref="E10511:F10511"/>
    <mergeCell ref="G10511:H10511"/>
    <mergeCell ref="I10511:J10511"/>
    <mergeCell ref="E10512:F10512"/>
    <mergeCell ref="G10512:H10512"/>
    <mergeCell ref="I10512:J10512"/>
    <mergeCell ref="E10533:F10533"/>
    <mergeCell ref="G10533:H10533"/>
    <mergeCell ref="I10533:J10533"/>
    <mergeCell ref="E10534:F10534"/>
    <mergeCell ref="G10534:H10534"/>
    <mergeCell ref="I10534:J10534"/>
    <mergeCell ref="E10531:F10531"/>
    <mergeCell ref="G10531:H10531"/>
    <mergeCell ref="I10531:J10531"/>
    <mergeCell ref="E10532:F10532"/>
    <mergeCell ref="G10532:H10532"/>
    <mergeCell ref="I10532:J10532"/>
    <mergeCell ref="E10529:F10529"/>
    <mergeCell ref="G10529:H10529"/>
    <mergeCell ref="I10529:J10529"/>
    <mergeCell ref="E10530:F10530"/>
    <mergeCell ref="G10530:H10530"/>
    <mergeCell ref="I10530:J10530"/>
    <mergeCell ref="E10527:F10527"/>
    <mergeCell ref="G10527:H10527"/>
    <mergeCell ref="I10527:J10527"/>
    <mergeCell ref="E10528:F10528"/>
    <mergeCell ref="G10528:H10528"/>
    <mergeCell ref="I10528:J10528"/>
    <mergeCell ref="E10525:F10525"/>
    <mergeCell ref="G10525:H10525"/>
    <mergeCell ref="I10525:J10525"/>
    <mergeCell ref="E10526:F10526"/>
    <mergeCell ref="G10526:H10526"/>
    <mergeCell ref="I10526:J10526"/>
    <mergeCell ref="E10523:F10523"/>
    <mergeCell ref="G10523:H10523"/>
    <mergeCell ref="I10523:J10523"/>
    <mergeCell ref="E10524:F10524"/>
    <mergeCell ref="G10524:H10524"/>
    <mergeCell ref="I10524:J10524"/>
    <mergeCell ref="E10545:F10545"/>
    <mergeCell ref="G10545:H10545"/>
    <mergeCell ref="I10545:J10545"/>
    <mergeCell ref="E10546:F10546"/>
    <mergeCell ref="G10546:H10546"/>
    <mergeCell ref="I10546:J10546"/>
    <mergeCell ref="E10543:F10543"/>
    <mergeCell ref="G10543:H10543"/>
    <mergeCell ref="I10543:J10543"/>
    <mergeCell ref="E10544:F10544"/>
    <mergeCell ref="G10544:H10544"/>
    <mergeCell ref="I10544:J10544"/>
    <mergeCell ref="E10541:F10541"/>
    <mergeCell ref="G10541:H10541"/>
    <mergeCell ref="I10541:J10541"/>
    <mergeCell ref="E10542:F10542"/>
    <mergeCell ref="G10542:H10542"/>
    <mergeCell ref="I10542:J10542"/>
    <mergeCell ref="E10539:F10539"/>
    <mergeCell ref="G10539:H10539"/>
    <mergeCell ref="I10539:J10539"/>
    <mergeCell ref="E10540:F10540"/>
    <mergeCell ref="G10540:H10540"/>
    <mergeCell ref="I10540:J10540"/>
    <mergeCell ref="E10537:F10537"/>
    <mergeCell ref="G10537:H10537"/>
    <mergeCell ref="I10537:J10537"/>
    <mergeCell ref="E10538:F10538"/>
    <mergeCell ref="G10538:H10538"/>
    <mergeCell ref="I10538:J10538"/>
    <mergeCell ref="E10535:F10535"/>
    <mergeCell ref="G10535:H10535"/>
    <mergeCell ref="I10535:J10535"/>
    <mergeCell ref="E10536:F10536"/>
    <mergeCell ref="G10536:H10536"/>
    <mergeCell ref="I10536:J10536"/>
    <mergeCell ref="E10557:F10557"/>
    <mergeCell ref="G10557:H10557"/>
    <mergeCell ref="I10557:J10557"/>
    <mergeCell ref="E10558:F10558"/>
    <mergeCell ref="G10558:H10558"/>
    <mergeCell ref="I10558:J10558"/>
    <mergeCell ref="E10555:F10555"/>
    <mergeCell ref="G10555:H10555"/>
    <mergeCell ref="I10555:J10555"/>
    <mergeCell ref="E10556:F10556"/>
    <mergeCell ref="G10556:H10556"/>
    <mergeCell ref="I10556:J10556"/>
    <mergeCell ref="E10553:F10553"/>
    <mergeCell ref="G10553:H10553"/>
    <mergeCell ref="I10553:J10553"/>
    <mergeCell ref="E10554:F10554"/>
    <mergeCell ref="G10554:H10554"/>
    <mergeCell ref="I10554:J10554"/>
    <mergeCell ref="E10551:F10551"/>
    <mergeCell ref="G10551:H10551"/>
    <mergeCell ref="I10551:J10551"/>
    <mergeCell ref="E10552:F10552"/>
    <mergeCell ref="G10552:H10552"/>
    <mergeCell ref="I10552:J10552"/>
    <mergeCell ref="E10549:F10549"/>
    <mergeCell ref="G10549:H10549"/>
    <mergeCell ref="I10549:J10549"/>
    <mergeCell ref="E10550:F10550"/>
    <mergeCell ref="G10550:H10550"/>
    <mergeCell ref="I10550:J10550"/>
    <mergeCell ref="E10547:F10547"/>
    <mergeCell ref="G10547:H10547"/>
    <mergeCell ref="I10547:J10547"/>
    <mergeCell ref="E10548:F10548"/>
    <mergeCell ref="G10548:H10548"/>
    <mergeCell ref="I10548:J10548"/>
    <mergeCell ref="E10569:F10569"/>
    <mergeCell ref="G10569:H10569"/>
    <mergeCell ref="I10569:J10569"/>
    <mergeCell ref="E10570:F10570"/>
    <mergeCell ref="G10570:H10570"/>
    <mergeCell ref="I10570:J10570"/>
    <mergeCell ref="E10567:F10567"/>
    <mergeCell ref="G10567:H10567"/>
    <mergeCell ref="I10567:J10567"/>
    <mergeCell ref="E10568:F10568"/>
    <mergeCell ref="G10568:H10568"/>
    <mergeCell ref="I10568:J10568"/>
    <mergeCell ref="E10565:F10565"/>
    <mergeCell ref="G10565:H10565"/>
    <mergeCell ref="I10565:J10565"/>
    <mergeCell ref="E10566:F10566"/>
    <mergeCell ref="G10566:H10566"/>
    <mergeCell ref="I10566:J10566"/>
    <mergeCell ref="E10563:F10563"/>
    <mergeCell ref="G10563:H10563"/>
    <mergeCell ref="I10563:J10563"/>
    <mergeCell ref="E10564:F10564"/>
    <mergeCell ref="G10564:H10564"/>
    <mergeCell ref="I10564:J10564"/>
    <mergeCell ref="E10561:F10561"/>
    <mergeCell ref="G10561:H10561"/>
    <mergeCell ref="I10561:J10561"/>
    <mergeCell ref="E10562:F10562"/>
    <mergeCell ref="G10562:H10562"/>
    <mergeCell ref="I10562:J10562"/>
    <mergeCell ref="E10559:F10559"/>
    <mergeCell ref="G10559:H10559"/>
    <mergeCell ref="I10559:J10559"/>
    <mergeCell ref="E10560:F10560"/>
    <mergeCell ref="G10560:H10560"/>
    <mergeCell ref="I10560:J10560"/>
    <mergeCell ref="E10581:F10581"/>
    <mergeCell ref="G10581:H10581"/>
    <mergeCell ref="I10581:J10581"/>
    <mergeCell ref="E10582:F10582"/>
    <mergeCell ref="G10582:H10582"/>
    <mergeCell ref="I10582:J10582"/>
    <mergeCell ref="E10579:F10579"/>
    <mergeCell ref="G10579:H10579"/>
    <mergeCell ref="I10579:J10579"/>
    <mergeCell ref="E10580:F10580"/>
    <mergeCell ref="G10580:H10580"/>
    <mergeCell ref="I10580:J10580"/>
    <mergeCell ref="E10577:F10577"/>
    <mergeCell ref="G10577:H10577"/>
    <mergeCell ref="I10577:J10577"/>
    <mergeCell ref="E10578:F10578"/>
    <mergeCell ref="G10578:H10578"/>
    <mergeCell ref="I10578:J10578"/>
    <mergeCell ref="E10575:F10575"/>
    <mergeCell ref="G10575:H10575"/>
    <mergeCell ref="I10575:J10575"/>
    <mergeCell ref="E10576:F10576"/>
    <mergeCell ref="G10576:H10576"/>
    <mergeCell ref="I10576:J10576"/>
    <mergeCell ref="E10573:F10573"/>
    <mergeCell ref="G10573:H10573"/>
    <mergeCell ref="I10573:J10573"/>
    <mergeCell ref="E10574:F10574"/>
    <mergeCell ref="G10574:H10574"/>
    <mergeCell ref="I10574:J10574"/>
    <mergeCell ref="E10571:F10571"/>
    <mergeCell ref="G10571:H10571"/>
    <mergeCell ref="I10571:J10571"/>
    <mergeCell ref="E10572:F10572"/>
    <mergeCell ref="G10572:H10572"/>
    <mergeCell ref="I10572:J10572"/>
    <mergeCell ref="E10593:F10593"/>
    <mergeCell ref="G10593:H10593"/>
    <mergeCell ref="I10593:J10593"/>
    <mergeCell ref="E10594:F10594"/>
    <mergeCell ref="G10594:H10594"/>
    <mergeCell ref="I10594:J10594"/>
    <mergeCell ref="E10591:F10591"/>
    <mergeCell ref="G10591:H10591"/>
    <mergeCell ref="I10591:J10591"/>
    <mergeCell ref="E10592:F10592"/>
    <mergeCell ref="G10592:H10592"/>
    <mergeCell ref="I10592:J10592"/>
    <mergeCell ref="E10589:F10589"/>
    <mergeCell ref="G10589:H10589"/>
    <mergeCell ref="I10589:J10589"/>
    <mergeCell ref="E10590:F10590"/>
    <mergeCell ref="G10590:H10590"/>
    <mergeCell ref="I10590:J10590"/>
    <mergeCell ref="E10587:F10587"/>
    <mergeCell ref="G10587:H10587"/>
    <mergeCell ref="I10587:J10587"/>
    <mergeCell ref="E10588:F10588"/>
    <mergeCell ref="G10588:H10588"/>
    <mergeCell ref="I10588:J10588"/>
    <mergeCell ref="E10585:F10585"/>
    <mergeCell ref="G10585:H10585"/>
    <mergeCell ref="I10585:J10585"/>
    <mergeCell ref="E10586:F10586"/>
    <mergeCell ref="G10586:H10586"/>
    <mergeCell ref="I10586:J10586"/>
    <mergeCell ref="E10583:F10583"/>
    <mergeCell ref="G10583:H10583"/>
    <mergeCell ref="I10583:J10583"/>
    <mergeCell ref="E10584:F10584"/>
    <mergeCell ref="G10584:H10584"/>
    <mergeCell ref="I10584:J10584"/>
    <mergeCell ref="E10605:F10605"/>
    <mergeCell ref="G10605:H10605"/>
    <mergeCell ref="I10605:J10605"/>
    <mergeCell ref="E10606:F10606"/>
    <mergeCell ref="G10606:H10606"/>
    <mergeCell ref="I10606:J10606"/>
    <mergeCell ref="E10603:F10603"/>
    <mergeCell ref="G10603:H10603"/>
    <mergeCell ref="I10603:J10603"/>
    <mergeCell ref="E10604:F10604"/>
    <mergeCell ref="G10604:H10604"/>
    <mergeCell ref="I10604:J10604"/>
    <mergeCell ref="E10601:F10601"/>
    <mergeCell ref="G10601:H10601"/>
    <mergeCell ref="I10601:J10601"/>
    <mergeCell ref="E10602:F10602"/>
    <mergeCell ref="G10602:H10602"/>
    <mergeCell ref="I10602:J10602"/>
    <mergeCell ref="E10599:F10599"/>
    <mergeCell ref="G10599:H10599"/>
    <mergeCell ref="I10599:J10599"/>
    <mergeCell ref="E10600:F10600"/>
    <mergeCell ref="G10600:H10600"/>
    <mergeCell ref="I10600:J10600"/>
    <mergeCell ref="E10597:F10597"/>
    <mergeCell ref="G10597:H10597"/>
    <mergeCell ref="I10597:J10597"/>
    <mergeCell ref="E10598:F10598"/>
    <mergeCell ref="G10598:H10598"/>
    <mergeCell ref="I10598:J10598"/>
    <mergeCell ref="E10595:F10595"/>
    <mergeCell ref="G10595:H10595"/>
    <mergeCell ref="I10595:J10595"/>
    <mergeCell ref="E10596:F10596"/>
    <mergeCell ref="G10596:H10596"/>
    <mergeCell ref="I10596:J10596"/>
    <mergeCell ref="E10617:F10617"/>
    <mergeCell ref="G10617:H10617"/>
    <mergeCell ref="I10617:J10617"/>
    <mergeCell ref="E10618:F10618"/>
    <mergeCell ref="G10618:H10618"/>
    <mergeCell ref="I10618:J10618"/>
    <mergeCell ref="E10615:F10615"/>
    <mergeCell ref="G10615:H10615"/>
    <mergeCell ref="I10615:J10615"/>
    <mergeCell ref="E10616:F10616"/>
    <mergeCell ref="G10616:H10616"/>
    <mergeCell ref="I10616:J10616"/>
    <mergeCell ref="E10613:F10613"/>
    <mergeCell ref="G10613:H10613"/>
    <mergeCell ref="I10613:J10613"/>
    <mergeCell ref="E10614:F10614"/>
    <mergeCell ref="G10614:H10614"/>
    <mergeCell ref="I10614:J10614"/>
    <mergeCell ref="E10611:F10611"/>
    <mergeCell ref="G10611:H10611"/>
    <mergeCell ref="I10611:J10611"/>
    <mergeCell ref="E10612:F10612"/>
    <mergeCell ref="G10612:H10612"/>
    <mergeCell ref="I10612:J10612"/>
    <mergeCell ref="E10609:F10609"/>
    <mergeCell ref="G10609:H10609"/>
    <mergeCell ref="I10609:J10609"/>
    <mergeCell ref="E10610:F10610"/>
    <mergeCell ref="G10610:H10610"/>
    <mergeCell ref="I10610:J10610"/>
    <mergeCell ref="E10607:F10607"/>
    <mergeCell ref="G10607:H10607"/>
    <mergeCell ref="I10607:J10607"/>
    <mergeCell ref="E10608:F10608"/>
    <mergeCell ref="G10608:H10608"/>
    <mergeCell ref="I10608:J10608"/>
    <mergeCell ref="E10629:F10629"/>
    <mergeCell ref="G10629:H10629"/>
    <mergeCell ref="I10629:J10629"/>
    <mergeCell ref="E10630:F10630"/>
    <mergeCell ref="G10630:H10630"/>
    <mergeCell ref="I10630:J10630"/>
    <mergeCell ref="E10627:F10627"/>
    <mergeCell ref="G10627:H10627"/>
    <mergeCell ref="I10627:J10627"/>
    <mergeCell ref="E10628:F10628"/>
    <mergeCell ref="G10628:H10628"/>
    <mergeCell ref="I10628:J10628"/>
    <mergeCell ref="E10625:F10625"/>
    <mergeCell ref="G10625:H10625"/>
    <mergeCell ref="I10625:J10625"/>
    <mergeCell ref="E10626:F10626"/>
    <mergeCell ref="G10626:H10626"/>
    <mergeCell ref="I10626:J10626"/>
    <mergeCell ref="E10623:F10623"/>
    <mergeCell ref="G10623:H10623"/>
    <mergeCell ref="I10623:J10623"/>
    <mergeCell ref="E10624:F10624"/>
    <mergeCell ref="G10624:H10624"/>
    <mergeCell ref="I10624:J10624"/>
    <mergeCell ref="E10621:F10621"/>
    <mergeCell ref="G10621:H10621"/>
    <mergeCell ref="I10621:J10621"/>
    <mergeCell ref="E10622:F10622"/>
    <mergeCell ref="G10622:H10622"/>
    <mergeCell ref="I10622:J10622"/>
    <mergeCell ref="E10619:F10619"/>
    <mergeCell ref="G10619:H10619"/>
    <mergeCell ref="I10619:J10619"/>
    <mergeCell ref="E10620:F10620"/>
    <mergeCell ref="G10620:H10620"/>
    <mergeCell ref="I10620:J10620"/>
    <mergeCell ref="E10641:F10641"/>
    <mergeCell ref="G10641:H10641"/>
    <mergeCell ref="I10641:J10641"/>
    <mergeCell ref="E10642:F10642"/>
    <mergeCell ref="G10642:H10642"/>
    <mergeCell ref="I10642:J10642"/>
    <mergeCell ref="E10639:F10639"/>
    <mergeCell ref="G10639:H10639"/>
    <mergeCell ref="I10639:J10639"/>
    <mergeCell ref="E10640:F10640"/>
    <mergeCell ref="G10640:H10640"/>
    <mergeCell ref="I10640:J10640"/>
    <mergeCell ref="E10637:F10637"/>
    <mergeCell ref="G10637:H10637"/>
    <mergeCell ref="I10637:J10637"/>
    <mergeCell ref="E10638:F10638"/>
    <mergeCell ref="G10638:H10638"/>
    <mergeCell ref="I10638:J10638"/>
    <mergeCell ref="E10635:F10635"/>
    <mergeCell ref="G10635:H10635"/>
    <mergeCell ref="I10635:J10635"/>
    <mergeCell ref="E10636:F10636"/>
    <mergeCell ref="G10636:H10636"/>
    <mergeCell ref="I10636:J10636"/>
    <mergeCell ref="E10633:F10633"/>
    <mergeCell ref="G10633:H10633"/>
    <mergeCell ref="I10633:J10633"/>
    <mergeCell ref="E10634:F10634"/>
    <mergeCell ref="G10634:H10634"/>
    <mergeCell ref="I10634:J10634"/>
    <mergeCell ref="E10631:F10631"/>
    <mergeCell ref="G10631:H10631"/>
    <mergeCell ref="I10631:J10631"/>
    <mergeCell ref="E10632:F10632"/>
    <mergeCell ref="G10632:H10632"/>
    <mergeCell ref="I10632:J10632"/>
    <mergeCell ref="E10653:F10653"/>
    <mergeCell ref="G10653:H10653"/>
    <mergeCell ref="I10653:J10653"/>
    <mergeCell ref="E10654:F10654"/>
    <mergeCell ref="G10654:H10654"/>
    <mergeCell ref="I10654:J10654"/>
    <mergeCell ref="E10651:F10651"/>
    <mergeCell ref="G10651:H10651"/>
    <mergeCell ref="I10651:J10651"/>
    <mergeCell ref="E10652:F10652"/>
    <mergeCell ref="G10652:H10652"/>
    <mergeCell ref="I10652:J10652"/>
    <mergeCell ref="E10649:F10649"/>
    <mergeCell ref="G10649:H10649"/>
    <mergeCell ref="I10649:J10649"/>
    <mergeCell ref="E10650:F10650"/>
    <mergeCell ref="G10650:H10650"/>
    <mergeCell ref="I10650:J10650"/>
    <mergeCell ref="E10647:F10647"/>
    <mergeCell ref="G10647:H10647"/>
    <mergeCell ref="I10647:J10647"/>
    <mergeCell ref="E10648:F10648"/>
    <mergeCell ref="G10648:H10648"/>
    <mergeCell ref="I10648:J10648"/>
    <mergeCell ref="E10645:F10645"/>
    <mergeCell ref="G10645:H10645"/>
    <mergeCell ref="I10645:J10645"/>
    <mergeCell ref="E10646:F10646"/>
    <mergeCell ref="G10646:H10646"/>
    <mergeCell ref="I10646:J10646"/>
    <mergeCell ref="E10643:F10643"/>
    <mergeCell ref="G10643:H10643"/>
    <mergeCell ref="I10643:J10643"/>
    <mergeCell ref="E10644:F10644"/>
    <mergeCell ref="G10644:H10644"/>
    <mergeCell ref="I10644:J10644"/>
    <mergeCell ref="E10665:F10665"/>
    <mergeCell ref="G10665:H10665"/>
    <mergeCell ref="I10665:J10665"/>
    <mergeCell ref="E10666:F10666"/>
    <mergeCell ref="G10666:H10666"/>
    <mergeCell ref="I10666:J10666"/>
    <mergeCell ref="E10663:F10663"/>
    <mergeCell ref="G10663:H10663"/>
    <mergeCell ref="I10663:J10663"/>
    <mergeCell ref="E10664:F10664"/>
    <mergeCell ref="G10664:H10664"/>
    <mergeCell ref="I10664:J10664"/>
    <mergeCell ref="E10661:F10661"/>
    <mergeCell ref="G10661:H10661"/>
    <mergeCell ref="I10661:J10661"/>
    <mergeCell ref="E10662:F10662"/>
    <mergeCell ref="G10662:H10662"/>
    <mergeCell ref="I10662:J10662"/>
    <mergeCell ref="E10659:F10659"/>
    <mergeCell ref="G10659:H10659"/>
    <mergeCell ref="I10659:J10659"/>
    <mergeCell ref="E10660:F10660"/>
    <mergeCell ref="G10660:H10660"/>
    <mergeCell ref="I10660:J10660"/>
    <mergeCell ref="E10657:F10657"/>
    <mergeCell ref="G10657:H10657"/>
    <mergeCell ref="I10657:J10657"/>
    <mergeCell ref="E10658:F10658"/>
    <mergeCell ref="G10658:H10658"/>
    <mergeCell ref="I10658:J10658"/>
    <mergeCell ref="E10655:F10655"/>
    <mergeCell ref="G10655:H10655"/>
    <mergeCell ref="I10655:J10655"/>
    <mergeCell ref="E10656:F10656"/>
    <mergeCell ref="G10656:H10656"/>
    <mergeCell ref="I10656:J10656"/>
    <mergeCell ref="E10677:F10677"/>
    <mergeCell ref="G10677:H10677"/>
    <mergeCell ref="I10677:J10677"/>
    <mergeCell ref="E10678:F10678"/>
    <mergeCell ref="G10678:H10678"/>
    <mergeCell ref="I10678:J10678"/>
    <mergeCell ref="E10675:F10675"/>
    <mergeCell ref="G10675:H10675"/>
    <mergeCell ref="I10675:J10675"/>
    <mergeCell ref="E10676:F10676"/>
    <mergeCell ref="G10676:H10676"/>
    <mergeCell ref="I10676:J10676"/>
    <mergeCell ref="E10673:F10673"/>
    <mergeCell ref="G10673:H10673"/>
    <mergeCell ref="I10673:J10673"/>
    <mergeCell ref="E10674:F10674"/>
    <mergeCell ref="G10674:H10674"/>
    <mergeCell ref="I10674:J10674"/>
    <mergeCell ref="E10671:F10671"/>
    <mergeCell ref="G10671:H10671"/>
    <mergeCell ref="I10671:J10671"/>
    <mergeCell ref="E10672:F10672"/>
    <mergeCell ref="G10672:H10672"/>
    <mergeCell ref="I10672:J10672"/>
    <mergeCell ref="E10669:F10669"/>
    <mergeCell ref="G10669:H10669"/>
    <mergeCell ref="I10669:J10669"/>
    <mergeCell ref="E10670:F10670"/>
    <mergeCell ref="G10670:H10670"/>
    <mergeCell ref="I10670:J10670"/>
    <mergeCell ref="E10667:F10667"/>
    <mergeCell ref="G10667:H10667"/>
    <mergeCell ref="I10667:J10667"/>
    <mergeCell ref="E10668:F10668"/>
    <mergeCell ref="G10668:H10668"/>
    <mergeCell ref="I10668:J10668"/>
    <mergeCell ref="E10689:F10689"/>
    <mergeCell ref="G10689:H10689"/>
    <mergeCell ref="I10689:J10689"/>
    <mergeCell ref="E10690:F10690"/>
    <mergeCell ref="G10690:H10690"/>
    <mergeCell ref="I10690:J10690"/>
    <mergeCell ref="E10687:F10687"/>
    <mergeCell ref="G10687:H10687"/>
    <mergeCell ref="I10687:J10687"/>
    <mergeCell ref="E10688:F10688"/>
    <mergeCell ref="G10688:H10688"/>
    <mergeCell ref="I10688:J10688"/>
    <mergeCell ref="E10685:F10685"/>
    <mergeCell ref="G10685:H10685"/>
    <mergeCell ref="I10685:J10685"/>
    <mergeCell ref="E10686:F10686"/>
    <mergeCell ref="G10686:H10686"/>
    <mergeCell ref="I10686:J10686"/>
    <mergeCell ref="E10683:F10683"/>
    <mergeCell ref="G10683:H10683"/>
    <mergeCell ref="I10683:J10683"/>
    <mergeCell ref="E10684:F10684"/>
    <mergeCell ref="G10684:H10684"/>
    <mergeCell ref="I10684:J10684"/>
    <mergeCell ref="E10681:F10681"/>
    <mergeCell ref="G10681:H10681"/>
    <mergeCell ref="I10681:J10681"/>
    <mergeCell ref="E10682:F10682"/>
    <mergeCell ref="G10682:H10682"/>
    <mergeCell ref="I10682:J10682"/>
    <mergeCell ref="E10679:F10679"/>
    <mergeCell ref="G10679:H10679"/>
    <mergeCell ref="I10679:J10679"/>
    <mergeCell ref="E10680:F10680"/>
    <mergeCell ref="G10680:H10680"/>
    <mergeCell ref="I10680:J10680"/>
    <mergeCell ref="E10701:F10701"/>
    <mergeCell ref="G10701:H10701"/>
    <mergeCell ref="I10701:J10701"/>
    <mergeCell ref="E10702:F10702"/>
    <mergeCell ref="G10702:H10702"/>
    <mergeCell ref="I10702:J10702"/>
    <mergeCell ref="E10699:F10699"/>
    <mergeCell ref="G10699:H10699"/>
    <mergeCell ref="I10699:J10699"/>
    <mergeCell ref="E10700:F10700"/>
    <mergeCell ref="G10700:H10700"/>
    <mergeCell ref="I10700:J10700"/>
    <mergeCell ref="E10697:F10697"/>
    <mergeCell ref="G10697:H10697"/>
    <mergeCell ref="I10697:J10697"/>
    <mergeCell ref="E10698:F10698"/>
    <mergeCell ref="G10698:H10698"/>
    <mergeCell ref="I10698:J10698"/>
    <mergeCell ref="E10695:F10695"/>
    <mergeCell ref="G10695:H10695"/>
    <mergeCell ref="I10695:J10695"/>
    <mergeCell ref="E10696:F10696"/>
    <mergeCell ref="G10696:H10696"/>
    <mergeCell ref="I10696:J10696"/>
    <mergeCell ref="E10693:F10693"/>
    <mergeCell ref="G10693:H10693"/>
    <mergeCell ref="I10693:J10693"/>
    <mergeCell ref="E10694:F10694"/>
    <mergeCell ref="G10694:H10694"/>
    <mergeCell ref="I10694:J10694"/>
    <mergeCell ref="E10691:F10691"/>
    <mergeCell ref="G10691:H10691"/>
    <mergeCell ref="I10691:J10691"/>
    <mergeCell ref="E10692:F10692"/>
    <mergeCell ref="G10692:H10692"/>
    <mergeCell ref="I10692:J10692"/>
    <mergeCell ref="E10713:F10713"/>
    <mergeCell ref="G10713:H10713"/>
    <mergeCell ref="I10713:J10713"/>
    <mergeCell ref="E10714:F10714"/>
    <mergeCell ref="G10714:H10714"/>
    <mergeCell ref="I10714:J10714"/>
    <mergeCell ref="E10711:F10711"/>
    <mergeCell ref="G10711:H10711"/>
    <mergeCell ref="I10711:J10711"/>
    <mergeCell ref="E10712:F10712"/>
    <mergeCell ref="G10712:H10712"/>
    <mergeCell ref="I10712:J10712"/>
    <mergeCell ref="E10709:F10709"/>
    <mergeCell ref="G10709:H10709"/>
    <mergeCell ref="I10709:J10709"/>
    <mergeCell ref="E10710:F10710"/>
    <mergeCell ref="G10710:H10710"/>
    <mergeCell ref="I10710:J10710"/>
    <mergeCell ref="E10707:F10707"/>
    <mergeCell ref="G10707:H10707"/>
    <mergeCell ref="I10707:J10707"/>
    <mergeCell ref="E10708:F10708"/>
    <mergeCell ref="G10708:H10708"/>
    <mergeCell ref="I10708:J10708"/>
    <mergeCell ref="E10705:F10705"/>
    <mergeCell ref="G10705:H10705"/>
    <mergeCell ref="I10705:J10705"/>
    <mergeCell ref="E10706:F10706"/>
    <mergeCell ref="G10706:H10706"/>
    <mergeCell ref="I10706:J10706"/>
    <mergeCell ref="E10703:F10703"/>
    <mergeCell ref="G10703:H10703"/>
    <mergeCell ref="I10703:J10703"/>
    <mergeCell ref="E10704:F10704"/>
    <mergeCell ref="G10704:H10704"/>
    <mergeCell ref="I10704:J10704"/>
    <mergeCell ref="E10725:F10725"/>
    <mergeCell ref="G10725:H10725"/>
    <mergeCell ref="I10725:J10725"/>
    <mergeCell ref="E10726:F10726"/>
    <mergeCell ref="G10726:H10726"/>
    <mergeCell ref="I10726:J10726"/>
    <mergeCell ref="E10723:F10723"/>
    <mergeCell ref="G10723:H10723"/>
    <mergeCell ref="I10723:J10723"/>
    <mergeCell ref="E10724:F10724"/>
    <mergeCell ref="G10724:H10724"/>
    <mergeCell ref="I10724:J10724"/>
    <mergeCell ref="E10721:F10721"/>
    <mergeCell ref="G10721:H10721"/>
    <mergeCell ref="I10721:J10721"/>
    <mergeCell ref="E10722:F10722"/>
    <mergeCell ref="G10722:H10722"/>
    <mergeCell ref="I10722:J10722"/>
    <mergeCell ref="E10719:F10719"/>
    <mergeCell ref="G10719:H10719"/>
    <mergeCell ref="I10719:J10719"/>
    <mergeCell ref="E10720:F10720"/>
    <mergeCell ref="G10720:H10720"/>
    <mergeCell ref="I10720:J10720"/>
    <mergeCell ref="E10717:F10717"/>
    <mergeCell ref="G10717:H10717"/>
    <mergeCell ref="I10717:J10717"/>
    <mergeCell ref="E10718:F10718"/>
    <mergeCell ref="G10718:H10718"/>
    <mergeCell ref="I10718:J10718"/>
    <mergeCell ref="E10715:F10715"/>
    <mergeCell ref="G10715:H10715"/>
    <mergeCell ref="I10715:J10715"/>
    <mergeCell ref="E10716:F10716"/>
    <mergeCell ref="G10716:H10716"/>
    <mergeCell ref="I10716:J10716"/>
    <mergeCell ref="E10737:F10737"/>
    <mergeCell ref="G10737:H10737"/>
    <mergeCell ref="I10737:J10737"/>
    <mergeCell ref="E10738:F10738"/>
    <mergeCell ref="G10738:H10738"/>
    <mergeCell ref="I10738:J10738"/>
    <mergeCell ref="E10735:F10735"/>
    <mergeCell ref="G10735:H10735"/>
    <mergeCell ref="I10735:J10735"/>
    <mergeCell ref="E10736:F10736"/>
    <mergeCell ref="G10736:H10736"/>
    <mergeCell ref="I10736:J10736"/>
    <mergeCell ref="E10733:F10733"/>
    <mergeCell ref="G10733:H10733"/>
    <mergeCell ref="I10733:J10733"/>
    <mergeCell ref="E10734:F10734"/>
    <mergeCell ref="G10734:H10734"/>
    <mergeCell ref="I10734:J10734"/>
    <mergeCell ref="E10731:F10731"/>
    <mergeCell ref="G10731:H10731"/>
    <mergeCell ref="I10731:J10731"/>
    <mergeCell ref="E10732:F10732"/>
    <mergeCell ref="G10732:H10732"/>
    <mergeCell ref="I10732:J10732"/>
    <mergeCell ref="E10729:F10729"/>
    <mergeCell ref="G10729:H10729"/>
    <mergeCell ref="I10729:J10729"/>
    <mergeCell ref="E10730:F10730"/>
    <mergeCell ref="G10730:H10730"/>
    <mergeCell ref="I10730:J10730"/>
    <mergeCell ref="E10727:F10727"/>
    <mergeCell ref="G10727:H10727"/>
    <mergeCell ref="I10727:J10727"/>
    <mergeCell ref="E10728:F10728"/>
    <mergeCell ref="G10728:H10728"/>
    <mergeCell ref="I10728:J10728"/>
    <mergeCell ref="E10749:F10749"/>
    <mergeCell ref="G10749:H10749"/>
    <mergeCell ref="I10749:J10749"/>
    <mergeCell ref="E10750:F10750"/>
    <mergeCell ref="G10750:H10750"/>
    <mergeCell ref="I10750:J10750"/>
    <mergeCell ref="E10747:F10747"/>
    <mergeCell ref="G10747:H10747"/>
    <mergeCell ref="I10747:J10747"/>
    <mergeCell ref="E10748:F10748"/>
    <mergeCell ref="G10748:H10748"/>
    <mergeCell ref="I10748:J10748"/>
    <mergeCell ref="E10745:F10745"/>
    <mergeCell ref="G10745:H10745"/>
    <mergeCell ref="I10745:J10745"/>
    <mergeCell ref="E10746:F10746"/>
    <mergeCell ref="G10746:H10746"/>
    <mergeCell ref="I10746:J10746"/>
    <mergeCell ref="E10743:F10743"/>
    <mergeCell ref="G10743:H10743"/>
    <mergeCell ref="I10743:J10743"/>
    <mergeCell ref="E10744:F10744"/>
    <mergeCell ref="G10744:H10744"/>
    <mergeCell ref="I10744:J10744"/>
    <mergeCell ref="E10741:F10741"/>
    <mergeCell ref="G10741:H10741"/>
    <mergeCell ref="I10741:J10741"/>
    <mergeCell ref="E10742:F10742"/>
    <mergeCell ref="G10742:H10742"/>
    <mergeCell ref="I10742:J10742"/>
    <mergeCell ref="E10739:F10739"/>
    <mergeCell ref="G10739:H10739"/>
    <mergeCell ref="I10739:J10739"/>
    <mergeCell ref="E10740:F10740"/>
    <mergeCell ref="G10740:H10740"/>
    <mergeCell ref="I10740:J10740"/>
    <mergeCell ref="E10761:F10761"/>
    <mergeCell ref="G10761:H10761"/>
    <mergeCell ref="I10761:J10761"/>
    <mergeCell ref="E10762:F10762"/>
    <mergeCell ref="G10762:H10762"/>
    <mergeCell ref="I10762:J10762"/>
    <mergeCell ref="E10759:F10759"/>
    <mergeCell ref="G10759:H10759"/>
    <mergeCell ref="I10759:J10759"/>
    <mergeCell ref="E10760:F10760"/>
    <mergeCell ref="G10760:H10760"/>
    <mergeCell ref="I10760:J10760"/>
    <mergeCell ref="E10757:F10757"/>
    <mergeCell ref="G10757:H10757"/>
    <mergeCell ref="I10757:J10757"/>
    <mergeCell ref="E10758:F10758"/>
    <mergeCell ref="G10758:H10758"/>
    <mergeCell ref="I10758:J10758"/>
    <mergeCell ref="E10755:F10755"/>
    <mergeCell ref="G10755:H10755"/>
    <mergeCell ref="I10755:J10755"/>
    <mergeCell ref="E10756:F10756"/>
    <mergeCell ref="G10756:H10756"/>
    <mergeCell ref="I10756:J10756"/>
    <mergeCell ref="E10753:F10753"/>
    <mergeCell ref="G10753:H10753"/>
    <mergeCell ref="I10753:J10753"/>
    <mergeCell ref="E10754:F10754"/>
    <mergeCell ref="G10754:H10754"/>
    <mergeCell ref="I10754:J10754"/>
    <mergeCell ref="E10751:F10751"/>
    <mergeCell ref="G10751:H10751"/>
    <mergeCell ref="I10751:J10751"/>
    <mergeCell ref="E10752:F10752"/>
    <mergeCell ref="G10752:H10752"/>
    <mergeCell ref="I10752:J10752"/>
    <mergeCell ref="E10773:F10773"/>
    <mergeCell ref="G10773:H10773"/>
    <mergeCell ref="I10773:J10773"/>
    <mergeCell ref="E10774:F10774"/>
    <mergeCell ref="G10774:H10774"/>
    <mergeCell ref="I10774:J10774"/>
    <mergeCell ref="E10771:F10771"/>
    <mergeCell ref="G10771:H10771"/>
    <mergeCell ref="I10771:J10771"/>
    <mergeCell ref="E10772:F10772"/>
    <mergeCell ref="G10772:H10772"/>
    <mergeCell ref="I10772:J10772"/>
    <mergeCell ref="E10769:F10769"/>
    <mergeCell ref="G10769:H10769"/>
    <mergeCell ref="I10769:J10769"/>
    <mergeCell ref="E10770:F10770"/>
    <mergeCell ref="G10770:H10770"/>
    <mergeCell ref="I10770:J10770"/>
    <mergeCell ref="E10767:F10767"/>
    <mergeCell ref="G10767:H10767"/>
    <mergeCell ref="I10767:J10767"/>
    <mergeCell ref="E10768:F10768"/>
    <mergeCell ref="G10768:H10768"/>
    <mergeCell ref="I10768:J10768"/>
    <mergeCell ref="E10765:F10765"/>
    <mergeCell ref="G10765:H10765"/>
    <mergeCell ref="I10765:J10765"/>
    <mergeCell ref="E10766:F10766"/>
    <mergeCell ref="G10766:H10766"/>
    <mergeCell ref="I10766:J10766"/>
    <mergeCell ref="E10763:F10763"/>
    <mergeCell ref="G10763:H10763"/>
    <mergeCell ref="I10763:J10763"/>
    <mergeCell ref="E10764:F10764"/>
    <mergeCell ref="G10764:H10764"/>
    <mergeCell ref="I10764:J10764"/>
    <mergeCell ref="E10785:F10785"/>
    <mergeCell ref="G10785:H10785"/>
    <mergeCell ref="I10785:J10785"/>
    <mergeCell ref="E10786:F10786"/>
    <mergeCell ref="G10786:H10786"/>
    <mergeCell ref="I10786:J10786"/>
    <mergeCell ref="E10783:F10783"/>
    <mergeCell ref="G10783:H10783"/>
    <mergeCell ref="I10783:J10783"/>
    <mergeCell ref="E10784:F10784"/>
    <mergeCell ref="G10784:H10784"/>
    <mergeCell ref="I10784:J10784"/>
    <mergeCell ref="E10781:F10781"/>
    <mergeCell ref="G10781:H10781"/>
    <mergeCell ref="I10781:J10781"/>
    <mergeCell ref="E10782:F10782"/>
    <mergeCell ref="G10782:H10782"/>
    <mergeCell ref="I10782:J10782"/>
    <mergeCell ref="E10779:F10779"/>
    <mergeCell ref="G10779:H10779"/>
    <mergeCell ref="I10779:J10779"/>
    <mergeCell ref="E10780:F10780"/>
    <mergeCell ref="G10780:H10780"/>
    <mergeCell ref="I10780:J10780"/>
    <mergeCell ref="E10777:F10777"/>
    <mergeCell ref="G10777:H10777"/>
    <mergeCell ref="I10777:J10777"/>
    <mergeCell ref="E10778:F10778"/>
    <mergeCell ref="G10778:H10778"/>
    <mergeCell ref="I10778:J10778"/>
    <mergeCell ref="E10775:F10775"/>
    <mergeCell ref="G10775:H10775"/>
    <mergeCell ref="I10775:J10775"/>
    <mergeCell ref="E10776:F10776"/>
    <mergeCell ref="G10776:H10776"/>
    <mergeCell ref="I10776:J10776"/>
    <mergeCell ref="E10797:F10797"/>
    <mergeCell ref="G10797:H10797"/>
    <mergeCell ref="I10797:J10797"/>
    <mergeCell ref="E10798:F10798"/>
    <mergeCell ref="G10798:H10798"/>
    <mergeCell ref="I10798:J10798"/>
    <mergeCell ref="E10795:F10795"/>
    <mergeCell ref="G10795:H10795"/>
    <mergeCell ref="I10795:J10795"/>
    <mergeCell ref="E10796:F10796"/>
    <mergeCell ref="G10796:H10796"/>
    <mergeCell ref="I10796:J10796"/>
    <mergeCell ref="E10793:F10793"/>
    <mergeCell ref="G10793:H10793"/>
    <mergeCell ref="I10793:J10793"/>
    <mergeCell ref="E10794:F10794"/>
    <mergeCell ref="G10794:H10794"/>
    <mergeCell ref="I10794:J10794"/>
    <mergeCell ref="E10791:F10791"/>
    <mergeCell ref="G10791:H10791"/>
    <mergeCell ref="I10791:J10791"/>
    <mergeCell ref="E10792:F10792"/>
    <mergeCell ref="G10792:H10792"/>
    <mergeCell ref="I10792:J10792"/>
    <mergeCell ref="E10789:F10789"/>
    <mergeCell ref="G10789:H10789"/>
    <mergeCell ref="I10789:J10789"/>
    <mergeCell ref="E10790:F10790"/>
    <mergeCell ref="G10790:H10790"/>
    <mergeCell ref="I10790:J10790"/>
    <mergeCell ref="E10787:F10787"/>
    <mergeCell ref="G10787:H10787"/>
    <mergeCell ref="I10787:J10787"/>
    <mergeCell ref="E10788:F10788"/>
    <mergeCell ref="G10788:H10788"/>
    <mergeCell ref="I10788:J10788"/>
    <mergeCell ref="E10809:F10809"/>
    <mergeCell ref="G10809:H10809"/>
    <mergeCell ref="I10809:J10809"/>
    <mergeCell ref="E10810:F10810"/>
    <mergeCell ref="G10810:H10810"/>
    <mergeCell ref="I10810:J10810"/>
    <mergeCell ref="E10807:F10807"/>
    <mergeCell ref="G10807:H10807"/>
    <mergeCell ref="I10807:J10807"/>
    <mergeCell ref="E10808:F10808"/>
    <mergeCell ref="G10808:H10808"/>
    <mergeCell ref="I10808:J10808"/>
    <mergeCell ref="E10805:F10805"/>
    <mergeCell ref="G10805:H10805"/>
    <mergeCell ref="I10805:J10805"/>
    <mergeCell ref="E10806:F10806"/>
    <mergeCell ref="G10806:H10806"/>
    <mergeCell ref="I10806:J10806"/>
    <mergeCell ref="E10803:F10803"/>
    <mergeCell ref="G10803:H10803"/>
    <mergeCell ref="I10803:J10803"/>
    <mergeCell ref="E10804:F10804"/>
    <mergeCell ref="G10804:H10804"/>
    <mergeCell ref="I10804:J10804"/>
    <mergeCell ref="E10801:F10801"/>
    <mergeCell ref="G10801:H10801"/>
    <mergeCell ref="I10801:J10801"/>
    <mergeCell ref="E10802:F10802"/>
    <mergeCell ref="G10802:H10802"/>
    <mergeCell ref="I10802:J10802"/>
    <mergeCell ref="E10799:F10799"/>
    <mergeCell ref="G10799:H10799"/>
    <mergeCell ref="I10799:J10799"/>
    <mergeCell ref="E10800:F10800"/>
    <mergeCell ref="G10800:H10800"/>
    <mergeCell ref="I10800:J10800"/>
    <mergeCell ref="E10821:F10821"/>
    <mergeCell ref="G10821:H10821"/>
    <mergeCell ref="I10821:J10821"/>
    <mergeCell ref="E10822:F10822"/>
    <mergeCell ref="G10822:H10822"/>
    <mergeCell ref="I10822:J10822"/>
    <mergeCell ref="E10819:F10819"/>
    <mergeCell ref="G10819:H10819"/>
    <mergeCell ref="I10819:J10819"/>
    <mergeCell ref="E10820:F10820"/>
    <mergeCell ref="G10820:H10820"/>
    <mergeCell ref="I10820:J10820"/>
    <mergeCell ref="E10817:F10817"/>
    <mergeCell ref="G10817:H10817"/>
    <mergeCell ref="I10817:J10817"/>
    <mergeCell ref="E10818:F10818"/>
    <mergeCell ref="G10818:H10818"/>
    <mergeCell ref="I10818:J10818"/>
    <mergeCell ref="E10815:F10815"/>
    <mergeCell ref="G10815:H10815"/>
    <mergeCell ref="I10815:J10815"/>
    <mergeCell ref="E10816:F10816"/>
    <mergeCell ref="G10816:H10816"/>
    <mergeCell ref="I10816:J10816"/>
    <mergeCell ref="E10813:F10813"/>
    <mergeCell ref="G10813:H10813"/>
    <mergeCell ref="I10813:J10813"/>
    <mergeCell ref="E10814:F10814"/>
    <mergeCell ref="G10814:H10814"/>
    <mergeCell ref="I10814:J10814"/>
    <mergeCell ref="E10811:F10811"/>
    <mergeCell ref="G10811:H10811"/>
    <mergeCell ref="I10811:J10811"/>
    <mergeCell ref="E10812:F10812"/>
    <mergeCell ref="G10812:H10812"/>
    <mergeCell ref="I10812:J10812"/>
    <mergeCell ref="E10833:F10833"/>
    <mergeCell ref="G10833:H10833"/>
    <mergeCell ref="I10833:J10833"/>
    <mergeCell ref="E10834:F10834"/>
    <mergeCell ref="G10834:H10834"/>
    <mergeCell ref="I10834:J10834"/>
    <mergeCell ref="E10831:F10831"/>
    <mergeCell ref="G10831:H10831"/>
    <mergeCell ref="I10831:J10831"/>
    <mergeCell ref="E10832:F10832"/>
    <mergeCell ref="G10832:H10832"/>
    <mergeCell ref="I10832:J10832"/>
    <mergeCell ref="E10829:F10829"/>
    <mergeCell ref="G10829:H10829"/>
    <mergeCell ref="I10829:J10829"/>
    <mergeCell ref="E10830:F10830"/>
    <mergeCell ref="G10830:H10830"/>
    <mergeCell ref="I10830:J10830"/>
    <mergeCell ref="E10827:F10827"/>
    <mergeCell ref="G10827:H10827"/>
    <mergeCell ref="I10827:J10827"/>
    <mergeCell ref="E10828:F10828"/>
    <mergeCell ref="G10828:H10828"/>
    <mergeCell ref="I10828:J10828"/>
    <mergeCell ref="E10825:F10825"/>
    <mergeCell ref="G10825:H10825"/>
    <mergeCell ref="I10825:J10825"/>
    <mergeCell ref="E10826:F10826"/>
    <mergeCell ref="G10826:H10826"/>
    <mergeCell ref="I10826:J10826"/>
    <mergeCell ref="E10823:F10823"/>
    <mergeCell ref="G10823:H10823"/>
    <mergeCell ref="I10823:J10823"/>
    <mergeCell ref="E10824:F10824"/>
    <mergeCell ref="G10824:H10824"/>
    <mergeCell ref="I10824:J10824"/>
    <mergeCell ref="E10845:F10845"/>
    <mergeCell ref="G10845:H10845"/>
    <mergeCell ref="I10845:J10845"/>
    <mergeCell ref="E10846:F10846"/>
    <mergeCell ref="G10846:H10846"/>
    <mergeCell ref="I10846:J10846"/>
    <mergeCell ref="E10843:F10843"/>
    <mergeCell ref="G10843:H10843"/>
    <mergeCell ref="I10843:J10843"/>
    <mergeCell ref="E10844:F10844"/>
    <mergeCell ref="G10844:H10844"/>
    <mergeCell ref="I10844:J10844"/>
    <mergeCell ref="E10841:F10841"/>
    <mergeCell ref="G10841:H10841"/>
    <mergeCell ref="I10841:J10841"/>
    <mergeCell ref="E10842:F10842"/>
    <mergeCell ref="G10842:H10842"/>
    <mergeCell ref="I10842:J10842"/>
    <mergeCell ref="E10839:F10839"/>
    <mergeCell ref="G10839:H10839"/>
    <mergeCell ref="I10839:J10839"/>
    <mergeCell ref="E10840:F10840"/>
    <mergeCell ref="G10840:H10840"/>
    <mergeCell ref="I10840:J10840"/>
    <mergeCell ref="E10837:F10837"/>
    <mergeCell ref="G10837:H10837"/>
    <mergeCell ref="I10837:J10837"/>
    <mergeCell ref="E10838:F10838"/>
    <mergeCell ref="G10838:H10838"/>
    <mergeCell ref="I10838:J10838"/>
    <mergeCell ref="E10835:F10835"/>
    <mergeCell ref="G10835:H10835"/>
    <mergeCell ref="I10835:J10835"/>
    <mergeCell ref="E10836:F10836"/>
    <mergeCell ref="G10836:H10836"/>
    <mergeCell ref="I10836:J10836"/>
    <mergeCell ref="E10857:F10857"/>
    <mergeCell ref="G10857:H10857"/>
    <mergeCell ref="I10857:J10857"/>
    <mergeCell ref="E10858:F10858"/>
    <mergeCell ref="G10858:H10858"/>
    <mergeCell ref="I10858:J10858"/>
    <mergeCell ref="E10855:F10855"/>
    <mergeCell ref="G10855:H10855"/>
    <mergeCell ref="I10855:J10855"/>
    <mergeCell ref="E10856:F10856"/>
    <mergeCell ref="G10856:H10856"/>
    <mergeCell ref="I10856:J10856"/>
    <mergeCell ref="E10853:F10853"/>
    <mergeCell ref="G10853:H10853"/>
    <mergeCell ref="I10853:J10853"/>
    <mergeCell ref="E10854:F10854"/>
    <mergeCell ref="G10854:H10854"/>
    <mergeCell ref="I10854:J10854"/>
    <mergeCell ref="E10851:F10851"/>
    <mergeCell ref="G10851:H10851"/>
    <mergeCell ref="I10851:J10851"/>
    <mergeCell ref="E10852:F10852"/>
    <mergeCell ref="G10852:H10852"/>
    <mergeCell ref="I10852:J10852"/>
    <mergeCell ref="E10849:F10849"/>
    <mergeCell ref="G10849:H10849"/>
    <mergeCell ref="I10849:J10849"/>
    <mergeCell ref="E10850:F10850"/>
    <mergeCell ref="G10850:H10850"/>
    <mergeCell ref="I10850:J10850"/>
    <mergeCell ref="E10847:F10847"/>
    <mergeCell ref="G10847:H10847"/>
    <mergeCell ref="I10847:J10847"/>
    <mergeCell ref="E10848:F10848"/>
    <mergeCell ref="G10848:H10848"/>
    <mergeCell ref="I10848:J10848"/>
    <mergeCell ref="E10869:F10869"/>
    <mergeCell ref="G10869:H10869"/>
    <mergeCell ref="I10869:J10869"/>
    <mergeCell ref="E10870:F10870"/>
    <mergeCell ref="G10870:H10870"/>
    <mergeCell ref="I10870:J10870"/>
    <mergeCell ref="E10867:F10867"/>
    <mergeCell ref="G10867:H10867"/>
    <mergeCell ref="I10867:J10867"/>
    <mergeCell ref="E10868:F10868"/>
    <mergeCell ref="G10868:H10868"/>
    <mergeCell ref="I10868:J10868"/>
    <mergeCell ref="E10865:F10865"/>
    <mergeCell ref="G10865:H10865"/>
    <mergeCell ref="I10865:J10865"/>
    <mergeCell ref="E10866:F10866"/>
    <mergeCell ref="G10866:H10866"/>
    <mergeCell ref="I10866:J10866"/>
    <mergeCell ref="E10863:F10863"/>
    <mergeCell ref="G10863:H10863"/>
    <mergeCell ref="I10863:J10863"/>
    <mergeCell ref="E10864:F10864"/>
    <mergeCell ref="G10864:H10864"/>
    <mergeCell ref="I10864:J10864"/>
    <mergeCell ref="E10861:F10861"/>
    <mergeCell ref="G10861:H10861"/>
    <mergeCell ref="I10861:J10861"/>
    <mergeCell ref="E10862:F10862"/>
    <mergeCell ref="G10862:H10862"/>
    <mergeCell ref="I10862:J10862"/>
    <mergeCell ref="E10859:F10859"/>
    <mergeCell ref="G10859:H10859"/>
    <mergeCell ref="I10859:J10859"/>
    <mergeCell ref="E10860:F10860"/>
    <mergeCell ref="G10860:H10860"/>
    <mergeCell ref="I10860:J10860"/>
    <mergeCell ref="E10881:F10881"/>
    <mergeCell ref="G10881:H10881"/>
    <mergeCell ref="I10881:J10881"/>
    <mergeCell ref="E10882:F10882"/>
    <mergeCell ref="G10882:H10882"/>
    <mergeCell ref="I10882:J10882"/>
    <mergeCell ref="E10879:F10879"/>
    <mergeCell ref="G10879:H10879"/>
    <mergeCell ref="I10879:J10879"/>
    <mergeCell ref="E10880:F10880"/>
    <mergeCell ref="G10880:H10880"/>
    <mergeCell ref="I10880:J10880"/>
    <mergeCell ref="E10877:F10877"/>
    <mergeCell ref="G10877:H10877"/>
    <mergeCell ref="I10877:J10877"/>
    <mergeCell ref="E10878:F10878"/>
    <mergeCell ref="G10878:H10878"/>
    <mergeCell ref="I10878:J10878"/>
    <mergeCell ref="E10875:F10875"/>
    <mergeCell ref="G10875:H10875"/>
    <mergeCell ref="I10875:J10875"/>
    <mergeCell ref="E10876:F10876"/>
    <mergeCell ref="G10876:H10876"/>
    <mergeCell ref="I10876:J10876"/>
    <mergeCell ref="E10873:F10873"/>
    <mergeCell ref="G10873:H10873"/>
    <mergeCell ref="I10873:J10873"/>
    <mergeCell ref="E10874:F10874"/>
    <mergeCell ref="G10874:H10874"/>
    <mergeCell ref="I10874:J10874"/>
    <mergeCell ref="E10871:F10871"/>
    <mergeCell ref="G10871:H10871"/>
    <mergeCell ref="I10871:J10871"/>
    <mergeCell ref="E10872:F10872"/>
    <mergeCell ref="G10872:H10872"/>
    <mergeCell ref="I10872:J10872"/>
    <mergeCell ref="E10893:F10893"/>
    <mergeCell ref="G10893:H10893"/>
    <mergeCell ref="I10893:J10893"/>
    <mergeCell ref="E10894:F10894"/>
    <mergeCell ref="G10894:H10894"/>
    <mergeCell ref="I10894:J10894"/>
    <mergeCell ref="E10891:F10891"/>
    <mergeCell ref="G10891:H10891"/>
    <mergeCell ref="I10891:J10891"/>
    <mergeCell ref="E10892:F10892"/>
    <mergeCell ref="G10892:H10892"/>
    <mergeCell ref="I10892:J10892"/>
    <mergeCell ref="E10889:F10889"/>
    <mergeCell ref="G10889:H10889"/>
    <mergeCell ref="I10889:J10889"/>
    <mergeCell ref="E10890:F10890"/>
    <mergeCell ref="G10890:H10890"/>
    <mergeCell ref="I10890:J10890"/>
    <mergeCell ref="E10887:F10887"/>
    <mergeCell ref="G10887:H10887"/>
    <mergeCell ref="I10887:J10887"/>
    <mergeCell ref="E10888:F10888"/>
    <mergeCell ref="G10888:H10888"/>
    <mergeCell ref="I10888:J10888"/>
    <mergeCell ref="E10885:F10885"/>
    <mergeCell ref="G10885:H10885"/>
    <mergeCell ref="I10885:J10885"/>
    <mergeCell ref="E10886:F10886"/>
    <mergeCell ref="G10886:H10886"/>
    <mergeCell ref="I10886:J10886"/>
    <mergeCell ref="E10883:F10883"/>
    <mergeCell ref="G10883:H10883"/>
    <mergeCell ref="I10883:J10883"/>
    <mergeCell ref="E10884:F10884"/>
    <mergeCell ref="G10884:H10884"/>
    <mergeCell ref="I10884:J10884"/>
    <mergeCell ref="E10905:F10905"/>
    <mergeCell ref="G10905:H10905"/>
    <mergeCell ref="I10905:J10905"/>
    <mergeCell ref="E10906:F10906"/>
    <mergeCell ref="G10906:H10906"/>
    <mergeCell ref="I10906:J10906"/>
    <mergeCell ref="E10903:F10903"/>
    <mergeCell ref="G10903:H10903"/>
    <mergeCell ref="I10903:J10903"/>
    <mergeCell ref="E10904:F10904"/>
    <mergeCell ref="G10904:H10904"/>
    <mergeCell ref="I10904:J10904"/>
    <mergeCell ref="E10901:F10901"/>
    <mergeCell ref="G10901:H10901"/>
    <mergeCell ref="I10901:J10901"/>
    <mergeCell ref="E10902:F10902"/>
    <mergeCell ref="G10902:H10902"/>
    <mergeCell ref="I10902:J10902"/>
    <mergeCell ref="E10899:F10899"/>
    <mergeCell ref="G10899:H10899"/>
    <mergeCell ref="I10899:J10899"/>
    <mergeCell ref="E10900:F10900"/>
    <mergeCell ref="G10900:H10900"/>
    <mergeCell ref="I10900:J10900"/>
    <mergeCell ref="E10897:F10897"/>
    <mergeCell ref="G10897:H10897"/>
    <mergeCell ref="I10897:J10897"/>
    <mergeCell ref="E10898:F10898"/>
    <mergeCell ref="G10898:H10898"/>
    <mergeCell ref="I10898:J10898"/>
    <mergeCell ref="E10895:F10895"/>
    <mergeCell ref="G10895:H10895"/>
    <mergeCell ref="I10895:J10895"/>
    <mergeCell ref="E10896:F10896"/>
    <mergeCell ref="G10896:H10896"/>
    <mergeCell ref="I10896:J10896"/>
    <mergeCell ref="E10917:F10917"/>
    <mergeCell ref="G10917:H10917"/>
    <mergeCell ref="I10917:J10917"/>
    <mergeCell ref="E10918:F10918"/>
    <mergeCell ref="G10918:H10918"/>
    <mergeCell ref="I10918:J10918"/>
    <mergeCell ref="E10915:F10915"/>
    <mergeCell ref="G10915:H10915"/>
    <mergeCell ref="I10915:J10915"/>
    <mergeCell ref="E10916:F10916"/>
    <mergeCell ref="G10916:H10916"/>
    <mergeCell ref="I10916:J10916"/>
    <mergeCell ref="E10913:F10913"/>
    <mergeCell ref="G10913:H10913"/>
    <mergeCell ref="I10913:J10913"/>
    <mergeCell ref="E10914:F10914"/>
    <mergeCell ref="G10914:H10914"/>
    <mergeCell ref="I10914:J10914"/>
    <mergeCell ref="E10911:F10911"/>
    <mergeCell ref="G10911:H10911"/>
    <mergeCell ref="I10911:J10911"/>
    <mergeCell ref="E10912:F10912"/>
    <mergeCell ref="G10912:H10912"/>
    <mergeCell ref="I10912:J10912"/>
    <mergeCell ref="E10909:F10909"/>
    <mergeCell ref="G10909:H10909"/>
    <mergeCell ref="I10909:J10909"/>
    <mergeCell ref="E10910:F10910"/>
    <mergeCell ref="G10910:H10910"/>
    <mergeCell ref="I10910:J10910"/>
    <mergeCell ref="E10907:F10907"/>
    <mergeCell ref="G10907:H10907"/>
    <mergeCell ref="I10907:J10907"/>
    <mergeCell ref="E10908:F10908"/>
    <mergeCell ref="G10908:H10908"/>
    <mergeCell ref="I10908:J10908"/>
    <mergeCell ref="E10929:F10929"/>
    <mergeCell ref="G10929:H10929"/>
    <mergeCell ref="I10929:J10929"/>
    <mergeCell ref="E10930:F10930"/>
    <mergeCell ref="G10930:H10930"/>
    <mergeCell ref="I10930:J10930"/>
    <mergeCell ref="E10927:F10927"/>
    <mergeCell ref="G10927:H10927"/>
    <mergeCell ref="I10927:J10927"/>
    <mergeCell ref="E10928:F10928"/>
    <mergeCell ref="G10928:H10928"/>
    <mergeCell ref="I10928:J10928"/>
    <mergeCell ref="E10925:F10925"/>
    <mergeCell ref="G10925:H10925"/>
    <mergeCell ref="I10925:J10925"/>
    <mergeCell ref="E10926:F10926"/>
    <mergeCell ref="G10926:H10926"/>
    <mergeCell ref="I10926:J10926"/>
    <mergeCell ref="E10923:F10923"/>
    <mergeCell ref="G10923:H10923"/>
    <mergeCell ref="I10923:J10923"/>
    <mergeCell ref="E10924:F10924"/>
    <mergeCell ref="G10924:H10924"/>
    <mergeCell ref="I10924:J10924"/>
    <mergeCell ref="E10921:F10921"/>
    <mergeCell ref="G10921:H10921"/>
    <mergeCell ref="I10921:J10921"/>
    <mergeCell ref="E10922:F10922"/>
    <mergeCell ref="G10922:H10922"/>
    <mergeCell ref="I10922:J10922"/>
    <mergeCell ref="E10919:F10919"/>
    <mergeCell ref="G10919:H10919"/>
    <mergeCell ref="I10919:J10919"/>
    <mergeCell ref="E10920:F10920"/>
    <mergeCell ref="G10920:H10920"/>
    <mergeCell ref="I10920:J10920"/>
    <mergeCell ref="E10941:F10941"/>
    <mergeCell ref="G10941:H10941"/>
    <mergeCell ref="I10941:J10941"/>
    <mergeCell ref="E10942:F10942"/>
    <mergeCell ref="G10942:H10942"/>
    <mergeCell ref="I10942:J10942"/>
    <mergeCell ref="E10939:F10939"/>
    <mergeCell ref="G10939:H10939"/>
    <mergeCell ref="I10939:J10939"/>
    <mergeCell ref="E10940:F10940"/>
    <mergeCell ref="G10940:H10940"/>
    <mergeCell ref="I10940:J10940"/>
    <mergeCell ref="E10937:F10937"/>
    <mergeCell ref="G10937:H10937"/>
    <mergeCell ref="I10937:J10937"/>
    <mergeCell ref="E10938:F10938"/>
    <mergeCell ref="G10938:H10938"/>
    <mergeCell ref="I10938:J10938"/>
    <mergeCell ref="E10935:F10935"/>
    <mergeCell ref="G10935:H10935"/>
    <mergeCell ref="I10935:J10935"/>
    <mergeCell ref="E10936:F10936"/>
    <mergeCell ref="G10936:H10936"/>
    <mergeCell ref="I10936:J10936"/>
    <mergeCell ref="E10933:F10933"/>
    <mergeCell ref="G10933:H10933"/>
    <mergeCell ref="I10933:J10933"/>
    <mergeCell ref="E10934:F10934"/>
    <mergeCell ref="G10934:H10934"/>
    <mergeCell ref="I10934:J10934"/>
    <mergeCell ref="E10931:F10931"/>
    <mergeCell ref="G10931:H10931"/>
    <mergeCell ref="I10931:J10931"/>
    <mergeCell ref="E10932:F10932"/>
    <mergeCell ref="G10932:H10932"/>
    <mergeCell ref="I10932:J10932"/>
    <mergeCell ref="E10953:F10953"/>
    <mergeCell ref="G10953:H10953"/>
    <mergeCell ref="I10953:J10953"/>
    <mergeCell ref="E10954:F10954"/>
    <mergeCell ref="G10954:H10954"/>
    <mergeCell ref="I10954:J10954"/>
    <mergeCell ref="E10951:F10951"/>
    <mergeCell ref="G10951:H10951"/>
    <mergeCell ref="I10951:J10951"/>
    <mergeCell ref="E10952:F10952"/>
    <mergeCell ref="G10952:H10952"/>
    <mergeCell ref="I10952:J10952"/>
    <mergeCell ref="E10949:F10949"/>
    <mergeCell ref="G10949:H10949"/>
    <mergeCell ref="I10949:J10949"/>
    <mergeCell ref="E10950:F10950"/>
    <mergeCell ref="G10950:H10950"/>
    <mergeCell ref="I10950:J10950"/>
    <mergeCell ref="E10947:F10947"/>
    <mergeCell ref="G10947:H10947"/>
    <mergeCell ref="I10947:J10947"/>
    <mergeCell ref="E10948:F10948"/>
    <mergeCell ref="G10948:H10948"/>
    <mergeCell ref="I10948:J10948"/>
    <mergeCell ref="E10945:F10945"/>
    <mergeCell ref="G10945:H10945"/>
    <mergeCell ref="I10945:J10945"/>
    <mergeCell ref="E10946:F10946"/>
    <mergeCell ref="G10946:H10946"/>
    <mergeCell ref="I10946:J10946"/>
    <mergeCell ref="E10943:F10943"/>
    <mergeCell ref="G10943:H10943"/>
    <mergeCell ref="I10943:J10943"/>
    <mergeCell ref="E10944:F10944"/>
    <mergeCell ref="G10944:H10944"/>
    <mergeCell ref="I10944:J10944"/>
    <mergeCell ref="E10965:F10965"/>
    <mergeCell ref="G10965:H10965"/>
    <mergeCell ref="I10965:J10965"/>
    <mergeCell ref="E10966:F10966"/>
    <mergeCell ref="G10966:H10966"/>
    <mergeCell ref="I10966:J10966"/>
    <mergeCell ref="E10963:F10963"/>
    <mergeCell ref="G10963:H10963"/>
    <mergeCell ref="I10963:J10963"/>
    <mergeCell ref="E10964:F10964"/>
    <mergeCell ref="G10964:H10964"/>
    <mergeCell ref="I10964:J10964"/>
    <mergeCell ref="E10961:F10961"/>
    <mergeCell ref="G10961:H10961"/>
    <mergeCell ref="I10961:J10961"/>
    <mergeCell ref="E10962:F10962"/>
    <mergeCell ref="G10962:H10962"/>
    <mergeCell ref="I10962:J10962"/>
    <mergeCell ref="E10959:F10959"/>
    <mergeCell ref="G10959:H10959"/>
    <mergeCell ref="I10959:J10959"/>
    <mergeCell ref="E10960:F10960"/>
    <mergeCell ref="G10960:H10960"/>
    <mergeCell ref="I10960:J10960"/>
    <mergeCell ref="E10957:F10957"/>
    <mergeCell ref="G10957:H10957"/>
    <mergeCell ref="I10957:J10957"/>
    <mergeCell ref="E10958:F10958"/>
    <mergeCell ref="G10958:H10958"/>
    <mergeCell ref="I10958:J10958"/>
    <mergeCell ref="E10955:F10955"/>
    <mergeCell ref="G10955:H10955"/>
    <mergeCell ref="I10955:J10955"/>
    <mergeCell ref="E10956:F10956"/>
    <mergeCell ref="G10956:H10956"/>
    <mergeCell ref="I10956:J10956"/>
    <mergeCell ref="E10977:F10977"/>
    <mergeCell ref="G10977:H10977"/>
    <mergeCell ref="I10977:J10977"/>
    <mergeCell ref="E10978:F10978"/>
    <mergeCell ref="G10978:H10978"/>
    <mergeCell ref="I10978:J10978"/>
    <mergeCell ref="E10975:F10975"/>
    <mergeCell ref="G10975:H10975"/>
    <mergeCell ref="I10975:J10975"/>
    <mergeCell ref="E10976:F10976"/>
    <mergeCell ref="G10976:H10976"/>
    <mergeCell ref="I10976:J10976"/>
    <mergeCell ref="E10973:F10973"/>
    <mergeCell ref="G10973:H10973"/>
    <mergeCell ref="I10973:J10973"/>
    <mergeCell ref="E10974:F10974"/>
    <mergeCell ref="G10974:H10974"/>
    <mergeCell ref="I10974:J10974"/>
    <mergeCell ref="E10971:F10971"/>
    <mergeCell ref="G10971:H10971"/>
    <mergeCell ref="I10971:J10971"/>
    <mergeCell ref="E10972:F10972"/>
    <mergeCell ref="G10972:H10972"/>
    <mergeCell ref="I10972:J10972"/>
    <mergeCell ref="E10969:F10969"/>
    <mergeCell ref="G10969:H10969"/>
    <mergeCell ref="I10969:J10969"/>
    <mergeCell ref="E10970:F10970"/>
    <mergeCell ref="G10970:H10970"/>
    <mergeCell ref="I10970:J10970"/>
    <mergeCell ref="E10967:F10967"/>
    <mergeCell ref="G10967:H10967"/>
    <mergeCell ref="I10967:J10967"/>
    <mergeCell ref="E10968:F10968"/>
    <mergeCell ref="G10968:H10968"/>
    <mergeCell ref="I10968:J10968"/>
    <mergeCell ref="E10989:F10989"/>
    <mergeCell ref="G10989:H10989"/>
    <mergeCell ref="I10989:J10989"/>
    <mergeCell ref="E10990:F10990"/>
    <mergeCell ref="G10990:H10990"/>
    <mergeCell ref="I10990:J10990"/>
    <mergeCell ref="E10987:F10987"/>
    <mergeCell ref="G10987:H10987"/>
    <mergeCell ref="I10987:J10987"/>
    <mergeCell ref="E10988:F10988"/>
    <mergeCell ref="G10988:H10988"/>
    <mergeCell ref="I10988:J10988"/>
    <mergeCell ref="E10985:F10985"/>
    <mergeCell ref="G10985:H10985"/>
    <mergeCell ref="I10985:J10985"/>
    <mergeCell ref="E10986:F10986"/>
    <mergeCell ref="G10986:H10986"/>
    <mergeCell ref="I10986:J10986"/>
    <mergeCell ref="E10983:F10983"/>
    <mergeCell ref="G10983:H10983"/>
    <mergeCell ref="I10983:J10983"/>
    <mergeCell ref="E10984:F10984"/>
    <mergeCell ref="G10984:H10984"/>
    <mergeCell ref="I10984:J10984"/>
    <mergeCell ref="E10981:F10981"/>
    <mergeCell ref="G10981:H10981"/>
    <mergeCell ref="I10981:J10981"/>
    <mergeCell ref="E10982:F10982"/>
    <mergeCell ref="G10982:H10982"/>
    <mergeCell ref="I10982:J10982"/>
    <mergeCell ref="E10979:F10979"/>
    <mergeCell ref="G10979:H10979"/>
    <mergeCell ref="I10979:J10979"/>
    <mergeCell ref="E10980:F10980"/>
    <mergeCell ref="G10980:H10980"/>
    <mergeCell ref="I10980:J10980"/>
    <mergeCell ref="E11001:F11001"/>
    <mergeCell ref="G11001:H11001"/>
    <mergeCell ref="I11001:J11001"/>
    <mergeCell ref="E11002:F11002"/>
    <mergeCell ref="G11002:H11002"/>
    <mergeCell ref="I11002:J11002"/>
    <mergeCell ref="E10999:F10999"/>
    <mergeCell ref="G10999:H10999"/>
    <mergeCell ref="I10999:J10999"/>
    <mergeCell ref="E11000:F11000"/>
    <mergeCell ref="G11000:H11000"/>
    <mergeCell ref="I11000:J11000"/>
    <mergeCell ref="E10997:F10997"/>
    <mergeCell ref="G10997:H10997"/>
    <mergeCell ref="I10997:J10997"/>
    <mergeCell ref="E10998:F10998"/>
    <mergeCell ref="G10998:H10998"/>
    <mergeCell ref="I10998:J10998"/>
    <mergeCell ref="E10995:F10995"/>
    <mergeCell ref="G10995:H10995"/>
    <mergeCell ref="I10995:J10995"/>
    <mergeCell ref="E10996:F10996"/>
    <mergeCell ref="G10996:H10996"/>
    <mergeCell ref="I10996:J10996"/>
    <mergeCell ref="E10993:F10993"/>
    <mergeCell ref="G10993:H10993"/>
    <mergeCell ref="I10993:J10993"/>
    <mergeCell ref="E10994:F10994"/>
    <mergeCell ref="G10994:H10994"/>
    <mergeCell ref="I10994:J10994"/>
    <mergeCell ref="E10991:F10991"/>
    <mergeCell ref="G10991:H10991"/>
    <mergeCell ref="I10991:J10991"/>
    <mergeCell ref="E10992:F10992"/>
    <mergeCell ref="G10992:H10992"/>
    <mergeCell ref="I10992:J10992"/>
    <mergeCell ref="E11013:F11013"/>
    <mergeCell ref="G11013:H11013"/>
    <mergeCell ref="I11013:J11013"/>
    <mergeCell ref="E11014:F11014"/>
    <mergeCell ref="G11014:H11014"/>
    <mergeCell ref="I11014:J11014"/>
    <mergeCell ref="E11011:F11011"/>
    <mergeCell ref="G11011:H11011"/>
    <mergeCell ref="I11011:J11011"/>
    <mergeCell ref="E11012:F11012"/>
    <mergeCell ref="G11012:H11012"/>
    <mergeCell ref="I11012:J11012"/>
    <mergeCell ref="E11009:F11009"/>
    <mergeCell ref="G11009:H11009"/>
    <mergeCell ref="I11009:J11009"/>
    <mergeCell ref="E11010:F11010"/>
    <mergeCell ref="G11010:H11010"/>
    <mergeCell ref="I11010:J11010"/>
    <mergeCell ref="E11007:F11007"/>
    <mergeCell ref="G11007:H11007"/>
    <mergeCell ref="I11007:J11007"/>
    <mergeCell ref="E11008:F11008"/>
    <mergeCell ref="G11008:H11008"/>
    <mergeCell ref="I11008:J11008"/>
    <mergeCell ref="E11005:F11005"/>
    <mergeCell ref="G11005:H11005"/>
    <mergeCell ref="I11005:J11005"/>
    <mergeCell ref="E11006:F11006"/>
    <mergeCell ref="G11006:H11006"/>
    <mergeCell ref="I11006:J11006"/>
    <mergeCell ref="E11003:F11003"/>
    <mergeCell ref="G11003:H11003"/>
    <mergeCell ref="I11003:J11003"/>
    <mergeCell ref="E11004:F11004"/>
    <mergeCell ref="G11004:H11004"/>
    <mergeCell ref="I11004:J11004"/>
    <mergeCell ref="E11025:F11025"/>
    <mergeCell ref="G11025:H11025"/>
    <mergeCell ref="I11025:J11025"/>
    <mergeCell ref="E11026:F11026"/>
    <mergeCell ref="G11026:H11026"/>
    <mergeCell ref="I11026:J11026"/>
    <mergeCell ref="E11023:F11023"/>
    <mergeCell ref="G11023:H11023"/>
    <mergeCell ref="I11023:J11023"/>
    <mergeCell ref="E11024:F11024"/>
    <mergeCell ref="G11024:H11024"/>
    <mergeCell ref="I11024:J11024"/>
    <mergeCell ref="E11021:F11021"/>
    <mergeCell ref="G11021:H11021"/>
    <mergeCell ref="I11021:J11021"/>
    <mergeCell ref="E11022:F11022"/>
    <mergeCell ref="G11022:H11022"/>
    <mergeCell ref="I11022:J11022"/>
    <mergeCell ref="E11019:F11019"/>
    <mergeCell ref="G11019:H11019"/>
    <mergeCell ref="I11019:J11019"/>
    <mergeCell ref="E11020:F11020"/>
    <mergeCell ref="G11020:H11020"/>
    <mergeCell ref="I11020:J11020"/>
    <mergeCell ref="E11017:F11017"/>
    <mergeCell ref="G11017:H11017"/>
    <mergeCell ref="I11017:J11017"/>
    <mergeCell ref="E11018:F11018"/>
    <mergeCell ref="G11018:H11018"/>
    <mergeCell ref="I11018:J11018"/>
    <mergeCell ref="E11015:F11015"/>
    <mergeCell ref="G11015:H11015"/>
    <mergeCell ref="I11015:J11015"/>
    <mergeCell ref="E11016:F11016"/>
    <mergeCell ref="G11016:H11016"/>
    <mergeCell ref="I11016:J11016"/>
    <mergeCell ref="E11037:F11037"/>
    <mergeCell ref="G11037:H11037"/>
    <mergeCell ref="I11037:J11037"/>
    <mergeCell ref="E11038:F11038"/>
    <mergeCell ref="G11038:H11038"/>
    <mergeCell ref="I11038:J11038"/>
    <mergeCell ref="E11035:F11035"/>
    <mergeCell ref="G11035:H11035"/>
    <mergeCell ref="I11035:J11035"/>
    <mergeCell ref="E11036:F11036"/>
    <mergeCell ref="G11036:H11036"/>
    <mergeCell ref="I11036:J11036"/>
    <mergeCell ref="E11033:F11033"/>
    <mergeCell ref="G11033:H11033"/>
    <mergeCell ref="I11033:J11033"/>
    <mergeCell ref="E11034:F11034"/>
    <mergeCell ref="G11034:H11034"/>
    <mergeCell ref="I11034:J11034"/>
    <mergeCell ref="E11031:F11031"/>
    <mergeCell ref="G11031:H11031"/>
    <mergeCell ref="I11031:J11031"/>
    <mergeCell ref="E11032:F11032"/>
    <mergeCell ref="G11032:H11032"/>
    <mergeCell ref="I11032:J11032"/>
    <mergeCell ref="E11029:F11029"/>
    <mergeCell ref="G11029:H11029"/>
    <mergeCell ref="I11029:J11029"/>
    <mergeCell ref="E11030:F11030"/>
    <mergeCell ref="G11030:H11030"/>
    <mergeCell ref="I11030:J11030"/>
    <mergeCell ref="E11027:F11027"/>
    <mergeCell ref="G11027:H11027"/>
    <mergeCell ref="I11027:J11027"/>
    <mergeCell ref="E11028:F11028"/>
    <mergeCell ref="G11028:H11028"/>
    <mergeCell ref="I11028:J11028"/>
    <mergeCell ref="E11049:F11049"/>
    <mergeCell ref="G11049:H11049"/>
    <mergeCell ref="I11049:J11049"/>
    <mergeCell ref="E11050:F11050"/>
    <mergeCell ref="G11050:H11050"/>
    <mergeCell ref="I11050:J11050"/>
    <mergeCell ref="E11047:F11047"/>
    <mergeCell ref="G11047:H11047"/>
    <mergeCell ref="I11047:J11047"/>
    <mergeCell ref="E11048:F11048"/>
    <mergeCell ref="G11048:H11048"/>
    <mergeCell ref="I11048:J11048"/>
    <mergeCell ref="E11045:F11045"/>
    <mergeCell ref="G11045:H11045"/>
    <mergeCell ref="I11045:J11045"/>
    <mergeCell ref="E11046:F11046"/>
    <mergeCell ref="G11046:H11046"/>
    <mergeCell ref="I11046:J11046"/>
    <mergeCell ref="E11043:F11043"/>
    <mergeCell ref="G11043:H11043"/>
    <mergeCell ref="I11043:J11043"/>
    <mergeCell ref="E11044:F11044"/>
    <mergeCell ref="G11044:H11044"/>
    <mergeCell ref="I11044:J11044"/>
    <mergeCell ref="E11041:F11041"/>
    <mergeCell ref="G11041:H11041"/>
    <mergeCell ref="I11041:J11041"/>
    <mergeCell ref="E11042:F11042"/>
    <mergeCell ref="G11042:H11042"/>
    <mergeCell ref="I11042:J11042"/>
    <mergeCell ref="E11039:F11039"/>
    <mergeCell ref="G11039:H11039"/>
    <mergeCell ref="I11039:J11039"/>
    <mergeCell ref="E11040:F11040"/>
    <mergeCell ref="G11040:H11040"/>
    <mergeCell ref="I11040:J11040"/>
    <mergeCell ref="E11061:F11061"/>
    <mergeCell ref="G11061:H11061"/>
    <mergeCell ref="I11061:J11061"/>
    <mergeCell ref="E11062:F11062"/>
    <mergeCell ref="G11062:H11062"/>
    <mergeCell ref="I11062:J11062"/>
    <mergeCell ref="E11059:F11059"/>
    <mergeCell ref="G11059:H11059"/>
    <mergeCell ref="I11059:J11059"/>
    <mergeCell ref="E11060:F11060"/>
    <mergeCell ref="G11060:H11060"/>
    <mergeCell ref="I11060:J11060"/>
    <mergeCell ref="E11057:F11057"/>
    <mergeCell ref="G11057:H11057"/>
    <mergeCell ref="I11057:J11057"/>
    <mergeCell ref="E11058:F11058"/>
    <mergeCell ref="G11058:H11058"/>
    <mergeCell ref="I11058:J11058"/>
    <mergeCell ref="E11055:F11055"/>
    <mergeCell ref="G11055:H11055"/>
    <mergeCell ref="I11055:J11055"/>
    <mergeCell ref="E11056:F11056"/>
    <mergeCell ref="G11056:H11056"/>
    <mergeCell ref="I11056:J11056"/>
    <mergeCell ref="E11053:F11053"/>
    <mergeCell ref="G11053:H11053"/>
    <mergeCell ref="I11053:J11053"/>
    <mergeCell ref="E11054:F11054"/>
    <mergeCell ref="G11054:H11054"/>
    <mergeCell ref="I11054:J11054"/>
    <mergeCell ref="E11051:F11051"/>
    <mergeCell ref="G11051:H11051"/>
    <mergeCell ref="I11051:J11051"/>
    <mergeCell ref="E11052:F11052"/>
    <mergeCell ref="G11052:H11052"/>
    <mergeCell ref="I11052:J11052"/>
    <mergeCell ref="E11073:F11073"/>
    <mergeCell ref="G11073:H11073"/>
    <mergeCell ref="I11073:J11073"/>
    <mergeCell ref="E11074:F11074"/>
    <mergeCell ref="G11074:H11074"/>
    <mergeCell ref="I11074:J11074"/>
    <mergeCell ref="E11071:F11071"/>
    <mergeCell ref="G11071:H11071"/>
    <mergeCell ref="I11071:J11071"/>
    <mergeCell ref="E11072:F11072"/>
    <mergeCell ref="G11072:H11072"/>
    <mergeCell ref="I11072:J11072"/>
    <mergeCell ref="E11069:F11069"/>
    <mergeCell ref="G11069:H11069"/>
    <mergeCell ref="I11069:J11069"/>
    <mergeCell ref="E11070:F11070"/>
    <mergeCell ref="G11070:H11070"/>
    <mergeCell ref="I11070:J11070"/>
    <mergeCell ref="E11067:F11067"/>
    <mergeCell ref="G11067:H11067"/>
    <mergeCell ref="I11067:J11067"/>
    <mergeCell ref="E11068:F11068"/>
    <mergeCell ref="G11068:H11068"/>
    <mergeCell ref="I11068:J11068"/>
    <mergeCell ref="E11065:F11065"/>
    <mergeCell ref="G11065:H11065"/>
    <mergeCell ref="I11065:J11065"/>
    <mergeCell ref="E11066:F11066"/>
    <mergeCell ref="G11066:H11066"/>
    <mergeCell ref="I11066:J11066"/>
    <mergeCell ref="E11063:F11063"/>
    <mergeCell ref="G11063:H11063"/>
    <mergeCell ref="I11063:J11063"/>
    <mergeCell ref="E11064:F11064"/>
    <mergeCell ref="G11064:H11064"/>
    <mergeCell ref="I11064:J11064"/>
    <mergeCell ref="E11085:F11085"/>
    <mergeCell ref="G11085:H11085"/>
    <mergeCell ref="I11085:J11085"/>
    <mergeCell ref="E11086:F11086"/>
    <mergeCell ref="G11086:H11086"/>
    <mergeCell ref="I11086:J11086"/>
    <mergeCell ref="E11083:F11083"/>
    <mergeCell ref="G11083:H11083"/>
    <mergeCell ref="I11083:J11083"/>
    <mergeCell ref="E11084:F11084"/>
    <mergeCell ref="G11084:H11084"/>
    <mergeCell ref="I11084:J11084"/>
    <mergeCell ref="E11081:F11081"/>
    <mergeCell ref="G11081:H11081"/>
    <mergeCell ref="I11081:J11081"/>
    <mergeCell ref="E11082:F11082"/>
    <mergeCell ref="G11082:H11082"/>
    <mergeCell ref="I11082:J11082"/>
    <mergeCell ref="E11079:F11079"/>
    <mergeCell ref="G11079:H11079"/>
    <mergeCell ref="I11079:J11079"/>
    <mergeCell ref="E11080:F11080"/>
    <mergeCell ref="G11080:H11080"/>
    <mergeCell ref="I11080:J11080"/>
    <mergeCell ref="E11077:F11077"/>
    <mergeCell ref="G11077:H11077"/>
    <mergeCell ref="I11077:J11077"/>
    <mergeCell ref="E11078:F11078"/>
    <mergeCell ref="G11078:H11078"/>
    <mergeCell ref="I11078:J11078"/>
    <mergeCell ref="E11075:F11075"/>
    <mergeCell ref="G11075:H11075"/>
    <mergeCell ref="I11075:J11075"/>
    <mergeCell ref="E11076:F11076"/>
    <mergeCell ref="G11076:H11076"/>
    <mergeCell ref="I11076:J11076"/>
    <mergeCell ref="E11097:F11097"/>
    <mergeCell ref="G11097:H11097"/>
    <mergeCell ref="I11097:J11097"/>
    <mergeCell ref="E11098:F11098"/>
    <mergeCell ref="G11098:H11098"/>
    <mergeCell ref="I11098:J11098"/>
    <mergeCell ref="E11095:F11095"/>
    <mergeCell ref="G11095:H11095"/>
    <mergeCell ref="I11095:J11095"/>
    <mergeCell ref="E11096:F11096"/>
    <mergeCell ref="G11096:H11096"/>
    <mergeCell ref="I11096:J11096"/>
    <mergeCell ref="E11093:F11093"/>
    <mergeCell ref="G11093:H11093"/>
    <mergeCell ref="I11093:J11093"/>
    <mergeCell ref="E11094:F11094"/>
    <mergeCell ref="G11094:H11094"/>
    <mergeCell ref="I11094:J11094"/>
    <mergeCell ref="E11091:F11091"/>
    <mergeCell ref="G11091:H11091"/>
    <mergeCell ref="I11091:J11091"/>
    <mergeCell ref="E11092:F11092"/>
    <mergeCell ref="G11092:H11092"/>
    <mergeCell ref="I11092:J11092"/>
    <mergeCell ref="E11089:F11089"/>
    <mergeCell ref="G11089:H11089"/>
    <mergeCell ref="I11089:J11089"/>
    <mergeCell ref="E11090:F11090"/>
    <mergeCell ref="G11090:H11090"/>
    <mergeCell ref="I11090:J11090"/>
    <mergeCell ref="E11087:F11087"/>
    <mergeCell ref="G11087:H11087"/>
    <mergeCell ref="I11087:J11087"/>
    <mergeCell ref="E11088:F11088"/>
    <mergeCell ref="G11088:H11088"/>
    <mergeCell ref="I11088:J11088"/>
    <mergeCell ref="E11109:F11109"/>
    <mergeCell ref="G11109:H11109"/>
    <mergeCell ref="I11109:J11109"/>
    <mergeCell ref="E11110:F11110"/>
    <mergeCell ref="G11110:H11110"/>
    <mergeCell ref="I11110:J11110"/>
    <mergeCell ref="E11107:F11107"/>
    <mergeCell ref="G11107:H11107"/>
    <mergeCell ref="I11107:J11107"/>
    <mergeCell ref="E11108:F11108"/>
    <mergeCell ref="G11108:H11108"/>
    <mergeCell ref="I11108:J11108"/>
    <mergeCell ref="E11105:F11105"/>
    <mergeCell ref="G11105:H11105"/>
    <mergeCell ref="I11105:J11105"/>
    <mergeCell ref="E11106:F11106"/>
    <mergeCell ref="G11106:H11106"/>
    <mergeCell ref="I11106:J11106"/>
    <mergeCell ref="E11103:F11103"/>
    <mergeCell ref="G11103:H11103"/>
    <mergeCell ref="I11103:J11103"/>
    <mergeCell ref="E11104:F11104"/>
    <mergeCell ref="G11104:H11104"/>
    <mergeCell ref="I11104:J11104"/>
    <mergeCell ref="E11101:F11101"/>
    <mergeCell ref="G11101:H11101"/>
    <mergeCell ref="I11101:J11101"/>
    <mergeCell ref="E11102:F11102"/>
    <mergeCell ref="G11102:H11102"/>
    <mergeCell ref="I11102:J11102"/>
    <mergeCell ref="E11099:F11099"/>
    <mergeCell ref="G11099:H11099"/>
    <mergeCell ref="I11099:J11099"/>
    <mergeCell ref="E11100:F11100"/>
    <mergeCell ref="G11100:H11100"/>
    <mergeCell ref="I11100:J11100"/>
    <mergeCell ref="E11121:F11121"/>
    <mergeCell ref="G11121:H11121"/>
    <mergeCell ref="I11121:J11121"/>
    <mergeCell ref="E11122:F11122"/>
    <mergeCell ref="G11122:H11122"/>
    <mergeCell ref="I11122:J11122"/>
    <mergeCell ref="E11119:F11119"/>
    <mergeCell ref="G11119:H11119"/>
    <mergeCell ref="I11119:J11119"/>
    <mergeCell ref="E11120:F11120"/>
    <mergeCell ref="G11120:H11120"/>
    <mergeCell ref="I11120:J11120"/>
    <mergeCell ref="E11117:F11117"/>
    <mergeCell ref="G11117:H11117"/>
    <mergeCell ref="I11117:J11117"/>
    <mergeCell ref="E11118:F11118"/>
    <mergeCell ref="G11118:H11118"/>
    <mergeCell ref="I11118:J11118"/>
    <mergeCell ref="E11115:F11115"/>
    <mergeCell ref="G11115:H11115"/>
    <mergeCell ref="I11115:J11115"/>
    <mergeCell ref="E11116:F11116"/>
    <mergeCell ref="G11116:H11116"/>
    <mergeCell ref="I11116:J11116"/>
    <mergeCell ref="E11113:F11113"/>
    <mergeCell ref="G11113:H11113"/>
    <mergeCell ref="I11113:J11113"/>
    <mergeCell ref="E11114:F11114"/>
    <mergeCell ref="G11114:H11114"/>
    <mergeCell ref="I11114:J11114"/>
    <mergeCell ref="E11111:F11111"/>
    <mergeCell ref="G11111:H11111"/>
    <mergeCell ref="I11111:J11111"/>
    <mergeCell ref="E11112:F11112"/>
    <mergeCell ref="G11112:H11112"/>
    <mergeCell ref="I11112:J11112"/>
    <mergeCell ref="E11133:F11133"/>
    <mergeCell ref="G11133:H11133"/>
    <mergeCell ref="I11133:J11133"/>
    <mergeCell ref="E11134:F11134"/>
    <mergeCell ref="G11134:H11134"/>
    <mergeCell ref="I11134:J11134"/>
    <mergeCell ref="E11131:F11131"/>
    <mergeCell ref="G11131:H11131"/>
    <mergeCell ref="I11131:J11131"/>
    <mergeCell ref="E11132:F11132"/>
    <mergeCell ref="G11132:H11132"/>
    <mergeCell ref="I11132:J11132"/>
    <mergeCell ref="E11129:F11129"/>
    <mergeCell ref="G11129:H11129"/>
    <mergeCell ref="I11129:J11129"/>
    <mergeCell ref="E11130:F11130"/>
    <mergeCell ref="G11130:H11130"/>
    <mergeCell ref="I11130:J11130"/>
    <mergeCell ref="E11127:F11127"/>
    <mergeCell ref="G11127:H11127"/>
    <mergeCell ref="I11127:J11127"/>
    <mergeCell ref="E11128:F11128"/>
    <mergeCell ref="G11128:H11128"/>
    <mergeCell ref="I11128:J11128"/>
    <mergeCell ref="E11125:F11125"/>
    <mergeCell ref="G11125:H11125"/>
    <mergeCell ref="I11125:J11125"/>
    <mergeCell ref="E11126:F11126"/>
    <mergeCell ref="G11126:H11126"/>
    <mergeCell ref="I11126:J11126"/>
    <mergeCell ref="E11123:F11123"/>
    <mergeCell ref="G11123:H11123"/>
    <mergeCell ref="I11123:J11123"/>
    <mergeCell ref="E11124:F11124"/>
    <mergeCell ref="G11124:H11124"/>
    <mergeCell ref="I11124:J11124"/>
    <mergeCell ref="E11145:F11145"/>
    <mergeCell ref="G11145:H11145"/>
    <mergeCell ref="I11145:J11145"/>
    <mergeCell ref="E11146:F11146"/>
    <mergeCell ref="G11146:H11146"/>
    <mergeCell ref="I11146:J11146"/>
    <mergeCell ref="E11143:F11143"/>
    <mergeCell ref="G11143:H11143"/>
    <mergeCell ref="I11143:J11143"/>
    <mergeCell ref="E11144:F11144"/>
    <mergeCell ref="G11144:H11144"/>
    <mergeCell ref="I11144:J11144"/>
    <mergeCell ref="E11141:F11141"/>
    <mergeCell ref="G11141:H11141"/>
    <mergeCell ref="I11141:J11141"/>
    <mergeCell ref="E11142:F11142"/>
    <mergeCell ref="G11142:H11142"/>
    <mergeCell ref="I11142:J11142"/>
    <mergeCell ref="E11139:F11139"/>
    <mergeCell ref="G11139:H11139"/>
    <mergeCell ref="I11139:J11139"/>
    <mergeCell ref="E11140:F11140"/>
    <mergeCell ref="G11140:H11140"/>
    <mergeCell ref="I11140:J11140"/>
    <mergeCell ref="E11137:F11137"/>
    <mergeCell ref="G11137:H11137"/>
    <mergeCell ref="I11137:J11137"/>
    <mergeCell ref="E11138:F11138"/>
    <mergeCell ref="G11138:H11138"/>
    <mergeCell ref="I11138:J11138"/>
    <mergeCell ref="E11135:F11135"/>
    <mergeCell ref="G11135:H11135"/>
    <mergeCell ref="I11135:J11135"/>
    <mergeCell ref="E11136:F11136"/>
    <mergeCell ref="G11136:H11136"/>
    <mergeCell ref="I11136:J11136"/>
    <mergeCell ref="E11157:F11157"/>
    <mergeCell ref="G11157:H11157"/>
    <mergeCell ref="I11157:J11157"/>
    <mergeCell ref="E11158:F11158"/>
    <mergeCell ref="G11158:H11158"/>
    <mergeCell ref="I11158:J11158"/>
    <mergeCell ref="E11155:F11155"/>
    <mergeCell ref="G11155:H11155"/>
    <mergeCell ref="I11155:J11155"/>
    <mergeCell ref="E11156:F11156"/>
    <mergeCell ref="G11156:H11156"/>
    <mergeCell ref="I11156:J11156"/>
    <mergeCell ref="E11153:F11153"/>
    <mergeCell ref="G11153:H11153"/>
    <mergeCell ref="I11153:J11153"/>
    <mergeCell ref="E11154:F11154"/>
    <mergeCell ref="G11154:H11154"/>
    <mergeCell ref="I11154:J11154"/>
    <mergeCell ref="E11151:F11151"/>
    <mergeCell ref="G11151:H11151"/>
    <mergeCell ref="I11151:J11151"/>
    <mergeCell ref="E11152:F11152"/>
    <mergeCell ref="G11152:H11152"/>
    <mergeCell ref="I11152:J11152"/>
    <mergeCell ref="E11149:F11149"/>
    <mergeCell ref="G11149:H11149"/>
    <mergeCell ref="I11149:J11149"/>
    <mergeCell ref="E11150:F11150"/>
    <mergeCell ref="G11150:H11150"/>
    <mergeCell ref="I11150:J11150"/>
    <mergeCell ref="E11147:F11147"/>
    <mergeCell ref="G11147:H11147"/>
    <mergeCell ref="I11147:J11147"/>
    <mergeCell ref="E11148:F11148"/>
    <mergeCell ref="G11148:H11148"/>
    <mergeCell ref="I11148:J11148"/>
    <mergeCell ref="E11169:F11169"/>
    <mergeCell ref="G11169:H11169"/>
    <mergeCell ref="I11169:J11169"/>
    <mergeCell ref="E11170:F11170"/>
    <mergeCell ref="G11170:H11170"/>
    <mergeCell ref="I11170:J11170"/>
    <mergeCell ref="E11167:F11167"/>
    <mergeCell ref="G11167:H11167"/>
    <mergeCell ref="I11167:J11167"/>
    <mergeCell ref="E11168:F11168"/>
    <mergeCell ref="G11168:H11168"/>
    <mergeCell ref="I11168:J11168"/>
    <mergeCell ref="E11165:F11165"/>
    <mergeCell ref="G11165:H11165"/>
    <mergeCell ref="I11165:J11165"/>
    <mergeCell ref="E11166:F11166"/>
    <mergeCell ref="G11166:H11166"/>
    <mergeCell ref="I11166:J11166"/>
    <mergeCell ref="E11163:F11163"/>
    <mergeCell ref="G11163:H11163"/>
    <mergeCell ref="I11163:J11163"/>
    <mergeCell ref="E11164:F11164"/>
    <mergeCell ref="G11164:H11164"/>
    <mergeCell ref="I11164:J11164"/>
    <mergeCell ref="E11161:F11161"/>
    <mergeCell ref="G11161:H11161"/>
    <mergeCell ref="I11161:J11161"/>
    <mergeCell ref="E11162:F11162"/>
    <mergeCell ref="G11162:H11162"/>
    <mergeCell ref="I11162:J11162"/>
    <mergeCell ref="E11159:F11159"/>
    <mergeCell ref="G11159:H11159"/>
    <mergeCell ref="I11159:J11159"/>
    <mergeCell ref="E11160:F11160"/>
    <mergeCell ref="G11160:H11160"/>
    <mergeCell ref="I11160:J11160"/>
    <mergeCell ref="E11181:F11181"/>
    <mergeCell ref="G11181:H11181"/>
    <mergeCell ref="I11181:J11181"/>
    <mergeCell ref="E11182:F11182"/>
    <mergeCell ref="G11182:H11182"/>
    <mergeCell ref="I11182:J11182"/>
    <mergeCell ref="E11179:F11179"/>
    <mergeCell ref="G11179:H11179"/>
    <mergeCell ref="I11179:J11179"/>
    <mergeCell ref="E11180:F11180"/>
    <mergeCell ref="G11180:H11180"/>
    <mergeCell ref="I11180:J11180"/>
    <mergeCell ref="E11177:F11177"/>
    <mergeCell ref="G11177:H11177"/>
    <mergeCell ref="I11177:J11177"/>
    <mergeCell ref="E11178:F11178"/>
    <mergeCell ref="G11178:H11178"/>
    <mergeCell ref="I11178:J11178"/>
    <mergeCell ref="E11175:F11175"/>
    <mergeCell ref="G11175:H11175"/>
    <mergeCell ref="I11175:J11175"/>
    <mergeCell ref="E11176:F11176"/>
    <mergeCell ref="G11176:H11176"/>
    <mergeCell ref="I11176:J11176"/>
    <mergeCell ref="E11173:F11173"/>
    <mergeCell ref="G11173:H11173"/>
    <mergeCell ref="I11173:J11173"/>
    <mergeCell ref="E11174:F11174"/>
    <mergeCell ref="G11174:H11174"/>
    <mergeCell ref="I11174:J11174"/>
    <mergeCell ref="E11171:F11171"/>
    <mergeCell ref="G11171:H11171"/>
    <mergeCell ref="I11171:J11171"/>
    <mergeCell ref="E11172:F11172"/>
    <mergeCell ref="G11172:H11172"/>
    <mergeCell ref="I11172:J11172"/>
    <mergeCell ref="E11193:F11193"/>
    <mergeCell ref="G11193:H11193"/>
    <mergeCell ref="I11193:J11193"/>
    <mergeCell ref="E11194:F11194"/>
    <mergeCell ref="G11194:H11194"/>
    <mergeCell ref="I11194:J11194"/>
    <mergeCell ref="E11191:F11191"/>
    <mergeCell ref="G11191:H11191"/>
    <mergeCell ref="I11191:J11191"/>
    <mergeCell ref="E11192:F11192"/>
    <mergeCell ref="G11192:H11192"/>
    <mergeCell ref="I11192:J11192"/>
    <mergeCell ref="E11189:F11189"/>
    <mergeCell ref="G11189:H11189"/>
    <mergeCell ref="I11189:J11189"/>
    <mergeCell ref="E11190:F11190"/>
    <mergeCell ref="G11190:H11190"/>
    <mergeCell ref="I11190:J11190"/>
    <mergeCell ref="E11187:F11187"/>
    <mergeCell ref="G11187:H11187"/>
    <mergeCell ref="I11187:J11187"/>
    <mergeCell ref="E11188:F11188"/>
    <mergeCell ref="G11188:H11188"/>
    <mergeCell ref="I11188:J11188"/>
    <mergeCell ref="E11185:F11185"/>
    <mergeCell ref="G11185:H11185"/>
    <mergeCell ref="I11185:J11185"/>
    <mergeCell ref="E11186:F11186"/>
    <mergeCell ref="G11186:H11186"/>
    <mergeCell ref="I11186:J11186"/>
    <mergeCell ref="E11183:F11183"/>
    <mergeCell ref="G11183:H11183"/>
    <mergeCell ref="I11183:J11183"/>
    <mergeCell ref="E11184:F11184"/>
    <mergeCell ref="G11184:H11184"/>
    <mergeCell ref="I11184:J11184"/>
    <mergeCell ref="E11205:F11205"/>
    <mergeCell ref="G11205:H11205"/>
    <mergeCell ref="I11205:J11205"/>
    <mergeCell ref="E11206:F11206"/>
    <mergeCell ref="G11206:H11206"/>
    <mergeCell ref="I11206:J11206"/>
    <mergeCell ref="E11203:F11203"/>
    <mergeCell ref="G11203:H11203"/>
    <mergeCell ref="I11203:J11203"/>
    <mergeCell ref="E11204:F11204"/>
    <mergeCell ref="G11204:H11204"/>
    <mergeCell ref="I11204:J11204"/>
    <mergeCell ref="E11201:F11201"/>
    <mergeCell ref="G11201:H11201"/>
    <mergeCell ref="I11201:J11201"/>
    <mergeCell ref="E11202:F11202"/>
    <mergeCell ref="G11202:H11202"/>
    <mergeCell ref="I11202:J11202"/>
    <mergeCell ref="E11199:F11199"/>
    <mergeCell ref="G11199:H11199"/>
    <mergeCell ref="I11199:J11199"/>
    <mergeCell ref="E11200:F11200"/>
    <mergeCell ref="G11200:H11200"/>
    <mergeCell ref="I11200:J11200"/>
    <mergeCell ref="E11197:F11197"/>
    <mergeCell ref="G11197:H11197"/>
    <mergeCell ref="I11197:J11197"/>
    <mergeCell ref="E11198:F11198"/>
    <mergeCell ref="G11198:H11198"/>
    <mergeCell ref="I11198:J11198"/>
    <mergeCell ref="E11195:F11195"/>
    <mergeCell ref="G11195:H11195"/>
    <mergeCell ref="I11195:J11195"/>
    <mergeCell ref="E11196:F11196"/>
    <mergeCell ref="G11196:H11196"/>
    <mergeCell ref="I11196:J11196"/>
    <mergeCell ref="E11217:F11217"/>
    <mergeCell ref="G11217:H11217"/>
    <mergeCell ref="I11217:J11217"/>
    <mergeCell ref="E11218:F11218"/>
    <mergeCell ref="G11218:H11218"/>
    <mergeCell ref="I11218:J11218"/>
    <mergeCell ref="E11215:F11215"/>
    <mergeCell ref="G11215:H11215"/>
    <mergeCell ref="I11215:J11215"/>
    <mergeCell ref="E11216:F11216"/>
    <mergeCell ref="G11216:H11216"/>
    <mergeCell ref="I11216:J11216"/>
    <mergeCell ref="E11213:F11213"/>
    <mergeCell ref="G11213:H11213"/>
    <mergeCell ref="I11213:J11213"/>
    <mergeCell ref="E11214:F11214"/>
    <mergeCell ref="G11214:H11214"/>
    <mergeCell ref="I11214:J11214"/>
    <mergeCell ref="E11211:F11211"/>
    <mergeCell ref="G11211:H11211"/>
    <mergeCell ref="I11211:J11211"/>
    <mergeCell ref="E11212:F11212"/>
    <mergeCell ref="G11212:H11212"/>
    <mergeCell ref="I11212:J11212"/>
    <mergeCell ref="E11209:F11209"/>
    <mergeCell ref="G11209:H11209"/>
    <mergeCell ref="I11209:J11209"/>
    <mergeCell ref="E11210:F11210"/>
    <mergeCell ref="G11210:H11210"/>
    <mergeCell ref="I11210:J11210"/>
    <mergeCell ref="E11207:F11207"/>
    <mergeCell ref="G11207:H11207"/>
    <mergeCell ref="I11207:J11207"/>
    <mergeCell ref="E11208:F11208"/>
    <mergeCell ref="G11208:H11208"/>
    <mergeCell ref="I11208:J11208"/>
    <mergeCell ref="E11229:F11229"/>
    <mergeCell ref="G11229:H11229"/>
    <mergeCell ref="I11229:J11229"/>
    <mergeCell ref="E11230:F11230"/>
    <mergeCell ref="G11230:H11230"/>
    <mergeCell ref="I11230:J11230"/>
    <mergeCell ref="E11227:F11227"/>
    <mergeCell ref="G11227:H11227"/>
    <mergeCell ref="I11227:J11227"/>
    <mergeCell ref="E11228:F11228"/>
    <mergeCell ref="G11228:H11228"/>
    <mergeCell ref="I11228:J11228"/>
    <mergeCell ref="E11225:F11225"/>
    <mergeCell ref="G11225:H11225"/>
    <mergeCell ref="I11225:J11225"/>
    <mergeCell ref="E11226:F11226"/>
    <mergeCell ref="G11226:H11226"/>
    <mergeCell ref="I11226:J11226"/>
    <mergeCell ref="E11223:F11223"/>
    <mergeCell ref="G11223:H11223"/>
    <mergeCell ref="I11223:J11223"/>
    <mergeCell ref="E11224:F11224"/>
    <mergeCell ref="G11224:H11224"/>
    <mergeCell ref="I11224:J11224"/>
    <mergeCell ref="E11221:F11221"/>
    <mergeCell ref="G11221:H11221"/>
    <mergeCell ref="I11221:J11221"/>
    <mergeCell ref="E11222:F11222"/>
    <mergeCell ref="G11222:H11222"/>
    <mergeCell ref="I11222:J11222"/>
    <mergeCell ref="E11219:F11219"/>
    <mergeCell ref="G11219:H11219"/>
    <mergeCell ref="I11219:J11219"/>
    <mergeCell ref="E11220:F11220"/>
    <mergeCell ref="G11220:H11220"/>
    <mergeCell ref="I11220:J11220"/>
    <mergeCell ref="E11241:F11241"/>
    <mergeCell ref="G11241:H11241"/>
    <mergeCell ref="I11241:J11241"/>
    <mergeCell ref="E11242:F11242"/>
    <mergeCell ref="G11242:H11242"/>
    <mergeCell ref="I11242:J11242"/>
    <mergeCell ref="E11239:F11239"/>
    <mergeCell ref="G11239:H11239"/>
    <mergeCell ref="I11239:J11239"/>
    <mergeCell ref="E11240:F11240"/>
    <mergeCell ref="G11240:H11240"/>
    <mergeCell ref="I11240:J11240"/>
    <mergeCell ref="E11237:F11237"/>
    <mergeCell ref="G11237:H11237"/>
    <mergeCell ref="I11237:J11237"/>
    <mergeCell ref="E11238:F11238"/>
    <mergeCell ref="G11238:H11238"/>
    <mergeCell ref="I11238:J11238"/>
    <mergeCell ref="E11235:F11235"/>
    <mergeCell ref="G11235:H11235"/>
    <mergeCell ref="I11235:J11235"/>
    <mergeCell ref="E11236:F11236"/>
    <mergeCell ref="G11236:H11236"/>
    <mergeCell ref="I11236:J11236"/>
    <mergeCell ref="E11233:F11233"/>
    <mergeCell ref="G11233:H11233"/>
    <mergeCell ref="I11233:J11233"/>
    <mergeCell ref="E11234:F11234"/>
    <mergeCell ref="G11234:H11234"/>
    <mergeCell ref="I11234:J11234"/>
    <mergeCell ref="E11231:F11231"/>
    <mergeCell ref="G11231:H11231"/>
    <mergeCell ref="I11231:J11231"/>
    <mergeCell ref="E11232:F11232"/>
    <mergeCell ref="G11232:H11232"/>
    <mergeCell ref="I11232:J11232"/>
    <mergeCell ref="E11253:F11253"/>
    <mergeCell ref="G11253:H11253"/>
    <mergeCell ref="I11253:J11253"/>
    <mergeCell ref="E11254:F11254"/>
    <mergeCell ref="G11254:H11254"/>
    <mergeCell ref="I11254:J11254"/>
    <mergeCell ref="E11251:F11251"/>
    <mergeCell ref="G11251:H11251"/>
    <mergeCell ref="I11251:J11251"/>
    <mergeCell ref="E11252:F11252"/>
    <mergeCell ref="G11252:H11252"/>
    <mergeCell ref="I11252:J11252"/>
    <mergeCell ref="E11249:F11249"/>
    <mergeCell ref="G11249:H11249"/>
    <mergeCell ref="I11249:J11249"/>
    <mergeCell ref="E11250:F11250"/>
    <mergeCell ref="G11250:H11250"/>
    <mergeCell ref="I11250:J11250"/>
    <mergeCell ref="E11247:F11247"/>
    <mergeCell ref="G11247:H11247"/>
    <mergeCell ref="I11247:J11247"/>
    <mergeCell ref="E11248:F11248"/>
    <mergeCell ref="G11248:H11248"/>
    <mergeCell ref="I11248:J11248"/>
    <mergeCell ref="E11245:F11245"/>
    <mergeCell ref="G11245:H11245"/>
    <mergeCell ref="I11245:J11245"/>
    <mergeCell ref="E11246:F11246"/>
    <mergeCell ref="G11246:H11246"/>
    <mergeCell ref="I11246:J11246"/>
    <mergeCell ref="E11243:F11243"/>
    <mergeCell ref="G11243:H11243"/>
    <mergeCell ref="I11243:J11243"/>
    <mergeCell ref="E11244:F11244"/>
    <mergeCell ref="G11244:H11244"/>
    <mergeCell ref="I11244:J11244"/>
    <mergeCell ref="E11265:F11265"/>
    <mergeCell ref="G11265:H11265"/>
    <mergeCell ref="I11265:J11265"/>
    <mergeCell ref="E11266:F11266"/>
    <mergeCell ref="G11266:H11266"/>
    <mergeCell ref="I11266:J11266"/>
    <mergeCell ref="E11263:F11263"/>
    <mergeCell ref="G11263:H11263"/>
    <mergeCell ref="I11263:J11263"/>
    <mergeCell ref="E11264:F11264"/>
    <mergeCell ref="G11264:H11264"/>
    <mergeCell ref="I11264:J11264"/>
    <mergeCell ref="E11261:F11261"/>
    <mergeCell ref="G11261:H11261"/>
    <mergeCell ref="I11261:J11261"/>
    <mergeCell ref="E11262:F11262"/>
    <mergeCell ref="G11262:H11262"/>
    <mergeCell ref="I11262:J11262"/>
    <mergeCell ref="E11259:F11259"/>
    <mergeCell ref="G11259:H11259"/>
    <mergeCell ref="I11259:J11259"/>
    <mergeCell ref="E11260:F11260"/>
    <mergeCell ref="G11260:H11260"/>
    <mergeCell ref="I11260:J11260"/>
    <mergeCell ref="E11257:F11257"/>
    <mergeCell ref="G11257:H11257"/>
    <mergeCell ref="I11257:J11257"/>
    <mergeCell ref="E11258:F11258"/>
    <mergeCell ref="G11258:H11258"/>
    <mergeCell ref="I11258:J11258"/>
    <mergeCell ref="E11255:F11255"/>
    <mergeCell ref="G11255:H11255"/>
    <mergeCell ref="I11255:J11255"/>
    <mergeCell ref="E11256:F11256"/>
    <mergeCell ref="G11256:H11256"/>
    <mergeCell ref="I11256:J11256"/>
    <mergeCell ref="E11277:F11277"/>
    <mergeCell ref="G11277:H11277"/>
    <mergeCell ref="I11277:J11277"/>
    <mergeCell ref="E11278:F11278"/>
    <mergeCell ref="G11278:H11278"/>
    <mergeCell ref="I11278:J11278"/>
    <mergeCell ref="E11275:F11275"/>
    <mergeCell ref="G11275:H11275"/>
    <mergeCell ref="I11275:J11275"/>
    <mergeCell ref="E11276:F11276"/>
    <mergeCell ref="G11276:H11276"/>
    <mergeCell ref="I11276:J11276"/>
    <mergeCell ref="E11273:F11273"/>
    <mergeCell ref="G11273:H11273"/>
    <mergeCell ref="I11273:J11273"/>
    <mergeCell ref="E11274:F11274"/>
    <mergeCell ref="G11274:H11274"/>
    <mergeCell ref="I11274:J11274"/>
    <mergeCell ref="E11271:F11271"/>
    <mergeCell ref="G11271:H11271"/>
    <mergeCell ref="I11271:J11271"/>
    <mergeCell ref="E11272:F11272"/>
    <mergeCell ref="G11272:H11272"/>
    <mergeCell ref="I11272:J11272"/>
    <mergeCell ref="E11269:F11269"/>
    <mergeCell ref="G11269:H11269"/>
    <mergeCell ref="I11269:J11269"/>
    <mergeCell ref="E11270:F11270"/>
    <mergeCell ref="G11270:H11270"/>
    <mergeCell ref="I11270:J11270"/>
    <mergeCell ref="E11267:F11267"/>
    <mergeCell ref="G11267:H11267"/>
    <mergeCell ref="I11267:J11267"/>
    <mergeCell ref="E11268:F11268"/>
    <mergeCell ref="G11268:H11268"/>
    <mergeCell ref="I11268:J11268"/>
    <mergeCell ref="E11289:F11289"/>
    <mergeCell ref="G11289:H11289"/>
    <mergeCell ref="I11289:J11289"/>
    <mergeCell ref="E11290:F11290"/>
    <mergeCell ref="G11290:H11290"/>
    <mergeCell ref="I11290:J11290"/>
    <mergeCell ref="E11287:F11287"/>
    <mergeCell ref="G11287:H11287"/>
    <mergeCell ref="I11287:J11287"/>
    <mergeCell ref="E11288:F11288"/>
    <mergeCell ref="G11288:H11288"/>
    <mergeCell ref="I11288:J11288"/>
    <mergeCell ref="E11285:F11285"/>
    <mergeCell ref="G11285:H11285"/>
    <mergeCell ref="I11285:J11285"/>
    <mergeCell ref="E11286:F11286"/>
    <mergeCell ref="G11286:H11286"/>
    <mergeCell ref="I11286:J11286"/>
    <mergeCell ref="E11283:F11283"/>
    <mergeCell ref="G11283:H11283"/>
    <mergeCell ref="I11283:J11283"/>
    <mergeCell ref="E11284:F11284"/>
    <mergeCell ref="G11284:H11284"/>
    <mergeCell ref="I11284:J11284"/>
    <mergeCell ref="E11281:F11281"/>
    <mergeCell ref="G11281:H11281"/>
    <mergeCell ref="I11281:J11281"/>
    <mergeCell ref="E11282:F11282"/>
    <mergeCell ref="G11282:H11282"/>
    <mergeCell ref="I11282:J11282"/>
    <mergeCell ref="E11279:F11279"/>
    <mergeCell ref="G11279:H11279"/>
    <mergeCell ref="I11279:J11279"/>
    <mergeCell ref="E11280:F11280"/>
    <mergeCell ref="G11280:H11280"/>
    <mergeCell ref="I11280:J11280"/>
    <mergeCell ref="E11301:F11301"/>
    <mergeCell ref="G11301:H11301"/>
    <mergeCell ref="I11301:J11301"/>
    <mergeCell ref="E11302:F11302"/>
    <mergeCell ref="G11302:H11302"/>
    <mergeCell ref="I11302:J11302"/>
    <mergeCell ref="E11299:F11299"/>
    <mergeCell ref="G11299:H11299"/>
    <mergeCell ref="I11299:J11299"/>
    <mergeCell ref="E11300:F11300"/>
    <mergeCell ref="G11300:H11300"/>
    <mergeCell ref="I11300:J11300"/>
    <mergeCell ref="E11297:F11297"/>
    <mergeCell ref="G11297:H11297"/>
    <mergeCell ref="I11297:J11297"/>
    <mergeCell ref="E11298:F11298"/>
    <mergeCell ref="G11298:H11298"/>
    <mergeCell ref="I11298:J11298"/>
    <mergeCell ref="E11295:F11295"/>
    <mergeCell ref="G11295:H11295"/>
    <mergeCell ref="I11295:J11295"/>
    <mergeCell ref="E11296:F11296"/>
    <mergeCell ref="G11296:H11296"/>
    <mergeCell ref="I11296:J11296"/>
    <mergeCell ref="E11293:F11293"/>
    <mergeCell ref="G11293:H11293"/>
    <mergeCell ref="I11293:J11293"/>
    <mergeCell ref="E11294:F11294"/>
    <mergeCell ref="G11294:H11294"/>
    <mergeCell ref="I11294:J11294"/>
    <mergeCell ref="E11291:F11291"/>
    <mergeCell ref="G11291:H11291"/>
    <mergeCell ref="I11291:J11291"/>
    <mergeCell ref="E11292:F11292"/>
    <mergeCell ref="G11292:H11292"/>
    <mergeCell ref="I11292:J11292"/>
    <mergeCell ref="E11313:F11313"/>
    <mergeCell ref="G11313:H11313"/>
    <mergeCell ref="I11313:J11313"/>
    <mergeCell ref="E11314:F11314"/>
    <mergeCell ref="G11314:H11314"/>
    <mergeCell ref="I11314:J11314"/>
    <mergeCell ref="E11311:F11311"/>
    <mergeCell ref="G11311:H11311"/>
    <mergeCell ref="I11311:J11311"/>
    <mergeCell ref="E11312:F11312"/>
    <mergeCell ref="G11312:H11312"/>
    <mergeCell ref="I11312:J11312"/>
    <mergeCell ref="E11309:F11309"/>
    <mergeCell ref="G11309:H11309"/>
    <mergeCell ref="I11309:J11309"/>
    <mergeCell ref="E11310:F11310"/>
    <mergeCell ref="G11310:H11310"/>
    <mergeCell ref="I11310:J11310"/>
    <mergeCell ref="E11307:F11307"/>
    <mergeCell ref="G11307:H11307"/>
    <mergeCell ref="I11307:J11307"/>
    <mergeCell ref="E11308:F11308"/>
    <mergeCell ref="G11308:H11308"/>
    <mergeCell ref="I11308:J11308"/>
    <mergeCell ref="E11305:F11305"/>
    <mergeCell ref="G11305:H11305"/>
    <mergeCell ref="I11305:J11305"/>
    <mergeCell ref="E11306:F11306"/>
    <mergeCell ref="G11306:H11306"/>
    <mergeCell ref="I11306:J11306"/>
    <mergeCell ref="E11303:F11303"/>
    <mergeCell ref="G11303:H11303"/>
    <mergeCell ref="I11303:J11303"/>
    <mergeCell ref="E11304:F11304"/>
    <mergeCell ref="G11304:H11304"/>
    <mergeCell ref="I11304:J11304"/>
    <mergeCell ref="E11325:F11325"/>
    <mergeCell ref="G11325:H11325"/>
    <mergeCell ref="I11325:J11325"/>
    <mergeCell ref="E11326:F11326"/>
    <mergeCell ref="G11326:H11326"/>
    <mergeCell ref="I11326:J11326"/>
    <mergeCell ref="E11323:F11323"/>
    <mergeCell ref="G11323:H11323"/>
    <mergeCell ref="I11323:J11323"/>
    <mergeCell ref="E11324:F11324"/>
    <mergeCell ref="G11324:H11324"/>
    <mergeCell ref="I11324:J11324"/>
    <mergeCell ref="E11321:F11321"/>
    <mergeCell ref="G11321:H11321"/>
    <mergeCell ref="I11321:J11321"/>
    <mergeCell ref="E11322:F11322"/>
    <mergeCell ref="G11322:H11322"/>
    <mergeCell ref="I11322:J11322"/>
    <mergeCell ref="E11319:F11319"/>
    <mergeCell ref="G11319:H11319"/>
    <mergeCell ref="I11319:J11319"/>
    <mergeCell ref="E11320:F11320"/>
    <mergeCell ref="G11320:H11320"/>
    <mergeCell ref="I11320:J11320"/>
    <mergeCell ref="E11317:F11317"/>
    <mergeCell ref="G11317:H11317"/>
    <mergeCell ref="I11317:J11317"/>
    <mergeCell ref="E11318:F11318"/>
    <mergeCell ref="G11318:H11318"/>
    <mergeCell ref="I11318:J11318"/>
    <mergeCell ref="E11315:F11315"/>
    <mergeCell ref="G11315:H11315"/>
    <mergeCell ref="I11315:J11315"/>
    <mergeCell ref="E11316:F11316"/>
    <mergeCell ref="G11316:H11316"/>
    <mergeCell ref="I11316:J11316"/>
    <mergeCell ref="E11337:F11337"/>
    <mergeCell ref="G11337:H11337"/>
    <mergeCell ref="I11337:J11337"/>
    <mergeCell ref="E11338:F11338"/>
    <mergeCell ref="G11338:H11338"/>
    <mergeCell ref="I11338:J11338"/>
    <mergeCell ref="E11335:F11335"/>
    <mergeCell ref="G11335:H11335"/>
    <mergeCell ref="I11335:J11335"/>
    <mergeCell ref="E11336:F11336"/>
    <mergeCell ref="G11336:H11336"/>
    <mergeCell ref="I11336:J11336"/>
    <mergeCell ref="E11333:F11333"/>
    <mergeCell ref="G11333:H11333"/>
    <mergeCell ref="I11333:J11333"/>
    <mergeCell ref="E11334:F11334"/>
    <mergeCell ref="G11334:H11334"/>
    <mergeCell ref="I11334:J11334"/>
    <mergeCell ref="E11331:F11331"/>
    <mergeCell ref="G11331:H11331"/>
    <mergeCell ref="I11331:J11331"/>
    <mergeCell ref="E11332:F11332"/>
    <mergeCell ref="G11332:H11332"/>
    <mergeCell ref="I11332:J11332"/>
    <mergeCell ref="E11329:F11329"/>
    <mergeCell ref="G11329:H11329"/>
    <mergeCell ref="I11329:J11329"/>
    <mergeCell ref="E11330:F11330"/>
    <mergeCell ref="G11330:H11330"/>
    <mergeCell ref="I11330:J11330"/>
    <mergeCell ref="E11327:F11327"/>
    <mergeCell ref="G11327:H11327"/>
    <mergeCell ref="I11327:J11327"/>
    <mergeCell ref="E11328:F11328"/>
    <mergeCell ref="G11328:H11328"/>
    <mergeCell ref="I11328:J11328"/>
    <mergeCell ref="E11349:F11349"/>
    <mergeCell ref="G11349:H11349"/>
    <mergeCell ref="I11349:J11349"/>
    <mergeCell ref="E11350:F11350"/>
    <mergeCell ref="G11350:H11350"/>
    <mergeCell ref="I11350:J11350"/>
    <mergeCell ref="E11347:F11347"/>
    <mergeCell ref="G11347:H11347"/>
    <mergeCell ref="I11347:J11347"/>
    <mergeCell ref="E11348:F11348"/>
    <mergeCell ref="G11348:H11348"/>
    <mergeCell ref="I11348:J11348"/>
    <mergeCell ref="E11345:F11345"/>
    <mergeCell ref="G11345:H11345"/>
    <mergeCell ref="I11345:J11345"/>
    <mergeCell ref="E11346:F11346"/>
    <mergeCell ref="G11346:H11346"/>
    <mergeCell ref="I11346:J11346"/>
    <mergeCell ref="E11343:F11343"/>
    <mergeCell ref="G11343:H11343"/>
    <mergeCell ref="I11343:J11343"/>
    <mergeCell ref="E11344:F11344"/>
    <mergeCell ref="G11344:H11344"/>
    <mergeCell ref="I11344:J11344"/>
    <mergeCell ref="E11341:F11341"/>
    <mergeCell ref="G11341:H11341"/>
    <mergeCell ref="I11341:J11341"/>
    <mergeCell ref="E11342:F11342"/>
    <mergeCell ref="G11342:H11342"/>
    <mergeCell ref="I11342:J11342"/>
    <mergeCell ref="E11339:F11339"/>
    <mergeCell ref="G11339:H11339"/>
    <mergeCell ref="I11339:J11339"/>
    <mergeCell ref="E11340:F11340"/>
    <mergeCell ref="G11340:H11340"/>
    <mergeCell ref="I11340:J11340"/>
    <mergeCell ref="E11361:F11361"/>
    <mergeCell ref="G11361:H11361"/>
    <mergeCell ref="I11361:J11361"/>
    <mergeCell ref="E11362:F11362"/>
    <mergeCell ref="G11362:H11362"/>
    <mergeCell ref="I11362:J11362"/>
    <mergeCell ref="E11359:F11359"/>
    <mergeCell ref="G11359:H11359"/>
    <mergeCell ref="I11359:J11359"/>
    <mergeCell ref="E11360:F11360"/>
    <mergeCell ref="G11360:H11360"/>
    <mergeCell ref="I11360:J11360"/>
    <mergeCell ref="E11357:F11357"/>
    <mergeCell ref="G11357:H11357"/>
    <mergeCell ref="I11357:J11357"/>
    <mergeCell ref="E11358:F11358"/>
    <mergeCell ref="G11358:H11358"/>
    <mergeCell ref="I11358:J11358"/>
    <mergeCell ref="E11355:F11355"/>
    <mergeCell ref="G11355:H11355"/>
    <mergeCell ref="I11355:J11355"/>
    <mergeCell ref="E11356:F11356"/>
    <mergeCell ref="G11356:H11356"/>
    <mergeCell ref="I11356:J11356"/>
    <mergeCell ref="E11353:F11353"/>
    <mergeCell ref="G11353:H11353"/>
    <mergeCell ref="I11353:J11353"/>
    <mergeCell ref="E11354:F11354"/>
    <mergeCell ref="G11354:H11354"/>
    <mergeCell ref="I11354:J11354"/>
    <mergeCell ref="E11351:F11351"/>
    <mergeCell ref="G11351:H11351"/>
    <mergeCell ref="I11351:J11351"/>
    <mergeCell ref="E11352:F11352"/>
    <mergeCell ref="G11352:H11352"/>
    <mergeCell ref="I11352:J11352"/>
    <mergeCell ref="E11373:F11373"/>
    <mergeCell ref="G11373:H11373"/>
    <mergeCell ref="I11373:J11373"/>
    <mergeCell ref="E11374:F11374"/>
    <mergeCell ref="G11374:H11374"/>
    <mergeCell ref="I11374:J11374"/>
    <mergeCell ref="E11371:F11371"/>
    <mergeCell ref="G11371:H11371"/>
    <mergeCell ref="I11371:J11371"/>
    <mergeCell ref="E11372:F11372"/>
    <mergeCell ref="G11372:H11372"/>
    <mergeCell ref="I11372:J11372"/>
    <mergeCell ref="E11369:F11369"/>
    <mergeCell ref="G11369:H11369"/>
    <mergeCell ref="I11369:J11369"/>
    <mergeCell ref="E11370:F11370"/>
    <mergeCell ref="G11370:H11370"/>
    <mergeCell ref="I11370:J11370"/>
    <mergeCell ref="E11367:F11367"/>
    <mergeCell ref="G11367:H11367"/>
    <mergeCell ref="I11367:J11367"/>
    <mergeCell ref="E11368:F11368"/>
    <mergeCell ref="G11368:H11368"/>
    <mergeCell ref="I11368:J11368"/>
    <mergeCell ref="E11365:F11365"/>
    <mergeCell ref="G11365:H11365"/>
    <mergeCell ref="I11365:J11365"/>
    <mergeCell ref="E11366:F11366"/>
    <mergeCell ref="G11366:H11366"/>
    <mergeCell ref="I11366:J11366"/>
    <mergeCell ref="E11363:F11363"/>
    <mergeCell ref="G11363:H11363"/>
    <mergeCell ref="I11363:J11363"/>
    <mergeCell ref="E11364:F11364"/>
    <mergeCell ref="G11364:H11364"/>
    <mergeCell ref="I11364:J11364"/>
    <mergeCell ref="E11385:F11385"/>
    <mergeCell ref="G11385:H11385"/>
    <mergeCell ref="I11385:J11385"/>
    <mergeCell ref="E11386:F11386"/>
    <mergeCell ref="G11386:H11386"/>
    <mergeCell ref="I11386:J11386"/>
    <mergeCell ref="E11383:F11383"/>
    <mergeCell ref="G11383:H11383"/>
    <mergeCell ref="I11383:J11383"/>
    <mergeCell ref="E11384:F11384"/>
    <mergeCell ref="G11384:H11384"/>
    <mergeCell ref="I11384:J11384"/>
    <mergeCell ref="E11381:F11381"/>
    <mergeCell ref="G11381:H11381"/>
    <mergeCell ref="I11381:J11381"/>
    <mergeCell ref="E11382:F11382"/>
    <mergeCell ref="G11382:H11382"/>
    <mergeCell ref="I11382:J11382"/>
    <mergeCell ref="E11379:F11379"/>
    <mergeCell ref="G11379:H11379"/>
    <mergeCell ref="I11379:J11379"/>
    <mergeCell ref="E11380:F11380"/>
    <mergeCell ref="G11380:H11380"/>
    <mergeCell ref="I11380:J11380"/>
    <mergeCell ref="E11377:F11377"/>
    <mergeCell ref="G11377:H11377"/>
    <mergeCell ref="I11377:J11377"/>
    <mergeCell ref="E11378:F11378"/>
    <mergeCell ref="G11378:H11378"/>
    <mergeCell ref="I11378:J11378"/>
    <mergeCell ref="E11375:F11375"/>
    <mergeCell ref="G11375:H11375"/>
    <mergeCell ref="I11375:J11375"/>
    <mergeCell ref="E11376:F11376"/>
    <mergeCell ref="G11376:H11376"/>
    <mergeCell ref="I11376:J11376"/>
    <mergeCell ref="E11397:F11397"/>
    <mergeCell ref="G11397:H11397"/>
    <mergeCell ref="I11397:J11397"/>
    <mergeCell ref="E11398:F11398"/>
    <mergeCell ref="G11398:H11398"/>
    <mergeCell ref="I11398:J11398"/>
    <mergeCell ref="E11395:F11395"/>
    <mergeCell ref="G11395:H11395"/>
    <mergeCell ref="I11395:J11395"/>
    <mergeCell ref="E11396:F11396"/>
    <mergeCell ref="G11396:H11396"/>
    <mergeCell ref="I11396:J11396"/>
    <mergeCell ref="E11393:F11393"/>
    <mergeCell ref="G11393:H11393"/>
    <mergeCell ref="I11393:J11393"/>
    <mergeCell ref="E11394:F11394"/>
    <mergeCell ref="G11394:H11394"/>
    <mergeCell ref="I11394:J11394"/>
    <mergeCell ref="E11391:F11391"/>
    <mergeCell ref="G11391:H11391"/>
    <mergeCell ref="I11391:J11391"/>
    <mergeCell ref="E11392:F11392"/>
    <mergeCell ref="G11392:H11392"/>
    <mergeCell ref="I11392:J11392"/>
    <mergeCell ref="E11389:F11389"/>
    <mergeCell ref="G11389:H11389"/>
    <mergeCell ref="I11389:J11389"/>
    <mergeCell ref="E11390:F11390"/>
    <mergeCell ref="G11390:H11390"/>
    <mergeCell ref="I11390:J11390"/>
    <mergeCell ref="E11387:F11387"/>
    <mergeCell ref="G11387:H11387"/>
    <mergeCell ref="I11387:J11387"/>
    <mergeCell ref="E11388:F11388"/>
    <mergeCell ref="G11388:H11388"/>
    <mergeCell ref="I11388:J11388"/>
    <mergeCell ref="E11409:F11409"/>
    <mergeCell ref="G11409:H11409"/>
    <mergeCell ref="I11409:J11409"/>
    <mergeCell ref="E11410:F11410"/>
    <mergeCell ref="G11410:H11410"/>
    <mergeCell ref="I11410:J11410"/>
    <mergeCell ref="E11407:F11407"/>
    <mergeCell ref="G11407:H11407"/>
    <mergeCell ref="I11407:J11407"/>
    <mergeCell ref="E11408:F11408"/>
    <mergeCell ref="G11408:H11408"/>
    <mergeCell ref="I11408:J11408"/>
    <mergeCell ref="E11405:F11405"/>
    <mergeCell ref="G11405:H11405"/>
    <mergeCell ref="I11405:J11405"/>
    <mergeCell ref="E11406:F11406"/>
    <mergeCell ref="G11406:H11406"/>
    <mergeCell ref="I11406:J11406"/>
    <mergeCell ref="E11403:F11403"/>
    <mergeCell ref="G11403:H11403"/>
    <mergeCell ref="I11403:J11403"/>
    <mergeCell ref="E11404:F11404"/>
    <mergeCell ref="G11404:H11404"/>
    <mergeCell ref="I11404:J11404"/>
    <mergeCell ref="E11401:F11401"/>
    <mergeCell ref="G11401:H11401"/>
    <mergeCell ref="I11401:J11401"/>
    <mergeCell ref="E11402:F11402"/>
    <mergeCell ref="G11402:H11402"/>
    <mergeCell ref="I11402:J11402"/>
    <mergeCell ref="E11399:F11399"/>
    <mergeCell ref="G11399:H11399"/>
    <mergeCell ref="I11399:J11399"/>
    <mergeCell ref="E11400:F11400"/>
    <mergeCell ref="G11400:H11400"/>
    <mergeCell ref="I11400:J11400"/>
    <mergeCell ref="E11421:F11421"/>
    <mergeCell ref="G11421:H11421"/>
    <mergeCell ref="I11421:J11421"/>
    <mergeCell ref="E11422:F11422"/>
    <mergeCell ref="G11422:H11422"/>
    <mergeCell ref="I11422:J11422"/>
    <mergeCell ref="E11419:F11419"/>
    <mergeCell ref="G11419:H11419"/>
    <mergeCell ref="I11419:J11419"/>
    <mergeCell ref="E11420:F11420"/>
    <mergeCell ref="G11420:H11420"/>
    <mergeCell ref="I11420:J11420"/>
    <mergeCell ref="E11417:F11417"/>
    <mergeCell ref="G11417:H11417"/>
    <mergeCell ref="I11417:J11417"/>
    <mergeCell ref="E11418:F11418"/>
    <mergeCell ref="G11418:H11418"/>
    <mergeCell ref="I11418:J11418"/>
    <mergeCell ref="E11415:F11415"/>
    <mergeCell ref="G11415:H11415"/>
    <mergeCell ref="I11415:J11415"/>
    <mergeCell ref="E11416:F11416"/>
    <mergeCell ref="G11416:H11416"/>
    <mergeCell ref="I11416:J11416"/>
    <mergeCell ref="E11413:F11413"/>
    <mergeCell ref="G11413:H11413"/>
    <mergeCell ref="I11413:J11413"/>
    <mergeCell ref="E11414:F11414"/>
    <mergeCell ref="G11414:H11414"/>
    <mergeCell ref="I11414:J11414"/>
    <mergeCell ref="E11411:F11411"/>
    <mergeCell ref="G11411:H11411"/>
    <mergeCell ref="I11411:J11411"/>
    <mergeCell ref="E11412:F11412"/>
    <mergeCell ref="G11412:H11412"/>
    <mergeCell ref="I11412:J11412"/>
    <mergeCell ref="E11433:F11433"/>
    <mergeCell ref="G11433:H11433"/>
    <mergeCell ref="I11433:J11433"/>
    <mergeCell ref="E11434:F11434"/>
    <mergeCell ref="G11434:H11434"/>
    <mergeCell ref="I11434:J11434"/>
    <mergeCell ref="E11431:F11431"/>
    <mergeCell ref="G11431:H11431"/>
    <mergeCell ref="I11431:J11431"/>
    <mergeCell ref="E11432:F11432"/>
    <mergeCell ref="G11432:H11432"/>
    <mergeCell ref="I11432:J11432"/>
    <mergeCell ref="E11429:F11429"/>
    <mergeCell ref="G11429:H11429"/>
    <mergeCell ref="I11429:J11429"/>
    <mergeCell ref="E11430:F11430"/>
    <mergeCell ref="G11430:H11430"/>
    <mergeCell ref="I11430:J11430"/>
    <mergeCell ref="E11427:F11427"/>
    <mergeCell ref="G11427:H11427"/>
    <mergeCell ref="I11427:J11427"/>
    <mergeCell ref="E11428:F11428"/>
    <mergeCell ref="G11428:H11428"/>
    <mergeCell ref="I11428:J11428"/>
    <mergeCell ref="E11425:F11425"/>
    <mergeCell ref="G11425:H11425"/>
    <mergeCell ref="I11425:J11425"/>
    <mergeCell ref="E11426:F11426"/>
    <mergeCell ref="G11426:H11426"/>
    <mergeCell ref="I11426:J11426"/>
    <mergeCell ref="E11423:F11423"/>
    <mergeCell ref="G11423:H11423"/>
    <mergeCell ref="I11423:J11423"/>
    <mergeCell ref="E11424:F11424"/>
    <mergeCell ref="G11424:H11424"/>
    <mergeCell ref="I11424:J11424"/>
    <mergeCell ref="E11445:F11445"/>
    <mergeCell ref="G11445:H11445"/>
    <mergeCell ref="I11445:J11445"/>
    <mergeCell ref="E11446:F11446"/>
    <mergeCell ref="G11446:H11446"/>
    <mergeCell ref="I11446:J11446"/>
    <mergeCell ref="E11443:F11443"/>
    <mergeCell ref="G11443:H11443"/>
    <mergeCell ref="I11443:J11443"/>
    <mergeCell ref="E11444:F11444"/>
    <mergeCell ref="G11444:H11444"/>
    <mergeCell ref="I11444:J11444"/>
    <mergeCell ref="E11441:F11441"/>
    <mergeCell ref="G11441:H11441"/>
    <mergeCell ref="I11441:J11441"/>
    <mergeCell ref="E11442:F11442"/>
    <mergeCell ref="G11442:H11442"/>
    <mergeCell ref="I11442:J11442"/>
    <mergeCell ref="E11439:F11439"/>
    <mergeCell ref="G11439:H11439"/>
    <mergeCell ref="I11439:J11439"/>
    <mergeCell ref="E11440:F11440"/>
    <mergeCell ref="G11440:H11440"/>
    <mergeCell ref="I11440:J11440"/>
    <mergeCell ref="E11437:F11437"/>
    <mergeCell ref="G11437:H11437"/>
    <mergeCell ref="I11437:J11437"/>
    <mergeCell ref="E11438:F11438"/>
    <mergeCell ref="G11438:H11438"/>
    <mergeCell ref="I11438:J11438"/>
    <mergeCell ref="E11435:F11435"/>
    <mergeCell ref="G11435:H11435"/>
    <mergeCell ref="I11435:J11435"/>
    <mergeCell ref="E11436:F11436"/>
    <mergeCell ref="G11436:H11436"/>
    <mergeCell ref="I11436:J11436"/>
    <mergeCell ref="E11457:F11457"/>
    <mergeCell ref="G11457:H11457"/>
    <mergeCell ref="I11457:J11457"/>
    <mergeCell ref="E11458:F11458"/>
    <mergeCell ref="G11458:H11458"/>
    <mergeCell ref="I11458:J11458"/>
    <mergeCell ref="E11455:F11455"/>
    <mergeCell ref="G11455:H11455"/>
    <mergeCell ref="I11455:J11455"/>
    <mergeCell ref="E11456:F11456"/>
    <mergeCell ref="G11456:H11456"/>
    <mergeCell ref="I11456:J11456"/>
    <mergeCell ref="E11453:F11453"/>
    <mergeCell ref="G11453:H11453"/>
    <mergeCell ref="I11453:J11453"/>
    <mergeCell ref="E11454:F11454"/>
    <mergeCell ref="G11454:H11454"/>
    <mergeCell ref="I11454:J11454"/>
    <mergeCell ref="E11451:F11451"/>
    <mergeCell ref="G11451:H11451"/>
    <mergeCell ref="I11451:J11451"/>
    <mergeCell ref="E11452:F11452"/>
    <mergeCell ref="G11452:H11452"/>
    <mergeCell ref="I11452:J11452"/>
    <mergeCell ref="E11449:F11449"/>
    <mergeCell ref="G11449:H11449"/>
    <mergeCell ref="I11449:J11449"/>
    <mergeCell ref="E11450:F11450"/>
    <mergeCell ref="G11450:H11450"/>
    <mergeCell ref="I11450:J11450"/>
    <mergeCell ref="E11447:F11447"/>
    <mergeCell ref="G11447:H11447"/>
    <mergeCell ref="I11447:J11447"/>
    <mergeCell ref="E11448:F11448"/>
    <mergeCell ref="G11448:H11448"/>
    <mergeCell ref="I11448:J11448"/>
    <mergeCell ref="E11469:F11469"/>
    <mergeCell ref="G11469:H11469"/>
    <mergeCell ref="I11469:J11469"/>
    <mergeCell ref="E11470:F11470"/>
    <mergeCell ref="G11470:H11470"/>
    <mergeCell ref="I11470:J11470"/>
    <mergeCell ref="E11467:F11467"/>
    <mergeCell ref="G11467:H11467"/>
    <mergeCell ref="I11467:J11467"/>
    <mergeCell ref="E11468:F11468"/>
    <mergeCell ref="G11468:H11468"/>
    <mergeCell ref="I11468:J11468"/>
    <mergeCell ref="E11465:F11465"/>
    <mergeCell ref="G11465:H11465"/>
    <mergeCell ref="I11465:J11465"/>
    <mergeCell ref="E11466:F11466"/>
    <mergeCell ref="G11466:H11466"/>
    <mergeCell ref="I11466:J11466"/>
    <mergeCell ref="E11463:F11463"/>
    <mergeCell ref="G11463:H11463"/>
    <mergeCell ref="I11463:J11463"/>
    <mergeCell ref="E11464:F11464"/>
    <mergeCell ref="G11464:H11464"/>
    <mergeCell ref="I11464:J11464"/>
    <mergeCell ref="E11461:F11461"/>
    <mergeCell ref="G11461:H11461"/>
    <mergeCell ref="I11461:J11461"/>
    <mergeCell ref="E11462:F11462"/>
    <mergeCell ref="G11462:H11462"/>
    <mergeCell ref="I11462:J11462"/>
    <mergeCell ref="E11459:F11459"/>
    <mergeCell ref="G11459:H11459"/>
    <mergeCell ref="I11459:J11459"/>
    <mergeCell ref="E11460:F11460"/>
    <mergeCell ref="G11460:H11460"/>
    <mergeCell ref="I11460:J11460"/>
    <mergeCell ref="E11481:F11481"/>
    <mergeCell ref="G11481:H11481"/>
    <mergeCell ref="I11481:J11481"/>
    <mergeCell ref="E11482:F11482"/>
    <mergeCell ref="G11482:H11482"/>
    <mergeCell ref="I11482:J11482"/>
    <mergeCell ref="E11479:F11479"/>
    <mergeCell ref="G11479:H11479"/>
    <mergeCell ref="I11479:J11479"/>
    <mergeCell ref="E11480:F11480"/>
    <mergeCell ref="G11480:H11480"/>
    <mergeCell ref="I11480:J11480"/>
    <mergeCell ref="E11477:F11477"/>
    <mergeCell ref="G11477:H11477"/>
    <mergeCell ref="I11477:J11477"/>
    <mergeCell ref="E11478:F11478"/>
    <mergeCell ref="G11478:H11478"/>
    <mergeCell ref="I11478:J11478"/>
    <mergeCell ref="E11475:F11475"/>
    <mergeCell ref="G11475:H11475"/>
    <mergeCell ref="I11475:J11475"/>
    <mergeCell ref="E11476:F11476"/>
    <mergeCell ref="G11476:H11476"/>
    <mergeCell ref="I11476:J11476"/>
    <mergeCell ref="E11473:F11473"/>
    <mergeCell ref="G11473:H11473"/>
    <mergeCell ref="I11473:J11473"/>
    <mergeCell ref="E11474:F11474"/>
    <mergeCell ref="G11474:H11474"/>
    <mergeCell ref="I11474:J11474"/>
    <mergeCell ref="E11471:F11471"/>
    <mergeCell ref="G11471:H11471"/>
    <mergeCell ref="I11471:J11471"/>
    <mergeCell ref="E11472:F11472"/>
    <mergeCell ref="G11472:H11472"/>
    <mergeCell ref="I11472:J11472"/>
    <mergeCell ref="E11493:F11493"/>
    <mergeCell ref="G11493:H11493"/>
    <mergeCell ref="I11493:J11493"/>
    <mergeCell ref="E11494:F11494"/>
    <mergeCell ref="G11494:H11494"/>
    <mergeCell ref="I11494:J11494"/>
    <mergeCell ref="E11491:F11491"/>
    <mergeCell ref="G11491:H11491"/>
    <mergeCell ref="I11491:J11491"/>
    <mergeCell ref="E11492:F11492"/>
    <mergeCell ref="G11492:H11492"/>
    <mergeCell ref="I11492:J11492"/>
    <mergeCell ref="E11489:F11489"/>
    <mergeCell ref="G11489:H11489"/>
    <mergeCell ref="I11489:J11489"/>
    <mergeCell ref="E11490:F11490"/>
    <mergeCell ref="G11490:H11490"/>
    <mergeCell ref="I11490:J11490"/>
    <mergeCell ref="E11487:F11487"/>
    <mergeCell ref="G11487:H11487"/>
    <mergeCell ref="I11487:J11487"/>
    <mergeCell ref="E11488:F11488"/>
    <mergeCell ref="G11488:H11488"/>
    <mergeCell ref="I11488:J11488"/>
    <mergeCell ref="E11485:F11485"/>
    <mergeCell ref="G11485:H11485"/>
    <mergeCell ref="I11485:J11485"/>
    <mergeCell ref="E11486:F11486"/>
    <mergeCell ref="G11486:H11486"/>
    <mergeCell ref="I11486:J11486"/>
    <mergeCell ref="E11483:F11483"/>
    <mergeCell ref="G11483:H11483"/>
    <mergeCell ref="I11483:J11483"/>
    <mergeCell ref="E11484:F11484"/>
    <mergeCell ref="G11484:H11484"/>
    <mergeCell ref="I11484:J11484"/>
    <mergeCell ref="E11505:F11505"/>
    <mergeCell ref="G11505:H11505"/>
    <mergeCell ref="I11505:J11505"/>
    <mergeCell ref="E11506:F11506"/>
    <mergeCell ref="G11506:H11506"/>
    <mergeCell ref="I11506:J11506"/>
    <mergeCell ref="E11503:F11503"/>
    <mergeCell ref="G11503:H11503"/>
    <mergeCell ref="I11503:J11503"/>
    <mergeCell ref="E11504:F11504"/>
    <mergeCell ref="G11504:H11504"/>
    <mergeCell ref="I11504:J11504"/>
    <mergeCell ref="E11501:F11501"/>
    <mergeCell ref="G11501:H11501"/>
    <mergeCell ref="I11501:J11501"/>
    <mergeCell ref="E11502:F11502"/>
    <mergeCell ref="G11502:H11502"/>
    <mergeCell ref="I11502:J11502"/>
    <mergeCell ref="E11499:F11499"/>
    <mergeCell ref="G11499:H11499"/>
    <mergeCell ref="I11499:J11499"/>
    <mergeCell ref="E11500:F11500"/>
    <mergeCell ref="G11500:H11500"/>
    <mergeCell ref="I11500:J11500"/>
    <mergeCell ref="E11497:F11497"/>
    <mergeCell ref="G11497:H11497"/>
    <mergeCell ref="I11497:J11497"/>
    <mergeCell ref="E11498:F11498"/>
    <mergeCell ref="G11498:H11498"/>
    <mergeCell ref="I11498:J11498"/>
    <mergeCell ref="E11495:F11495"/>
    <mergeCell ref="G11495:H11495"/>
    <mergeCell ref="I11495:J11495"/>
    <mergeCell ref="E11496:F11496"/>
    <mergeCell ref="G11496:H11496"/>
    <mergeCell ref="I11496:J11496"/>
    <mergeCell ref="E11517:F11517"/>
    <mergeCell ref="G11517:H11517"/>
    <mergeCell ref="I11517:J11517"/>
    <mergeCell ref="E11518:F11518"/>
    <mergeCell ref="G11518:H11518"/>
    <mergeCell ref="I11518:J11518"/>
    <mergeCell ref="E11515:F11515"/>
    <mergeCell ref="G11515:H11515"/>
    <mergeCell ref="I11515:J11515"/>
    <mergeCell ref="E11516:F11516"/>
    <mergeCell ref="G11516:H11516"/>
    <mergeCell ref="I11516:J11516"/>
    <mergeCell ref="E11513:F11513"/>
    <mergeCell ref="G11513:H11513"/>
    <mergeCell ref="I11513:J11513"/>
    <mergeCell ref="E11514:F11514"/>
    <mergeCell ref="G11514:H11514"/>
    <mergeCell ref="I11514:J11514"/>
    <mergeCell ref="E11511:F11511"/>
    <mergeCell ref="G11511:H11511"/>
    <mergeCell ref="I11511:J11511"/>
    <mergeCell ref="E11512:F11512"/>
    <mergeCell ref="G11512:H11512"/>
    <mergeCell ref="I11512:J11512"/>
    <mergeCell ref="E11509:F11509"/>
    <mergeCell ref="G11509:H11509"/>
    <mergeCell ref="I11509:J11509"/>
    <mergeCell ref="E11510:F11510"/>
    <mergeCell ref="G11510:H11510"/>
    <mergeCell ref="I11510:J11510"/>
    <mergeCell ref="E11507:F11507"/>
    <mergeCell ref="G11507:H11507"/>
    <mergeCell ref="I11507:J11507"/>
    <mergeCell ref="E11508:F11508"/>
    <mergeCell ref="G11508:H11508"/>
    <mergeCell ref="I11508:J11508"/>
    <mergeCell ref="E11529:F11529"/>
    <mergeCell ref="G11529:H11529"/>
    <mergeCell ref="I11529:J11529"/>
    <mergeCell ref="E11530:F11530"/>
    <mergeCell ref="G11530:H11530"/>
    <mergeCell ref="I11530:J11530"/>
    <mergeCell ref="E11527:F11527"/>
    <mergeCell ref="G11527:H11527"/>
    <mergeCell ref="I11527:J11527"/>
    <mergeCell ref="E11528:F11528"/>
    <mergeCell ref="G11528:H11528"/>
    <mergeCell ref="I11528:J11528"/>
    <mergeCell ref="E11525:F11525"/>
    <mergeCell ref="G11525:H11525"/>
    <mergeCell ref="I11525:J11525"/>
    <mergeCell ref="E11526:F11526"/>
    <mergeCell ref="G11526:H11526"/>
    <mergeCell ref="I11526:J11526"/>
    <mergeCell ref="E11523:F11523"/>
    <mergeCell ref="G11523:H11523"/>
    <mergeCell ref="I11523:J11523"/>
    <mergeCell ref="E11524:F11524"/>
    <mergeCell ref="G11524:H11524"/>
    <mergeCell ref="I11524:J11524"/>
    <mergeCell ref="E11521:F11521"/>
    <mergeCell ref="G11521:H11521"/>
    <mergeCell ref="I11521:J11521"/>
    <mergeCell ref="E11522:F11522"/>
    <mergeCell ref="G11522:H11522"/>
    <mergeCell ref="I11522:J11522"/>
    <mergeCell ref="E11519:F11519"/>
    <mergeCell ref="G11519:H11519"/>
    <mergeCell ref="I11519:J11519"/>
    <mergeCell ref="E11520:F11520"/>
    <mergeCell ref="G11520:H11520"/>
    <mergeCell ref="I11520:J11520"/>
    <mergeCell ref="E11541:F11541"/>
    <mergeCell ref="G11541:H11541"/>
    <mergeCell ref="I11541:J11541"/>
    <mergeCell ref="E11542:F11542"/>
    <mergeCell ref="G11542:H11542"/>
    <mergeCell ref="I11542:J11542"/>
    <mergeCell ref="E11539:F11539"/>
    <mergeCell ref="G11539:H11539"/>
    <mergeCell ref="I11539:J11539"/>
    <mergeCell ref="E11540:F11540"/>
    <mergeCell ref="G11540:H11540"/>
    <mergeCell ref="I11540:J11540"/>
    <mergeCell ref="E11537:F11537"/>
    <mergeCell ref="G11537:H11537"/>
    <mergeCell ref="I11537:J11537"/>
    <mergeCell ref="E11538:F11538"/>
    <mergeCell ref="G11538:H11538"/>
    <mergeCell ref="I11538:J11538"/>
    <mergeCell ref="E11535:F11535"/>
    <mergeCell ref="G11535:H11535"/>
    <mergeCell ref="I11535:J11535"/>
    <mergeCell ref="E11536:F11536"/>
    <mergeCell ref="G11536:H11536"/>
    <mergeCell ref="I11536:J11536"/>
    <mergeCell ref="E11533:F11533"/>
    <mergeCell ref="G11533:H11533"/>
    <mergeCell ref="I11533:J11533"/>
    <mergeCell ref="E11534:F11534"/>
    <mergeCell ref="G11534:H11534"/>
    <mergeCell ref="I11534:J11534"/>
    <mergeCell ref="E11531:F11531"/>
    <mergeCell ref="G11531:H11531"/>
    <mergeCell ref="I11531:J11531"/>
    <mergeCell ref="E11532:F11532"/>
    <mergeCell ref="G11532:H11532"/>
    <mergeCell ref="I11532:J11532"/>
    <mergeCell ref="E11553:F11553"/>
    <mergeCell ref="G11553:H11553"/>
    <mergeCell ref="I11553:J11553"/>
    <mergeCell ref="E11554:F11554"/>
    <mergeCell ref="G11554:H11554"/>
    <mergeCell ref="I11554:J11554"/>
    <mergeCell ref="E11551:F11551"/>
    <mergeCell ref="G11551:H11551"/>
    <mergeCell ref="I11551:J11551"/>
    <mergeCell ref="E11552:F11552"/>
    <mergeCell ref="G11552:H11552"/>
    <mergeCell ref="I11552:J11552"/>
    <mergeCell ref="E11549:F11549"/>
    <mergeCell ref="G11549:H11549"/>
    <mergeCell ref="I11549:J11549"/>
    <mergeCell ref="E11550:F11550"/>
    <mergeCell ref="G11550:H11550"/>
    <mergeCell ref="I11550:J11550"/>
    <mergeCell ref="E11547:F11547"/>
    <mergeCell ref="G11547:H11547"/>
    <mergeCell ref="I11547:J11547"/>
    <mergeCell ref="E11548:F11548"/>
    <mergeCell ref="G11548:H11548"/>
    <mergeCell ref="I11548:J11548"/>
    <mergeCell ref="E11545:F11545"/>
    <mergeCell ref="G11545:H11545"/>
    <mergeCell ref="I11545:J11545"/>
    <mergeCell ref="E11546:F11546"/>
    <mergeCell ref="G11546:H11546"/>
    <mergeCell ref="I11546:J11546"/>
    <mergeCell ref="E11543:F11543"/>
    <mergeCell ref="G11543:H11543"/>
    <mergeCell ref="I11543:J11543"/>
    <mergeCell ref="E11544:F11544"/>
    <mergeCell ref="G11544:H11544"/>
    <mergeCell ref="I11544:J11544"/>
    <mergeCell ref="E11565:F11565"/>
    <mergeCell ref="G11565:H11565"/>
    <mergeCell ref="I11565:J11565"/>
    <mergeCell ref="E11566:F11566"/>
    <mergeCell ref="G11566:H11566"/>
    <mergeCell ref="I11566:J11566"/>
    <mergeCell ref="E11563:F11563"/>
    <mergeCell ref="G11563:H11563"/>
    <mergeCell ref="I11563:J11563"/>
    <mergeCell ref="E11564:F11564"/>
    <mergeCell ref="G11564:H11564"/>
    <mergeCell ref="I11564:J11564"/>
    <mergeCell ref="E11561:F11561"/>
    <mergeCell ref="G11561:H11561"/>
    <mergeCell ref="I11561:J11561"/>
    <mergeCell ref="E11562:F11562"/>
    <mergeCell ref="G11562:H11562"/>
    <mergeCell ref="I11562:J11562"/>
    <mergeCell ref="E11559:F11559"/>
    <mergeCell ref="G11559:H11559"/>
    <mergeCell ref="I11559:J11559"/>
    <mergeCell ref="E11560:F11560"/>
    <mergeCell ref="G11560:H11560"/>
    <mergeCell ref="I11560:J11560"/>
    <mergeCell ref="E11557:F11557"/>
    <mergeCell ref="G11557:H11557"/>
    <mergeCell ref="I11557:J11557"/>
    <mergeCell ref="E11558:F11558"/>
    <mergeCell ref="G11558:H11558"/>
    <mergeCell ref="I11558:J11558"/>
    <mergeCell ref="E11555:F11555"/>
    <mergeCell ref="G11555:H11555"/>
    <mergeCell ref="I11555:J11555"/>
    <mergeCell ref="E11556:F11556"/>
    <mergeCell ref="G11556:H11556"/>
    <mergeCell ref="I11556:J11556"/>
    <mergeCell ref="E11577:F11577"/>
    <mergeCell ref="G11577:H11577"/>
    <mergeCell ref="I11577:J11577"/>
    <mergeCell ref="E11578:F11578"/>
    <mergeCell ref="G11578:H11578"/>
    <mergeCell ref="I11578:J11578"/>
    <mergeCell ref="E11575:F11575"/>
    <mergeCell ref="G11575:H11575"/>
    <mergeCell ref="I11575:J11575"/>
    <mergeCell ref="E11576:F11576"/>
    <mergeCell ref="G11576:H11576"/>
    <mergeCell ref="I11576:J11576"/>
    <mergeCell ref="E11573:F11573"/>
    <mergeCell ref="G11573:H11573"/>
    <mergeCell ref="I11573:J11573"/>
    <mergeCell ref="E11574:F11574"/>
    <mergeCell ref="G11574:H11574"/>
    <mergeCell ref="I11574:J11574"/>
    <mergeCell ref="E11571:F11571"/>
    <mergeCell ref="G11571:H11571"/>
    <mergeCell ref="I11571:J11571"/>
    <mergeCell ref="E11572:F11572"/>
    <mergeCell ref="G11572:H11572"/>
    <mergeCell ref="I11572:J11572"/>
    <mergeCell ref="E11569:F11569"/>
    <mergeCell ref="G11569:H11569"/>
    <mergeCell ref="I11569:J11569"/>
    <mergeCell ref="E11570:F11570"/>
    <mergeCell ref="G11570:H11570"/>
    <mergeCell ref="I11570:J11570"/>
    <mergeCell ref="E11567:F11567"/>
    <mergeCell ref="G11567:H11567"/>
    <mergeCell ref="I11567:J11567"/>
    <mergeCell ref="E11568:F11568"/>
    <mergeCell ref="G11568:H11568"/>
    <mergeCell ref="I11568:J11568"/>
    <mergeCell ref="E11589:F11589"/>
    <mergeCell ref="G11589:H11589"/>
    <mergeCell ref="I11589:J11589"/>
    <mergeCell ref="E11590:F11590"/>
    <mergeCell ref="G11590:H11590"/>
    <mergeCell ref="I11590:J11590"/>
    <mergeCell ref="E11587:F11587"/>
    <mergeCell ref="G11587:H11587"/>
    <mergeCell ref="I11587:J11587"/>
    <mergeCell ref="E11588:F11588"/>
    <mergeCell ref="G11588:H11588"/>
    <mergeCell ref="I11588:J11588"/>
    <mergeCell ref="E11585:F11585"/>
    <mergeCell ref="G11585:H11585"/>
    <mergeCell ref="I11585:J11585"/>
    <mergeCell ref="E11586:F11586"/>
    <mergeCell ref="G11586:H11586"/>
    <mergeCell ref="I11586:J11586"/>
    <mergeCell ref="E11583:F11583"/>
    <mergeCell ref="G11583:H11583"/>
    <mergeCell ref="I11583:J11583"/>
    <mergeCell ref="E11584:F11584"/>
    <mergeCell ref="G11584:H11584"/>
    <mergeCell ref="I11584:J11584"/>
    <mergeCell ref="E11581:F11581"/>
    <mergeCell ref="G11581:H11581"/>
    <mergeCell ref="I11581:J11581"/>
    <mergeCell ref="E11582:F11582"/>
    <mergeCell ref="G11582:H11582"/>
    <mergeCell ref="I11582:J11582"/>
    <mergeCell ref="E11579:F11579"/>
    <mergeCell ref="G11579:H11579"/>
    <mergeCell ref="I11579:J11579"/>
    <mergeCell ref="E11580:F11580"/>
    <mergeCell ref="G11580:H11580"/>
    <mergeCell ref="I11580:J11580"/>
    <mergeCell ref="E11601:F11601"/>
    <mergeCell ref="G11601:H11601"/>
    <mergeCell ref="I11601:J11601"/>
    <mergeCell ref="E11602:F11602"/>
    <mergeCell ref="G11602:H11602"/>
    <mergeCell ref="I11602:J11602"/>
    <mergeCell ref="E11599:F11599"/>
    <mergeCell ref="G11599:H11599"/>
    <mergeCell ref="I11599:J11599"/>
    <mergeCell ref="E11600:F11600"/>
    <mergeCell ref="G11600:H11600"/>
    <mergeCell ref="I11600:J11600"/>
    <mergeCell ref="E11597:F11597"/>
    <mergeCell ref="G11597:H11597"/>
    <mergeCell ref="I11597:J11597"/>
    <mergeCell ref="E11598:F11598"/>
    <mergeCell ref="G11598:H11598"/>
    <mergeCell ref="I11598:J11598"/>
    <mergeCell ref="E11595:F11595"/>
    <mergeCell ref="G11595:H11595"/>
    <mergeCell ref="I11595:J11595"/>
    <mergeCell ref="E11596:F11596"/>
    <mergeCell ref="G11596:H11596"/>
    <mergeCell ref="I11596:J11596"/>
    <mergeCell ref="E11593:F11593"/>
    <mergeCell ref="G11593:H11593"/>
    <mergeCell ref="I11593:J11593"/>
    <mergeCell ref="E11594:F11594"/>
    <mergeCell ref="G11594:H11594"/>
    <mergeCell ref="I11594:J11594"/>
    <mergeCell ref="E11591:F11591"/>
    <mergeCell ref="G11591:H11591"/>
    <mergeCell ref="I11591:J11591"/>
    <mergeCell ref="E11592:F11592"/>
    <mergeCell ref="G11592:H11592"/>
    <mergeCell ref="I11592:J11592"/>
    <mergeCell ref="E11613:F11613"/>
    <mergeCell ref="G11613:H11613"/>
    <mergeCell ref="I11613:J11613"/>
    <mergeCell ref="E11614:F11614"/>
    <mergeCell ref="G11614:H11614"/>
    <mergeCell ref="I11614:J11614"/>
    <mergeCell ref="E11611:F11611"/>
    <mergeCell ref="G11611:H11611"/>
    <mergeCell ref="I11611:J11611"/>
    <mergeCell ref="E11612:F11612"/>
    <mergeCell ref="G11612:H11612"/>
    <mergeCell ref="I11612:J11612"/>
    <mergeCell ref="E11609:F11609"/>
    <mergeCell ref="G11609:H11609"/>
    <mergeCell ref="I11609:J11609"/>
    <mergeCell ref="E11610:F11610"/>
    <mergeCell ref="G11610:H11610"/>
    <mergeCell ref="I11610:J11610"/>
    <mergeCell ref="E11607:F11607"/>
    <mergeCell ref="G11607:H11607"/>
    <mergeCell ref="I11607:J11607"/>
    <mergeCell ref="E11608:F11608"/>
    <mergeCell ref="G11608:H11608"/>
    <mergeCell ref="I11608:J11608"/>
    <mergeCell ref="E11605:F11605"/>
    <mergeCell ref="G11605:H11605"/>
    <mergeCell ref="I11605:J11605"/>
    <mergeCell ref="E11606:F11606"/>
    <mergeCell ref="G11606:H11606"/>
    <mergeCell ref="I11606:J11606"/>
    <mergeCell ref="E11603:F11603"/>
    <mergeCell ref="G11603:H11603"/>
    <mergeCell ref="I11603:J11603"/>
    <mergeCell ref="E11604:F11604"/>
    <mergeCell ref="G11604:H11604"/>
    <mergeCell ref="I11604:J11604"/>
    <mergeCell ref="E11625:F11625"/>
    <mergeCell ref="G11625:H11625"/>
    <mergeCell ref="I11625:J11625"/>
    <mergeCell ref="E11626:F11626"/>
    <mergeCell ref="G11626:H11626"/>
    <mergeCell ref="I11626:J11626"/>
    <mergeCell ref="E11623:F11623"/>
    <mergeCell ref="G11623:H11623"/>
    <mergeCell ref="I11623:J11623"/>
    <mergeCell ref="E11624:F11624"/>
    <mergeCell ref="G11624:H11624"/>
    <mergeCell ref="I11624:J11624"/>
    <mergeCell ref="E11621:F11621"/>
    <mergeCell ref="G11621:H11621"/>
    <mergeCell ref="I11621:J11621"/>
    <mergeCell ref="E11622:F11622"/>
    <mergeCell ref="G11622:H11622"/>
    <mergeCell ref="I11622:J11622"/>
    <mergeCell ref="E11619:F11619"/>
    <mergeCell ref="G11619:H11619"/>
    <mergeCell ref="I11619:J11619"/>
    <mergeCell ref="E11620:F11620"/>
    <mergeCell ref="G11620:H11620"/>
    <mergeCell ref="I11620:J11620"/>
    <mergeCell ref="E11617:F11617"/>
    <mergeCell ref="G11617:H11617"/>
    <mergeCell ref="I11617:J11617"/>
    <mergeCell ref="E11618:F11618"/>
    <mergeCell ref="G11618:H11618"/>
    <mergeCell ref="I11618:J11618"/>
    <mergeCell ref="E11615:F11615"/>
    <mergeCell ref="G11615:H11615"/>
    <mergeCell ref="I11615:J11615"/>
    <mergeCell ref="E11616:F11616"/>
    <mergeCell ref="G11616:H11616"/>
    <mergeCell ref="I11616:J11616"/>
    <mergeCell ref="E11637:F11637"/>
    <mergeCell ref="G11637:H11637"/>
    <mergeCell ref="I11637:J11637"/>
    <mergeCell ref="E11638:F11638"/>
    <mergeCell ref="G11638:H11638"/>
    <mergeCell ref="I11638:J11638"/>
    <mergeCell ref="E11635:F11635"/>
    <mergeCell ref="G11635:H11635"/>
    <mergeCell ref="I11635:J11635"/>
    <mergeCell ref="E11636:F11636"/>
    <mergeCell ref="G11636:H11636"/>
    <mergeCell ref="I11636:J11636"/>
    <mergeCell ref="E11633:F11633"/>
    <mergeCell ref="G11633:H11633"/>
    <mergeCell ref="I11633:J11633"/>
    <mergeCell ref="E11634:F11634"/>
    <mergeCell ref="G11634:H11634"/>
    <mergeCell ref="I11634:J11634"/>
    <mergeCell ref="E11631:F11631"/>
    <mergeCell ref="G11631:H11631"/>
    <mergeCell ref="I11631:J11631"/>
    <mergeCell ref="E11632:F11632"/>
    <mergeCell ref="G11632:H11632"/>
    <mergeCell ref="I11632:J11632"/>
    <mergeCell ref="E11629:F11629"/>
    <mergeCell ref="G11629:H11629"/>
    <mergeCell ref="I11629:J11629"/>
    <mergeCell ref="E11630:F11630"/>
    <mergeCell ref="G11630:H11630"/>
    <mergeCell ref="I11630:J11630"/>
    <mergeCell ref="E11627:F11627"/>
    <mergeCell ref="G11627:H11627"/>
    <mergeCell ref="I11627:J11627"/>
    <mergeCell ref="E11628:F11628"/>
    <mergeCell ref="G11628:H11628"/>
    <mergeCell ref="I11628:J11628"/>
    <mergeCell ref="E11649:F11649"/>
    <mergeCell ref="G11649:H11649"/>
    <mergeCell ref="I11649:J11649"/>
    <mergeCell ref="E11650:F11650"/>
    <mergeCell ref="G11650:H11650"/>
    <mergeCell ref="I11650:J11650"/>
    <mergeCell ref="E11647:F11647"/>
    <mergeCell ref="G11647:H11647"/>
    <mergeCell ref="I11647:J11647"/>
    <mergeCell ref="E11648:F11648"/>
    <mergeCell ref="G11648:H11648"/>
    <mergeCell ref="I11648:J11648"/>
    <mergeCell ref="E11645:F11645"/>
    <mergeCell ref="G11645:H11645"/>
    <mergeCell ref="I11645:J11645"/>
    <mergeCell ref="E11646:F11646"/>
    <mergeCell ref="G11646:H11646"/>
    <mergeCell ref="I11646:J11646"/>
    <mergeCell ref="E11643:F11643"/>
    <mergeCell ref="G11643:H11643"/>
    <mergeCell ref="I11643:J11643"/>
    <mergeCell ref="E11644:F11644"/>
    <mergeCell ref="G11644:H11644"/>
    <mergeCell ref="I11644:J11644"/>
    <mergeCell ref="E11641:F11641"/>
    <mergeCell ref="G11641:H11641"/>
    <mergeCell ref="I11641:J11641"/>
    <mergeCell ref="E11642:F11642"/>
    <mergeCell ref="G11642:H11642"/>
    <mergeCell ref="I11642:J11642"/>
    <mergeCell ref="E11639:F11639"/>
    <mergeCell ref="G11639:H11639"/>
    <mergeCell ref="I11639:J11639"/>
    <mergeCell ref="E11640:F11640"/>
    <mergeCell ref="G11640:H11640"/>
    <mergeCell ref="I11640:J11640"/>
    <mergeCell ref="E11661:F11661"/>
    <mergeCell ref="G11661:H11661"/>
    <mergeCell ref="I11661:J11661"/>
    <mergeCell ref="E11662:F11662"/>
    <mergeCell ref="G11662:H11662"/>
    <mergeCell ref="I11662:J11662"/>
    <mergeCell ref="E11659:F11659"/>
    <mergeCell ref="G11659:H11659"/>
    <mergeCell ref="I11659:J11659"/>
    <mergeCell ref="E11660:F11660"/>
    <mergeCell ref="G11660:H11660"/>
    <mergeCell ref="I11660:J11660"/>
    <mergeCell ref="E11657:F11657"/>
    <mergeCell ref="G11657:H11657"/>
    <mergeCell ref="I11657:J11657"/>
    <mergeCell ref="E11658:F11658"/>
    <mergeCell ref="G11658:H11658"/>
    <mergeCell ref="I11658:J11658"/>
    <mergeCell ref="E11655:F11655"/>
    <mergeCell ref="G11655:H11655"/>
    <mergeCell ref="I11655:J11655"/>
    <mergeCell ref="E11656:F11656"/>
    <mergeCell ref="G11656:H11656"/>
    <mergeCell ref="I11656:J11656"/>
    <mergeCell ref="E11653:F11653"/>
    <mergeCell ref="G11653:H11653"/>
    <mergeCell ref="I11653:J11653"/>
    <mergeCell ref="E11654:F11654"/>
    <mergeCell ref="G11654:H11654"/>
    <mergeCell ref="I11654:J11654"/>
    <mergeCell ref="E11651:F11651"/>
    <mergeCell ref="G11651:H11651"/>
    <mergeCell ref="I11651:J11651"/>
    <mergeCell ref="E11652:F11652"/>
    <mergeCell ref="G11652:H11652"/>
    <mergeCell ref="I11652:J11652"/>
    <mergeCell ref="E11673:F11673"/>
    <mergeCell ref="G11673:H11673"/>
    <mergeCell ref="I11673:J11673"/>
    <mergeCell ref="E11674:F11674"/>
    <mergeCell ref="G11674:H11674"/>
    <mergeCell ref="I11674:J11674"/>
    <mergeCell ref="E11671:F11671"/>
    <mergeCell ref="G11671:H11671"/>
    <mergeCell ref="I11671:J11671"/>
    <mergeCell ref="E11672:F11672"/>
    <mergeCell ref="G11672:H11672"/>
    <mergeCell ref="I11672:J11672"/>
    <mergeCell ref="E11669:F11669"/>
    <mergeCell ref="G11669:H11669"/>
    <mergeCell ref="I11669:J11669"/>
    <mergeCell ref="E11670:F11670"/>
    <mergeCell ref="G11670:H11670"/>
    <mergeCell ref="I11670:J11670"/>
    <mergeCell ref="E11667:F11667"/>
    <mergeCell ref="G11667:H11667"/>
    <mergeCell ref="I11667:J11667"/>
    <mergeCell ref="E11668:F11668"/>
    <mergeCell ref="G11668:H11668"/>
    <mergeCell ref="I11668:J11668"/>
    <mergeCell ref="E11665:F11665"/>
    <mergeCell ref="G11665:H11665"/>
    <mergeCell ref="I11665:J11665"/>
    <mergeCell ref="E11666:F11666"/>
    <mergeCell ref="G11666:H11666"/>
    <mergeCell ref="I11666:J11666"/>
    <mergeCell ref="E11663:F11663"/>
    <mergeCell ref="G11663:H11663"/>
    <mergeCell ref="I11663:J11663"/>
    <mergeCell ref="E11664:F11664"/>
    <mergeCell ref="G11664:H11664"/>
    <mergeCell ref="I11664:J11664"/>
    <mergeCell ref="E11685:F11685"/>
    <mergeCell ref="G11685:H11685"/>
    <mergeCell ref="I11685:J11685"/>
    <mergeCell ref="E11686:F11686"/>
    <mergeCell ref="G11686:H11686"/>
    <mergeCell ref="I11686:J11686"/>
    <mergeCell ref="E11683:F11683"/>
    <mergeCell ref="G11683:H11683"/>
    <mergeCell ref="I11683:J11683"/>
    <mergeCell ref="E11684:F11684"/>
    <mergeCell ref="G11684:H11684"/>
    <mergeCell ref="I11684:J11684"/>
    <mergeCell ref="E11681:F11681"/>
    <mergeCell ref="G11681:H11681"/>
    <mergeCell ref="I11681:J11681"/>
    <mergeCell ref="E11682:F11682"/>
    <mergeCell ref="G11682:H11682"/>
    <mergeCell ref="I11682:J11682"/>
    <mergeCell ref="E11679:F11679"/>
    <mergeCell ref="G11679:H11679"/>
    <mergeCell ref="I11679:J11679"/>
    <mergeCell ref="E11680:F11680"/>
    <mergeCell ref="G11680:H11680"/>
    <mergeCell ref="I11680:J11680"/>
    <mergeCell ref="E11677:F11677"/>
    <mergeCell ref="G11677:H11677"/>
    <mergeCell ref="I11677:J11677"/>
    <mergeCell ref="E11678:F11678"/>
    <mergeCell ref="G11678:H11678"/>
    <mergeCell ref="I11678:J11678"/>
    <mergeCell ref="E11675:F11675"/>
    <mergeCell ref="G11675:H11675"/>
    <mergeCell ref="I11675:J11675"/>
    <mergeCell ref="E11676:F11676"/>
    <mergeCell ref="G11676:H11676"/>
    <mergeCell ref="I11676:J11676"/>
    <mergeCell ref="E11697:F11697"/>
    <mergeCell ref="G11697:H11697"/>
    <mergeCell ref="I11697:J11697"/>
    <mergeCell ref="E11698:F11698"/>
    <mergeCell ref="G11698:H11698"/>
    <mergeCell ref="I11698:J11698"/>
    <mergeCell ref="E11695:F11695"/>
    <mergeCell ref="G11695:H11695"/>
    <mergeCell ref="I11695:J11695"/>
    <mergeCell ref="E11696:F11696"/>
    <mergeCell ref="G11696:H11696"/>
    <mergeCell ref="I11696:J11696"/>
    <mergeCell ref="E11693:F11693"/>
    <mergeCell ref="G11693:H11693"/>
    <mergeCell ref="I11693:J11693"/>
    <mergeCell ref="E11694:F11694"/>
    <mergeCell ref="G11694:H11694"/>
    <mergeCell ref="I11694:J11694"/>
    <mergeCell ref="E11691:F11691"/>
    <mergeCell ref="G11691:H11691"/>
    <mergeCell ref="I11691:J11691"/>
    <mergeCell ref="E11692:F11692"/>
    <mergeCell ref="G11692:H11692"/>
    <mergeCell ref="I11692:J11692"/>
    <mergeCell ref="E11689:F11689"/>
    <mergeCell ref="G11689:H11689"/>
    <mergeCell ref="I11689:J11689"/>
    <mergeCell ref="E11690:F11690"/>
    <mergeCell ref="G11690:H11690"/>
    <mergeCell ref="I11690:J11690"/>
    <mergeCell ref="E11687:F11687"/>
    <mergeCell ref="G11687:H11687"/>
    <mergeCell ref="I11687:J11687"/>
    <mergeCell ref="E11688:F11688"/>
    <mergeCell ref="G11688:H11688"/>
    <mergeCell ref="I11688:J11688"/>
    <mergeCell ref="E11709:F11709"/>
    <mergeCell ref="G11709:H11709"/>
    <mergeCell ref="I11709:J11709"/>
    <mergeCell ref="E11710:F11710"/>
    <mergeCell ref="G11710:H11710"/>
    <mergeCell ref="I11710:J11710"/>
    <mergeCell ref="E11707:F11707"/>
    <mergeCell ref="G11707:H11707"/>
    <mergeCell ref="I11707:J11707"/>
    <mergeCell ref="E11708:F11708"/>
    <mergeCell ref="G11708:H11708"/>
    <mergeCell ref="I11708:J11708"/>
    <mergeCell ref="E11705:F11705"/>
    <mergeCell ref="G11705:H11705"/>
    <mergeCell ref="I11705:J11705"/>
    <mergeCell ref="E11706:F11706"/>
    <mergeCell ref="G11706:H11706"/>
    <mergeCell ref="I11706:J11706"/>
    <mergeCell ref="E11703:F11703"/>
    <mergeCell ref="G11703:H11703"/>
    <mergeCell ref="I11703:J11703"/>
    <mergeCell ref="E11704:F11704"/>
    <mergeCell ref="G11704:H11704"/>
    <mergeCell ref="I11704:J11704"/>
    <mergeCell ref="E11701:F11701"/>
    <mergeCell ref="G11701:H11701"/>
    <mergeCell ref="I11701:J11701"/>
    <mergeCell ref="E11702:F11702"/>
    <mergeCell ref="G11702:H11702"/>
    <mergeCell ref="I11702:J11702"/>
    <mergeCell ref="E11699:F11699"/>
    <mergeCell ref="G11699:H11699"/>
    <mergeCell ref="I11699:J11699"/>
    <mergeCell ref="E11700:F11700"/>
    <mergeCell ref="G11700:H11700"/>
    <mergeCell ref="I11700:J11700"/>
    <mergeCell ref="E11721:F11721"/>
    <mergeCell ref="G11721:H11721"/>
    <mergeCell ref="I11721:J11721"/>
    <mergeCell ref="E11722:F11722"/>
    <mergeCell ref="G11722:H11722"/>
    <mergeCell ref="I11722:J11722"/>
    <mergeCell ref="E11719:F11719"/>
    <mergeCell ref="G11719:H11719"/>
    <mergeCell ref="I11719:J11719"/>
    <mergeCell ref="E11720:F11720"/>
    <mergeCell ref="G11720:H11720"/>
    <mergeCell ref="I11720:J11720"/>
    <mergeCell ref="E11717:F11717"/>
    <mergeCell ref="G11717:H11717"/>
    <mergeCell ref="I11717:J11717"/>
    <mergeCell ref="E11718:F11718"/>
    <mergeCell ref="G11718:H11718"/>
    <mergeCell ref="I11718:J11718"/>
    <mergeCell ref="E11715:F11715"/>
    <mergeCell ref="G11715:H11715"/>
    <mergeCell ref="I11715:J11715"/>
    <mergeCell ref="E11716:F11716"/>
    <mergeCell ref="G11716:H11716"/>
    <mergeCell ref="I11716:J11716"/>
    <mergeCell ref="E11713:F11713"/>
    <mergeCell ref="G11713:H11713"/>
    <mergeCell ref="I11713:J11713"/>
    <mergeCell ref="E11714:F11714"/>
    <mergeCell ref="G11714:H11714"/>
    <mergeCell ref="I11714:J11714"/>
    <mergeCell ref="E11711:F11711"/>
    <mergeCell ref="G11711:H11711"/>
    <mergeCell ref="I11711:J11711"/>
    <mergeCell ref="E11712:F11712"/>
    <mergeCell ref="G11712:H11712"/>
    <mergeCell ref="I11712:J11712"/>
    <mergeCell ref="E11733:F11733"/>
    <mergeCell ref="G11733:H11733"/>
    <mergeCell ref="I11733:J11733"/>
    <mergeCell ref="E11734:F11734"/>
    <mergeCell ref="G11734:H11734"/>
    <mergeCell ref="I11734:J11734"/>
    <mergeCell ref="E11731:F11731"/>
    <mergeCell ref="G11731:H11731"/>
    <mergeCell ref="I11731:J11731"/>
    <mergeCell ref="E11732:F11732"/>
    <mergeCell ref="G11732:H11732"/>
    <mergeCell ref="I11732:J11732"/>
    <mergeCell ref="E11729:F11729"/>
    <mergeCell ref="G11729:H11729"/>
    <mergeCell ref="I11729:J11729"/>
    <mergeCell ref="E11730:F11730"/>
    <mergeCell ref="G11730:H11730"/>
    <mergeCell ref="I11730:J11730"/>
    <mergeCell ref="E11727:F11727"/>
    <mergeCell ref="G11727:H11727"/>
    <mergeCell ref="I11727:J11727"/>
    <mergeCell ref="E11728:F11728"/>
    <mergeCell ref="G11728:H11728"/>
    <mergeCell ref="I11728:J11728"/>
    <mergeCell ref="E11725:F11725"/>
    <mergeCell ref="G11725:H11725"/>
    <mergeCell ref="I11725:J11725"/>
    <mergeCell ref="E11726:F11726"/>
    <mergeCell ref="G11726:H11726"/>
    <mergeCell ref="I11726:J11726"/>
    <mergeCell ref="E11723:F11723"/>
    <mergeCell ref="G11723:H11723"/>
    <mergeCell ref="I11723:J11723"/>
    <mergeCell ref="E11724:F11724"/>
    <mergeCell ref="G11724:H11724"/>
    <mergeCell ref="I11724:J11724"/>
    <mergeCell ref="E11745:F11745"/>
    <mergeCell ref="G11745:H11745"/>
    <mergeCell ref="I11745:J11745"/>
    <mergeCell ref="E11746:F11746"/>
    <mergeCell ref="G11746:H11746"/>
    <mergeCell ref="I11746:J11746"/>
    <mergeCell ref="E11743:F11743"/>
    <mergeCell ref="G11743:H11743"/>
    <mergeCell ref="I11743:J11743"/>
    <mergeCell ref="E11744:F11744"/>
    <mergeCell ref="G11744:H11744"/>
    <mergeCell ref="I11744:J11744"/>
    <mergeCell ref="E11741:F11741"/>
    <mergeCell ref="G11741:H11741"/>
    <mergeCell ref="I11741:J11741"/>
    <mergeCell ref="E11742:F11742"/>
    <mergeCell ref="G11742:H11742"/>
    <mergeCell ref="I11742:J11742"/>
    <mergeCell ref="E11739:F11739"/>
    <mergeCell ref="G11739:H11739"/>
    <mergeCell ref="I11739:J11739"/>
    <mergeCell ref="E11740:F11740"/>
    <mergeCell ref="G11740:H11740"/>
    <mergeCell ref="I11740:J11740"/>
    <mergeCell ref="E11737:F11737"/>
    <mergeCell ref="G11737:H11737"/>
    <mergeCell ref="I11737:J11737"/>
    <mergeCell ref="E11738:F11738"/>
    <mergeCell ref="G11738:H11738"/>
    <mergeCell ref="I11738:J11738"/>
    <mergeCell ref="E11735:F11735"/>
    <mergeCell ref="G11735:H11735"/>
    <mergeCell ref="I11735:J11735"/>
    <mergeCell ref="E11736:F11736"/>
    <mergeCell ref="G11736:H11736"/>
    <mergeCell ref="I11736:J11736"/>
    <mergeCell ref="E11757:F11757"/>
    <mergeCell ref="G11757:H11757"/>
    <mergeCell ref="I11757:J11757"/>
    <mergeCell ref="E11758:F11758"/>
    <mergeCell ref="G11758:H11758"/>
    <mergeCell ref="I11758:J11758"/>
    <mergeCell ref="E11755:F11755"/>
    <mergeCell ref="G11755:H11755"/>
    <mergeCell ref="I11755:J11755"/>
    <mergeCell ref="E11756:F11756"/>
    <mergeCell ref="G11756:H11756"/>
    <mergeCell ref="I11756:J11756"/>
    <mergeCell ref="E11753:F11753"/>
    <mergeCell ref="G11753:H11753"/>
    <mergeCell ref="I11753:J11753"/>
    <mergeCell ref="E11754:F11754"/>
    <mergeCell ref="G11754:H11754"/>
    <mergeCell ref="I11754:J11754"/>
    <mergeCell ref="E11751:F11751"/>
    <mergeCell ref="G11751:H11751"/>
    <mergeCell ref="I11751:J11751"/>
    <mergeCell ref="E11752:F11752"/>
    <mergeCell ref="G11752:H11752"/>
    <mergeCell ref="I11752:J11752"/>
    <mergeCell ref="E11749:F11749"/>
    <mergeCell ref="G11749:H11749"/>
    <mergeCell ref="I11749:J11749"/>
    <mergeCell ref="E11750:F11750"/>
    <mergeCell ref="G11750:H11750"/>
    <mergeCell ref="I11750:J11750"/>
    <mergeCell ref="E11747:F11747"/>
    <mergeCell ref="G11747:H11747"/>
    <mergeCell ref="I11747:J11747"/>
    <mergeCell ref="E11748:F11748"/>
    <mergeCell ref="G11748:H11748"/>
    <mergeCell ref="I11748:J11748"/>
    <mergeCell ref="E11769:F11769"/>
    <mergeCell ref="G11769:H11769"/>
    <mergeCell ref="I11769:J11769"/>
    <mergeCell ref="E11770:F11770"/>
    <mergeCell ref="G11770:H11770"/>
    <mergeCell ref="I11770:J11770"/>
    <mergeCell ref="E11767:F11767"/>
    <mergeCell ref="G11767:H11767"/>
    <mergeCell ref="I11767:J11767"/>
    <mergeCell ref="E11768:F11768"/>
    <mergeCell ref="G11768:H11768"/>
    <mergeCell ref="I11768:J11768"/>
    <mergeCell ref="E11765:F11765"/>
    <mergeCell ref="G11765:H11765"/>
    <mergeCell ref="I11765:J11765"/>
    <mergeCell ref="E11766:F11766"/>
    <mergeCell ref="G11766:H11766"/>
    <mergeCell ref="I11766:J11766"/>
    <mergeCell ref="E11763:F11763"/>
    <mergeCell ref="G11763:H11763"/>
    <mergeCell ref="I11763:J11763"/>
    <mergeCell ref="E11764:F11764"/>
    <mergeCell ref="G11764:H11764"/>
    <mergeCell ref="I11764:J11764"/>
    <mergeCell ref="E11761:F11761"/>
    <mergeCell ref="G11761:H11761"/>
    <mergeCell ref="I11761:J11761"/>
    <mergeCell ref="E11762:F11762"/>
    <mergeCell ref="G11762:H11762"/>
    <mergeCell ref="I11762:J11762"/>
    <mergeCell ref="E11759:F11759"/>
    <mergeCell ref="G11759:H11759"/>
    <mergeCell ref="I11759:J11759"/>
    <mergeCell ref="E11760:F11760"/>
    <mergeCell ref="G11760:H11760"/>
    <mergeCell ref="I11760:J11760"/>
    <mergeCell ref="E11781:F11781"/>
    <mergeCell ref="G11781:H11781"/>
    <mergeCell ref="I11781:J11781"/>
    <mergeCell ref="E11782:F11782"/>
    <mergeCell ref="G11782:H11782"/>
    <mergeCell ref="I11782:J11782"/>
    <mergeCell ref="E11779:F11779"/>
    <mergeCell ref="G11779:H11779"/>
    <mergeCell ref="I11779:J11779"/>
    <mergeCell ref="E11780:F11780"/>
    <mergeCell ref="G11780:H11780"/>
    <mergeCell ref="I11780:J11780"/>
    <mergeCell ref="E11777:F11777"/>
    <mergeCell ref="G11777:H11777"/>
    <mergeCell ref="I11777:J11777"/>
    <mergeCell ref="E11778:F11778"/>
    <mergeCell ref="G11778:H11778"/>
    <mergeCell ref="I11778:J11778"/>
    <mergeCell ref="E11775:F11775"/>
    <mergeCell ref="G11775:H11775"/>
    <mergeCell ref="I11775:J11775"/>
    <mergeCell ref="E11776:F11776"/>
    <mergeCell ref="G11776:H11776"/>
    <mergeCell ref="I11776:J11776"/>
    <mergeCell ref="E11773:F11773"/>
    <mergeCell ref="G11773:H11773"/>
    <mergeCell ref="I11773:J11773"/>
    <mergeCell ref="E11774:F11774"/>
    <mergeCell ref="G11774:H11774"/>
    <mergeCell ref="I11774:J11774"/>
    <mergeCell ref="E11771:F11771"/>
    <mergeCell ref="G11771:H11771"/>
    <mergeCell ref="I11771:J11771"/>
    <mergeCell ref="E11772:F11772"/>
    <mergeCell ref="G11772:H11772"/>
    <mergeCell ref="I11772:J11772"/>
    <mergeCell ref="E11793:F11793"/>
    <mergeCell ref="G11793:H11793"/>
    <mergeCell ref="I11793:J11793"/>
    <mergeCell ref="E11794:F11794"/>
    <mergeCell ref="G11794:H11794"/>
    <mergeCell ref="I11794:J11794"/>
    <mergeCell ref="E11791:F11791"/>
    <mergeCell ref="G11791:H11791"/>
    <mergeCell ref="I11791:J11791"/>
    <mergeCell ref="E11792:F11792"/>
    <mergeCell ref="G11792:H11792"/>
    <mergeCell ref="I11792:J11792"/>
    <mergeCell ref="E11789:F11789"/>
    <mergeCell ref="G11789:H11789"/>
    <mergeCell ref="I11789:J11789"/>
    <mergeCell ref="E11790:F11790"/>
    <mergeCell ref="G11790:H11790"/>
    <mergeCell ref="I11790:J11790"/>
    <mergeCell ref="E11787:F11787"/>
    <mergeCell ref="G11787:H11787"/>
    <mergeCell ref="I11787:J11787"/>
    <mergeCell ref="E11788:F11788"/>
    <mergeCell ref="G11788:H11788"/>
    <mergeCell ref="I11788:J11788"/>
    <mergeCell ref="E11785:F11785"/>
    <mergeCell ref="G11785:H11785"/>
    <mergeCell ref="I11785:J11785"/>
    <mergeCell ref="E11786:F11786"/>
    <mergeCell ref="G11786:H11786"/>
    <mergeCell ref="I11786:J11786"/>
    <mergeCell ref="E11783:F11783"/>
    <mergeCell ref="G11783:H11783"/>
    <mergeCell ref="I11783:J11783"/>
    <mergeCell ref="E11784:F11784"/>
    <mergeCell ref="G11784:H11784"/>
    <mergeCell ref="I11784:J11784"/>
    <mergeCell ref="E11805:F11805"/>
    <mergeCell ref="G11805:H11805"/>
    <mergeCell ref="I11805:J11805"/>
    <mergeCell ref="E11806:F11806"/>
    <mergeCell ref="G11806:H11806"/>
    <mergeCell ref="I11806:J11806"/>
    <mergeCell ref="E11803:F11803"/>
    <mergeCell ref="G11803:H11803"/>
    <mergeCell ref="I11803:J11803"/>
    <mergeCell ref="E11804:F11804"/>
    <mergeCell ref="G11804:H11804"/>
    <mergeCell ref="I11804:J11804"/>
    <mergeCell ref="E11801:F11801"/>
    <mergeCell ref="G11801:H11801"/>
    <mergeCell ref="I11801:J11801"/>
    <mergeCell ref="E11802:F11802"/>
    <mergeCell ref="G11802:H11802"/>
    <mergeCell ref="I11802:J11802"/>
    <mergeCell ref="E11799:F11799"/>
    <mergeCell ref="G11799:H11799"/>
    <mergeCell ref="I11799:J11799"/>
    <mergeCell ref="E11800:F11800"/>
    <mergeCell ref="G11800:H11800"/>
    <mergeCell ref="I11800:J11800"/>
    <mergeCell ref="E11797:F11797"/>
    <mergeCell ref="G11797:H11797"/>
    <mergeCell ref="I11797:J11797"/>
    <mergeCell ref="E11798:F11798"/>
    <mergeCell ref="G11798:H11798"/>
    <mergeCell ref="I11798:J11798"/>
    <mergeCell ref="E11795:F11795"/>
    <mergeCell ref="G11795:H11795"/>
    <mergeCell ref="I11795:J11795"/>
    <mergeCell ref="E11796:F11796"/>
    <mergeCell ref="G11796:H11796"/>
    <mergeCell ref="I11796:J11796"/>
    <mergeCell ref="E11817:F11817"/>
    <mergeCell ref="G11817:H11817"/>
    <mergeCell ref="I11817:J11817"/>
    <mergeCell ref="E11818:F11818"/>
    <mergeCell ref="G11818:H11818"/>
    <mergeCell ref="I11818:J11818"/>
    <mergeCell ref="E11815:F11815"/>
    <mergeCell ref="G11815:H11815"/>
    <mergeCell ref="I11815:J11815"/>
    <mergeCell ref="E11816:F11816"/>
    <mergeCell ref="G11816:H11816"/>
    <mergeCell ref="I11816:J11816"/>
    <mergeCell ref="E11813:F11813"/>
    <mergeCell ref="G11813:H11813"/>
    <mergeCell ref="I11813:J11813"/>
    <mergeCell ref="E11814:F11814"/>
    <mergeCell ref="G11814:H11814"/>
    <mergeCell ref="I11814:J11814"/>
    <mergeCell ref="E11811:F11811"/>
    <mergeCell ref="G11811:H11811"/>
    <mergeCell ref="I11811:J11811"/>
    <mergeCell ref="E11812:F11812"/>
    <mergeCell ref="G11812:H11812"/>
    <mergeCell ref="I11812:J11812"/>
    <mergeCell ref="E11809:F11809"/>
    <mergeCell ref="G11809:H11809"/>
    <mergeCell ref="I11809:J11809"/>
    <mergeCell ref="E11810:F11810"/>
    <mergeCell ref="G11810:H11810"/>
    <mergeCell ref="I11810:J11810"/>
    <mergeCell ref="E11807:F11807"/>
    <mergeCell ref="G11807:H11807"/>
    <mergeCell ref="I11807:J11807"/>
    <mergeCell ref="E11808:F11808"/>
    <mergeCell ref="G11808:H11808"/>
    <mergeCell ref="I11808:J11808"/>
    <mergeCell ref="E11829:F11829"/>
    <mergeCell ref="G11829:H11829"/>
    <mergeCell ref="I11829:J11829"/>
    <mergeCell ref="E11830:F11830"/>
    <mergeCell ref="G11830:H11830"/>
    <mergeCell ref="I11830:J11830"/>
    <mergeCell ref="E11827:F11827"/>
    <mergeCell ref="G11827:H11827"/>
    <mergeCell ref="I11827:J11827"/>
    <mergeCell ref="E11828:F11828"/>
    <mergeCell ref="G11828:H11828"/>
    <mergeCell ref="I11828:J11828"/>
    <mergeCell ref="E11825:F11825"/>
    <mergeCell ref="G11825:H11825"/>
    <mergeCell ref="I11825:J11825"/>
    <mergeCell ref="E11826:F11826"/>
    <mergeCell ref="G11826:H11826"/>
    <mergeCell ref="I11826:J11826"/>
    <mergeCell ref="E11823:F11823"/>
    <mergeCell ref="G11823:H11823"/>
    <mergeCell ref="I11823:J11823"/>
    <mergeCell ref="E11824:F11824"/>
    <mergeCell ref="G11824:H11824"/>
    <mergeCell ref="I11824:J11824"/>
    <mergeCell ref="E11821:F11821"/>
    <mergeCell ref="G11821:H11821"/>
    <mergeCell ref="I11821:J11821"/>
    <mergeCell ref="E11822:F11822"/>
    <mergeCell ref="G11822:H11822"/>
    <mergeCell ref="I11822:J11822"/>
    <mergeCell ref="E11819:F11819"/>
    <mergeCell ref="G11819:H11819"/>
    <mergeCell ref="I11819:J11819"/>
    <mergeCell ref="E11820:F11820"/>
    <mergeCell ref="G11820:H11820"/>
    <mergeCell ref="I11820:J11820"/>
    <mergeCell ref="E11841:F11841"/>
    <mergeCell ref="G11841:H11841"/>
    <mergeCell ref="I11841:J11841"/>
    <mergeCell ref="E11842:F11842"/>
    <mergeCell ref="G11842:H11842"/>
    <mergeCell ref="I11842:J11842"/>
    <mergeCell ref="E11839:F11839"/>
    <mergeCell ref="G11839:H11839"/>
    <mergeCell ref="I11839:J11839"/>
    <mergeCell ref="E11840:F11840"/>
    <mergeCell ref="G11840:H11840"/>
    <mergeCell ref="I11840:J11840"/>
    <mergeCell ref="E11837:F11837"/>
    <mergeCell ref="G11837:H11837"/>
    <mergeCell ref="I11837:J11837"/>
    <mergeCell ref="E11838:F11838"/>
    <mergeCell ref="G11838:H11838"/>
    <mergeCell ref="I11838:J11838"/>
    <mergeCell ref="E11835:F11835"/>
    <mergeCell ref="G11835:H11835"/>
    <mergeCell ref="I11835:J11835"/>
    <mergeCell ref="E11836:F11836"/>
    <mergeCell ref="G11836:H11836"/>
    <mergeCell ref="I11836:J11836"/>
    <mergeCell ref="E11833:F11833"/>
    <mergeCell ref="G11833:H11833"/>
    <mergeCell ref="I11833:J11833"/>
    <mergeCell ref="E11834:F11834"/>
    <mergeCell ref="G11834:H11834"/>
    <mergeCell ref="I11834:J11834"/>
    <mergeCell ref="E11831:F11831"/>
    <mergeCell ref="G11831:H11831"/>
    <mergeCell ref="I11831:J11831"/>
    <mergeCell ref="E11832:F11832"/>
    <mergeCell ref="G11832:H11832"/>
    <mergeCell ref="I11832:J11832"/>
    <mergeCell ref="E11853:F11853"/>
    <mergeCell ref="G11853:H11853"/>
    <mergeCell ref="I11853:J11853"/>
    <mergeCell ref="E11854:F11854"/>
    <mergeCell ref="G11854:H11854"/>
    <mergeCell ref="I11854:J11854"/>
    <mergeCell ref="E11851:F11851"/>
    <mergeCell ref="G11851:H11851"/>
    <mergeCell ref="I11851:J11851"/>
    <mergeCell ref="E11852:F11852"/>
    <mergeCell ref="G11852:H11852"/>
    <mergeCell ref="I11852:J11852"/>
    <mergeCell ref="E11849:F11849"/>
    <mergeCell ref="G11849:H11849"/>
    <mergeCell ref="I11849:J11849"/>
    <mergeCell ref="E11850:F11850"/>
    <mergeCell ref="G11850:H11850"/>
    <mergeCell ref="I11850:J11850"/>
    <mergeCell ref="E11847:F11847"/>
    <mergeCell ref="G11847:H11847"/>
    <mergeCell ref="I11847:J11847"/>
    <mergeCell ref="E11848:F11848"/>
    <mergeCell ref="G11848:H11848"/>
    <mergeCell ref="I11848:J11848"/>
    <mergeCell ref="E11845:F11845"/>
    <mergeCell ref="G11845:H11845"/>
    <mergeCell ref="I11845:J11845"/>
    <mergeCell ref="E11846:F11846"/>
    <mergeCell ref="G11846:H11846"/>
    <mergeCell ref="I11846:J11846"/>
    <mergeCell ref="E11843:F11843"/>
    <mergeCell ref="G11843:H11843"/>
    <mergeCell ref="I11843:J11843"/>
    <mergeCell ref="E11844:F11844"/>
    <mergeCell ref="G11844:H11844"/>
    <mergeCell ref="I11844:J11844"/>
    <mergeCell ref="E11865:F11865"/>
    <mergeCell ref="G11865:H11865"/>
    <mergeCell ref="I11865:J11865"/>
    <mergeCell ref="E11866:F11866"/>
    <mergeCell ref="G11866:H11866"/>
    <mergeCell ref="I11866:J11866"/>
    <mergeCell ref="E11863:F11863"/>
    <mergeCell ref="G11863:H11863"/>
    <mergeCell ref="I11863:J11863"/>
    <mergeCell ref="E11864:F11864"/>
    <mergeCell ref="G11864:H11864"/>
    <mergeCell ref="I11864:J11864"/>
    <mergeCell ref="E11861:F11861"/>
    <mergeCell ref="G11861:H11861"/>
    <mergeCell ref="I11861:J11861"/>
    <mergeCell ref="E11862:F11862"/>
    <mergeCell ref="G11862:H11862"/>
    <mergeCell ref="I11862:J11862"/>
    <mergeCell ref="E11859:F11859"/>
    <mergeCell ref="G11859:H11859"/>
    <mergeCell ref="I11859:J11859"/>
    <mergeCell ref="E11860:F11860"/>
    <mergeCell ref="G11860:H11860"/>
    <mergeCell ref="I11860:J11860"/>
    <mergeCell ref="E11857:F11857"/>
    <mergeCell ref="G11857:H11857"/>
    <mergeCell ref="I11857:J11857"/>
    <mergeCell ref="E11858:F11858"/>
    <mergeCell ref="G11858:H11858"/>
    <mergeCell ref="I11858:J11858"/>
    <mergeCell ref="E11855:F11855"/>
    <mergeCell ref="G11855:H11855"/>
    <mergeCell ref="I11855:J11855"/>
    <mergeCell ref="E11856:F11856"/>
    <mergeCell ref="G11856:H11856"/>
    <mergeCell ref="I11856:J11856"/>
    <mergeCell ref="E11877:F11877"/>
    <mergeCell ref="G11877:H11877"/>
    <mergeCell ref="I11877:J11877"/>
    <mergeCell ref="E11878:F11878"/>
    <mergeCell ref="G11878:H11878"/>
    <mergeCell ref="I11878:J11878"/>
    <mergeCell ref="E11875:F11875"/>
    <mergeCell ref="G11875:H11875"/>
    <mergeCell ref="I11875:J11875"/>
    <mergeCell ref="E11876:F11876"/>
    <mergeCell ref="G11876:H11876"/>
    <mergeCell ref="I11876:J11876"/>
    <mergeCell ref="E11873:F11873"/>
    <mergeCell ref="G11873:H11873"/>
    <mergeCell ref="I11873:J11873"/>
    <mergeCell ref="E11874:F11874"/>
    <mergeCell ref="G11874:H11874"/>
    <mergeCell ref="I11874:J11874"/>
    <mergeCell ref="E11871:F11871"/>
    <mergeCell ref="G11871:H11871"/>
    <mergeCell ref="I11871:J11871"/>
    <mergeCell ref="E11872:F11872"/>
    <mergeCell ref="G11872:H11872"/>
    <mergeCell ref="I11872:J11872"/>
    <mergeCell ref="E11869:F11869"/>
    <mergeCell ref="G11869:H11869"/>
    <mergeCell ref="I11869:J11869"/>
    <mergeCell ref="E11870:F11870"/>
    <mergeCell ref="G11870:H11870"/>
    <mergeCell ref="I11870:J11870"/>
    <mergeCell ref="E11867:F11867"/>
    <mergeCell ref="G11867:H11867"/>
    <mergeCell ref="I11867:J11867"/>
    <mergeCell ref="E11868:F11868"/>
    <mergeCell ref="G11868:H11868"/>
    <mergeCell ref="I11868:J11868"/>
    <mergeCell ref="E11889:F11889"/>
    <mergeCell ref="G11889:H11889"/>
    <mergeCell ref="I11889:J11889"/>
    <mergeCell ref="E11890:F11890"/>
    <mergeCell ref="G11890:H11890"/>
    <mergeCell ref="I11890:J11890"/>
    <mergeCell ref="E11887:F11887"/>
    <mergeCell ref="G11887:H11887"/>
    <mergeCell ref="I11887:J11887"/>
    <mergeCell ref="E11888:F11888"/>
    <mergeCell ref="G11888:H11888"/>
    <mergeCell ref="I11888:J11888"/>
    <mergeCell ref="E11885:F11885"/>
    <mergeCell ref="G11885:H11885"/>
    <mergeCell ref="I11885:J11885"/>
    <mergeCell ref="E11886:F11886"/>
    <mergeCell ref="G11886:H11886"/>
    <mergeCell ref="I11886:J11886"/>
    <mergeCell ref="E11883:F11883"/>
    <mergeCell ref="G11883:H11883"/>
    <mergeCell ref="I11883:J11883"/>
    <mergeCell ref="E11884:F11884"/>
    <mergeCell ref="G11884:H11884"/>
    <mergeCell ref="I11884:J11884"/>
    <mergeCell ref="E11881:F11881"/>
    <mergeCell ref="G11881:H11881"/>
    <mergeCell ref="I11881:J11881"/>
    <mergeCell ref="E11882:F11882"/>
    <mergeCell ref="G11882:H11882"/>
    <mergeCell ref="I11882:J11882"/>
    <mergeCell ref="E11879:F11879"/>
    <mergeCell ref="G11879:H11879"/>
    <mergeCell ref="I11879:J11879"/>
    <mergeCell ref="E11880:F11880"/>
    <mergeCell ref="G11880:H11880"/>
    <mergeCell ref="I11880:J11880"/>
    <mergeCell ref="E11901:F11901"/>
    <mergeCell ref="G11901:H11901"/>
    <mergeCell ref="I11901:J11901"/>
    <mergeCell ref="E11902:F11902"/>
    <mergeCell ref="G11902:H11902"/>
    <mergeCell ref="I11902:J11902"/>
    <mergeCell ref="E11899:F11899"/>
    <mergeCell ref="G11899:H11899"/>
    <mergeCell ref="I11899:J11899"/>
    <mergeCell ref="E11900:F11900"/>
    <mergeCell ref="G11900:H11900"/>
    <mergeCell ref="I11900:J11900"/>
    <mergeCell ref="E11897:F11897"/>
    <mergeCell ref="G11897:H11897"/>
    <mergeCell ref="I11897:J11897"/>
    <mergeCell ref="E11898:F11898"/>
    <mergeCell ref="G11898:H11898"/>
    <mergeCell ref="I11898:J11898"/>
    <mergeCell ref="E11895:F11895"/>
    <mergeCell ref="G11895:H11895"/>
    <mergeCell ref="I11895:J11895"/>
    <mergeCell ref="E11896:F11896"/>
    <mergeCell ref="G11896:H11896"/>
    <mergeCell ref="I11896:J11896"/>
    <mergeCell ref="E11893:F11893"/>
    <mergeCell ref="G11893:H11893"/>
    <mergeCell ref="I11893:J11893"/>
    <mergeCell ref="E11894:F11894"/>
    <mergeCell ref="G11894:H11894"/>
    <mergeCell ref="I11894:J11894"/>
    <mergeCell ref="E11891:F11891"/>
    <mergeCell ref="G11891:H11891"/>
    <mergeCell ref="I11891:J11891"/>
    <mergeCell ref="E11892:F11892"/>
    <mergeCell ref="G11892:H11892"/>
    <mergeCell ref="I11892:J11892"/>
    <mergeCell ref="E11913:F11913"/>
    <mergeCell ref="G11913:H11913"/>
    <mergeCell ref="I11913:J11913"/>
    <mergeCell ref="E11914:F11914"/>
    <mergeCell ref="G11914:H11914"/>
    <mergeCell ref="I11914:J11914"/>
    <mergeCell ref="E11911:F11911"/>
    <mergeCell ref="G11911:H11911"/>
    <mergeCell ref="I11911:J11911"/>
    <mergeCell ref="E11912:F11912"/>
    <mergeCell ref="G11912:H11912"/>
    <mergeCell ref="I11912:J11912"/>
    <mergeCell ref="E11909:F11909"/>
    <mergeCell ref="G11909:H11909"/>
    <mergeCell ref="I11909:J11909"/>
    <mergeCell ref="E11910:F11910"/>
    <mergeCell ref="G11910:H11910"/>
    <mergeCell ref="I11910:J11910"/>
    <mergeCell ref="E11907:F11907"/>
    <mergeCell ref="G11907:H11907"/>
    <mergeCell ref="I11907:J11907"/>
    <mergeCell ref="E11908:F11908"/>
    <mergeCell ref="G11908:H11908"/>
    <mergeCell ref="I11908:J11908"/>
    <mergeCell ref="E11905:F11905"/>
    <mergeCell ref="G11905:H11905"/>
    <mergeCell ref="I11905:J11905"/>
    <mergeCell ref="E11906:F11906"/>
    <mergeCell ref="G11906:H11906"/>
    <mergeCell ref="I11906:J11906"/>
    <mergeCell ref="E11903:F11903"/>
    <mergeCell ref="G11903:H11903"/>
    <mergeCell ref="I11903:J11903"/>
    <mergeCell ref="E11904:F11904"/>
    <mergeCell ref="G11904:H11904"/>
    <mergeCell ref="I11904:J11904"/>
    <mergeCell ref="E11925:F11925"/>
    <mergeCell ref="G11925:H11925"/>
    <mergeCell ref="I11925:J11925"/>
    <mergeCell ref="E11926:F11926"/>
    <mergeCell ref="G11926:H11926"/>
    <mergeCell ref="I11926:J11926"/>
    <mergeCell ref="E11923:F11923"/>
    <mergeCell ref="G11923:H11923"/>
    <mergeCell ref="I11923:J11923"/>
    <mergeCell ref="E11924:F11924"/>
    <mergeCell ref="G11924:H11924"/>
    <mergeCell ref="I11924:J11924"/>
    <mergeCell ref="E11921:F11921"/>
    <mergeCell ref="G11921:H11921"/>
    <mergeCell ref="I11921:J11921"/>
    <mergeCell ref="E11922:F11922"/>
    <mergeCell ref="G11922:H11922"/>
    <mergeCell ref="I11922:J11922"/>
    <mergeCell ref="E11919:F11919"/>
    <mergeCell ref="G11919:H11919"/>
    <mergeCell ref="I11919:J11919"/>
    <mergeCell ref="E11920:F11920"/>
    <mergeCell ref="G11920:H11920"/>
    <mergeCell ref="I11920:J11920"/>
    <mergeCell ref="E11917:F11917"/>
    <mergeCell ref="G11917:H11917"/>
    <mergeCell ref="I11917:J11917"/>
    <mergeCell ref="E11918:F11918"/>
    <mergeCell ref="G11918:H11918"/>
    <mergeCell ref="I11918:J11918"/>
    <mergeCell ref="E11915:F11915"/>
    <mergeCell ref="G11915:H11915"/>
    <mergeCell ref="I11915:J11915"/>
    <mergeCell ref="E11916:F11916"/>
    <mergeCell ref="G11916:H11916"/>
    <mergeCell ref="I11916:J11916"/>
    <mergeCell ref="E11937:F11937"/>
    <mergeCell ref="G11937:H11937"/>
    <mergeCell ref="I11937:J11937"/>
    <mergeCell ref="E11938:F11938"/>
    <mergeCell ref="G11938:H11938"/>
    <mergeCell ref="I11938:J11938"/>
    <mergeCell ref="E11935:F11935"/>
    <mergeCell ref="G11935:H11935"/>
    <mergeCell ref="I11935:J11935"/>
    <mergeCell ref="E11936:F11936"/>
    <mergeCell ref="G11936:H11936"/>
    <mergeCell ref="I11936:J11936"/>
    <mergeCell ref="E11933:F11933"/>
    <mergeCell ref="G11933:H11933"/>
    <mergeCell ref="I11933:J11933"/>
    <mergeCell ref="E11934:F11934"/>
    <mergeCell ref="G11934:H11934"/>
    <mergeCell ref="I11934:J11934"/>
    <mergeCell ref="E11931:F11931"/>
    <mergeCell ref="G11931:H11931"/>
    <mergeCell ref="I11931:J11931"/>
    <mergeCell ref="E11932:F11932"/>
    <mergeCell ref="G11932:H11932"/>
    <mergeCell ref="I11932:J11932"/>
    <mergeCell ref="E11929:F11929"/>
    <mergeCell ref="G11929:H11929"/>
    <mergeCell ref="I11929:J11929"/>
    <mergeCell ref="E11930:F11930"/>
    <mergeCell ref="G11930:H11930"/>
    <mergeCell ref="I11930:J11930"/>
    <mergeCell ref="E11927:F11927"/>
    <mergeCell ref="G11927:H11927"/>
    <mergeCell ref="I11927:J11927"/>
    <mergeCell ref="E11928:F11928"/>
    <mergeCell ref="G11928:H11928"/>
    <mergeCell ref="I11928:J11928"/>
    <mergeCell ref="E11949:F11949"/>
    <mergeCell ref="G11949:H11949"/>
    <mergeCell ref="I11949:J11949"/>
    <mergeCell ref="E11950:F11950"/>
    <mergeCell ref="G11950:H11950"/>
    <mergeCell ref="I11950:J11950"/>
    <mergeCell ref="E11947:F11947"/>
    <mergeCell ref="G11947:H11947"/>
    <mergeCell ref="I11947:J11947"/>
    <mergeCell ref="E11948:F11948"/>
    <mergeCell ref="G11948:H11948"/>
    <mergeCell ref="I11948:J11948"/>
    <mergeCell ref="E11945:F11945"/>
    <mergeCell ref="G11945:H11945"/>
    <mergeCell ref="I11945:J11945"/>
    <mergeCell ref="E11946:F11946"/>
    <mergeCell ref="G11946:H11946"/>
    <mergeCell ref="I11946:J11946"/>
    <mergeCell ref="E11943:F11943"/>
    <mergeCell ref="G11943:H11943"/>
    <mergeCell ref="I11943:J11943"/>
    <mergeCell ref="E11944:F11944"/>
    <mergeCell ref="G11944:H11944"/>
    <mergeCell ref="I11944:J11944"/>
    <mergeCell ref="E11941:F11941"/>
    <mergeCell ref="G11941:H11941"/>
    <mergeCell ref="I11941:J11941"/>
    <mergeCell ref="E11942:F11942"/>
    <mergeCell ref="G11942:H11942"/>
    <mergeCell ref="I11942:J11942"/>
    <mergeCell ref="E11939:F11939"/>
    <mergeCell ref="G11939:H11939"/>
    <mergeCell ref="I11939:J11939"/>
    <mergeCell ref="E11940:F11940"/>
    <mergeCell ref="G11940:H11940"/>
    <mergeCell ref="I11940:J11940"/>
    <mergeCell ref="E11961:F11961"/>
    <mergeCell ref="G11961:H11961"/>
    <mergeCell ref="I11961:J11961"/>
    <mergeCell ref="E11962:F11962"/>
    <mergeCell ref="G11962:H11962"/>
    <mergeCell ref="I11962:J11962"/>
    <mergeCell ref="E11959:F11959"/>
    <mergeCell ref="G11959:H11959"/>
    <mergeCell ref="I11959:J11959"/>
    <mergeCell ref="E11960:F11960"/>
    <mergeCell ref="G11960:H11960"/>
    <mergeCell ref="I11960:J11960"/>
    <mergeCell ref="E11957:F11957"/>
    <mergeCell ref="G11957:H11957"/>
    <mergeCell ref="I11957:J11957"/>
    <mergeCell ref="E11958:F11958"/>
    <mergeCell ref="G11958:H11958"/>
    <mergeCell ref="I11958:J11958"/>
    <mergeCell ref="E11955:F11955"/>
    <mergeCell ref="G11955:H11955"/>
    <mergeCell ref="I11955:J11955"/>
    <mergeCell ref="E11956:F11956"/>
    <mergeCell ref="G11956:H11956"/>
    <mergeCell ref="I11956:J11956"/>
    <mergeCell ref="E11953:F11953"/>
    <mergeCell ref="G11953:H11953"/>
    <mergeCell ref="I11953:J11953"/>
    <mergeCell ref="E11954:F11954"/>
    <mergeCell ref="G11954:H11954"/>
    <mergeCell ref="I11954:J11954"/>
    <mergeCell ref="E11951:F11951"/>
    <mergeCell ref="G11951:H11951"/>
    <mergeCell ref="I11951:J11951"/>
    <mergeCell ref="E11952:F11952"/>
    <mergeCell ref="G11952:H11952"/>
    <mergeCell ref="I11952:J11952"/>
    <mergeCell ref="E11973:F11973"/>
    <mergeCell ref="G11973:H11973"/>
    <mergeCell ref="I11973:J11973"/>
    <mergeCell ref="E11974:F11974"/>
    <mergeCell ref="G11974:H11974"/>
    <mergeCell ref="I11974:J11974"/>
    <mergeCell ref="E11971:F11971"/>
    <mergeCell ref="G11971:H11971"/>
    <mergeCell ref="I11971:J11971"/>
    <mergeCell ref="E11972:F11972"/>
    <mergeCell ref="G11972:H11972"/>
    <mergeCell ref="I11972:J11972"/>
    <mergeCell ref="E11969:F11969"/>
    <mergeCell ref="G11969:H11969"/>
    <mergeCell ref="I11969:J11969"/>
    <mergeCell ref="E11970:F11970"/>
    <mergeCell ref="G11970:H11970"/>
    <mergeCell ref="I11970:J11970"/>
    <mergeCell ref="E11967:F11967"/>
    <mergeCell ref="G11967:H11967"/>
    <mergeCell ref="I11967:J11967"/>
    <mergeCell ref="E11968:F11968"/>
    <mergeCell ref="G11968:H11968"/>
    <mergeCell ref="I11968:J11968"/>
    <mergeCell ref="E11965:F11965"/>
    <mergeCell ref="G11965:H11965"/>
    <mergeCell ref="I11965:J11965"/>
    <mergeCell ref="E11966:F11966"/>
    <mergeCell ref="G11966:H11966"/>
    <mergeCell ref="I11966:J11966"/>
    <mergeCell ref="E11963:F11963"/>
    <mergeCell ref="G11963:H11963"/>
    <mergeCell ref="I11963:J11963"/>
    <mergeCell ref="E11964:F11964"/>
    <mergeCell ref="G11964:H11964"/>
    <mergeCell ref="I11964:J11964"/>
    <mergeCell ref="E11985:F11985"/>
    <mergeCell ref="G11985:H11985"/>
    <mergeCell ref="I11985:J11985"/>
    <mergeCell ref="E11986:F11986"/>
    <mergeCell ref="G11986:H11986"/>
    <mergeCell ref="I11986:J11986"/>
    <mergeCell ref="E11983:F11983"/>
    <mergeCell ref="G11983:H11983"/>
    <mergeCell ref="I11983:J11983"/>
    <mergeCell ref="E11984:F11984"/>
    <mergeCell ref="G11984:H11984"/>
    <mergeCell ref="I11984:J11984"/>
    <mergeCell ref="E11981:F11981"/>
    <mergeCell ref="G11981:H11981"/>
    <mergeCell ref="I11981:J11981"/>
    <mergeCell ref="E11982:F11982"/>
    <mergeCell ref="G11982:H11982"/>
    <mergeCell ref="I11982:J11982"/>
    <mergeCell ref="E11979:F11979"/>
    <mergeCell ref="G11979:H11979"/>
    <mergeCell ref="I11979:J11979"/>
    <mergeCell ref="E11980:F11980"/>
    <mergeCell ref="G11980:H11980"/>
    <mergeCell ref="I11980:J11980"/>
    <mergeCell ref="E11977:F11977"/>
    <mergeCell ref="G11977:H11977"/>
    <mergeCell ref="I11977:J11977"/>
    <mergeCell ref="E11978:F11978"/>
    <mergeCell ref="G11978:H11978"/>
    <mergeCell ref="I11978:J11978"/>
    <mergeCell ref="E11975:F11975"/>
    <mergeCell ref="G11975:H11975"/>
    <mergeCell ref="I11975:J11975"/>
    <mergeCell ref="E11976:F11976"/>
    <mergeCell ref="G11976:H11976"/>
    <mergeCell ref="I11976:J11976"/>
    <mergeCell ref="E11997:F11997"/>
    <mergeCell ref="G11997:H11997"/>
    <mergeCell ref="I11997:J11997"/>
    <mergeCell ref="E11998:F11998"/>
    <mergeCell ref="G11998:H11998"/>
    <mergeCell ref="I11998:J11998"/>
    <mergeCell ref="E11995:F11995"/>
    <mergeCell ref="G11995:H11995"/>
    <mergeCell ref="I11995:J11995"/>
    <mergeCell ref="E11996:F11996"/>
    <mergeCell ref="G11996:H11996"/>
    <mergeCell ref="I11996:J11996"/>
    <mergeCell ref="E11993:F11993"/>
    <mergeCell ref="G11993:H11993"/>
    <mergeCell ref="I11993:J11993"/>
    <mergeCell ref="E11994:F11994"/>
    <mergeCell ref="G11994:H11994"/>
    <mergeCell ref="I11994:J11994"/>
    <mergeCell ref="E11991:F11991"/>
    <mergeCell ref="G11991:H11991"/>
    <mergeCell ref="I11991:J11991"/>
    <mergeCell ref="E11992:F11992"/>
    <mergeCell ref="G11992:H11992"/>
    <mergeCell ref="I11992:J11992"/>
    <mergeCell ref="E11989:F11989"/>
    <mergeCell ref="G11989:H11989"/>
    <mergeCell ref="I11989:J11989"/>
    <mergeCell ref="E11990:F11990"/>
    <mergeCell ref="G11990:H11990"/>
    <mergeCell ref="I11990:J11990"/>
    <mergeCell ref="E11987:F11987"/>
    <mergeCell ref="G11987:H11987"/>
    <mergeCell ref="I11987:J11987"/>
    <mergeCell ref="E11988:F11988"/>
    <mergeCell ref="G11988:H11988"/>
    <mergeCell ref="I11988:J11988"/>
    <mergeCell ref="E12009:F12009"/>
    <mergeCell ref="G12009:H12009"/>
    <mergeCell ref="I12009:J12009"/>
    <mergeCell ref="E12010:F12010"/>
    <mergeCell ref="G12010:H12010"/>
    <mergeCell ref="I12010:J12010"/>
    <mergeCell ref="E12007:F12007"/>
    <mergeCell ref="G12007:H12007"/>
    <mergeCell ref="I12007:J12007"/>
    <mergeCell ref="E12008:F12008"/>
    <mergeCell ref="G12008:H12008"/>
    <mergeCell ref="I12008:J12008"/>
    <mergeCell ref="E12005:F12005"/>
    <mergeCell ref="G12005:H12005"/>
    <mergeCell ref="I12005:J12005"/>
    <mergeCell ref="E12006:F12006"/>
    <mergeCell ref="G12006:H12006"/>
    <mergeCell ref="I12006:J12006"/>
    <mergeCell ref="E12003:F12003"/>
    <mergeCell ref="G12003:H12003"/>
    <mergeCell ref="I12003:J12003"/>
    <mergeCell ref="E12004:F12004"/>
    <mergeCell ref="G12004:H12004"/>
    <mergeCell ref="I12004:J12004"/>
    <mergeCell ref="E12001:F12001"/>
    <mergeCell ref="G12001:H12001"/>
    <mergeCell ref="I12001:J12001"/>
    <mergeCell ref="E12002:F12002"/>
    <mergeCell ref="G12002:H12002"/>
    <mergeCell ref="I12002:J12002"/>
    <mergeCell ref="E11999:F11999"/>
    <mergeCell ref="G11999:H11999"/>
    <mergeCell ref="I11999:J11999"/>
    <mergeCell ref="E12000:F12000"/>
    <mergeCell ref="G12000:H12000"/>
    <mergeCell ref="I12000:J12000"/>
    <mergeCell ref="E12021:F12021"/>
    <mergeCell ref="G12021:H12021"/>
    <mergeCell ref="I12021:J12021"/>
    <mergeCell ref="E12022:F12022"/>
    <mergeCell ref="G12022:H12022"/>
    <mergeCell ref="I12022:J12022"/>
    <mergeCell ref="E12019:F12019"/>
    <mergeCell ref="G12019:H12019"/>
    <mergeCell ref="I12019:J12019"/>
    <mergeCell ref="E12020:F12020"/>
    <mergeCell ref="G12020:H12020"/>
    <mergeCell ref="I12020:J12020"/>
    <mergeCell ref="E12017:F12017"/>
    <mergeCell ref="G12017:H12017"/>
    <mergeCell ref="I12017:J12017"/>
    <mergeCell ref="E12018:F12018"/>
    <mergeCell ref="G12018:H12018"/>
    <mergeCell ref="I12018:J12018"/>
    <mergeCell ref="E12015:F12015"/>
    <mergeCell ref="G12015:H12015"/>
    <mergeCell ref="I12015:J12015"/>
    <mergeCell ref="E12016:F12016"/>
    <mergeCell ref="G12016:H12016"/>
    <mergeCell ref="I12016:J12016"/>
    <mergeCell ref="E12013:F12013"/>
    <mergeCell ref="G12013:H12013"/>
    <mergeCell ref="I12013:J12013"/>
    <mergeCell ref="E12014:F12014"/>
    <mergeCell ref="G12014:H12014"/>
    <mergeCell ref="I12014:J12014"/>
    <mergeCell ref="E12011:F12011"/>
    <mergeCell ref="G12011:H12011"/>
    <mergeCell ref="I12011:J12011"/>
    <mergeCell ref="E12012:F12012"/>
    <mergeCell ref="G12012:H12012"/>
    <mergeCell ref="I12012:J12012"/>
    <mergeCell ref="E12033:F12033"/>
    <mergeCell ref="G12033:H12033"/>
    <mergeCell ref="I12033:J12033"/>
    <mergeCell ref="E12034:F12034"/>
    <mergeCell ref="G12034:H12034"/>
    <mergeCell ref="I12034:J12034"/>
    <mergeCell ref="E12031:F12031"/>
    <mergeCell ref="G12031:H12031"/>
    <mergeCell ref="I12031:J12031"/>
    <mergeCell ref="E12032:F12032"/>
    <mergeCell ref="G12032:H12032"/>
    <mergeCell ref="I12032:J12032"/>
    <mergeCell ref="E12029:F12029"/>
    <mergeCell ref="G12029:H12029"/>
    <mergeCell ref="I12029:J12029"/>
    <mergeCell ref="E12030:F12030"/>
    <mergeCell ref="G12030:H12030"/>
    <mergeCell ref="I12030:J12030"/>
    <mergeCell ref="E12027:F12027"/>
    <mergeCell ref="G12027:H12027"/>
    <mergeCell ref="I12027:J12027"/>
    <mergeCell ref="E12028:F12028"/>
    <mergeCell ref="G12028:H12028"/>
    <mergeCell ref="I12028:J12028"/>
    <mergeCell ref="E12025:F12025"/>
    <mergeCell ref="G12025:H12025"/>
    <mergeCell ref="I12025:J12025"/>
    <mergeCell ref="E12026:F12026"/>
    <mergeCell ref="G12026:H12026"/>
    <mergeCell ref="I12026:J12026"/>
    <mergeCell ref="E12023:F12023"/>
    <mergeCell ref="G12023:H12023"/>
    <mergeCell ref="I12023:J12023"/>
    <mergeCell ref="E12024:F12024"/>
    <mergeCell ref="G12024:H12024"/>
    <mergeCell ref="I12024:J12024"/>
    <mergeCell ref="E12045:F12045"/>
    <mergeCell ref="G12045:H12045"/>
    <mergeCell ref="I12045:J12045"/>
    <mergeCell ref="E12046:F12046"/>
    <mergeCell ref="G12046:H12046"/>
    <mergeCell ref="I12046:J12046"/>
    <mergeCell ref="E12043:F12043"/>
    <mergeCell ref="G12043:H12043"/>
    <mergeCell ref="I12043:J12043"/>
    <mergeCell ref="E12044:F12044"/>
    <mergeCell ref="G12044:H12044"/>
    <mergeCell ref="I12044:J12044"/>
    <mergeCell ref="E12041:F12041"/>
    <mergeCell ref="G12041:H12041"/>
    <mergeCell ref="I12041:J12041"/>
    <mergeCell ref="E12042:F12042"/>
    <mergeCell ref="G12042:H12042"/>
    <mergeCell ref="I12042:J12042"/>
    <mergeCell ref="E12039:F12039"/>
    <mergeCell ref="G12039:H12039"/>
    <mergeCell ref="I12039:J12039"/>
    <mergeCell ref="E12040:F12040"/>
    <mergeCell ref="G12040:H12040"/>
    <mergeCell ref="I12040:J12040"/>
    <mergeCell ref="E12037:F12037"/>
    <mergeCell ref="G12037:H12037"/>
    <mergeCell ref="I12037:J12037"/>
    <mergeCell ref="E12038:F12038"/>
    <mergeCell ref="G12038:H12038"/>
    <mergeCell ref="I12038:J12038"/>
    <mergeCell ref="E12035:F12035"/>
    <mergeCell ref="G12035:H12035"/>
    <mergeCell ref="I12035:J12035"/>
    <mergeCell ref="E12036:F12036"/>
    <mergeCell ref="G12036:H12036"/>
    <mergeCell ref="I12036:J12036"/>
    <mergeCell ref="E12057:F12057"/>
    <mergeCell ref="G12057:H12057"/>
    <mergeCell ref="I12057:J12057"/>
    <mergeCell ref="E12058:F12058"/>
    <mergeCell ref="G12058:H12058"/>
    <mergeCell ref="I12058:J12058"/>
    <mergeCell ref="E12055:F12055"/>
    <mergeCell ref="G12055:H12055"/>
    <mergeCell ref="I12055:J12055"/>
    <mergeCell ref="E12056:F12056"/>
    <mergeCell ref="G12056:H12056"/>
    <mergeCell ref="I12056:J12056"/>
    <mergeCell ref="E12053:F12053"/>
    <mergeCell ref="G12053:H12053"/>
    <mergeCell ref="I12053:J12053"/>
    <mergeCell ref="E12054:F12054"/>
    <mergeCell ref="G12054:H12054"/>
    <mergeCell ref="I12054:J12054"/>
    <mergeCell ref="E12051:F12051"/>
    <mergeCell ref="G12051:H12051"/>
    <mergeCell ref="I12051:J12051"/>
    <mergeCell ref="E12052:F12052"/>
    <mergeCell ref="G12052:H12052"/>
    <mergeCell ref="I12052:J12052"/>
    <mergeCell ref="E12049:F12049"/>
    <mergeCell ref="G12049:H12049"/>
    <mergeCell ref="I12049:J12049"/>
    <mergeCell ref="E12050:F12050"/>
    <mergeCell ref="G12050:H12050"/>
    <mergeCell ref="I12050:J12050"/>
    <mergeCell ref="E12047:F12047"/>
    <mergeCell ref="G12047:H12047"/>
    <mergeCell ref="I12047:J12047"/>
    <mergeCell ref="E12048:F12048"/>
    <mergeCell ref="G12048:H12048"/>
    <mergeCell ref="I12048:J12048"/>
    <mergeCell ref="E12069:F12069"/>
    <mergeCell ref="G12069:H12069"/>
    <mergeCell ref="I12069:J12069"/>
    <mergeCell ref="E12070:F12070"/>
    <mergeCell ref="G12070:H12070"/>
    <mergeCell ref="I12070:J12070"/>
    <mergeCell ref="E12067:F12067"/>
    <mergeCell ref="G12067:H12067"/>
    <mergeCell ref="I12067:J12067"/>
    <mergeCell ref="E12068:F12068"/>
    <mergeCell ref="G12068:H12068"/>
    <mergeCell ref="I12068:J12068"/>
    <mergeCell ref="E12065:F12065"/>
    <mergeCell ref="G12065:H12065"/>
    <mergeCell ref="I12065:J12065"/>
    <mergeCell ref="E12066:F12066"/>
    <mergeCell ref="G12066:H12066"/>
    <mergeCell ref="I12066:J12066"/>
    <mergeCell ref="E12063:F12063"/>
    <mergeCell ref="G12063:H12063"/>
    <mergeCell ref="I12063:J12063"/>
    <mergeCell ref="E12064:F12064"/>
    <mergeCell ref="G12064:H12064"/>
    <mergeCell ref="I12064:J12064"/>
    <mergeCell ref="E12061:F12061"/>
    <mergeCell ref="G12061:H12061"/>
    <mergeCell ref="I12061:J12061"/>
    <mergeCell ref="E12062:F12062"/>
    <mergeCell ref="G12062:H12062"/>
    <mergeCell ref="I12062:J12062"/>
    <mergeCell ref="E12059:F12059"/>
    <mergeCell ref="G12059:H12059"/>
    <mergeCell ref="I12059:J12059"/>
    <mergeCell ref="E12060:F12060"/>
    <mergeCell ref="G12060:H12060"/>
    <mergeCell ref="I12060:J12060"/>
    <mergeCell ref="E12081:F12081"/>
    <mergeCell ref="G12081:H12081"/>
    <mergeCell ref="I12081:J12081"/>
    <mergeCell ref="E12082:F12082"/>
    <mergeCell ref="G12082:H12082"/>
    <mergeCell ref="I12082:J12082"/>
    <mergeCell ref="E12079:F12079"/>
    <mergeCell ref="G12079:H12079"/>
    <mergeCell ref="I12079:J12079"/>
    <mergeCell ref="E12080:F12080"/>
    <mergeCell ref="G12080:H12080"/>
    <mergeCell ref="I12080:J12080"/>
    <mergeCell ref="E12077:F12077"/>
    <mergeCell ref="G12077:H12077"/>
    <mergeCell ref="I12077:J12077"/>
    <mergeCell ref="E12078:F12078"/>
    <mergeCell ref="G12078:H12078"/>
    <mergeCell ref="I12078:J12078"/>
    <mergeCell ref="E12075:F12075"/>
    <mergeCell ref="G12075:H12075"/>
    <mergeCell ref="I12075:J12075"/>
    <mergeCell ref="E12076:F12076"/>
    <mergeCell ref="G12076:H12076"/>
    <mergeCell ref="I12076:J12076"/>
    <mergeCell ref="E12073:F12073"/>
    <mergeCell ref="G12073:H12073"/>
    <mergeCell ref="I12073:J12073"/>
    <mergeCell ref="E12074:F12074"/>
    <mergeCell ref="G12074:H12074"/>
    <mergeCell ref="I12074:J12074"/>
    <mergeCell ref="E12071:F12071"/>
    <mergeCell ref="G12071:H12071"/>
    <mergeCell ref="I12071:J12071"/>
    <mergeCell ref="E12072:F12072"/>
    <mergeCell ref="G12072:H12072"/>
    <mergeCell ref="I12072:J12072"/>
    <mergeCell ref="E12093:F12093"/>
    <mergeCell ref="G12093:H12093"/>
    <mergeCell ref="I12093:J12093"/>
    <mergeCell ref="E12094:F12094"/>
    <mergeCell ref="G12094:H12094"/>
    <mergeCell ref="I12094:J12094"/>
    <mergeCell ref="E12091:F12091"/>
    <mergeCell ref="G12091:H12091"/>
    <mergeCell ref="I12091:J12091"/>
    <mergeCell ref="E12092:F12092"/>
    <mergeCell ref="G12092:H12092"/>
    <mergeCell ref="I12092:J12092"/>
    <mergeCell ref="E12089:F12089"/>
    <mergeCell ref="G12089:H12089"/>
    <mergeCell ref="I12089:J12089"/>
    <mergeCell ref="E12090:F12090"/>
    <mergeCell ref="G12090:H12090"/>
    <mergeCell ref="I12090:J12090"/>
    <mergeCell ref="E12087:F12087"/>
    <mergeCell ref="G12087:H12087"/>
    <mergeCell ref="I12087:J12087"/>
    <mergeCell ref="E12088:F12088"/>
    <mergeCell ref="G12088:H12088"/>
    <mergeCell ref="I12088:J12088"/>
    <mergeCell ref="E12085:F12085"/>
    <mergeCell ref="G12085:H12085"/>
    <mergeCell ref="I12085:J12085"/>
    <mergeCell ref="E12086:F12086"/>
    <mergeCell ref="G12086:H12086"/>
    <mergeCell ref="I12086:J12086"/>
    <mergeCell ref="E12083:F12083"/>
    <mergeCell ref="G12083:H12083"/>
    <mergeCell ref="I12083:J12083"/>
    <mergeCell ref="E12084:F12084"/>
    <mergeCell ref="G12084:H12084"/>
    <mergeCell ref="I12084:J12084"/>
    <mergeCell ref="E12105:F12105"/>
    <mergeCell ref="G12105:H12105"/>
    <mergeCell ref="I12105:J12105"/>
    <mergeCell ref="E12106:F12106"/>
    <mergeCell ref="G12106:H12106"/>
    <mergeCell ref="I12106:J12106"/>
    <mergeCell ref="E12103:F12103"/>
    <mergeCell ref="G12103:H12103"/>
    <mergeCell ref="I12103:J12103"/>
    <mergeCell ref="E12104:F12104"/>
    <mergeCell ref="G12104:H12104"/>
    <mergeCell ref="I12104:J12104"/>
    <mergeCell ref="E12101:F12101"/>
    <mergeCell ref="G12101:H12101"/>
    <mergeCell ref="I12101:J12101"/>
    <mergeCell ref="E12102:F12102"/>
    <mergeCell ref="G12102:H12102"/>
    <mergeCell ref="I12102:J12102"/>
    <mergeCell ref="E12099:F12099"/>
    <mergeCell ref="G12099:H12099"/>
    <mergeCell ref="I12099:J12099"/>
    <mergeCell ref="E12100:F12100"/>
    <mergeCell ref="G12100:H12100"/>
    <mergeCell ref="I12100:J12100"/>
    <mergeCell ref="E12097:F12097"/>
    <mergeCell ref="G12097:H12097"/>
    <mergeCell ref="I12097:J12097"/>
    <mergeCell ref="E12098:F12098"/>
    <mergeCell ref="G12098:H12098"/>
    <mergeCell ref="I12098:J12098"/>
    <mergeCell ref="E12095:F12095"/>
    <mergeCell ref="G12095:H12095"/>
    <mergeCell ref="I12095:J12095"/>
    <mergeCell ref="E12096:F12096"/>
    <mergeCell ref="G12096:H12096"/>
    <mergeCell ref="I12096:J12096"/>
    <mergeCell ref="E12117:F12117"/>
    <mergeCell ref="G12117:H12117"/>
    <mergeCell ref="I12117:J12117"/>
    <mergeCell ref="E12118:F12118"/>
    <mergeCell ref="G12118:H12118"/>
    <mergeCell ref="I12118:J12118"/>
    <mergeCell ref="E12115:F12115"/>
    <mergeCell ref="G12115:H12115"/>
    <mergeCell ref="I12115:J12115"/>
    <mergeCell ref="E12116:F12116"/>
    <mergeCell ref="G12116:H12116"/>
    <mergeCell ref="I12116:J12116"/>
    <mergeCell ref="E12113:F12113"/>
    <mergeCell ref="G12113:H12113"/>
    <mergeCell ref="I12113:J12113"/>
    <mergeCell ref="E12114:F12114"/>
    <mergeCell ref="G12114:H12114"/>
    <mergeCell ref="I12114:J12114"/>
    <mergeCell ref="E12111:F12111"/>
    <mergeCell ref="G12111:H12111"/>
    <mergeCell ref="I12111:J12111"/>
    <mergeCell ref="E12112:F12112"/>
    <mergeCell ref="G12112:H12112"/>
    <mergeCell ref="I12112:J12112"/>
    <mergeCell ref="E12109:F12109"/>
    <mergeCell ref="G12109:H12109"/>
    <mergeCell ref="I12109:J12109"/>
    <mergeCell ref="E12110:F12110"/>
    <mergeCell ref="G12110:H12110"/>
    <mergeCell ref="I12110:J12110"/>
    <mergeCell ref="E12107:F12107"/>
    <mergeCell ref="G12107:H12107"/>
    <mergeCell ref="I12107:J12107"/>
    <mergeCell ref="E12108:F12108"/>
    <mergeCell ref="G12108:H12108"/>
    <mergeCell ref="I12108:J12108"/>
    <mergeCell ref="E12129:F12129"/>
    <mergeCell ref="G12129:H12129"/>
    <mergeCell ref="I12129:J12129"/>
    <mergeCell ref="E12130:F12130"/>
    <mergeCell ref="G12130:H12130"/>
    <mergeCell ref="I12130:J12130"/>
    <mergeCell ref="E12127:F12127"/>
    <mergeCell ref="G12127:H12127"/>
    <mergeCell ref="I12127:J12127"/>
    <mergeCell ref="E12128:F12128"/>
    <mergeCell ref="G12128:H12128"/>
    <mergeCell ref="I12128:J12128"/>
    <mergeCell ref="E12125:F12125"/>
    <mergeCell ref="G12125:H12125"/>
    <mergeCell ref="I12125:J12125"/>
    <mergeCell ref="E12126:F12126"/>
    <mergeCell ref="G12126:H12126"/>
    <mergeCell ref="I12126:J12126"/>
    <mergeCell ref="E12123:F12123"/>
    <mergeCell ref="G12123:H12123"/>
    <mergeCell ref="I12123:J12123"/>
    <mergeCell ref="E12124:F12124"/>
    <mergeCell ref="G12124:H12124"/>
    <mergeCell ref="I12124:J12124"/>
    <mergeCell ref="E12121:F12121"/>
    <mergeCell ref="G12121:H12121"/>
    <mergeCell ref="I12121:J12121"/>
    <mergeCell ref="E12122:F12122"/>
    <mergeCell ref="G12122:H12122"/>
    <mergeCell ref="I12122:J12122"/>
    <mergeCell ref="E12119:F12119"/>
    <mergeCell ref="G12119:H12119"/>
    <mergeCell ref="I12119:J12119"/>
    <mergeCell ref="E12120:F12120"/>
    <mergeCell ref="G12120:H12120"/>
    <mergeCell ref="I12120:J12120"/>
    <mergeCell ref="E12141:F12141"/>
    <mergeCell ref="G12141:H12141"/>
    <mergeCell ref="I12141:J12141"/>
    <mergeCell ref="E12142:F12142"/>
    <mergeCell ref="G12142:H12142"/>
    <mergeCell ref="I12142:J12142"/>
    <mergeCell ref="E12139:F12139"/>
    <mergeCell ref="G12139:H12139"/>
    <mergeCell ref="I12139:J12139"/>
    <mergeCell ref="E12140:F12140"/>
    <mergeCell ref="G12140:H12140"/>
    <mergeCell ref="I12140:J12140"/>
    <mergeCell ref="E12137:F12137"/>
    <mergeCell ref="G12137:H12137"/>
    <mergeCell ref="I12137:J12137"/>
    <mergeCell ref="E12138:F12138"/>
    <mergeCell ref="G12138:H12138"/>
    <mergeCell ref="I12138:J12138"/>
    <mergeCell ref="E12135:F12135"/>
    <mergeCell ref="G12135:H12135"/>
    <mergeCell ref="I12135:J12135"/>
    <mergeCell ref="E12136:F12136"/>
    <mergeCell ref="G12136:H12136"/>
    <mergeCell ref="I12136:J12136"/>
    <mergeCell ref="E12133:F12133"/>
    <mergeCell ref="G12133:H12133"/>
    <mergeCell ref="I12133:J12133"/>
    <mergeCell ref="E12134:F12134"/>
    <mergeCell ref="G12134:H12134"/>
    <mergeCell ref="I12134:J12134"/>
    <mergeCell ref="E12131:F12131"/>
    <mergeCell ref="G12131:H12131"/>
    <mergeCell ref="I12131:J12131"/>
    <mergeCell ref="E12132:F12132"/>
    <mergeCell ref="G12132:H12132"/>
    <mergeCell ref="I12132:J12132"/>
    <mergeCell ref="E12153:F12153"/>
    <mergeCell ref="G12153:H12153"/>
    <mergeCell ref="I12153:J12153"/>
    <mergeCell ref="E12154:F12154"/>
    <mergeCell ref="G12154:H12154"/>
    <mergeCell ref="I12154:J12154"/>
    <mergeCell ref="E12151:F12151"/>
    <mergeCell ref="G12151:H12151"/>
    <mergeCell ref="I12151:J12151"/>
    <mergeCell ref="E12152:F12152"/>
    <mergeCell ref="G12152:H12152"/>
    <mergeCell ref="I12152:J12152"/>
    <mergeCell ref="E12149:F12149"/>
    <mergeCell ref="G12149:H12149"/>
    <mergeCell ref="I12149:J12149"/>
    <mergeCell ref="E12150:F12150"/>
    <mergeCell ref="G12150:H12150"/>
    <mergeCell ref="I12150:J12150"/>
    <mergeCell ref="E12147:F12147"/>
    <mergeCell ref="G12147:H12147"/>
    <mergeCell ref="I12147:J12147"/>
    <mergeCell ref="E12148:F12148"/>
    <mergeCell ref="G12148:H12148"/>
    <mergeCell ref="I12148:J12148"/>
    <mergeCell ref="E12145:F12145"/>
    <mergeCell ref="G12145:H12145"/>
    <mergeCell ref="I12145:J12145"/>
    <mergeCell ref="E12146:F12146"/>
    <mergeCell ref="G12146:H12146"/>
    <mergeCell ref="I12146:J12146"/>
    <mergeCell ref="E12143:F12143"/>
    <mergeCell ref="G12143:H12143"/>
    <mergeCell ref="I12143:J12143"/>
    <mergeCell ref="E12144:F12144"/>
    <mergeCell ref="G12144:H12144"/>
    <mergeCell ref="I12144:J12144"/>
    <mergeCell ref="E12165:F12165"/>
    <mergeCell ref="G12165:H12165"/>
    <mergeCell ref="I12165:J12165"/>
    <mergeCell ref="E12166:F12166"/>
    <mergeCell ref="G12166:H12166"/>
    <mergeCell ref="I12166:J12166"/>
    <mergeCell ref="E12163:F12163"/>
    <mergeCell ref="G12163:H12163"/>
    <mergeCell ref="I12163:J12163"/>
    <mergeCell ref="E12164:F12164"/>
    <mergeCell ref="G12164:H12164"/>
    <mergeCell ref="I12164:J12164"/>
    <mergeCell ref="E12161:F12161"/>
    <mergeCell ref="G12161:H12161"/>
    <mergeCell ref="I12161:J12161"/>
    <mergeCell ref="E12162:F12162"/>
    <mergeCell ref="G12162:H12162"/>
    <mergeCell ref="I12162:J12162"/>
    <mergeCell ref="E12159:F12159"/>
    <mergeCell ref="G12159:H12159"/>
    <mergeCell ref="I12159:J12159"/>
    <mergeCell ref="E12160:F12160"/>
    <mergeCell ref="G12160:H12160"/>
    <mergeCell ref="I12160:J12160"/>
    <mergeCell ref="E12157:F12157"/>
    <mergeCell ref="G12157:H12157"/>
    <mergeCell ref="I12157:J12157"/>
    <mergeCell ref="E12158:F12158"/>
    <mergeCell ref="G12158:H12158"/>
    <mergeCell ref="I12158:J12158"/>
    <mergeCell ref="E12155:F12155"/>
    <mergeCell ref="G12155:H12155"/>
    <mergeCell ref="I12155:J12155"/>
    <mergeCell ref="E12156:F12156"/>
    <mergeCell ref="G12156:H12156"/>
    <mergeCell ref="I12156:J12156"/>
    <mergeCell ref="E12177:F12177"/>
    <mergeCell ref="G12177:H12177"/>
    <mergeCell ref="I12177:J12177"/>
    <mergeCell ref="E12178:F12178"/>
    <mergeCell ref="G12178:H12178"/>
    <mergeCell ref="I12178:J12178"/>
    <mergeCell ref="E12175:F12175"/>
    <mergeCell ref="G12175:H12175"/>
    <mergeCell ref="I12175:J12175"/>
    <mergeCell ref="E12176:F12176"/>
    <mergeCell ref="G12176:H12176"/>
    <mergeCell ref="I12176:J12176"/>
    <mergeCell ref="E12173:F12173"/>
    <mergeCell ref="G12173:H12173"/>
    <mergeCell ref="I12173:J12173"/>
    <mergeCell ref="E12174:F12174"/>
    <mergeCell ref="G12174:H12174"/>
    <mergeCell ref="I12174:J12174"/>
    <mergeCell ref="E12171:F12171"/>
    <mergeCell ref="G12171:H12171"/>
    <mergeCell ref="I12171:J12171"/>
    <mergeCell ref="E12172:F12172"/>
    <mergeCell ref="G12172:H12172"/>
    <mergeCell ref="I12172:J12172"/>
    <mergeCell ref="E12169:F12169"/>
    <mergeCell ref="G12169:H12169"/>
    <mergeCell ref="I12169:J12169"/>
    <mergeCell ref="E12170:F12170"/>
    <mergeCell ref="G12170:H12170"/>
    <mergeCell ref="I12170:J12170"/>
    <mergeCell ref="E12167:F12167"/>
    <mergeCell ref="G12167:H12167"/>
    <mergeCell ref="I12167:J12167"/>
    <mergeCell ref="E12168:F12168"/>
    <mergeCell ref="G12168:H12168"/>
    <mergeCell ref="I12168:J12168"/>
    <mergeCell ref="E12189:F12189"/>
    <mergeCell ref="G12189:H12189"/>
    <mergeCell ref="I12189:J12189"/>
    <mergeCell ref="E12190:F12190"/>
    <mergeCell ref="G12190:H12190"/>
    <mergeCell ref="I12190:J12190"/>
    <mergeCell ref="E12187:F12187"/>
    <mergeCell ref="G12187:H12187"/>
    <mergeCell ref="I12187:J12187"/>
    <mergeCell ref="E12188:F12188"/>
    <mergeCell ref="G12188:H12188"/>
    <mergeCell ref="I12188:J12188"/>
    <mergeCell ref="E12185:F12185"/>
    <mergeCell ref="G12185:H12185"/>
    <mergeCell ref="I12185:J12185"/>
    <mergeCell ref="E12186:F12186"/>
    <mergeCell ref="G12186:H12186"/>
    <mergeCell ref="I12186:J12186"/>
    <mergeCell ref="E12183:F12183"/>
    <mergeCell ref="G12183:H12183"/>
    <mergeCell ref="I12183:J12183"/>
    <mergeCell ref="E12184:F12184"/>
    <mergeCell ref="G12184:H12184"/>
    <mergeCell ref="I12184:J12184"/>
    <mergeCell ref="E12181:F12181"/>
    <mergeCell ref="G12181:H12181"/>
    <mergeCell ref="I12181:J12181"/>
    <mergeCell ref="E12182:F12182"/>
    <mergeCell ref="G12182:H12182"/>
    <mergeCell ref="I12182:J12182"/>
    <mergeCell ref="E12179:F12179"/>
    <mergeCell ref="G12179:H12179"/>
    <mergeCell ref="I12179:J12179"/>
    <mergeCell ref="E12180:F12180"/>
    <mergeCell ref="G12180:H12180"/>
    <mergeCell ref="I12180:J12180"/>
    <mergeCell ref="E12201:F12201"/>
    <mergeCell ref="G12201:H12201"/>
    <mergeCell ref="I12201:J12201"/>
    <mergeCell ref="E12202:F12202"/>
    <mergeCell ref="G12202:H12202"/>
    <mergeCell ref="I12202:J12202"/>
    <mergeCell ref="E12199:F12199"/>
    <mergeCell ref="G12199:H12199"/>
    <mergeCell ref="I12199:J12199"/>
    <mergeCell ref="E12200:F12200"/>
    <mergeCell ref="G12200:H12200"/>
    <mergeCell ref="I12200:J12200"/>
    <mergeCell ref="E12197:F12197"/>
    <mergeCell ref="G12197:H12197"/>
    <mergeCell ref="I12197:J12197"/>
    <mergeCell ref="E12198:F12198"/>
    <mergeCell ref="G12198:H12198"/>
    <mergeCell ref="I12198:J12198"/>
    <mergeCell ref="E12195:F12195"/>
    <mergeCell ref="G12195:H12195"/>
    <mergeCell ref="I12195:J12195"/>
    <mergeCell ref="E12196:F12196"/>
    <mergeCell ref="G12196:H12196"/>
    <mergeCell ref="I12196:J12196"/>
    <mergeCell ref="E12193:F12193"/>
    <mergeCell ref="G12193:H12193"/>
    <mergeCell ref="I12193:J12193"/>
    <mergeCell ref="E12194:F12194"/>
    <mergeCell ref="G12194:H12194"/>
    <mergeCell ref="I12194:J12194"/>
    <mergeCell ref="E12191:F12191"/>
    <mergeCell ref="G12191:H12191"/>
    <mergeCell ref="I12191:J12191"/>
    <mergeCell ref="E12192:F12192"/>
    <mergeCell ref="G12192:H12192"/>
    <mergeCell ref="I12192:J12192"/>
    <mergeCell ref="E12213:F12213"/>
    <mergeCell ref="G12213:H12213"/>
    <mergeCell ref="I12213:J12213"/>
    <mergeCell ref="E12214:F12214"/>
    <mergeCell ref="G12214:H12214"/>
    <mergeCell ref="I12214:J12214"/>
    <mergeCell ref="E12211:F12211"/>
    <mergeCell ref="G12211:H12211"/>
    <mergeCell ref="I12211:J12211"/>
    <mergeCell ref="E12212:F12212"/>
    <mergeCell ref="G12212:H12212"/>
    <mergeCell ref="I12212:J12212"/>
    <mergeCell ref="E12209:F12209"/>
    <mergeCell ref="G12209:H12209"/>
    <mergeCell ref="I12209:J12209"/>
    <mergeCell ref="E12210:F12210"/>
    <mergeCell ref="G12210:H12210"/>
    <mergeCell ref="I12210:J12210"/>
    <mergeCell ref="E12207:F12207"/>
    <mergeCell ref="G12207:H12207"/>
    <mergeCell ref="I12207:J12207"/>
    <mergeCell ref="E12208:F12208"/>
    <mergeCell ref="G12208:H12208"/>
    <mergeCell ref="I12208:J12208"/>
    <mergeCell ref="E12205:F12205"/>
    <mergeCell ref="G12205:H12205"/>
    <mergeCell ref="I12205:J12205"/>
    <mergeCell ref="E12206:F12206"/>
    <mergeCell ref="G12206:H12206"/>
    <mergeCell ref="I12206:J12206"/>
    <mergeCell ref="E12203:F12203"/>
    <mergeCell ref="G12203:H12203"/>
    <mergeCell ref="I12203:J12203"/>
    <mergeCell ref="E12204:F12204"/>
    <mergeCell ref="G12204:H12204"/>
    <mergeCell ref="I12204:J12204"/>
    <mergeCell ref="E12225:F12225"/>
    <mergeCell ref="G12225:H12225"/>
    <mergeCell ref="I12225:J12225"/>
    <mergeCell ref="E12226:F12226"/>
    <mergeCell ref="G12226:H12226"/>
    <mergeCell ref="I12226:J12226"/>
    <mergeCell ref="E12223:F12223"/>
    <mergeCell ref="G12223:H12223"/>
    <mergeCell ref="I12223:J12223"/>
    <mergeCell ref="E12224:F12224"/>
    <mergeCell ref="G12224:H12224"/>
    <mergeCell ref="I12224:J12224"/>
    <mergeCell ref="E12221:F12221"/>
    <mergeCell ref="G12221:H12221"/>
    <mergeCell ref="I12221:J12221"/>
    <mergeCell ref="E12222:F12222"/>
    <mergeCell ref="G12222:H12222"/>
    <mergeCell ref="I12222:J12222"/>
    <mergeCell ref="E12219:F12219"/>
    <mergeCell ref="G12219:H12219"/>
    <mergeCell ref="I12219:J12219"/>
    <mergeCell ref="E12220:F12220"/>
    <mergeCell ref="G12220:H12220"/>
    <mergeCell ref="I12220:J12220"/>
    <mergeCell ref="E12217:F12217"/>
    <mergeCell ref="G12217:H12217"/>
    <mergeCell ref="I12217:J12217"/>
    <mergeCell ref="E12218:F12218"/>
    <mergeCell ref="G12218:H12218"/>
    <mergeCell ref="I12218:J12218"/>
    <mergeCell ref="E12215:F12215"/>
    <mergeCell ref="G12215:H12215"/>
    <mergeCell ref="I12215:J12215"/>
    <mergeCell ref="E12216:F12216"/>
    <mergeCell ref="G12216:H12216"/>
    <mergeCell ref="I12216:J12216"/>
    <mergeCell ref="E12237:F12237"/>
    <mergeCell ref="G12237:H12237"/>
    <mergeCell ref="I12237:J12237"/>
    <mergeCell ref="E12238:F12238"/>
    <mergeCell ref="G12238:H12238"/>
    <mergeCell ref="I12238:J12238"/>
    <mergeCell ref="E12235:F12235"/>
    <mergeCell ref="G12235:H12235"/>
    <mergeCell ref="I12235:J12235"/>
    <mergeCell ref="E12236:F12236"/>
    <mergeCell ref="G12236:H12236"/>
    <mergeCell ref="I12236:J12236"/>
    <mergeCell ref="E12233:F12233"/>
    <mergeCell ref="G12233:H12233"/>
    <mergeCell ref="I12233:J12233"/>
    <mergeCell ref="E12234:F12234"/>
    <mergeCell ref="G12234:H12234"/>
    <mergeCell ref="I12234:J12234"/>
    <mergeCell ref="E12231:F12231"/>
    <mergeCell ref="G12231:H12231"/>
    <mergeCell ref="I12231:J12231"/>
    <mergeCell ref="E12232:F12232"/>
    <mergeCell ref="G12232:H12232"/>
    <mergeCell ref="I12232:J12232"/>
    <mergeCell ref="E12229:F12229"/>
    <mergeCell ref="G12229:H12229"/>
    <mergeCell ref="I12229:J12229"/>
    <mergeCell ref="E12230:F12230"/>
    <mergeCell ref="G12230:H12230"/>
    <mergeCell ref="I12230:J12230"/>
    <mergeCell ref="E12227:F12227"/>
    <mergeCell ref="G12227:H12227"/>
    <mergeCell ref="I12227:J12227"/>
    <mergeCell ref="E12228:F12228"/>
    <mergeCell ref="G12228:H12228"/>
    <mergeCell ref="I12228:J12228"/>
    <mergeCell ref="E12249:F12249"/>
    <mergeCell ref="G12249:H12249"/>
    <mergeCell ref="I12249:J12249"/>
    <mergeCell ref="E12250:F12250"/>
    <mergeCell ref="G12250:H12250"/>
    <mergeCell ref="I12250:J12250"/>
    <mergeCell ref="E12247:F12247"/>
    <mergeCell ref="G12247:H12247"/>
    <mergeCell ref="I12247:J12247"/>
    <mergeCell ref="E12248:F12248"/>
    <mergeCell ref="G12248:H12248"/>
    <mergeCell ref="I12248:J12248"/>
    <mergeCell ref="E12245:F12245"/>
    <mergeCell ref="G12245:H12245"/>
    <mergeCell ref="I12245:J12245"/>
    <mergeCell ref="E12246:F12246"/>
    <mergeCell ref="G12246:H12246"/>
    <mergeCell ref="I12246:J12246"/>
    <mergeCell ref="E12243:F12243"/>
    <mergeCell ref="G12243:H12243"/>
    <mergeCell ref="I12243:J12243"/>
    <mergeCell ref="E12244:F12244"/>
    <mergeCell ref="G12244:H12244"/>
    <mergeCell ref="I12244:J12244"/>
    <mergeCell ref="E12241:F12241"/>
    <mergeCell ref="G12241:H12241"/>
    <mergeCell ref="I12241:J12241"/>
    <mergeCell ref="E12242:F12242"/>
    <mergeCell ref="G12242:H12242"/>
    <mergeCell ref="I12242:J12242"/>
    <mergeCell ref="E12239:F12239"/>
    <mergeCell ref="G12239:H12239"/>
    <mergeCell ref="I12239:J12239"/>
    <mergeCell ref="E12240:F12240"/>
    <mergeCell ref="G12240:H12240"/>
    <mergeCell ref="I12240:J12240"/>
    <mergeCell ref="E12261:F12261"/>
    <mergeCell ref="G12261:H12261"/>
    <mergeCell ref="I12261:J12261"/>
    <mergeCell ref="E12262:F12262"/>
    <mergeCell ref="G12262:H12262"/>
    <mergeCell ref="I12262:J12262"/>
    <mergeCell ref="E12259:F12259"/>
    <mergeCell ref="G12259:H12259"/>
    <mergeCell ref="I12259:J12259"/>
    <mergeCell ref="E12260:F12260"/>
    <mergeCell ref="G12260:H12260"/>
    <mergeCell ref="I12260:J12260"/>
    <mergeCell ref="E12257:F12257"/>
    <mergeCell ref="G12257:H12257"/>
    <mergeCell ref="I12257:J12257"/>
    <mergeCell ref="E12258:F12258"/>
    <mergeCell ref="G12258:H12258"/>
    <mergeCell ref="I12258:J12258"/>
    <mergeCell ref="E12255:F12255"/>
    <mergeCell ref="G12255:H12255"/>
    <mergeCell ref="I12255:J12255"/>
    <mergeCell ref="E12256:F12256"/>
    <mergeCell ref="G12256:H12256"/>
    <mergeCell ref="I12256:J12256"/>
    <mergeCell ref="E12253:F12253"/>
    <mergeCell ref="G12253:H12253"/>
    <mergeCell ref="I12253:J12253"/>
    <mergeCell ref="E12254:F12254"/>
    <mergeCell ref="G12254:H12254"/>
    <mergeCell ref="I12254:J12254"/>
    <mergeCell ref="E12251:F12251"/>
    <mergeCell ref="G12251:H12251"/>
    <mergeCell ref="I12251:J12251"/>
    <mergeCell ref="E12252:F12252"/>
    <mergeCell ref="G12252:H12252"/>
    <mergeCell ref="I12252:J12252"/>
    <mergeCell ref="E12273:F12273"/>
    <mergeCell ref="G12273:H12273"/>
    <mergeCell ref="I12273:J12273"/>
    <mergeCell ref="E12274:F12274"/>
    <mergeCell ref="G12274:H12274"/>
    <mergeCell ref="I12274:J12274"/>
    <mergeCell ref="E12271:F12271"/>
    <mergeCell ref="G12271:H12271"/>
    <mergeCell ref="I12271:J12271"/>
    <mergeCell ref="E12272:F12272"/>
    <mergeCell ref="G12272:H12272"/>
    <mergeCell ref="I12272:J12272"/>
    <mergeCell ref="E12269:F12269"/>
    <mergeCell ref="G12269:H12269"/>
    <mergeCell ref="I12269:J12269"/>
    <mergeCell ref="E12270:F12270"/>
    <mergeCell ref="G12270:H12270"/>
    <mergeCell ref="I12270:J12270"/>
    <mergeCell ref="E12267:F12267"/>
    <mergeCell ref="G12267:H12267"/>
    <mergeCell ref="I12267:J12267"/>
    <mergeCell ref="E12268:F12268"/>
    <mergeCell ref="G12268:H12268"/>
    <mergeCell ref="I12268:J12268"/>
    <mergeCell ref="E12265:F12265"/>
    <mergeCell ref="G12265:H12265"/>
    <mergeCell ref="I12265:J12265"/>
    <mergeCell ref="E12266:F12266"/>
    <mergeCell ref="G12266:H12266"/>
    <mergeCell ref="I12266:J12266"/>
    <mergeCell ref="E12263:F12263"/>
    <mergeCell ref="G12263:H12263"/>
    <mergeCell ref="I12263:J12263"/>
    <mergeCell ref="E12264:F12264"/>
    <mergeCell ref="G12264:H12264"/>
    <mergeCell ref="I12264:J12264"/>
    <mergeCell ref="E12285:F12285"/>
    <mergeCell ref="G12285:H12285"/>
    <mergeCell ref="I12285:J12285"/>
    <mergeCell ref="E12286:F12286"/>
    <mergeCell ref="G12286:H12286"/>
    <mergeCell ref="I12286:J12286"/>
    <mergeCell ref="E12283:F12283"/>
    <mergeCell ref="G12283:H12283"/>
    <mergeCell ref="I12283:J12283"/>
    <mergeCell ref="E12284:F12284"/>
    <mergeCell ref="G12284:H12284"/>
    <mergeCell ref="I12284:J12284"/>
    <mergeCell ref="E12281:F12281"/>
    <mergeCell ref="G12281:H12281"/>
    <mergeCell ref="I12281:J12281"/>
    <mergeCell ref="E12282:F12282"/>
    <mergeCell ref="G12282:H12282"/>
    <mergeCell ref="I12282:J12282"/>
    <mergeCell ref="E12279:F12279"/>
    <mergeCell ref="G12279:H12279"/>
    <mergeCell ref="I12279:J12279"/>
    <mergeCell ref="E12280:F12280"/>
    <mergeCell ref="G12280:H12280"/>
    <mergeCell ref="I12280:J12280"/>
    <mergeCell ref="E12277:F12277"/>
    <mergeCell ref="G12277:H12277"/>
    <mergeCell ref="I12277:J12277"/>
    <mergeCell ref="E12278:F12278"/>
    <mergeCell ref="G12278:H12278"/>
    <mergeCell ref="I12278:J12278"/>
    <mergeCell ref="E12275:F12275"/>
    <mergeCell ref="G12275:H12275"/>
    <mergeCell ref="I12275:J12275"/>
    <mergeCell ref="E12276:F12276"/>
    <mergeCell ref="G12276:H12276"/>
    <mergeCell ref="I12276:J12276"/>
    <mergeCell ref="E12297:F12297"/>
    <mergeCell ref="G12297:H12297"/>
    <mergeCell ref="I12297:J12297"/>
    <mergeCell ref="E12298:F12298"/>
    <mergeCell ref="G12298:H12298"/>
    <mergeCell ref="I12298:J12298"/>
    <mergeCell ref="E12295:F12295"/>
    <mergeCell ref="G12295:H12295"/>
    <mergeCell ref="I12295:J12295"/>
    <mergeCell ref="E12296:F12296"/>
    <mergeCell ref="G12296:H12296"/>
    <mergeCell ref="I12296:J12296"/>
    <mergeCell ref="E12293:F12293"/>
    <mergeCell ref="G12293:H12293"/>
    <mergeCell ref="I12293:J12293"/>
    <mergeCell ref="E12294:F12294"/>
    <mergeCell ref="G12294:H12294"/>
    <mergeCell ref="I12294:J12294"/>
    <mergeCell ref="E12291:F12291"/>
    <mergeCell ref="G12291:H12291"/>
    <mergeCell ref="I12291:J12291"/>
    <mergeCell ref="E12292:F12292"/>
    <mergeCell ref="G12292:H12292"/>
    <mergeCell ref="I12292:J12292"/>
    <mergeCell ref="E12289:F12289"/>
    <mergeCell ref="G12289:H12289"/>
    <mergeCell ref="I12289:J12289"/>
    <mergeCell ref="E12290:F12290"/>
    <mergeCell ref="G12290:H12290"/>
    <mergeCell ref="I12290:J12290"/>
    <mergeCell ref="E12287:F12287"/>
    <mergeCell ref="G12287:H12287"/>
    <mergeCell ref="I12287:J12287"/>
    <mergeCell ref="E12288:F12288"/>
    <mergeCell ref="G12288:H12288"/>
    <mergeCell ref="I12288:J12288"/>
    <mergeCell ref="E12309:F12309"/>
    <mergeCell ref="G12309:H12309"/>
    <mergeCell ref="I12309:J12309"/>
    <mergeCell ref="E12310:F12310"/>
    <mergeCell ref="G12310:H12310"/>
    <mergeCell ref="I12310:J12310"/>
    <mergeCell ref="E12307:F12307"/>
    <mergeCell ref="G12307:H12307"/>
    <mergeCell ref="I12307:J12307"/>
    <mergeCell ref="E12308:F12308"/>
    <mergeCell ref="G12308:H12308"/>
    <mergeCell ref="I12308:J12308"/>
    <mergeCell ref="E12305:F12305"/>
    <mergeCell ref="G12305:H12305"/>
    <mergeCell ref="I12305:J12305"/>
    <mergeCell ref="E12306:F12306"/>
    <mergeCell ref="G12306:H12306"/>
    <mergeCell ref="I12306:J12306"/>
    <mergeCell ref="E12303:F12303"/>
    <mergeCell ref="G12303:H12303"/>
    <mergeCell ref="I12303:J12303"/>
    <mergeCell ref="E12304:F12304"/>
    <mergeCell ref="G12304:H12304"/>
    <mergeCell ref="I12304:J12304"/>
    <mergeCell ref="E12301:F12301"/>
    <mergeCell ref="G12301:H12301"/>
    <mergeCell ref="I12301:J12301"/>
    <mergeCell ref="E12302:F12302"/>
    <mergeCell ref="G12302:H12302"/>
    <mergeCell ref="I12302:J12302"/>
    <mergeCell ref="E12299:F12299"/>
    <mergeCell ref="G12299:H12299"/>
    <mergeCell ref="I12299:J12299"/>
    <mergeCell ref="E12300:F12300"/>
    <mergeCell ref="G12300:H12300"/>
    <mergeCell ref="I12300:J12300"/>
    <mergeCell ref="E12321:F12321"/>
    <mergeCell ref="G12321:H12321"/>
    <mergeCell ref="I12321:J12321"/>
    <mergeCell ref="E12322:F12322"/>
    <mergeCell ref="G12322:H12322"/>
    <mergeCell ref="I12322:J12322"/>
    <mergeCell ref="E12319:F12319"/>
    <mergeCell ref="G12319:H12319"/>
    <mergeCell ref="I12319:J12319"/>
    <mergeCell ref="E12320:F12320"/>
    <mergeCell ref="G12320:H12320"/>
    <mergeCell ref="I12320:J12320"/>
    <mergeCell ref="E12317:F12317"/>
    <mergeCell ref="G12317:H12317"/>
    <mergeCell ref="I12317:J12317"/>
    <mergeCell ref="E12318:F12318"/>
    <mergeCell ref="G12318:H12318"/>
    <mergeCell ref="I12318:J12318"/>
    <mergeCell ref="E12315:F12315"/>
    <mergeCell ref="G12315:H12315"/>
    <mergeCell ref="I12315:J12315"/>
    <mergeCell ref="E12316:F12316"/>
    <mergeCell ref="G12316:H12316"/>
    <mergeCell ref="I12316:J12316"/>
    <mergeCell ref="E12313:F12313"/>
    <mergeCell ref="G12313:H12313"/>
    <mergeCell ref="I12313:J12313"/>
    <mergeCell ref="E12314:F12314"/>
    <mergeCell ref="G12314:H12314"/>
    <mergeCell ref="I12314:J12314"/>
    <mergeCell ref="E12311:F12311"/>
    <mergeCell ref="G12311:H12311"/>
    <mergeCell ref="I12311:J12311"/>
    <mergeCell ref="E12312:F12312"/>
    <mergeCell ref="G12312:H12312"/>
    <mergeCell ref="I12312:J12312"/>
    <mergeCell ref="E12333:F12333"/>
    <mergeCell ref="G12333:H12333"/>
    <mergeCell ref="I12333:J12333"/>
    <mergeCell ref="E12334:F12334"/>
    <mergeCell ref="G12334:H12334"/>
    <mergeCell ref="I12334:J12334"/>
    <mergeCell ref="E12331:F12331"/>
    <mergeCell ref="G12331:H12331"/>
    <mergeCell ref="I12331:J12331"/>
    <mergeCell ref="E12332:F12332"/>
    <mergeCell ref="G12332:H12332"/>
    <mergeCell ref="I12332:J12332"/>
    <mergeCell ref="E12329:F12329"/>
    <mergeCell ref="G12329:H12329"/>
    <mergeCell ref="I12329:J12329"/>
    <mergeCell ref="E12330:F12330"/>
    <mergeCell ref="G12330:H12330"/>
    <mergeCell ref="I12330:J12330"/>
    <mergeCell ref="E12327:F12327"/>
    <mergeCell ref="G12327:H12327"/>
    <mergeCell ref="I12327:J12327"/>
    <mergeCell ref="E12328:F12328"/>
    <mergeCell ref="G12328:H12328"/>
    <mergeCell ref="I12328:J12328"/>
    <mergeCell ref="E12325:F12325"/>
    <mergeCell ref="G12325:H12325"/>
    <mergeCell ref="I12325:J12325"/>
    <mergeCell ref="E12326:F12326"/>
    <mergeCell ref="G12326:H12326"/>
    <mergeCell ref="I12326:J12326"/>
    <mergeCell ref="E12323:F12323"/>
    <mergeCell ref="G12323:H12323"/>
    <mergeCell ref="I12323:J12323"/>
    <mergeCell ref="E12324:F12324"/>
    <mergeCell ref="G12324:H12324"/>
    <mergeCell ref="I12324:J12324"/>
    <mergeCell ref="E12345:F12345"/>
    <mergeCell ref="G12345:H12345"/>
    <mergeCell ref="I12345:J12345"/>
    <mergeCell ref="E12346:F12346"/>
    <mergeCell ref="G12346:H12346"/>
    <mergeCell ref="I12346:J12346"/>
    <mergeCell ref="E12343:F12343"/>
    <mergeCell ref="G12343:H12343"/>
    <mergeCell ref="I12343:J12343"/>
    <mergeCell ref="E12344:F12344"/>
    <mergeCell ref="G12344:H12344"/>
    <mergeCell ref="I12344:J12344"/>
    <mergeCell ref="E12341:F12341"/>
    <mergeCell ref="G12341:H12341"/>
    <mergeCell ref="I12341:J12341"/>
    <mergeCell ref="E12342:F12342"/>
    <mergeCell ref="G12342:H12342"/>
    <mergeCell ref="I12342:J12342"/>
    <mergeCell ref="E12339:F12339"/>
    <mergeCell ref="G12339:H12339"/>
    <mergeCell ref="I12339:J12339"/>
    <mergeCell ref="E12340:F12340"/>
    <mergeCell ref="G12340:H12340"/>
    <mergeCell ref="I12340:J12340"/>
    <mergeCell ref="E12337:F12337"/>
    <mergeCell ref="G12337:H12337"/>
    <mergeCell ref="I12337:J12337"/>
    <mergeCell ref="E12338:F12338"/>
    <mergeCell ref="G12338:H12338"/>
    <mergeCell ref="I12338:J12338"/>
    <mergeCell ref="E12335:F12335"/>
    <mergeCell ref="G12335:H12335"/>
    <mergeCell ref="I12335:J12335"/>
    <mergeCell ref="E12336:F12336"/>
    <mergeCell ref="G12336:H12336"/>
    <mergeCell ref="I12336:J12336"/>
    <mergeCell ref="E12357:F12357"/>
    <mergeCell ref="G12357:H12357"/>
    <mergeCell ref="I12357:J12357"/>
    <mergeCell ref="E12358:F12358"/>
    <mergeCell ref="G12358:H12358"/>
    <mergeCell ref="I12358:J12358"/>
    <mergeCell ref="E12355:F12355"/>
    <mergeCell ref="G12355:H12355"/>
    <mergeCell ref="I12355:J12355"/>
    <mergeCell ref="E12356:F12356"/>
    <mergeCell ref="G12356:H12356"/>
    <mergeCell ref="I12356:J12356"/>
    <mergeCell ref="E12353:F12353"/>
    <mergeCell ref="G12353:H12353"/>
    <mergeCell ref="I12353:J12353"/>
    <mergeCell ref="E12354:F12354"/>
    <mergeCell ref="G12354:H12354"/>
    <mergeCell ref="I12354:J12354"/>
    <mergeCell ref="E12351:F12351"/>
    <mergeCell ref="G12351:H12351"/>
    <mergeCell ref="I12351:J12351"/>
    <mergeCell ref="E12352:F12352"/>
    <mergeCell ref="G12352:H12352"/>
    <mergeCell ref="I12352:J12352"/>
    <mergeCell ref="E12349:F12349"/>
    <mergeCell ref="G12349:H12349"/>
    <mergeCell ref="I12349:J12349"/>
    <mergeCell ref="E12350:F12350"/>
    <mergeCell ref="G12350:H12350"/>
    <mergeCell ref="I12350:J12350"/>
    <mergeCell ref="E12347:F12347"/>
    <mergeCell ref="G12347:H12347"/>
    <mergeCell ref="I12347:J12347"/>
    <mergeCell ref="E12348:F12348"/>
    <mergeCell ref="G12348:H12348"/>
    <mergeCell ref="I12348:J12348"/>
    <mergeCell ref="E12369:F12369"/>
    <mergeCell ref="G12369:H12369"/>
    <mergeCell ref="I12369:J12369"/>
    <mergeCell ref="E12370:F12370"/>
    <mergeCell ref="G12370:H12370"/>
    <mergeCell ref="I12370:J12370"/>
    <mergeCell ref="E12367:F12367"/>
    <mergeCell ref="G12367:H12367"/>
    <mergeCell ref="I12367:J12367"/>
    <mergeCell ref="E12368:F12368"/>
    <mergeCell ref="G12368:H12368"/>
    <mergeCell ref="I12368:J12368"/>
    <mergeCell ref="E12365:F12365"/>
    <mergeCell ref="G12365:H12365"/>
    <mergeCell ref="I12365:J12365"/>
    <mergeCell ref="E12366:F12366"/>
    <mergeCell ref="G12366:H12366"/>
    <mergeCell ref="I12366:J12366"/>
    <mergeCell ref="E12363:F12363"/>
    <mergeCell ref="G12363:H12363"/>
    <mergeCell ref="I12363:J12363"/>
    <mergeCell ref="E12364:F12364"/>
    <mergeCell ref="G12364:H12364"/>
    <mergeCell ref="I12364:J12364"/>
    <mergeCell ref="E12361:F12361"/>
    <mergeCell ref="G12361:H12361"/>
    <mergeCell ref="I12361:J12361"/>
    <mergeCell ref="E12362:F12362"/>
    <mergeCell ref="G12362:H12362"/>
    <mergeCell ref="I12362:J12362"/>
    <mergeCell ref="E12359:F12359"/>
    <mergeCell ref="G12359:H12359"/>
    <mergeCell ref="I12359:J12359"/>
    <mergeCell ref="E12360:F12360"/>
    <mergeCell ref="G12360:H12360"/>
    <mergeCell ref="I12360:J12360"/>
    <mergeCell ref="E12381:F12381"/>
    <mergeCell ref="G12381:H12381"/>
    <mergeCell ref="I12381:J12381"/>
    <mergeCell ref="E12382:F12382"/>
    <mergeCell ref="G12382:H12382"/>
    <mergeCell ref="I12382:J12382"/>
    <mergeCell ref="E12379:F12379"/>
    <mergeCell ref="G12379:H12379"/>
    <mergeCell ref="I12379:J12379"/>
    <mergeCell ref="E12380:F12380"/>
    <mergeCell ref="G12380:H12380"/>
    <mergeCell ref="I12380:J12380"/>
    <mergeCell ref="E12377:F12377"/>
    <mergeCell ref="G12377:H12377"/>
    <mergeCell ref="I12377:J12377"/>
    <mergeCell ref="E12378:F12378"/>
    <mergeCell ref="G12378:H12378"/>
    <mergeCell ref="I12378:J12378"/>
    <mergeCell ref="E12375:F12375"/>
    <mergeCell ref="G12375:H12375"/>
    <mergeCell ref="I12375:J12375"/>
    <mergeCell ref="E12376:F12376"/>
    <mergeCell ref="G12376:H12376"/>
    <mergeCell ref="I12376:J12376"/>
    <mergeCell ref="E12373:F12373"/>
    <mergeCell ref="G12373:H12373"/>
    <mergeCell ref="I12373:J12373"/>
    <mergeCell ref="E12374:F12374"/>
    <mergeCell ref="G12374:H12374"/>
    <mergeCell ref="I12374:J12374"/>
    <mergeCell ref="E12371:F12371"/>
    <mergeCell ref="G12371:H12371"/>
    <mergeCell ref="I12371:J12371"/>
    <mergeCell ref="E12372:F12372"/>
    <mergeCell ref="G12372:H12372"/>
    <mergeCell ref="I12372:J12372"/>
    <mergeCell ref="E12393:F12393"/>
    <mergeCell ref="G12393:H12393"/>
    <mergeCell ref="I12393:J12393"/>
    <mergeCell ref="E12394:F12394"/>
    <mergeCell ref="G12394:H12394"/>
    <mergeCell ref="I12394:J12394"/>
    <mergeCell ref="E12391:F12391"/>
    <mergeCell ref="G12391:H12391"/>
    <mergeCell ref="I12391:J12391"/>
    <mergeCell ref="E12392:F12392"/>
    <mergeCell ref="G12392:H12392"/>
    <mergeCell ref="I12392:J12392"/>
    <mergeCell ref="E12389:F12389"/>
    <mergeCell ref="G12389:H12389"/>
    <mergeCell ref="I12389:J12389"/>
    <mergeCell ref="E12390:F12390"/>
    <mergeCell ref="G12390:H12390"/>
    <mergeCell ref="I12390:J12390"/>
    <mergeCell ref="E12387:F12387"/>
    <mergeCell ref="G12387:H12387"/>
    <mergeCell ref="I12387:J12387"/>
    <mergeCell ref="E12388:F12388"/>
    <mergeCell ref="G12388:H12388"/>
    <mergeCell ref="I12388:J12388"/>
    <mergeCell ref="E12385:F12385"/>
    <mergeCell ref="G12385:H12385"/>
    <mergeCell ref="I12385:J12385"/>
    <mergeCell ref="E12386:F12386"/>
    <mergeCell ref="G12386:H12386"/>
    <mergeCell ref="I12386:J12386"/>
    <mergeCell ref="E12383:F12383"/>
    <mergeCell ref="G12383:H12383"/>
    <mergeCell ref="I12383:J12383"/>
    <mergeCell ref="E12384:F12384"/>
    <mergeCell ref="G12384:H12384"/>
    <mergeCell ref="I12384:J12384"/>
    <mergeCell ref="E12405:F12405"/>
    <mergeCell ref="G12405:H12405"/>
    <mergeCell ref="I12405:J12405"/>
    <mergeCell ref="E12406:F12406"/>
    <mergeCell ref="G12406:H12406"/>
    <mergeCell ref="I12406:J12406"/>
    <mergeCell ref="E12403:F12403"/>
    <mergeCell ref="G12403:H12403"/>
    <mergeCell ref="I12403:J12403"/>
    <mergeCell ref="E12404:F12404"/>
    <mergeCell ref="G12404:H12404"/>
    <mergeCell ref="I12404:J12404"/>
    <mergeCell ref="E12401:F12401"/>
    <mergeCell ref="G12401:H12401"/>
    <mergeCell ref="I12401:J12401"/>
    <mergeCell ref="E12402:F12402"/>
    <mergeCell ref="G12402:H12402"/>
    <mergeCell ref="I12402:J12402"/>
    <mergeCell ref="E12399:F12399"/>
    <mergeCell ref="G12399:H12399"/>
    <mergeCell ref="I12399:J12399"/>
    <mergeCell ref="E12400:F12400"/>
    <mergeCell ref="G12400:H12400"/>
    <mergeCell ref="I12400:J12400"/>
    <mergeCell ref="E12397:F12397"/>
    <mergeCell ref="G12397:H12397"/>
    <mergeCell ref="I12397:J12397"/>
    <mergeCell ref="E12398:F12398"/>
    <mergeCell ref="G12398:H12398"/>
    <mergeCell ref="I12398:J12398"/>
    <mergeCell ref="E12395:F12395"/>
    <mergeCell ref="G12395:H12395"/>
    <mergeCell ref="I12395:J12395"/>
    <mergeCell ref="E12396:F12396"/>
    <mergeCell ref="G12396:H12396"/>
    <mergeCell ref="I12396:J12396"/>
    <mergeCell ref="E12417:F12417"/>
    <mergeCell ref="G12417:H12417"/>
    <mergeCell ref="I12417:J12417"/>
    <mergeCell ref="E12418:F12418"/>
    <mergeCell ref="G12418:H12418"/>
    <mergeCell ref="I12418:J12418"/>
    <mergeCell ref="E12415:F12415"/>
    <mergeCell ref="G12415:H12415"/>
    <mergeCell ref="I12415:J12415"/>
    <mergeCell ref="E12416:F12416"/>
    <mergeCell ref="G12416:H12416"/>
    <mergeCell ref="I12416:J12416"/>
    <mergeCell ref="E12413:F12413"/>
    <mergeCell ref="G12413:H12413"/>
    <mergeCell ref="I12413:J12413"/>
    <mergeCell ref="E12414:F12414"/>
    <mergeCell ref="G12414:H12414"/>
    <mergeCell ref="I12414:J12414"/>
    <mergeCell ref="E12411:F12411"/>
    <mergeCell ref="G12411:H12411"/>
    <mergeCell ref="I12411:J12411"/>
    <mergeCell ref="E12412:F12412"/>
    <mergeCell ref="G12412:H12412"/>
    <mergeCell ref="I12412:J12412"/>
    <mergeCell ref="E12409:F12409"/>
    <mergeCell ref="G12409:H12409"/>
    <mergeCell ref="I12409:J12409"/>
    <mergeCell ref="E12410:F12410"/>
    <mergeCell ref="G12410:H12410"/>
    <mergeCell ref="I12410:J12410"/>
    <mergeCell ref="E12407:F12407"/>
    <mergeCell ref="G12407:H12407"/>
    <mergeCell ref="I12407:J12407"/>
    <mergeCell ref="E12408:F12408"/>
    <mergeCell ref="G12408:H12408"/>
    <mergeCell ref="I12408:J12408"/>
    <mergeCell ref="E12429:F12429"/>
    <mergeCell ref="G12429:H12429"/>
    <mergeCell ref="I12429:J12429"/>
    <mergeCell ref="E12430:F12430"/>
    <mergeCell ref="G12430:H12430"/>
    <mergeCell ref="I12430:J12430"/>
    <mergeCell ref="E12427:F12427"/>
    <mergeCell ref="G12427:H12427"/>
    <mergeCell ref="I12427:J12427"/>
    <mergeCell ref="E12428:F12428"/>
    <mergeCell ref="G12428:H12428"/>
    <mergeCell ref="I12428:J12428"/>
    <mergeCell ref="E12425:F12425"/>
    <mergeCell ref="G12425:H12425"/>
    <mergeCell ref="I12425:J12425"/>
    <mergeCell ref="E12426:F12426"/>
    <mergeCell ref="G12426:H12426"/>
    <mergeCell ref="I12426:J12426"/>
    <mergeCell ref="E12423:F12423"/>
    <mergeCell ref="G12423:H12423"/>
    <mergeCell ref="I12423:J12423"/>
    <mergeCell ref="E12424:F12424"/>
    <mergeCell ref="G12424:H12424"/>
    <mergeCell ref="I12424:J12424"/>
    <mergeCell ref="E12421:F12421"/>
    <mergeCell ref="G12421:H12421"/>
    <mergeCell ref="I12421:J12421"/>
    <mergeCell ref="E12422:F12422"/>
    <mergeCell ref="G12422:H12422"/>
    <mergeCell ref="I12422:J12422"/>
    <mergeCell ref="E12419:F12419"/>
    <mergeCell ref="G12419:H12419"/>
    <mergeCell ref="I12419:J12419"/>
    <mergeCell ref="E12420:F12420"/>
    <mergeCell ref="G12420:H12420"/>
    <mergeCell ref="I12420:J12420"/>
    <mergeCell ref="E12441:F12441"/>
    <mergeCell ref="G12441:H12441"/>
    <mergeCell ref="I12441:J12441"/>
    <mergeCell ref="E12442:F12442"/>
    <mergeCell ref="G12442:H12442"/>
    <mergeCell ref="I12442:J12442"/>
    <mergeCell ref="E12439:F12439"/>
    <mergeCell ref="G12439:H12439"/>
    <mergeCell ref="I12439:J12439"/>
    <mergeCell ref="E12440:F12440"/>
    <mergeCell ref="G12440:H12440"/>
    <mergeCell ref="I12440:J12440"/>
    <mergeCell ref="E12437:F12437"/>
    <mergeCell ref="G12437:H12437"/>
    <mergeCell ref="I12437:J12437"/>
    <mergeCell ref="E12438:F12438"/>
    <mergeCell ref="G12438:H12438"/>
    <mergeCell ref="I12438:J12438"/>
    <mergeCell ref="E12435:F12435"/>
    <mergeCell ref="G12435:H12435"/>
    <mergeCell ref="I12435:J12435"/>
    <mergeCell ref="E12436:F12436"/>
    <mergeCell ref="G12436:H12436"/>
    <mergeCell ref="I12436:J12436"/>
    <mergeCell ref="E12433:F12433"/>
    <mergeCell ref="G12433:H12433"/>
    <mergeCell ref="I12433:J12433"/>
    <mergeCell ref="E12434:F12434"/>
    <mergeCell ref="G12434:H12434"/>
    <mergeCell ref="I12434:J12434"/>
    <mergeCell ref="E12431:F12431"/>
    <mergeCell ref="G12431:H12431"/>
    <mergeCell ref="I12431:J12431"/>
    <mergeCell ref="E12432:F12432"/>
    <mergeCell ref="G12432:H12432"/>
    <mergeCell ref="I12432:J12432"/>
    <mergeCell ref="E12453:F12453"/>
    <mergeCell ref="G12453:H12453"/>
    <mergeCell ref="I12453:J12453"/>
    <mergeCell ref="E12454:F12454"/>
    <mergeCell ref="G12454:H12454"/>
    <mergeCell ref="I12454:J12454"/>
    <mergeCell ref="E12451:F12451"/>
    <mergeCell ref="G12451:H12451"/>
    <mergeCell ref="I12451:J12451"/>
    <mergeCell ref="E12452:F12452"/>
    <mergeCell ref="G12452:H12452"/>
    <mergeCell ref="I12452:J12452"/>
    <mergeCell ref="E12449:F12449"/>
    <mergeCell ref="G12449:H12449"/>
    <mergeCell ref="I12449:J12449"/>
    <mergeCell ref="E12450:F12450"/>
    <mergeCell ref="G12450:H12450"/>
    <mergeCell ref="I12450:J12450"/>
    <mergeCell ref="E12447:F12447"/>
    <mergeCell ref="G12447:H12447"/>
    <mergeCell ref="I12447:J12447"/>
    <mergeCell ref="E12448:F12448"/>
    <mergeCell ref="G12448:H12448"/>
    <mergeCell ref="I12448:J12448"/>
    <mergeCell ref="E12445:F12445"/>
    <mergeCell ref="G12445:H12445"/>
    <mergeCell ref="I12445:J12445"/>
    <mergeCell ref="E12446:F12446"/>
    <mergeCell ref="G12446:H12446"/>
    <mergeCell ref="I12446:J12446"/>
    <mergeCell ref="E12443:F12443"/>
    <mergeCell ref="G12443:H12443"/>
    <mergeCell ref="I12443:J12443"/>
    <mergeCell ref="E12444:F12444"/>
    <mergeCell ref="G12444:H12444"/>
    <mergeCell ref="I12444:J12444"/>
    <mergeCell ref="E12465:F12465"/>
    <mergeCell ref="G12465:H12465"/>
    <mergeCell ref="I12465:J12465"/>
    <mergeCell ref="E12466:F12466"/>
    <mergeCell ref="G12466:H12466"/>
    <mergeCell ref="I12466:J12466"/>
    <mergeCell ref="E12463:F12463"/>
    <mergeCell ref="G12463:H12463"/>
    <mergeCell ref="I12463:J12463"/>
    <mergeCell ref="E12464:F12464"/>
    <mergeCell ref="G12464:H12464"/>
    <mergeCell ref="I12464:J12464"/>
    <mergeCell ref="E12461:F12461"/>
    <mergeCell ref="G12461:H12461"/>
    <mergeCell ref="I12461:J12461"/>
    <mergeCell ref="E12462:F12462"/>
    <mergeCell ref="G12462:H12462"/>
    <mergeCell ref="I12462:J12462"/>
    <mergeCell ref="E12459:F12459"/>
    <mergeCell ref="G12459:H12459"/>
    <mergeCell ref="I12459:J12459"/>
    <mergeCell ref="E12460:F12460"/>
    <mergeCell ref="G12460:H12460"/>
    <mergeCell ref="I12460:J12460"/>
    <mergeCell ref="E12457:F12457"/>
    <mergeCell ref="G12457:H12457"/>
    <mergeCell ref="I12457:J12457"/>
    <mergeCell ref="E12458:F12458"/>
    <mergeCell ref="G12458:H12458"/>
    <mergeCell ref="I12458:J12458"/>
    <mergeCell ref="E12455:F12455"/>
    <mergeCell ref="G12455:H12455"/>
    <mergeCell ref="I12455:J12455"/>
    <mergeCell ref="E12456:F12456"/>
    <mergeCell ref="G12456:H12456"/>
    <mergeCell ref="I12456:J12456"/>
    <mergeCell ref="E12477:F12477"/>
    <mergeCell ref="G12477:H12477"/>
    <mergeCell ref="I12477:J12477"/>
    <mergeCell ref="E12478:F12478"/>
    <mergeCell ref="G12478:H12478"/>
    <mergeCell ref="I12478:J12478"/>
    <mergeCell ref="E12475:F12475"/>
    <mergeCell ref="G12475:H12475"/>
    <mergeCell ref="I12475:J12475"/>
    <mergeCell ref="E12476:F12476"/>
    <mergeCell ref="G12476:H12476"/>
    <mergeCell ref="I12476:J12476"/>
    <mergeCell ref="E12473:F12473"/>
    <mergeCell ref="G12473:H12473"/>
    <mergeCell ref="I12473:J12473"/>
    <mergeCell ref="E12474:F12474"/>
    <mergeCell ref="G12474:H12474"/>
    <mergeCell ref="I12474:J12474"/>
    <mergeCell ref="E12471:F12471"/>
    <mergeCell ref="G12471:H12471"/>
    <mergeCell ref="I12471:J12471"/>
    <mergeCell ref="E12472:F12472"/>
    <mergeCell ref="G12472:H12472"/>
    <mergeCell ref="I12472:J12472"/>
    <mergeCell ref="E12469:F12469"/>
    <mergeCell ref="G12469:H12469"/>
    <mergeCell ref="I12469:J12469"/>
    <mergeCell ref="E12470:F12470"/>
    <mergeCell ref="G12470:H12470"/>
    <mergeCell ref="I12470:J12470"/>
    <mergeCell ref="E12467:F12467"/>
    <mergeCell ref="G12467:H12467"/>
    <mergeCell ref="I12467:J12467"/>
    <mergeCell ref="E12468:F12468"/>
    <mergeCell ref="G12468:H12468"/>
    <mergeCell ref="I12468:J12468"/>
    <mergeCell ref="E12489:F12489"/>
    <mergeCell ref="G12489:H12489"/>
    <mergeCell ref="I12489:J12489"/>
    <mergeCell ref="E12490:F12490"/>
    <mergeCell ref="G12490:H12490"/>
    <mergeCell ref="I12490:J12490"/>
    <mergeCell ref="E12487:F12487"/>
    <mergeCell ref="G12487:H12487"/>
    <mergeCell ref="I12487:J12487"/>
    <mergeCell ref="E12488:F12488"/>
    <mergeCell ref="G12488:H12488"/>
    <mergeCell ref="I12488:J12488"/>
    <mergeCell ref="E12485:F12485"/>
    <mergeCell ref="G12485:H12485"/>
    <mergeCell ref="I12485:J12485"/>
    <mergeCell ref="E12486:F12486"/>
    <mergeCell ref="G12486:H12486"/>
    <mergeCell ref="I12486:J12486"/>
    <mergeCell ref="E12483:F12483"/>
    <mergeCell ref="G12483:H12483"/>
    <mergeCell ref="I12483:J12483"/>
    <mergeCell ref="E12484:F12484"/>
    <mergeCell ref="G12484:H12484"/>
    <mergeCell ref="I12484:J12484"/>
    <mergeCell ref="E12481:F12481"/>
    <mergeCell ref="G12481:H12481"/>
    <mergeCell ref="I12481:J12481"/>
    <mergeCell ref="E12482:F12482"/>
    <mergeCell ref="G12482:H12482"/>
    <mergeCell ref="I12482:J12482"/>
    <mergeCell ref="E12479:F12479"/>
    <mergeCell ref="G12479:H12479"/>
    <mergeCell ref="I12479:J12479"/>
    <mergeCell ref="E12480:F12480"/>
    <mergeCell ref="G12480:H12480"/>
    <mergeCell ref="I12480:J12480"/>
    <mergeCell ref="E12501:F12501"/>
    <mergeCell ref="G12501:H12501"/>
    <mergeCell ref="I12501:J12501"/>
    <mergeCell ref="E12502:F12502"/>
    <mergeCell ref="G12502:H12502"/>
    <mergeCell ref="I12502:J12502"/>
    <mergeCell ref="E12499:F12499"/>
    <mergeCell ref="G12499:H12499"/>
    <mergeCell ref="I12499:J12499"/>
    <mergeCell ref="E12500:F12500"/>
    <mergeCell ref="G12500:H12500"/>
    <mergeCell ref="I12500:J12500"/>
    <mergeCell ref="E12497:F12497"/>
    <mergeCell ref="G12497:H12497"/>
    <mergeCell ref="I12497:J12497"/>
    <mergeCell ref="E12498:F12498"/>
    <mergeCell ref="G12498:H12498"/>
    <mergeCell ref="I12498:J12498"/>
    <mergeCell ref="E12495:F12495"/>
    <mergeCell ref="G12495:H12495"/>
    <mergeCell ref="I12495:J12495"/>
    <mergeCell ref="E12496:F12496"/>
    <mergeCell ref="G12496:H12496"/>
    <mergeCell ref="I12496:J12496"/>
    <mergeCell ref="E12493:F12493"/>
    <mergeCell ref="G12493:H12493"/>
    <mergeCell ref="I12493:J12493"/>
    <mergeCell ref="E12494:F12494"/>
    <mergeCell ref="G12494:H12494"/>
    <mergeCell ref="I12494:J12494"/>
    <mergeCell ref="E12491:F12491"/>
    <mergeCell ref="G12491:H12491"/>
    <mergeCell ref="I12491:J12491"/>
    <mergeCell ref="E12492:F12492"/>
    <mergeCell ref="G12492:H12492"/>
    <mergeCell ref="I12492:J12492"/>
    <mergeCell ref="E12513:F12513"/>
    <mergeCell ref="G12513:H12513"/>
    <mergeCell ref="I12513:J12513"/>
    <mergeCell ref="E12514:F12514"/>
    <mergeCell ref="G12514:H12514"/>
    <mergeCell ref="I12514:J12514"/>
    <mergeCell ref="E12511:F12511"/>
    <mergeCell ref="G12511:H12511"/>
    <mergeCell ref="I12511:J12511"/>
    <mergeCell ref="E12512:F12512"/>
    <mergeCell ref="G12512:H12512"/>
    <mergeCell ref="I12512:J12512"/>
    <mergeCell ref="E12509:F12509"/>
    <mergeCell ref="G12509:H12509"/>
    <mergeCell ref="I12509:J12509"/>
    <mergeCell ref="E12510:F12510"/>
    <mergeCell ref="G12510:H12510"/>
    <mergeCell ref="I12510:J12510"/>
    <mergeCell ref="E12507:F12507"/>
    <mergeCell ref="G12507:H12507"/>
    <mergeCell ref="I12507:J12507"/>
    <mergeCell ref="E12508:F12508"/>
    <mergeCell ref="G12508:H12508"/>
    <mergeCell ref="I12508:J12508"/>
    <mergeCell ref="E12505:F12505"/>
    <mergeCell ref="G12505:H12505"/>
    <mergeCell ref="I12505:J12505"/>
    <mergeCell ref="E12506:F12506"/>
    <mergeCell ref="G12506:H12506"/>
    <mergeCell ref="I12506:J12506"/>
    <mergeCell ref="E12503:F12503"/>
    <mergeCell ref="G12503:H12503"/>
    <mergeCell ref="I12503:J12503"/>
    <mergeCell ref="E12504:F12504"/>
    <mergeCell ref="G12504:H12504"/>
    <mergeCell ref="I12504:J12504"/>
    <mergeCell ref="E12525:F12525"/>
    <mergeCell ref="G12525:H12525"/>
    <mergeCell ref="I12525:J12525"/>
    <mergeCell ref="E12526:F12526"/>
    <mergeCell ref="G12526:H12526"/>
    <mergeCell ref="I12526:J12526"/>
    <mergeCell ref="E12523:F12523"/>
    <mergeCell ref="G12523:H12523"/>
    <mergeCell ref="I12523:J12523"/>
    <mergeCell ref="E12524:F12524"/>
    <mergeCell ref="G12524:H12524"/>
    <mergeCell ref="I12524:J12524"/>
    <mergeCell ref="E12521:F12521"/>
    <mergeCell ref="G12521:H12521"/>
    <mergeCell ref="I12521:J12521"/>
    <mergeCell ref="E12522:F12522"/>
    <mergeCell ref="G12522:H12522"/>
    <mergeCell ref="I12522:J12522"/>
    <mergeCell ref="E12519:F12519"/>
    <mergeCell ref="G12519:H12519"/>
    <mergeCell ref="I12519:J12519"/>
    <mergeCell ref="E12520:F12520"/>
    <mergeCell ref="G12520:H12520"/>
    <mergeCell ref="I12520:J12520"/>
    <mergeCell ref="E12517:F12517"/>
    <mergeCell ref="G12517:H12517"/>
    <mergeCell ref="I12517:J12517"/>
    <mergeCell ref="E12518:F12518"/>
    <mergeCell ref="G12518:H12518"/>
    <mergeCell ref="I12518:J12518"/>
    <mergeCell ref="E12515:F12515"/>
    <mergeCell ref="G12515:H12515"/>
    <mergeCell ref="I12515:J12515"/>
    <mergeCell ref="E12516:F12516"/>
    <mergeCell ref="G12516:H12516"/>
    <mergeCell ref="I12516:J12516"/>
    <mergeCell ref="E12537:F12537"/>
    <mergeCell ref="G12537:H12537"/>
    <mergeCell ref="I12537:J12537"/>
    <mergeCell ref="E12538:F12538"/>
    <mergeCell ref="G12538:H12538"/>
    <mergeCell ref="I12538:J12538"/>
    <mergeCell ref="E12535:F12535"/>
    <mergeCell ref="G12535:H12535"/>
    <mergeCell ref="I12535:J12535"/>
    <mergeCell ref="E12536:F12536"/>
    <mergeCell ref="G12536:H12536"/>
    <mergeCell ref="I12536:J12536"/>
    <mergeCell ref="E12533:F12533"/>
    <mergeCell ref="G12533:H12533"/>
    <mergeCell ref="I12533:J12533"/>
    <mergeCell ref="E12534:F12534"/>
    <mergeCell ref="G12534:H12534"/>
    <mergeCell ref="I12534:J12534"/>
    <mergeCell ref="E12531:F12531"/>
    <mergeCell ref="G12531:H12531"/>
    <mergeCell ref="I12531:J12531"/>
    <mergeCell ref="E12532:F12532"/>
    <mergeCell ref="G12532:H12532"/>
    <mergeCell ref="I12532:J12532"/>
    <mergeCell ref="E12529:F12529"/>
    <mergeCell ref="G12529:H12529"/>
    <mergeCell ref="I12529:J12529"/>
    <mergeCell ref="E12530:F12530"/>
    <mergeCell ref="G12530:H12530"/>
    <mergeCell ref="I12530:J12530"/>
    <mergeCell ref="E12527:F12527"/>
    <mergeCell ref="G12527:H12527"/>
    <mergeCell ref="I12527:J12527"/>
    <mergeCell ref="E12528:F12528"/>
    <mergeCell ref="G12528:H12528"/>
    <mergeCell ref="I12528:J12528"/>
    <mergeCell ref="E12549:F12549"/>
    <mergeCell ref="G12549:H12549"/>
    <mergeCell ref="I12549:J12549"/>
    <mergeCell ref="E12550:F12550"/>
    <mergeCell ref="G12550:H12550"/>
    <mergeCell ref="I12550:J12550"/>
    <mergeCell ref="E12547:F12547"/>
    <mergeCell ref="G12547:H12547"/>
    <mergeCell ref="I12547:J12547"/>
    <mergeCell ref="E12548:F12548"/>
    <mergeCell ref="G12548:H12548"/>
    <mergeCell ref="I12548:J12548"/>
    <mergeCell ref="E12545:F12545"/>
    <mergeCell ref="G12545:H12545"/>
    <mergeCell ref="I12545:J12545"/>
    <mergeCell ref="E12546:F12546"/>
    <mergeCell ref="G12546:H12546"/>
    <mergeCell ref="I12546:J12546"/>
    <mergeCell ref="E12543:F12543"/>
    <mergeCell ref="G12543:H12543"/>
    <mergeCell ref="I12543:J12543"/>
    <mergeCell ref="E12544:F12544"/>
    <mergeCell ref="G12544:H12544"/>
    <mergeCell ref="I12544:J12544"/>
    <mergeCell ref="E12541:F12541"/>
    <mergeCell ref="G12541:H12541"/>
    <mergeCell ref="I12541:J12541"/>
    <mergeCell ref="E12542:F12542"/>
    <mergeCell ref="G12542:H12542"/>
    <mergeCell ref="I12542:J12542"/>
    <mergeCell ref="E12539:F12539"/>
    <mergeCell ref="G12539:H12539"/>
    <mergeCell ref="I12539:J12539"/>
    <mergeCell ref="E12540:F12540"/>
    <mergeCell ref="G12540:H12540"/>
    <mergeCell ref="I12540:J12540"/>
    <mergeCell ref="E12561:F12561"/>
    <mergeCell ref="G12561:H12561"/>
    <mergeCell ref="I12561:J12561"/>
    <mergeCell ref="E12562:F12562"/>
    <mergeCell ref="G12562:H12562"/>
    <mergeCell ref="I12562:J12562"/>
    <mergeCell ref="E12559:F12559"/>
    <mergeCell ref="G12559:H12559"/>
    <mergeCell ref="I12559:J12559"/>
    <mergeCell ref="E12560:F12560"/>
    <mergeCell ref="G12560:H12560"/>
    <mergeCell ref="I12560:J12560"/>
    <mergeCell ref="E12557:F12557"/>
    <mergeCell ref="G12557:H12557"/>
    <mergeCell ref="I12557:J12557"/>
    <mergeCell ref="E12558:F12558"/>
    <mergeCell ref="G12558:H12558"/>
    <mergeCell ref="I12558:J12558"/>
    <mergeCell ref="E12555:F12555"/>
    <mergeCell ref="G12555:H12555"/>
    <mergeCell ref="I12555:J12555"/>
    <mergeCell ref="E12556:F12556"/>
    <mergeCell ref="G12556:H12556"/>
    <mergeCell ref="I12556:J12556"/>
    <mergeCell ref="E12553:F12553"/>
    <mergeCell ref="G12553:H12553"/>
    <mergeCell ref="I12553:J12553"/>
    <mergeCell ref="E12554:F12554"/>
    <mergeCell ref="G12554:H12554"/>
    <mergeCell ref="I12554:J12554"/>
    <mergeCell ref="E12551:F12551"/>
    <mergeCell ref="G12551:H12551"/>
    <mergeCell ref="I12551:J12551"/>
    <mergeCell ref="E12552:F12552"/>
    <mergeCell ref="G12552:H12552"/>
    <mergeCell ref="I12552:J12552"/>
    <mergeCell ref="E12573:F12573"/>
    <mergeCell ref="G12573:H12573"/>
    <mergeCell ref="I12573:J12573"/>
    <mergeCell ref="E12574:F12574"/>
    <mergeCell ref="G12574:H12574"/>
    <mergeCell ref="I12574:J12574"/>
    <mergeCell ref="E12571:F12571"/>
    <mergeCell ref="G12571:H12571"/>
    <mergeCell ref="I12571:J12571"/>
    <mergeCell ref="E12572:F12572"/>
    <mergeCell ref="G12572:H12572"/>
    <mergeCell ref="I12572:J12572"/>
    <mergeCell ref="E12569:F12569"/>
    <mergeCell ref="G12569:H12569"/>
    <mergeCell ref="I12569:J12569"/>
    <mergeCell ref="E12570:F12570"/>
    <mergeCell ref="G12570:H12570"/>
    <mergeCell ref="I12570:J12570"/>
    <mergeCell ref="E12567:F12567"/>
    <mergeCell ref="G12567:H12567"/>
    <mergeCell ref="I12567:J12567"/>
    <mergeCell ref="E12568:F12568"/>
    <mergeCell ref="G12568:H12568"/>
    <mergeCell ref="I12568:J12568"/>
    <mergeCell ref="E12565:F12565"/>
    <mergeCell ref="G12565:H12565"/>
    <mergeCell ref="I12565:J12565"/>
    <mergeCell ref="E12566:F12566"/>
    <mergeCell ref="G12566:H12566"/>
    <mergeCell ref="I12566:J12566"/>
    <mergeCell ref="E12563:F12563"/>
    <mergeCell ref="G12563:H12563"/>
    <mergeCell ref="I12563:J12563"/>
    <mergeCell ref="E12564:F12564"/>
    <mergeCell ref="G12564:H12564"/>
    <mergeCell ref="I12564:J12564"/>
    <mergeCell ref="E12585:F12585"/>
    <mergeCell ref="G12585:H12585"/>
    <mergeCell ref="I12585:J12585"/>
    <mergeCell ref="E12586:F12586"/>
    <mergeCell ref="G12586:H12586"/>
    <mergeCell ref="I12586:J12586"/>
    <mergeCell ref="E12583:F12583"/>
    <mergeCell ref="G12583:H12583"/>
    <mergeCell ref="I12583:J12583"/>
    <mergeCell ref="E12584:F12584"/>
    <mergeCell ref="G12584:H12584"/>
    <mergeCell ref="I12584:J12584"/>
    <mergeCell ref="E12581:F12581"/>
    <mergeCell ref="G12581:H12581"/>
    <mergeCell ref="I12581:J12581"/>
    <mergeCell ref="E12582:F12582"/>
    <mergeCell ref="G12582:H12582"/>
    <mergeCell ref="I12582:J12582"/>
    <mergeCell ref="E12579:F12579"/>
    <mergeCell ref="G12579:H12579"/>
    <mergeCell ref="I12579:J12579"/>
    <mergeCell ref="E12580:F12580"/>
    <mergeCell ref="G12580:H12580"/>
    <mergeCell ref="I12580:J12580"/>
    <mergeCell ref="E12577:F12577"/>
    <mergeCell ref="G12577:H12577"/>
    <mergeCell ref="I12577:J12577"/>
    <mergeCell ref="E12578:F12578"/>
    <mergeCell ref="G12578:H12578"/>
    <mergeCell ref="I12578:J12578"/>
    <mergeCell ref="E12575:F12575"/>
    <mergeCell ref="G12575:H12575"/>
    <mergeCell ref="I12575:J12575"/>
    <mergeCell ref="E12576:F12576"/>
    <mergeCell ref="G12576:H12576"/>
    <mergeCell ref="I12576:J12576"/>
    <mergeCell ref="E12597:F12597"/>
    <mergeCell ref="G12597:H12597"/>
    <mergeCell ref="I12597:J12597"/>
    <mergeCell ref="E12598:F12598"/>
    <mergeCell ref="G12598:H12598"/>
    <mergeCell ref="I12598:J12598"/>
    <mergeCell ref="E12595:F12595"/>
    <mergeCell ref="G12595:H12595"/>
    <mergeCell ref="I12595:J12595"/>
    <mergeCell ref="E12596:F12596"/>
    <mergeCell ref="G12596:H12596"/>
    <mergeCell ref="I12596:J12596"/>
    <mergeCell ref="E12593:F12593"/>
    <mergeCell ref="G12593:H12593"/>
    <mergeCell ref="I12593:J12593"/>
    <mergeCell ref="E12594:F12594"/>
    <mergeCell ref="G12594:H12594"/>
    <mergeCell ref="I12594:J12594"/>
    <mergeCell ref="E12591:F12591"/>
    <mergeCell ref="G12591:H12591"/>
    <mergeCell ref="I12591:J12591"/>
    <mergeCell ref="E12592:F12592"/>
    <mergeCell ref="G12592:H12592"/>
    <mergeCell ref="I12592:J12592"/>
    <mergeCell ref="E12589:F12589"/>
    <mergeCell ref="G12589:H12589"/>
    <mergeCell ref="I12589:J12589"/>
    <mergeCell ref="E12590:F12590"/>
    <mergeCell ref="G12590:H12590"/>
    <mergeCell ref="I12590:J12590"/>
    <mergeCell ref="E12587:F12587"/>
    <mergeCell ref="G12587:H12587"/>
    <mergeCell ref="I12587:J12587"/>
    <mergeCell ref="E12588:F12588"/>
    <mergeCell ref="G12588:H12588"/>
    <mergeCell ref="I12588:J12588"/>
    <mergeCell ref="E12609:F12609"/>
    <mergeCell ref="G12609:H12609"/>
    <mergeCell ref="I12609:J12609"/>
    <mergeCell ref="E12610:F12610"/>
    <mergeCell ref="G12610:H12610"/>
    <mergeCell ref="I12610:J12610"/>
    <mergeCell ref="E12607:F12607"/>
    <mergeCell ref="G12607:H12607"/>
    <mergeCell ref="I12607:J12607"/>
    <mergeCell ref="E12608:F12608"/>
    <mergeCell ref="G12608:H12608"/>
    <mergeCell ref="I12608:J12608"/>
    <mergeCell ref="E12605:F12605"/>
    <mergeCell ref="G12605:H12605"/>
    <mergeCell ref="I12605:J12605"/>
    <mergeCell ref="E12606:F12606"/>
    <mergeCell ref="G12606:H12606"/>
    <mergeCell ref="I12606:J12606"/>
    <mergeCell ref="E12603:F12603"/>
    <mergeCell ref="G12603:H12603"/>
    <mergeCell ref="I12603:J12603"/>
    <mergeCell ref="E12604:F12604"/>
    <mergeCell ref="G12604:H12604"/>
    <mergeCell ref="I12604:J12604"/>
    <mergeCell ref="E12601:F12601"/>
    <mergeCell ref="G12601:H12601"/>
    <mergeCell ref="I12601:J12601"/>
    <mergeCell ref="E12602:F12602"/>
    <mergeCell ref="G12602:H12602"/>
    <mergeCell ref="I12602:J12602"/>
    <mergeCell ref="E12599:F12599"/>
    <mergeCell ref="G12599:H12599"/>
    <mergeCell ref="I12599:J12599"/>
    <mergeCell ref="E12600:F12600"/>
    <mergeCell ref="G12600:H12600"/>
    <mergeCell ref="I12600:J12600"/>
    <mergeCell ref="E12621:F12621"/>
    <mergeCell ref="G12621:H12621"/>
    <mergeCell ref="I12621:J12621"/>
    <mergeCell ref="E12622:F12622"/>
    <mergeCell ref="G12622:H12622"/>
    <mergeCell ref="I12622:J12622"/>
    <mergeCell ref="E12619:F12619"/>
    <mergeCell ref="G12619:H12619"/>
    <mergeCell ref="I12619:J12619"/>
    <mergeCell ref="E12620:F12620"/>
    <mergeCell ref="G12620:H12620"/>
    <mergeCell ref="I12620:J12620"/>
    <mergeCell ref="E12617:F12617"/>
    <mergeCell ref="G12617:H12617"/>
    <mergeCell ref="I12617:J12617"/>
    <mergeCell ref="E12618:F12618"/>
    <mergeCell ref="G12618:H12618"/>
    <mergeCell ref="I12618:J12618"/>
    <mergeCell ref="E12615:F12615"/>
    <mergeCell ref="G12615:H12615"/>
    <mergeCell ref="I12615:J12615"/>
    <mergeCell ref="E12616:F12616"/>
    <mergeCell ref="G12616:H12616"/>
    <mergeCell ref="I12616:J12616"/>
    <mergeCell ref="E12613:F12613"/>
    <mergeCell ref="G12613:H12613"/>
    <mergeCell ref="I12613:J12613"/>
    <mergeCell ref="E12614:F12614"/>
    <mergeCell ref="G12614:H12614"/>
    <mergeCell ref="I12614:J12614"/>
    <mergeCell ref="E12611:F12611"/>
    <mergeCell ref="G12611:H12611"/>
    <mergeCell ref="I12611:J12611"/>
    <mergeCell ref="E12612:F12612"/>
    <mergeCell ref="G12612:H12612"/>
    <mergeCell ref="I12612:J12612"/>
    <mergeCell ref="E12633:F12633"/>
    <mergeCell ref="G12633:H12633"/>
    <mergeCell ref="I12633:J12633"/>
    <mergeCell ref="E12634:F12634"/>
    <mergeCell ref="G12634:H12634"/>
    <mergeCell ref="I12634:J12634"/>
    <mergeCell ref="E12631:F12631"/>
    <mergeCell ref="G12631:H12631"/>
    <mergeCell ref="I12631:J12631"/>
    <mergeCell ref="E12632:F12632"/>
    <mergeCell ref="G12632:H12632"/>
    <mergeCell ref="I12632:J12632"/>
    <mergeCell ref="E12629:F12629"/>
    <mergeCell ref="G12629:H12629"/>
    <mergeCell ref="I12629:J12629"/>
    <mergeCell ref="E12630:F12630"/>
    <mergeCell ref="G12630:H12630"/>
    <mergeCell ref="I12630:J12630"/>
    <mergeCell ref="E12627:F12627"/>
    <mergeCell ref="G12627:H12627"/>
    <mergeCell ref="I12627:J12627"/>
    <mergeCell ref="E12628:F12628"/>
    <mergeCell ref="G12628:H12628"/>
    <mergeCell ref="I12628:J12628"/>
    <mergeCell ref="E12625:F12625"/>
    <mergeCell ref="G12625:H12625"/>
    <mergeCell ref="I12625:J12625"/>
    <mergeCell ref="E12626:F12626"/>
    <mergeCell ref="G12626:H12626"/>
    <mergeCell ref="I12626:J12626"/>
    <mergeCell ref="E12623:F12623"/>
    <mergeCell ref="G12623:H12623"/>
    <mergeCell ref="I12623:J12623"/>
    <mergeCell ref="E12624:F12624"/>
    <mergeCell ref="G12624:H12624"/>
    <mergeCell ref="I12624:J12624"/>
    <mergeCell ref="E12645:F12645"/>
    <mergeCell ref="G12645:H12645"/>
    <mergeCell ref="I12645:J12645"/>
    <mergeCell ref="E12646:F12646"/>
    <mergeCell ref="G12646:H12646"/>
    <mergeCell ref="I12646:J12646"/>
    <mergeCell ref="E12643:F12643"/>
    <mergeCell ref="G12643:H12643"/>
    <mergeCell ref="I12643:J12643"/>
    <mergeCell ref="E12644:F12644"/>
    <mergeCell ref="G12644:H12644"/>
    <mergeCell ref="I12644:J12644"/>
    <mergeCell ref="E12641:F12641"/>
    <mergeCell ref="G12641:H12641"/>
    <mergeCell ref="I12641:J12641"/>
    <mergeCell ref="E12642:F12642"/>
    <mergeCell ref="G12642:H12642"/>
    <mergeCell ref="I12642:J12642"/>
    <mergeCell ref="E12639:F12639"/>
    <mergeCell ref="G12639:H12639"/>
    <mergeCell ref="I12639:J12639"/>
    <mergeCell ref="E12640:F12640"/>
    <mergeCell ref="G12640:H12640"/>
    <mergeCell ref="I12640:J12640"/>
    <mergeCell ref="E12637:F12637"/>
    <mergeCell ref="G12637:H12637"/>
    <mergeCell ref="I12637:J12637"/>
    <mergeCell ref="E12638:F12638"/>
    <mergeCell ref="G12638:H12638"/>
    <mergeCell ref="I12638:J12638"/>
    <mergeCell ref="E12635:F12635"/>
    <mergeCell ref="G12635:H12635"/>
    <mergeCell ref="I12635:J12635"/>
    <mergeCell ref="E12636:F12636"/>
    <mergeCell ref="G12636:H12636"/>
    <mergeCell ref="I12636:J12636"/>
    <mergeCell ref="E12657:F12657"/>
    <mergeCell ref="G12657:H12657"/>
    <mergeCell ref="I12657:J12657"/>
    <mergeCell ref="E12658:F12658"/>
    <mergeCell ref="G12658:H12658"/>
    <mergeCell ref="I12658:J12658"/>
    <mergeCell ref="E12655:F12655"/>
    <mergeCell ref="G12655:H12655"/>
    <mergeCell ref="I12655:J12655"/>
    <mergeCell ref="E12656:F12656"/>
    <mergeCell ref="G12656:H12656"/>
    <mergeCell ref="I12656:J12656"/>
    <mergeCell ref="E12653:F12653"/>
    <mergeCell ref="G12653:H12653"/>
    <mergeCell ref="I12653:J12653"/>
    <mergeCell ref="E12654:F12654"/>
    <mergeCell ref="G12654:H12654"/>
    <mergeCell ref="I12654:J12654"/>
    <mergeCell ref="E12651:F12651"/>
    <mergeCell ref="G12651:H12651"/>
    <mergeCell ref="I12651:J12651"/>
    <mergeCell ref="E12652:F12652"/>
    <mergeCell ref="G12652:H12652"/>
    <mergeCell ref="I12652:J12652"/>
    <mergeCell ref="E12649:F12649"/>
    <mergeCell ref="G12649:H12649"/>
    <mergeCell ref="I12649:J12649"/>
    <mergeCell ref="E12650:F12650"/>
    <mergeCell ref="G12650:H12650"/>
    <mergeCell ref="I12650:J12650"/>
    <mergeCell ref="E12647:F12647"/>
    <mergeCell ref="G12647:H12647"/>
    <mergeCell ref="I12647:J12647"/>
    <mergeCell ref="E12648:F12648"/>
    <mergeCell ref="G12648:H12648"/>
    <mergeCell ref="I12648:J12648"/>
    <mergeCell ref="E12669:F12669"/>
    <mergeCell ref="G12669:H12669"/>
    <mergeCell ref="I12669:J12669"/>
    <mergeCell ref="E12670:F12670"/>
    <mergeCell ref="G12670:H12670"/>
    <mergeCell ref="I12670:J12670"/>
    <mergeCell ref="E12667:F12667"/>
    <mergeCell ref="G12667:H12667"/>
    <mergeCell ref="I12667:J12667"/>
    <mergeCell ref="E12668:F12668"/>
    <mergeCell ref="G12668:H12668"/>
    <mergeCell ref="I12668:J12668"/>
    <mergeCell ref="E12665:F12665"/>
    <mergeCell ref="G12665:H12665"/>
    <mergeCell ref="I12665:J12665"/>
    <mergeCell ref="E12666:F12666"/>
    <mergeCell ref="G12666:H12666"/>
    <mergeCell ref="I12666:J12666"/>
    <mergeCell ref="E12663:F12663"/>
    <mergeCell ref="G12663:H12663"/>
    <mergeCell ref="I12663:J12663"/>
    <mergeCell ref="E12664:F12664"/>
    <mergeCell ref="G12664:H12664"/>
    <mergeCell ref="I12664:J12664"/>
    <mergeCell ref="E12661:F12661"/>
    <mergeCell ref="G12661:H12661"/>
    <mergeCell ref="I12661:J12661"/>
    <mergeCell ref="E12662:F12662"/>
    <mergeCell ref="G12662:H12662"/>
    <mergeCell ref="I12662:J12662"/>
    <mergeCell ref="E12659:F12659"/>
    <mergeCell ref="G12659:H12659"/>
    <mergeCell ref="I12659:J12659"/>
    <mergeCell ref="E12660:F12660"/>
    <mergeCell ref="G12660:H12660"/>
    <mergeCell ref="I12660:J12660"/>
    <mergeCell ref="E12681:F12681"/>
    <mergeCell ref="G12681:H12681"/>
    <mergeCell ref="I12681:J12681"/>
    <mergeCell ref="E12682:F12682"/>
    <mergeCell ref="G12682:H12682"/>
    <mergeCell ref="I12682:J12682"/>
    <mergeCell ref="E12679:F12679"/>
    <mergeCell ref="G12679:H12679"/>
    <mergeCell ref="I12679:J12679"/>
    <mergeCell ref="E12680:F12680"/>
    <mergeCell ref="G12680:H12680"/>
    <mergeCell ref="I12680:J12680"/>
    <mergeCell ref="E12677:F12677"/>
    <mergeCell ref="G12677:H12677"/>
    <mergeCell ref="I12677:J12677"/>
    <mergeCell ref="E12678:F12678"/>
    <mergeCell ref="G12678:H12678"/>
    <mergeCell ref="I12678:J12678"/>
    <mergeCell ref="E12675:F12675"/>
    <mergeCell ref="G12675:H12675"/>
    <mergeCell ref="I12675:J12675"/>
    <mergeCell ref="E12676:F12676"/>
    <mergeCell ref="G12676:H12676"/>
    <mergeCell ref="I12676:J12676"/>
    <mergeCell ref="E12673:F12673"/>
    <mergeCell ref="G12673:H12673"/>
    <mergeCell ref="I12673:J12673"/>
    <mergeCell ref="E12674:F12674"/>
    <mergeCell ref="G12674:H12674"/>
    <mergeCell ref="I12674:J12674"/>
    <mergeCell ref="E12671:F12671"/>
    <mergeCell ref="G12671:H12671"/>
    <mergeCell ref="I12671:J12671"/>
    <mergeCell ref="E12672:F12672"/>
    <mergeCell ref="G12672:H12672"/>
    <mergeCell ref="I12672:J12672"/>
    <mergeCell ref="E12693:F12693"/>
    <mergeCell ref="G12693:H12693"/>
    <mergeCell ref="I12693:J12693"/>
    <mergeCell ref="E12694:F12694"/>
    <mergeCell ref="G12694:H12694"/>
    <mergeCell ref="I12694:J12694"/>
    <mergeCell ref="E12691:F12691"/>
    <mergeCell ref="G12691:H12691"/>
    <mergeCell ref="I12691:J12691"/>
    <mergeCell ref="E12692:F12692"/>
    <mergeCell ref="G12692:H12692"/>
    <mergeCell ref="I12692:J12692"/>
    <mergeCell ref="E12689:F12689"/>
    <mergeCell ref="G12689:H12689"/>
    <mergeCell ref="I12689:J12689"/>
    <mergeCell ref="E12690:F12690"/>
    <mergeCell ref="G12690:H12690"/>
    <mergeCell ref="I12690:J12690"/>
    <mergeCell ref="E12687:F12687"/>
    <mergeCell ref="G12687:H12687"/>
    <mergeCell ref="I12687:J12687"/>
    <mergeCell ref="E12688:F12688"/>
    <mergeCell ref="G12688:H12688"/>
    <mergeCell ref="I12688:J12688"/>
    <mergeCell ref="E12685:F12685"/>
    <mergeCell ref="G12685:H12685"/>
    <mergeCell ref="I12685:J12685"/>
    <mergeCell ref="E12686:F12686"/>
    <mergeCell ref="G12686:H12686"/>
    <mergeCell ref="I12686:J12686"/>
    <mergeCell ref="E12683:F12683"/>
    <mergeCell ref="G12683:H12683"/>
    <mergeCell ref="I12683:J12683"/>
    <mergeCell ref="E12684:F12684"/>
    <mergeCell ref="G12684:H12684"/>
    <mergeCell ref="I12684:J12684"/>
    <mergeCell ref="E12705:F12705"/>
    <mergeCell ref="G12705:H12705"/>
    <mergeCell ref="I12705:J12705"/>
    <mergeCell ref="E12706:F12706"/>
    <mergeCell ref="G12706:H12706"/>
    <mergeCell ref="I12706:J12706"/>
    <mergeCell ref="E12703:F12703"/>
    <mergeCell ref="G12703:H12703"/>
    <mergeCell ref="I12703:J12703"/>
    <mergeCell ref="E12704:F12704"/>
    <mergeCell ref="G12704:H12704"/>
    <mergeCell ref="I12704:J12704"/>
    <mergeCell ref="E12701:F12701"/>
    <mergeCell ref="G12701:H12701"/>
    <mergeCell ref="I12701:J12701"/>
    <mergeCell ref="E12702:F12702"/>
    <mergeCell ref="G12702:H12702"/>
    <mergeCell ref="I12702:J12702"/>
    <mergeCell ref="E12699:F12699"/>
    <mergeCell ref="G12699:H12699"/>
    <mergeCell ref="I12699:J12699"/>
    <mergeCell ref="E12700:F12700"/>
    <mergeCell ref="G12700:H12700"/>
    <mergeCell ref="I12700:J12700"/>
    <mergeCell ref="E12697:F12697"/>
    <mergeCell ref="G12697:H12697"/>
    <mergeCell ref="I12697:J12697"/>
    <mergeCell ref="E12698:F12698"/>
    <mergeCell ref="G12698:H12698"/>
    <mergeCell ref="I12698:J12698"/>
    <mergeCell ref="E12695:F12695"/>
    <mergeCell ref="G12695:H12695"/>
    <mergeCell ref="I12695:J12695"/>
    <mergeCell ref="E12696:F12696"/>
    <mergeCell ref="G12696:H12696"/>
    <mergeCell ref="I12696:J12696"/>
    <mergeCell ref="E12717:F12717"/>
    <mergeCell ref="G12717:H12717"/>
    <mergeCell ref="I12717:J12717"/>
    <mergeCell ref="E12718:F12718"/>
    <mergeCell ref="G12718:H12718"/>
    <mergeCell ref="I12718:J12718"/>
    <mergeCell ref="E12715:F12715"/>
    <mergeCell ref="G12715:H12715"/>
    <mergeCell ref="I12715:J12715"/>
    <mergeCell ref="E12716:F12716"/>
    <mergeCell ref="G12716:H12716"/>
    <mergeCell ref="I12716:J12716"/>
    <mergeCell ref="E12713:F12713"/>
    <mergeCell ref="G12713:H12713"/>
    <mergeCell ref="I12713:J12713"/>
    <mergeCell ref="E12714:F12714"/>
    <mergeCell ref="G12714:H12714"/>
    <mergeCell ref="I12714:J12714"/>
    <mergeCell ref="E12711:F12711"/>
    <mergeCell ref="G12711:H12711"/>
    <mergeCell ref="I12711:J12711"/>
    <mergeCell ref="E12712:F12712"/>
    <mergeCell ref="G12712:H12712"/>
    <mergeCell ref="I12712:J12712"/>
    <mergeCell ref="E12709:F12709"/>
    <mergeCell ref="G12709:H12709"/>
    <mergeCell ref="I12709:J12709"/>
    <mergeCell ref="E12710:F12710"/>
    <mergeCell ref="G12710:H12710"/>
    <mergeCell ref="I12710:J12710"/>
    <mergeCell ref="E12707:F12707"/>
    <mergeCell ref="G12707:H12707"/>
    <mergeCell ref="I12707:J12707"/>
    <mergeCell ref="E12708:F12708"/>
    <mergeCell ref="G12708:H12708"/>
    <mergeCell ref="I12708:J12708"/>
    <mergeCell ref="E12729:F12729"/>
    <mergeCell ref="G12729:H12729"/>
    <mergeCell ref="I12729:J12729"/>
    <mergeCell ref="E12730:F12730"/>
    <mergeCell ref="G12730:H12730"/>
    <mergeCell ref="I12730:J12730"/>
    <mergeCell ref="E12727:F12727"/>
    <mergeCell ref="G12727:H12727"/>
    <mergeCell ref="I12727:J12727"/>
    <mergeCell ref="E12728:F12728"/>
    <mergeCell ref="G12728:H12728"/>
    <mergeCell ref="I12728:J12728"/>
    <mergeCell ref="E12725:F12725"/>
    <mergeCell ref="G12725:H12725"/>
    <mergeCell ref="I12725:J12725"/>
    <mergeCell ref="E12726:F12726"/>
    <mergeCell ref="G12726:H12726"/>
    <mergeCell ref="I12726:J12726"/>
    <mergeCell ref="E12723:F12723"/>
    <mergeCell ref="G12723:H12723"/>
    <mergeCell ref="I12723:J12723"/>
    <mergeCell ref="E12724:F12724"/>
    <mergeCell ref="G12724:H12724"/>
    <mergeCell ref="I12724:J12724"/>
    <mergeCell ref="E12721:F12721"/>
    <mergeCell ref="G12721:H12721"/>
    <mergeCell ref="I12721:J12721"/>
    <mergeCell ref="E12722:F12722"/>
    <mergeCell ref="G12722:H12722"/>
    <mergeCell ref="I12722:J12722"/>
    <mergeCell ref="E12719:F12719"/>
    <mergeCell ref="G12719:H12719"/>
    <mergeCell ref="I12719:J12719"/>
    <mergeCell ref="E12720:F12720"/>
    <mergeCell ref="G12720:H12720"/>
    <mergeCell ref="I12720:J12720"/>
    <mergeCell ref="E12741:F12741"/>
    <mergeCell ref="G12741:H12741"/>
    <mergeCell ref="I12741:J12741"/>
    <mergeCell ref="E12742:F12742"/>
    <mergeCell ref="G12742:H12742"/>
    <mergeCell ref="I12742:J12742"/>
    <mergeCell ref="E12739:F12739"/>
    <mergeCell ref="G12739:H12739"/>
    <mergeCell ref="I12739:J12739"/>
    <mergeCell ref="E12740:F12740"/>
    <mergeCell ref="G12740:H12740"/>
    <mergeCell ref="I12740:J12740"/>
    <mergeCell ref="E12737:F12737"/>
    <mergeCell ref="G12737:H12737"/>
    <mergeCell ref="I12737:J12737"/>
    <mergeCell ref="E12738:F12738"/>
    <mergeCell ref="G12738:H12738"/>
    <mergeCell ref="I12738:J12738"/>
    <mergeCell ref="E12735:F12735"/>
    <mergeCell ref="G12735:H12735"/>
    <mergeCell ref="I12735:J12735"/>
    <mergeCell ref="E12736:F12736"/>
    <mergeCell ref="G12736:H12736"/>
    <mergeCell ref="I12736:J12736"/>
    <mergeCell ref="E12733:F12733"/>
    <mergeCell ref="G12733:H12733"/>
    <mergeCell ref="I12733:J12733"/>
    <mergeCell ref="E12734:F12734"/>
    <mergeCell ref="G12734:H12734"/>
    <mergeCell ref="I12734:J12734"/>
    <mergeCell ref="E12731:F12731"/>
    <mergeCell ref="G12731:H12731"/>
    <mergeCell ref="I12731:J12731"/>
    <mergeCell ref="E12732:F12732"/>
    <mergeCell ref="G12732:H12732"/>
    <mergeCell ref="I12732:J12732"/>
    <mergeCell ref="E12753:F12753"/>
    <mergeCell ref="G12753:H12753"/>
    <mergeCell ref="I12753:J12753"/>
    <mergeCell ref="E12754:F12754"/>
    <mergeCell ref="G12754:H12754"/>
    <mergeCell ref="I12754:J12754"/>
    <mergeCell ref="E12751:F12751"/>
    <mergeCell ref="G12751:H12751"/>
    <mergeCell ref="I12751:J12751"/>
    <mergeCell ref="E12752:F12752"/>
    <mergeCell ref="G12752:H12752"/>
    <mergeCell ref="I12752:J12752"/>
    <mergeCell ref="E12749:F12749"/>
    <mergeCell ref="G12749:H12749"/>
    <mergeCell ref="I12749:J12749"/>
    <mergeCell ref="E12750:F12750"/>
    <mergeCell ref="G12750:H12750"/>
    <mergeCell ref="I12750:J12750"/>
    <mergeCell ref="E12747:F12747"/>
    <mergeCell ref="G12747:H12747"/>
    <mergeCell ref="I12747:J12747"/>
    <mergeCell ref="E12748:F12748"/>
    <mergeCell ref="G12748:H12748"/>
    <mergeCell ref="I12748:J12748"/>
    <mergeCell ref="E12745:F12745"/>
    <mergeCell ref="G12745:H12745"/>
    <mergeCell ref="I12745:J12745"/>
    <mergeCell ref="E12746:F12746"/>
    <mergeCell ref="G12746:H12746"/>
    <mergeCell ref="I12746:J12746"/>
    <mergeCell ref="E12743:F12743"/>
    <mergeCell ref="G12743:H12743"/>
    <mergeCell ref="I12743:J12743"/>
    <mergeCell ref="E12744:F12744"/>
    <mergeCell ref="G12744:H12744"/>
    <mergeCell ref="I12744:J12744"/>
    <mergeCell ref="E12765:F12765"/>
    <mergeCell ref="G12765:H12765"/>
    <mergeCell ref="I12765:J12765"/>
    <mergeCell ref="E12766:F12766"/>
    <mergeCell ref="G12766:H12766"/>
    <mergeCell ref="I12766:J12766"/>
    <mergeCell ref="E12763:F12763"/>
    <mergeCell ref="G12763:H12763"/>
    <mergeCell ref="I12763:J12763"/>
    <mergeCell ref="E12764:F12764"/>
    <mergeCell ref="G12764:H12764"/>
    <mergeCell ref="I12764:J12764"/>
    <mergeCell ref="E12761:F12761"/>
    <mergeCell ref="G12761:H12761"/>
    <mergeCell ref="I12761:J12761"/>
    <mergeCell ref="E12762:F12762"/>
    <mergeCell ref="G12762:H12762"/>
    <mergeCell ref="I12762:J12762"/>
    <mergeCell ref="E12759:F12759"/>
    <mergeCell ref="G12759:H12759"/>
    <mergeCell ref="I12759:J12759"/>
    <mergeCell ref="E12760:F12760"/>
    <mergeCell ref="G12760:H12760"/>
    <mergeCell ref="I12760:J12760"/>
    <mergeCell ref="E12757:F12757"/>
    <mergeCell ref="G12757:H12757"/>
    <mergeCell ref="I12757:J12757"/>
    <mergeCell ref="E12758:F12758"/>
    <mergeCell ref="G12758:H12758"/>
    <mergeCell ref="I12758:J12758"/>
    <mergeCell ref="E12755:F12755"/>
    <mergeCell ref="G12755:H12755"/>
    <mergeCell ref="I12755:J12755"/>
    <mergeCell ref="E12756:F12756"/>
    <mergeCell ref="G12756:H12756"/>
    <mergeCell ref="I12756:J12756"/>
    <mergeCell ref="E12777:F12777"/>
    <mergeCell ref="G12777:H12777"/>
    <mergeCell ref="I12777:J12777"/>
    <mergeCell ref="E12778:F12778"/>
    <mergeCell ref="G12778:H12778"/>
    <mergeCell ref="I12778:J12778"/>
    <mergeCell ref="E12775:F12775"/>
    <mergeCell ref="G12775:H12775"/>
    <mergeCell ref="I12775:J12775"/>
    <mergeCell ref="E12776:F12776"/>
    <mergeCell ref="G12776:H12776"/>
    <mergeCell ref="I12776:J12776"/>
    <mergeCell ref="E12773:F12773"/>
    <mergeCell ref="G12773:H12773"/>
    <mergeCell ref="I12773:J12773"/>
    <mergeCell ref="E12774:F12774"/>
    <mergeCell ref="G12774:H12774"/>
    <mergeCell ref="I12774:J12774"/>
    <mergeCell ref="E12771:F12771"/>
    <mergeCell ref="G12771:H12771"/>
    <mergeCell ref="I12771:J12771"/>
    <mergeCell ref="E12772:F12772"/>
    <mergeCell ref="G12772:H12772"/>
    <mergeCell ref="I12772:J12772"/>
    <mergeCell ref="E12769:F12769"/>
    <mergeCell ref="G12769:H12769"/>
    <mergeCell ref="I12769:J12769"/>
    <mergeCell ref="E12770:F12770"/>
    <mergeCell ref="G12770:H12770"/>
    <mergeCell ref="I12770:J12770"/>
    <mergeCell ref="E12767:F12767"/>
    <mergeCell ref="G12767:H12767"/>
    <mergeCell ref="I12767:J12767"/>
    <mergeCell ref="E12768:F12768"/>
    <mergeCell ref="G12768:H12768"/>
    <mergeCell ref="I12768:J12768"/>
    <mergeCell ref="E12789:F12789"/>
    <mergeCell ref="G12789:H12789"/>
    <mergeCell ref="I12789:J12789"/>
    <mergeCell ref="E12790:F12790"/>
    <mergeCell ref="G12790:H12790"/>
    <mergeCell ref="I12790:J12790"/>
    <mergeCell ref="E12787:F12787"/>
    <mergeCell ref="G12787:H12787"/>
    <mergeCell ref="I12787:J12787"/>
    <mergeCell ref="E12788:F12788"/>
    <mergeCell ref="G12788:H12788"/>
    <mergeCell ref="I12788:J12788"/>
    <mergeCell ref="E12785:F12785"/>
    <mergeCell ref="G12785:H12785"/>
    <mergeCell ref="I12785:J12785"/>
    <mergeCell ref="E12786:F12786"/>
    <mergeCell ref="G12786:H12786"/>
    <mergeCell ref="I12786:J12786"/>
    <mergeCell ref="E12783:F12783"/>
    <mergeCell ref="G12783:H12783"/>
    <mergeCell ref="I12783:J12783"/>
    <mergeCell ref="E12784:F12784"/>
    <mergeCell ref="G12784:H12784"/>
    <mergeCell ref="I12784:J12784"/>
    <mergeCell ref="E12781:F12781"/>
    <mergeCell ref="G12781:H12781"/>
    <mergeCell ref="I12781:J12781"/>
    <mergeCell ref="E12782:F12782"/>
    <mergeCell ref="G12782:H12782"/>
    <mergeCell ref="I12782:J12782"/>
    <mergeCell ref="E12779:F12779"/>
    <mergeCell ref="G12779:H12779"/>
    <mergeCell ref="I12779:J12779"/>
    <mergeCell ref="E12780:F12780"/>
    <mergeCell ref="G12780:H12780"/>
    <mergeCell ref="I12780:J12780"/>
    <mergeCell ref="E12801:F12801"/>
    <mergeCell ref="G12801:H12801"/>
    <mergeCell ref="I12801:J12801"/>
    <mergeCell ref="E12802:F12802"/>
    <mergeCell ref="G12802:H12802"/>
    <mergeCell ref="I12802:J12802"/>
    <mergeCell ref="E12799:F12799"/>
    <mergeCell ref="G12799:H12799"/>
    <mergeCell ref="I12799:J12799"/>
    <mergeCell ref="E12800:F12800"/>
    <mergeCell ref="G12800:H12800"/>
    <mergeCell ref="I12800:J12800"/>
    <mergeCell ref="E12797:F12797"/>
    <mergeCell ref="G12797:H12797"/>
    <mergeCell ref="I12797:J12797"/>
    <mergeCell ref="E12798:F12798"/>
    <mergeCell ref="G12798:H12798"/>
    <mergeCell ref="I12798:J12798"/>
    <mergeCell ref="E12795:F12795"/>
    <mergeCell ref="G12795:H12795"/>
    <mergeCell ref="I12795:J12795"/>
    <mergeCell ref="E12796:F12796"/>
    <mergeCell ref="G12796:H12796"/>
    <mergeCell ref="I12796:J12796"/>
    <mergeCell ref="E12793:F12793"/>
    <mergeCell ref="G12793:H12793"/>
    <mergeCell ref="I12793:J12793"/>
    <mergeCell ref="E12794:F12794"/>
    <mergeCell ref="G12794:H12794"/>
    <mergeCell ref="I12794:J12794"/>
    <mergeCell ref="E12791:F12791"/>
    <mergeCell ref="G12791:H12791"/>
    <mergeCell ref="I12791:J12791"/>
    <mergeCell ref="E12792:F12792"/>
    <mergeCell ref="G12792:H12792"/>
    <mergeCell ref="I12792:J12792"/>
    <mergeCell ref="E12813:F12813"/>
    <mergeCell ref="G12813:H12813"/>
    <mergeCell ref="I12813:J12813"/>
    <mergeCell ref="E12814:F12814"/>
    <mergeCell ref="G12814:H12814"/>
    <mergeCell ref="I12814:J12814"/>
    <mergeCell ref="E12811:F12811"/>
    <mergeCell ref="G12811:H12811"/>
    <mergeCell ref="I12811:J12811"/>
    <mergeCell ref="E12812:F12812"/>
    <mergeCell ref="G12812:H12812"/>
    <mergeCell ref="I12812:J12812"/>
    <mergeCell ref="E12809:F12809"/>
    <mergeCell ref="G12809:H12809"/>
    <mergeCell ref="I12809:J12809"/>
    <mergeCell ref="E12810:F12810"/>
    <mergeCell ref="G12810:H12810"/>
    <mergeCell ref="I12810:J12810"/>
    <mergeCell ref="E12807:F12807"/>
    <mergeCell ref="G12807:H12807"/>
    <mergeCell ref="I12807:J12807"/>
    <mergeCell ref="E12808:F12808"/>
    <mergeCell ref="G12808:H12808"/>
    <mergeCell ref="I12808:J12808"/>
    <mergeCell ref="E12805:F12805"/>
    <mergeCell ref="G12805:H12805"/>
    <mergeCell ref="I12805:J12805"/>
    <mergeCell ref="E12806:F12806"/>
    <mergeCell ref="G12806:H12806"/>
    <mergeCell ref="I12806:J12806"/>
    <mergeCell ref="E12803:F12803"/>
    <mergeCell ref="G12803:H12803"/>
    <mergeCell ref="I12803:J12803"/>
    <mergeCell ref="E12804:F12804"/>
    <mergeCell ref="G12804:H12804"/>
    <mergeCell ref="I12804:J12804"/>
    <mergeCell ref="E12825:F12825"/>
    <mergeCell ref="G12825:H12825"/>
    <mergeCell ref="I12825:J12825"/>
    <mergeCell ref="E12826:F12826"/>
    <mergeCell ref="G12826:H12826"/>
    <mergeCell ref="I12826:J12826"/>
    <mergeCell ref="E12823:F12823"/>
    <mergeCell ref="G12823:H12823"/>
    <mergeCell ref="I12823:J12823"/>
    <mergeCell ref="E12824:F12824"/>
    <mergeCell ref="G12824:H12824"/>
    <mergeCell ref="I12824:J12824"/>
    <mergeCell ref="E12821:F12821"/>
    <mergeCell ref="G12821:H12821"/>
    <mergeCell ref="I12821:J12821"/>
    <mergeCell ref="E12822:F12822"/>
    <mergeCell ref="G12822:H12822"/>
    <mergeCell ref="I12822:J12822"/>
    <mergeCell ref="E12819:F12819"/>
    <mergeCell ref="G12819:H12819"/>
    <mergeCell ref="I12819:J12819"/>
    <mergeCell ref="E12820:F12820"/>
    <mergeCell ref="G12820:H12820"/>
    <mergeCell ref="I12820:J12820"/>
    <mergeCell ref="E12817:F12817"/>
    <mergeCell ref="G12817:H12817"/>
    <mergeCell ref="I12817:J12817"/>
    <mergeCell ref="E12818:F12818"/>
    <mergeCell ref="G12818:H12818"/>
    <mergeCell ref="I12818:J12818"/>
    <mergeCell ref="E12815:F12815"/>
    <mergeCell ref="G12815:H12815"/>
    <mergeCell ref="I12815:J12815"/>
    <mergeCell ref="E12816:F12816"/>
    <mergeCell ref="G12816:H12816"/>
    <mergeCell ref="I12816:J12816"/>
    <mergeCell ref="E12837:F12837"/>
    <mergeCell ref="G12837:H12837"/>
    <mergeCell ref="I12837:J12837"/>
    <mergeCell ref="E12838:F12838"/>
    <mergeCell ref="G12838:H12838"/>
    <mergeCell ref="I12838:J12838"/>
    <mergeCell ref="E12835:F12835"/>
    <mergeCell ref="G12835:H12835"/>
    <mergeCell ref="I12835:J12835"/>
    <mergeCell ref="E12836:F12836"/>
    <mergeCell ref="G12836:H12836"/>
    <mergeCell ref="I12836:J12836"/>
    <mergeCell ref="E12833:F12833"/>
    <mergeCell ref="G12833:H12833"/>
    <mergeCell ref="I12833:J12833"/>
    <mergeCell ref="E12834:F12834"/>
    <mergeCell ref="G12834:H12834"/>
    <mergeCell ref="I12834:J12834"/>
    <mergeCell ref="E12831:F12831"/>
    <mergeCell ref="G12831:H12831"/>
    <mergeCell ref="I12831:J12831"/>
    <mergeCell ref="E12832:F12832"/>
    <mergeCell ref="G12832:H12832"/>
    <mergeCell ref="I12832:J12832"/>
    <mergeCell ref="E12829:F12829"/>
    <mergeCell ref="G12829:H12829"/>
    <mergeCell ref="I12829:J12829"/>
    <mergeCell ref="E12830:F12830"/>
    <mergeCell ref="G12830:H12830"/>
    <mergeCell ref="I12830:J12830"/>
    <mergeCell ref="E12827:F12827"/>
    <mergeCell ref="G12827:H12827"/>
    <mergeCell ref="I12827:J12827"/>
    <mergeCell ref="E12828:F12828"/>
    <mergeCell ref="G12828:H12828"/>
    <mergeCell ref="I12828:J12828"/>
    <mergeCell ref="E12849:F12849"/>
    <mergeCell ref="G12849:H12849"/>
    <mergeCell ref="I12849:J12849"/>
    <mergeCell ref="E12850:F12850"/>
    <mergeCell ref="G12850:H12850"/>
    <mergeCell ref="I12850:J12850"/>
    <mergeCell ref="E12847:F12847"/>
    <mergeCell ref="G12847:H12847"/>
    <mergeCell ref="I12847:J12847"/>
    <mergeCell ref="E12848:F12848"/>
    <mergeCell ref="G12848:H12848"/>
    <mergeCell ref="I12848:J12848"/>
    <mergeCell ref="E12845:F12845"/>
    <mergeCell ref="G12845:H12845"/>
    <mergeCell ref="I12845:J12845"/>
    <mergeCell ref="E12846:F12846"/>
    <mergeCell ref="G12846:H12846"/>
    <mergeCell ref="I12846:J12846"/>
    <mergeCell ref="E12843:F12843"/>
    <mergeCell ref="G12843:H12843"/>
    <mergeCell ref="I12843:J12843"/>
    <mergeCell ref="E12844:F12844"/>
    <mergeCell ref="G12844:H12844"/>
    <mergeCell ref="I12844:J12844"/>
    <mergeCell ref="E12841:F12841"/>
    <mergeCell ref="G12841:H12841"/>
    <mergeCell ref="I12841:J12841"/>
    <mergeCell ref="E12842:F12842"/>
    <mergeCell ref="G12842:H12842"/>
    <mergeCell ref="I12842:J12842"/>
    <mergeCell ref="E12839:F12839"/>
    <mergeCell ref="G12839:H12839"/>
    <mergeCell ref="I12839:J12839"/>
    <mergeCell ref="E12840:F12840"/>
    <mergeCell ref="G12840:H12840"/>
    <mergeCell ref="I12840:J12840"/>
    <mergeCell ref="E12861:F12861"/>
    <mergeCell ref="G12861:H12861"/>
    <mergeCell ref="I12861:J12861"/>
    <mergeCell ref="E12862:F12862"/>
    <mergeCell ref="G12862:H12862"/>
    <mergeCell ref="I12862:J12862"/>
    <mergeCell ref="E12859:F12859"/>
    <mergeCell ref="G12859:H12859"/>
    <mergeCell ref="I12859:J12859"/>
    <mergeCell ref="E12860:F12860"/>
    <mergeCell ref="G12860:H12860"/>
    <mergeCell ref="I12860:J12860"/>
    <mergeCell ref="E12857:F12857"/>
    <mergeCell ref="G12857:H12857"/>
    <mergeCell ref="I12857:J12857"/>
    <mergeCell ref="E12858:F12858"/>
    <mergeCell ref="G12858:H12858"/>
    <mergeCell ref="I12858:J12858"/>
    <mergeCell ref="E12855:F12855"/>
    <mergeCell ref="G12855:H12855"/>
    <mergeCell ref="I12855:J12855"/>
    <mergeCell ref="E12856:F12856"/>
    <mergeCell ref="G12856:H12856"/>
    <mergeCell ref="I12856:J12856"/>
    <mergeCell ref="E12853:F12853"/>
    <mergeCell ref="G12853:H12853"/>
    <mergeCell ref="I12853:J12853"/>
    <mergeCell ref="E12854:F12854"/>
    <mergeCell ref="G12854:H12854"/>
    <mergeCell ref="I12854:J12854"/>
    <mergeCell ref="E12851:F12851"/>
    <mergeCell ref="G12851:H12851"/>
    <mergeCell ref="I12851:J12851"/>
    <mergeCell ref="E12852:F12852"/>
    <mergeCell ref="G12852:H12852"/>
    <mergeCell ref="I12852:J12852"/>
    <mergeCell ref="E12873:F12873"/>
    <mergeCell ref="G12873:H12873"/>
    <mergeCell ref="I12873:J12873"/>
    <mergeCell ref="E12874:F12874"/>
    <mergeCell ref="G12874:H12874"/>
    <mergeCell ref="I12874:J12874"/>
    <mergeCell ref="E12871:F12871"/>
    <mergeCell ref="G12871:H12871"/>
    <mergeCell ref="I12871:J12871"/>
    <mergeCell ref="E12872:F12872"/>
    <mergeCell ref="G12872:H12872"/>
    <mergeCell ref="I12872:J12872"/>
    <mergeCell ref="E12869:F12869"/>
    <mergeCell ref="G12869:H12869"/>
    <mergeCell ref="I12869:J12869"/>
    <mergeCell ref="E12870:F12870"/>
    <mergeCell ref="G12870:H12870"/>
    <mergeCell ref="I12870:J12870"/>
    <mergeCell ref="E12867:F12867"/>
    <mergeCell ref="G12867:H12867"/>
    <mergeCell ref="I12867:J12867"/>
    <mergeCell ref="E12868:F12868"/>
    <mergeCell ref="G12868:H12868"/>
    <mergeCell ref="I12868:J12868"/>
    <mergeCell ref="E12865:F12865"/>
    <mergeCell ref="G12865:H12865"/>
    <mergeCell ref="I12865:J12865"/>
    <mergeCell ref="E12866:F12866"/>
    <mergeCell ref="G12866:H12866"/>
    <mergeCell ref="I12866:J12866"/>
    <mergeCell ref="E12863:F12863"/>
    <mergeCell ref="G12863:H12863"/>
    <mergeCell ref="I12863:J12863"/>
    <mergeCell ref="E12864:F12864"/>
    <mergeCell ref="G12864:H12864"/>
    <mergeCell ref="I12864:J12864"/>
    <mergeCell ref="E12885:F12885"/>
    <mergeCell ref="G12885:H12885"/>
    <mergeCell ref="I12885:J12885"/>
    <mergeCell ref="E12886:F12886"/>
    <mergeCell ref="G12886:H12886"/>
    <mergeCell ref="I12886:J12886"/>
    <mergeCell ref="E12883:F12883"/>
    <mergeCell ref="G12883:H12883"/>
    <mergeCell ref="I12883:J12883"/>
    <mergeCell ref="E12884:F12884"/>
    <mergeCell ref="G12884:H12884"/>
    <mergeCell ref="I12884:J12884"/>
    <mergeCell ref="E12881:F12881"/>
    <mergeCell ref="G12881:H12881"/>
    <mergeCell ref="I12881:J12881"/>
    <mergeCell ref="E12882:F12882"/>
    <mergeCell ref="G12882:H12882"/>
    <mergeCell ref="I12882:J12882"/>
    <mergeCell ref="E12879:F12879"/>
    <mergeCell ref="G12879:H12879"/>
    <mergeCell ref="I12879:J12879"/>
    <mergeCell ref="E12880:F12880"/>
    <mergeCell ref="G12880:H12880"/>
    <mergeCell ref="I12880:J12880"/>
    <mergeCell ref="E12877:F12877"/>
    <mergeCell ref="G12877:H12877"/>
    <mergeCell ref="I12877:J12877"/>
    <mergeCell ref="E12878:F12878"/>
    <mergeCell ref="G12878:H12878"/>
    <mergeCell ref="I12878:J12878"/>
    <mergeCell ref="E12875:F12875"/>
    <mergeCell ref="G12875:H12875"/>
    <mergeCell ref="I12875:J12875"/>
    <mergeCell ref="E12876:F12876"/>
    <mergeCell ref="G12876:H12876"/>
    <mergeCell ref="I12876:J12876"/>
    <mergeCell ref="E12897:F12897"/>
    <mergeCell ref="G12897:H12897"/>
    <mergeCell ref="I12897:J12897"/>
    <mergeCell ref="E12898:F12898"/>
    <mergeCell ref="G12898:H12898"/>
    <mergeCell ref="I12898:J12898"/>
    <mergeCell ref="E12895:F12895"/>
    <mergeCell ref="G12895:H12895"/>
    <mergeCell ref="I12895:J12895"/>
    <mergeCell ref="E12896:F12896"/>
    <mergeCell ref="G12896:H12896"/>
    <mergeCell ref="I12896:J12896"/>
    <mergeCell ref="E12893:F12893"/>
    <mergeCell ref="G12893:H12893"/>
    <mergeCell ref="I12893:J12893"/>
    <mergeCell ref="E12894:F12894"/>
    <mergeCell ref="G12894:H12894"/>
    <mergeCell ref="I12894:J12894"/>
    <mergeCell ref="E12891:F12891"/>
    <mergeCell ref="G12891:H12891"/>
    <mergeCell ref="I12891:J12891"/>
    <mergeCell ref="E12892:F12892"/>
    <mergeCell ref="G12892:H12892"/>
    <mergeCell ref="I12892:J12892"/>
    <mergeCell ref="E12889:F12889"/>
    <mergeCell ref="G12889:H12889"/>
    <mergeCell ref="I12889:J12889"/>
    <mergeCell ref="E12890:F12890"/>
    <mergeCell ref="G12890:H12890"/>
    <mergeCell ref="I12890:J12890"/>
    <mergeCell ref="E12887:F12887"/>
    <mergeCell ref="G12887:H12887"/>
    <mergeCell ref="I12887:J12887"/>
    <mergeCell ref="E12888:F12888"/>
    <mergeCell ref="G12888:H12888"/>
    <mergeCell ref="I12888:J12888"/>
    <mergeCell ref="E12909:F12909"/>
    <mergeCell ref="G12909:H12909"/>
    <mergeCell ref="I12909:J12909"/>
    <mergeCell ref="E12910:F12910"/>
    <mergeCell ref="G12910:H12910"/>
    <mergeCell ref="I12910:J12910"/>
    <mergeCell ref="E12907:F12907"/>
    <mergeCell ref="G12907:H12907"/>
    <mergeCell ref="I12907:J12907"/>
    <mergeCell ref="E12908:F12908"/>
    <mergeCell ref="G12908:H12908"/>
    <mergeCell ref="I12908:J12908"/>
    <mergeCell ref="E12905:F12905"/>
    <mergeCell ref="G12905:H12905"/>
    <mergeCell ref="I12905:J12905"/>
    <mergeCell ref="E12906:F12906"/>
    <mergeCell ref="G12906:H12906"/>
    <mergeCell ref="I12906:J12906"/>
    <mergeCell ref="E12903:F12903"/>
    <mergeCell ref="G12903:H12903"/>
    <mergeCell ref="I12903:J12903"/>
    <mergeCell ref="E12904:F12904"/>
    <mergeCell ref="G12904:H12904"/>
    <mergeCell ref="I12904:J12904"/>
    <mergeCell ref="E12901:F12901"/>
    <mergeCell ref="G12901:H12901"/>
    <mergeCell ref="I12901:J12901"/>
    <mergeCell ref="E12902:F12902"/>
    <mergeCell ref="G12902:H12902"/>
    <mergeCell ref="I12902:J12902"/>
    <mergeCell ref="E12899:F12899"/>
    <mergeCell ref="G12899:H12899"/>
    <mergeCell ref="I12899:J12899"/>
    <mergeCell ref="E12900:F12900"/>
    <mergeCell ref="G12900:H12900"/>
    <mergeCell ref="I12900:J12900"/>
    <mergeCell ref="E12921:F12921"/>
    <mergeCell ref="G12921:H12921"/>
    <mergeCell ref="I12921:J12921"/>
    <mergeCell ref="E12922:F12922"/>
    <mergeCell ref="G12922:H12922"/>
    <mergeCell ref="I12922:J12922"/>
    <mergeCell ref="E12919:F12919"/>
    <mergeCell ref="G12919:H12919"/>
    <mergeCell ref="I12919:J12919"/>
    <mergeCell ref="E12920:F12920"/>
    <mergeCell ref="G12920:H12920"/>
    <mergeCell ref="I12920:J12920"/>
    <mergeCell ref="E12917:F12917"/>
    <mergeCell ref="G12917:H12917"/>
    <mergeCell ref="I12917:J12917"/>
    <mergeCell ref="E12918:F12918"/>
    <mergeCell ref="G12918:H12918"/>
    <mergeCell ref="I12918:J12918"/>
    <mergeCell ref="E12915:F12915"/>
    <mergeCell ref="G12915:H12915"/>
    <mergeCell ref="I12915:J12915"/>
    <mergeCell ref="E12916:F12916"/>
    <mergeCell ref="G12916:H12916"/>
    <mergeCell ref="I12916:J12916"/>
    <mergeCell ref="E12913:F12913"/>
    <mergeCell ref="G12913:H12913"/>
    <mergeCell ref="I12913:J12913"/>
    <mergeCell ref="E12914:F12914"/>
    <mergeCell ref="G12914:H12914"/>
    <mergeCell ref="I12914:J12914"/>
    <mergeCell ref="E12911:F12911"/>
    <mergeCell ref="G12911:H12911"/>
    <mergeCell ref="I12911:J12911"/>
    <mergeCell ref="E12912:F12912"/>
    <mergeCell ref="G12912:H12912"/>
    <mergeCell ref="I12912:J12912"/>
    <mergeCell ref="E12933:F12933"/>
    <mergeCell ref="G12933:H12933"/>
    <mergeCell ref="I12933:J12933"/>
    <mergeCell ref="E12934:F12934"/>
    <mergeCell ref="G12934:H12934"/>
    <mergeCell ref="I12934:J12934"/>
    <mergeCell ref="E12931:F12931"/>
    <mergeCell ref="G12931:H12931"/>
    <mergeCell ref="I12931:J12931"/>
    <mergeCell ref="E12932:F12932"/>
    <mergeCell ref="G12932:H12932"/>
    <mergeCell ref="I12932:J12932"/>
    <mergeCell ref="E12929:F12929"/>
    <mergeCell ref="G12929:H12929"/>
    <mergeCell ref="I12929:J12929"/>
    <mergeCell ref="E12930:F12930"/>
    <mergeCell ref="G12930:H12930"/>
    <mergeCell ref="I12930:J12930"/>
    <mergeCell ref="E12927:F12927"/>
    <mergeCell ref="G12927:H12927"/>
    <mergeCell ref="I12927:J12927"/>
    <mergeCell ref="E12928:F12928"/>
    <mergeCell ref="G12928:H12928"/>
    <mergeCell ref="I12928:J12928"/>
    <mergeCell ref="E12925:F12925"/>
    <mergeCell ref="G12925:H12925"/>
    <mergeCell ref="I12925:J12925"/>
    <mergeCell ref="E12926:F12926"/>
    <mergeCell ref="G12926:H12926"/>
    <mergeCell ref="I12926:J12926"/>
    <mergeCell ref="E12923:F12923"/>
    <mergeCell ref="G12923:H12923"/>
    <mergeCell ref="I12923:J12923"/>
    <mergeCell ref="E12924:F12924"/>
    <mergeCell ref="G12924:H12924"/>
    <mergeCell ref="I12924:J12924"/>
    <mergeCell ref="E12945:F12945"/>
    <mergeCell ref="G12945:H12945"/>
    <mergeCell ref="I12945:J12945"/>
    <mergeCell ref="E12946:F12946"/>
    <mergeCell ref="G12946:H12946"/>
    <mergeCell ref="I12946:J12946"/>
    <mergeCell ref="E12943:F12943"/>
    <mergeCell ref="G12943:H12943"/>
    <mergeCell ref="I12943:J12943"/>
    <mergeCell ref="E12944:F12944"/>
    <mergeCell ref="G12944:H12944"/>
    <mergeCell ref="I12944:J12944"/>
    <mergeCell ref="E12941:F12941"/>
    <mergeCell ref="G12941:H12941"/>
    <mergeCell ref="I12941:J12941"/>
    <mergeCell ref="E12942:F12942"/>
    <mergeCell ref="G12942:H12942"/>
    <mergeCell ref="I12942:J12942"/>
    <mergeCell ref="E12939:F12939"/>
    <mergeCell ref="G12939:H12939"/>
    <mergeCell ref="I12939:J12939"/>
    <mergeCell ref="E12940:F12940"/>
    <mergeCell ref="G12940:H12940"/>
    <mergeCell ref="I12940:J12940"/>
    <mergeCell ref="E12937:F12937"/>
    <mergeCell ref="G12937:H12937"/>
    <mergeCell ref="I12937:J12937"/>
    <mergeCell ref="E12938:F12938"/>
    <mergeCell ref="G12938:H12938"/>
    <mergeCell ref="I12938:J12938"/>
    <mergeCell ref="E12935:F12935"/>
    <mergeCell ref="G12935:H12935"/>
    <mergeCell ref="I12935:J12935"/>
    <mergeCell ref="E12936:F12936"/>
    <mergeCell ref="G12936:H12936"/>
    <mergeCell ref="I12936:J12936"/>
    <mergeCell ref="E12957:F12957"/>
    <mergeCell ref="G12957:H12957"/>
    <mergeCell ref="I12957:J12957"/>
    <mergeCell ref="E12958:F12958"/>
    <mergeCell ref="G12958:H12958"/>
    <mergeCell ref="I12958:J12958"/>
    <mergeCell ref="E12955:F12955"/>
    <mergeCell ref="G12955:H12955"/>
    <mergeCell ref="I12955:J12955"/>
    <mergeCell ref="E12956:F12956"/>
    <mergeCell ref="G12956:H12956"/>
    <mergeCell ref="I12956:J12956"/>
    <mergeCell ref="E12953:F12953"/>
    <mergeCell ref="G12953:H12953"/>
    <mergeCell ref="I12953:J12953"/>
    <mergeCell ref="E12954:F12954"/>
    <mergeCell ref="G12954:H12954"/>
    <mergeCell ref="I12954:J12954"/>
    <mergeCell ref="E12951:F12951"/>
    <mergeCell ref="G12951:H12951"/>
    <mergeCell ref="I12951:J12951"/>
    <mergeCell ref="E12952:F12952"/>
    <mergeCell ref="G12952:H12952"/>
    <mergeCell ref="I12952:J12952"/>
    <mergeCell ref="E12949:F12949"/>
    <mergeCell ref="G12949:H12949"/>
    <mergeCell ref="I12949:J12949"/>
    <mergeCell ref="E12950:F12950"/>
    <mergeCell ref="G12950:H12950"/>
    <mergeCell ref="I12950:J12950"/>
    <mergeCell ref="E12947:F12947"/>
    <mergeCell ref="G12947:H12947"/>
    <mergeCell ref="I12947:J12947"/>
    <mergeCell ref="E12948:F12948"/>
    <mergeCell ref="G12948:H12948"/>
    <mergeCell ref="I12948:J12948"/>
    <mergeCell ref="E12969:F12969"/>
    <mergeCell ref="G12969:H12969"/>
    <mergeCell ref="I12969:J12969"/>
    <mergeCell ref="E12970:F12970"/>
    <mergeCell ref="G12970:H12970"/>
    <mergeCell ref="I12970:J12970"/>
    <mergeCell ref="E12967:F12967"/>
    <mergeCell ref="G12967:H12967"/>
    <mergeCell ref="I12967:J12967"/>
    <mergeCell ref="E12968:F12968"/>
    <mergeCell ref="G12968:H12968"/>
    <mergeCell ref="I12968:J12968"/>
    <mergeCell ref="E12965:F12965"/>
    <mergeCell ref="G12965:H12965"/>
    <mergeCell ref="I12965:J12965"/>
    <mergeCell ref="E12966:F12966"/>
    <mergeCell ref="G12966:H12966"/>
    <mergeCell ref="I12966:J12966"/>
    <mergeCell ref="E12963:F12963"/>
    <mergeCell ref="G12963:H12963"/>
    <mergeCell ref="I12963:J12963"/>
    <mergeCell ref="E12964:F12964"/>
    <mergeCell ref="G12964:H12964"/>
    <mergeCell ref="I12964:J12964"/>
    <mergeCell ref="E12961:F12961"/>
    <mergeCell ref="G12961:H12961"/>
    <mergeCell ref="I12961:J12961"/>
    <mergeCell ref="E12962:F12962"/>
    <mergeCell ref="G12962:H12962"/>
    <mergeCell ref="I12962:J12962"/>
    <mergeCell ref="E12959:F12959"/>
    <mergeCell ref="G12959:H12959"/>
    <mergeCell ref="I12959:J12959"/>
    <mergeCell ref="E12960:F12960"/>
    <mergeCell ref="G12960:H12960"/>
    <mergeCell ref="I12960:J12960"/>
    <mergeCell ref="E12981:F12981"/>
    <mergeCell ref="G12981:H12981"/>
    <mergeCell ref="I12981:J12981"/>
    <mergeCell ref="E12982:F12982"/>
    <mergeCell ref="G12982:H12982"/>
    <mergeCell ref="I12982:J12982"/>
    <mergeCell ref="E12979:F12979"/>
    <mergeCell ref="G12979:H12979"/>
    <mergeCell ref="I12979:J12979"/>
    <mergeCell ref="E12980:F12980"/>
    <mergeCell ref="G12980:H12980"/>
    <mergeCell ref="I12980:J12980"/>
    <mergeCell ref="E12977:F12977"/>
    <mergeCell ref="G12977:H12977"/>
    <mergeCell ref="I12977:J12977"/>
    <mergeCell ref="E12978:F12978"/>
    <mergeCell ref="G12978:H12978"/>
    <mergeCell ref="I12978:J12978"/>
    <mergeCell ref="E12975:F12975"/>
    <mergeCell ref="G12975:H12975"/>
    <mergeCell ref="I12975:J12975"/>
    <mergeCell ref="E12976:F12976"/>
    <mergeCell ref="G12976:H12976"/>
    <mergeCell ref="I12976:J12976"/>
    <mergeCell ref="E12973:F12973"/>
    <mergeCell ref="G12973:H12973"/>
    <mergeCell ref="I12973:J12973"/>
    <mergeCell ref="E12974:F12974"/>
    <mergeCell ref="G12974:H12974"/>
    <mergeCell ref="I12974:J12974"/>
    <mergeCell ref="E12971:F12971"/>
    <mergeCell ref="G12971:H12971"/>
    <mergeCell ref="I12971:J12971"/>
    <mergeCell ref="E12972:F12972"/>
    <mergeCell ref="G12972:H12972"/>
    <mergeCell ref="I12972:J12972"/>
    <mergeCell ref="E12993:F12993"/>
    <mergeCell ref="G12993:H12993"/>
    <mergeCell ref="I12993:J12993"/>
    <mergeCell ref="E12994:F12994"/>
    <mergeCell ref="G12994:H12994"/>
    <mergeCell ref="I12994:J12994"/>
    <mergeCell ref="E12991:F12991"/>
    <mergeCell ref="G12991:H12991"/>
    <mergeCell ref="I12991:J12991"/>
    <mergeCell ref="E12992:F12992"/>
    <mergeCell ref="G12992:H12992"/>
    <mergeCell ref="I12992:J12992"/>
    <mergeCell ref="E12989:F12989"/>
    <mergeCell ref="G12989:H12989"/>
    <mergeCell ref="I12989:J12989"/>
    <mergeCell ref="E12990:F12990"/>
    <mergeCell ref="G12990:H12990"/>
    <mergeCell ref="I12990:J12990"/>
    <mergeCell ref="E12987:F12987"/>
    <mergeCell ref="G12987:H12987"/>
    <mergeCell ref="I12987:J12987"/>
    <mergeCell ref="E12988:F12988"/>
    <mergeCell ref="G12988:H12988"/>
    <mergeCell ref="I12988:J12988"/>
    <mergeCell ref="E12985:F12985"/>
    <mergeCell ref="G12985:H12985"/>
    <mergeCell ref="I12985:J12985"/>
    <mergeCell ref="E12986:F12986"/>
    <mergeCell ref="G12986:H12986"/>
    <mergeCell ref="I12986:J12986"/>
    <mergeCell ref="E12983:F12983"/>
    <mergeCell ref="G12983:H12983"/>
    <mergeCell ref="I12983:J12983"/>
    <mergeCell ref="E12984:F12984"/>
    <mergeCell ref="G12984:H12984"/>
    <mergeCell ref="I12984:J12984"/>
    <mergeCell ref="E13005:F13005"/>
    <mergeCell ref="G13005:H13005"/>
    <mergeCell ref="I13005:J13005"/>
    <mergeCell ref="E13006:F13006"/>
    <mergeCell ref="G13006:H13006"/>
    <mergeCell ref="I13006:J13006"/>
    <mergeCell ref="E13003:F13003"/>
    <mergeCell ref="G13003:H13003"/>
    <mergeCell ref="I13003:J13003"/>
    <mergeCell ref="E13004:F13004"/>
    <mergeCell ref="G13004:H13004"/>
    <mergeCell ref="I13004:J13004"/>
    <mergeCell ref="E13001:F13001"/>
    <mergeCell ref="G13001:H13001"/>
    <mergeCell ref="I13001:J13001"/>
    <mergeCell ref="E13002:F13002"/>
    <mergeCell ref="G13002:H13002"/>
    <mergeCell ref="I13002:J13002"/>
    <mergeCell ref="E12999:F12999"/>
    <mergeCell ref="G12999:H12999"/>
    <mergeCell ref="I12999:J12999"/>
    <mergeCell ref="E13000:F13000"/>
    <mergeCell ref="G13000:H13000"/>
    <mergeCell ref="I13000:J13000"/>
    <mergeCell ref="E12997:F12997"/>
    <mergeCell ref="G12997:H12997"/>
    <mergeCell ref="I12997:J12997"/>
    <mergeCell ref="E12998:F12998"/>
    <mergeCell ref="G12998:H12998"/>
    <mergeCell ref="I12998:J12998"/>
    <mergeCell ref="E12995:F12995"/>
    <mergeCell ref="G12995:H12995"/>
    <mergeCell ref="I12995:J12995"/>
    <mergeCell ref="E12996:F12996"/>
    <mergeCell ref="G12996:H12996"/>
    <mergeCell ref="I12996:J12996"/>
    <mergeCell ref="E13017:F13017"/>
    <mergeCell ref="G13017:H13017"/>
    <mergeCell ref="I13017:J13017"/>
    <mergeCell ref="E13018:F13018"/>
    <mergeCell ref="G13018:H13018"/>
    <mergeCell ref="I13018:J13018"/>
    <mergeCell ref="E13015:F13015"/>
    <mergeCell ref="G13015:H13015"/>
    <mergeCell ref="I13015:J13015"/>
    <mergeCell ref="E13016:F13016"/>
    <mergeCell ref="G13016:H13016"/>
    <mergeCell ref="I13016:J13016"/>
    <mergeCell ref="E13013:F13013"/>
    <mergeCell ref="G13013:H13013"/>
    <mergeCell ref="I13013:J13013"/>
    <mergeCell ref="E13014:F13014"/>
    <mergeCell ref="G13014:H13014"/>
    <mergeCell ref="I13014:J13014"/>
    <mergeCell ref="E13011:F13011"/>
    <mergeCell ref="G13011:H13011"/>
    <mergeCell ref="I13011:J13011"/>
    <mergeCell ref="E13012:F13012"/>
    <mergeCell ref="G13012:H13012"/>
    <mergeCell ref="I13012:J13012"/>
    <mergeCell ref="E13009:F13009"/>
    <mergeCell ref="G13009:H13009"/>
    <mergeCell ref="I13009:J13009"/>
    <mergeCell ref="E13010:F13010"/>
    <mergeCell ref="G13010:H13010"/>
    <mergeCell ref="I13010:J13010"/>
    <mergeCell ref="E13007:F13007"/>
    <mergeCell ref="G13007:H13007"/>
    <mergeCell ref="I13007:J13007"/>
    <mergeCell ref="E13008:F13008"/>
    <mergeCell ref="G13008:H13008"/>
    <mergeCell ref="I13008:J13008"/>
    <mergeCell ref="E13029:F13029"/>
    <mergeCell ref="G13029:H13029"/>
    <mergeCell ref="I13029:J13029"/>
    <mergeCell ref="E13030:F13030"/>
    <mergeCell ref="G13030:H13030"/>
    <mergeCell ref="I13030:J13030"/>
    <mergeCell ref="E13027:F13027"/>
    <mergeCell ref="G13027:H13027"/>
    <mergeCell ref="I13027:J13027"/>
    <mergeCell ref="E13028:F13028"/>
    <mergeCell ref="G13028:H13028"/>
    <mergeCell ref="I13028:J13028"/>
    <mergeCell ref="E13025:F13025"/>
    <mergeCell ref="G13025:H13025"/>
    <mergeCell ref="I13025:J13025"/>
    <mergeCell ref="E13026:F13026"/>
    <mergeCell ref="G13026:H13026"/>
    <mergeCell ref="I13026:J13026"/>
    <mergeCell ref="E13023:F13023"/>
    <mergeCell ref="G13023:H13023"/>
    <mergeCell ref="I13023:J13023"/>
    <mergeCell ref="E13024:F13024"/>
    <mergeCell ref="G13024:H13024"/>
    <mergeCell ref="I13024:J13024"/>
    <mergeCell ref="E13021:F13021"/>
    <mergeCell ref="G13021:H13021"/>
    <mergeCell ref="I13021:J13021"/>
    <mergeCell ref="E13022:F13022"/>
    <mergeCell ref="G13022:H13022"/>
    <mergeCell ref="I13022:J13022"/>
    <mergeCell ref="E13019:F13019"/>
    <mergeCell ref="G13019:H13019"/>
    <mergeCell ref="I13019:J13019"/>
    <mergeCell ref="E13020:F13020"/>
    <mergeCell ref="G13020:H13020"/>
    <mergeCell ref="I13020:J13020"/>
    <mergeCell ref="E13041:F13041"/>
    <mergeCell ref="G13041:H13041"/>
    <mergeCell ref="I13041:J13041"/>
    <mergeCell ref="E13042:F13042"/>
    <mergeCell ref="G13042:H13042"/>
    <mergeCell ref="I13042:J13042"/>
    <mergeCell ref="E13039:F13039"/>
    <mergeCell ref="G13039:H13039"/>
    <mergeCell ref="I13039:J13039"/>
    <mergeCell ref="E13040:F13040"/>
    <mergeCell ref="G13040:H13040"/>
    <mergeCell ref="I13040:J13040"/>
    <mergeCell ref="E13037:F13037"/>
    <mergeCell ref="G13037:H13037"/>
    <mergeCell ref="I13037:J13037"/>
    <mergeCell ref="E13038:F13038"/>
    <mergeCell ref="G13038:H13038"/>
    <mergeCell ref="I13038:J13038"/>
    <mergeCell ref="E13035:F13035"/>
    <mergeCell ref="G13035:H13035"/>
    <mergeCell ref="I13035:J13035"/>
    <mergeCell ref="E13036:F13036"/>
    <mergeCell ref="G13036:H13036"/>
    <mergeCell ref="I13036:J13036"/>
    <mergeCell ref="E13033:F13033"/>
    <mergeCell ref="G13033:H13033"/>
    <mergeCell ref="I13033:J13033"/>
    <mergeCell ref="E13034:F13034"/>
    <mergeCell ref="G13034:H13034"/>
    <mergeCell ref="I13034:J13034"/>
    <mergeCell ref="E13031:F13031"/>
    <mergeCell ref="G13031:H13031"/>
    <mergeCell ref="I13031:J13031"/>
    <mergeCell ref="E13032:F13032"/>
    <mergeCell ref="G13032:H13032"/>
    <mergeCell ref="I13032:J13032"/>
    <mergeCell ref="E13053:F13053"/>
    <mergeCell ref="G13053:H13053"/>
    <mergeCell ref="I13053:J13053"/>
    <mergeCell ref="E13054:F13054"/>
    <mergeCell ref="G13054:H13054"/>
    <mergeCell ref="I13054:J13054"/>
    <mergeCell ref="E13051:F13051"/>
    <mergeCell ref="G13051:H13051"/>
    <mergeCell ref="I13051:J13051"/>
    <mergeCell ref="E13052:F13052"/>
    <mergeCell ref="G13052:H13052"/>
    <mergeCell ref="I13052:J13052"/>
    <mergeCell ref="E13049:F13049"/>
    <mergeCell ref="G13049:H13049"/>
    <mergeCell ref="I13049:J13049"/>
    <mergeCell ref="E13050:F13050"/>
    <mergeCell ref="G13050:H13050"/>
    <mergeCell ref="I13050:J13050"/>
    <mergeCell ref="E13047:F13047"/>
    <mergeCell ref="G13047:H13047"/>
    <mergeCell ref="I13047:J13047"/>
    <mergeCell ref="E13048:F13048"/>
    <mergeCell ref="G13048:H13048"/>
    <mergeCell ref="I13048:J13048"/>
    <mergeCell ref="E13045:F13045"/>
    <mergeCell ref="G13045:H13045"/>
    <mergeCell ref="I13045:J13045"/>
    <mergeCell ref="E13046:F13046"/>
    <mergeCell ref="G13046:H13046"/>
    <mergeCell ref="I13046:J13046"/>
    <mergeCell ref="E13043:F13043"/>
    <mergeCell ref="G13043:H13043"/>
    <mergeCell ref="I13043:J13043"/>
    <mergeCell ref="E13044:F13044"/>
    <mergeCell ref="G13044:H13044"/>
    <mergeCell ref="I13044:J13044"/>
    <mergeCell ref="E13065:F13065"/>
    <mergeCell ref="G13065:H13065"/>
    <mergeCell ref="I13065:J13065"/>
    <mergeCell ref="E13066:F13066"/>
    <mergeCell ref="G13066:H13066"/>
    <mergeCell ref="I13066:J13066"/>
    <mergeCell ref="E13063:F13063"/>
    <mergeCell ref="G13063:H13063"/>
    <mergeCell ref="I13063:J13063"/>
    <mergeCell ref="E13064:F13064"/>
    <mergeCell ref="G13064:H13064"/>
    <mergeCell ref="I13064:J13064"/>
    <mergeCell ref="E13061:F13061"/>
    <mergeCell ref="G13061:H13061"/>
    <mergeCell ref="I13061:J13061"/>
    <mergeCell ref="E13062:F13062"/>
    <mergeCell ref="G13062:H13062"/>
    <mergeCell ref="I13062:J13062"/>
    <mergeCell ref="E13059:F13059"/>
    <mergeCell ref="G13059:H13059"/>
    <mergeCell ref="I13059:J13059"/>
    <mergeCell ref="E13060:F13060"/>
    <mergeCell ref="G13060:H13060"/>
    <mergeCell ref="I13060:J13060"/>
    <mergeCell ref="E13057:F13057"/>
    <mergeCell ref="G13057:H13057"/>
    <mergeCell ref="I13057:J13057"/>
    <mergeCell ref="E13058:F13058"/>
    <mergeCell ref="G13058:H13058"/>
    <mergeCell ref="I13058:J13058"/>
    <mergeCell ref="E13055:F13055"/>
    <mergeCell ref="G13055:H13055"/>
    <mergeCell ref="I13055:J13055"/>
    <mergeCell ref="E13056:F13056"/>
    <mergeCell ref="G13056:H13056"/>
    <mergeCell ref="I13056:J13056"/>
    <mergeCell ref="E13077:F13077"/>
    <mergeCell ref="G13077:H13077"/>
    <mergeCell ref="I13077:J13077"/>
    <mergeCell ref="E13078:F13078"/>
    <mergeCell ref="G13078:H13078"/>
    <mergeCell ref="I13078:J13078"/>
    <mergeCell ref="E13075:F13075"/>
    <mergeCell ref="G13075:H13075"/>
    <mergeCell ref="I13075:J13075"/>
    <mergeCell ref="E13076:F13076"/>
    <mergeCell ref="G13076:H13076"/>
    <mergeCell ref="I13076:J13076"/>
    <mergeCell ref="E13073:F13073"/>
    <mergeCell ref="G13073:H13073"/>
    <mergeCell ref="I13073:J13073"/>
    <mergeCell ref="E13074:F13074"/>
    <mergeCell ref="G13074:H13074"/>
    <mergeCell ref="I13074:J13074"/>
    <mergeCell ref="E13071:F13071"/>
    <mergeCell ref="G13071:H13071"/>
    <mergeCell ref="I13071:J13071"/>
    <mergeCell ref="E13072:F13072"/>
    <mergeCell ref="G13072:H13072"/>
    <mergeCell ref="I13072:J13072"/>
    <mergeCell ref="E13069:F13069"/>
    <mergeCell ref="G13069:H13069"/>
    <mergeCell ref="I13069:J13069"/>
    <mergeCell ref="E13070:F13070"/>
    <mergeCell ref="G13070:H13070"/>
    <mergeCell ref="I13070:J13070"/>
    <mergeCell ref="E13067:F13067"/>
    <mergeCell ref="G13067:H13067"/>
    <mergeCell ref="I13067:J13067"/>
    <mergeCell ref="E13068:F13068"/>
    <mergeCell ref="G13068:H13068"/>
    <mergeCell ref="I13068:J13068"/>
    <mergeCell ref="E13089:F13089"/>
    <mergeCell ref="G13089:H13089"/>
    <mergeCell ref="I13089:J13089"/>
    <mergeCell ref="E13090:F13090"/>
    <mergeCell ref="G13090:H13090"/>
    <mergeCell ref="I13090:J13090"/>
    <mergeCell ref="E13087:F13087"/>
    <mergeCell ref="G13087:H13087"/>
    <mergeCell ref="I13087:J13087"/>
    <mergeCell ref="E13088:F13088"/>
    <mergeCell ref="G13088:H13088"/>
    <mergeCell ref="I13088:J13088"/>
    <mergeCell ref="E13085:F13085"/>
    <mergeCell ref="G13085:H13085"/>
    <mergeCell ref="I13085:J13085"/>
    <mergeCell ref="E13086:F13086"/>
    <mergeCell ref="G13086:H13086"/>
    <mergeCell ref="I13086:J13086"/>
    <mergeCell ref="E13083:F13083"/>
    <mergeCell ref="G13083:H13083"/>
    <mergeCell ref="I13083:J13083"/>
    <mergeCell ref="E13084:F13084"/>
    <mergeCell ref="G13084:H13084"/>
    <mergeCell ref="I13084:J13084"/>
    <mergeCell ref="E13081:F13081"/>
    <mergeCell ref="G13081:H13081"/>
    <mergeCell ref="I13081:J13081"/>
    <mergeCell ref="E13082:F13082"/>
    <mergeCell ref="G13082:H13082"/>
    <mergeCell ref="I13082:J13082"/>
    <mergeCell ref="E13079:F13079"/>
    <mergeCell ref="G13079:H13079"/>
    <mergeCell ref="I13079:J13079"/>
    <mergeCell ref="E13080:F13080"/>
    <mergeCell ref="G13080:H13080"/>
    <mergeCell ref="I13080:J13080"/>
    <mergeCell ref="E13101:F13101"/>
    <mergeCell ref="G13101:H13101"/>
    <mergeCell ref="I13101:J13101"/>
    <mergeCell ref="E13102:F13102"/>
    <mergeCell ref="G13102:H13102"/>
    <mergeCell ref="I13102:J13102"/>
    <mergeCell ref="E13099:F13099"/>
    <mergeCell ref="G13099:H13099"/>
    <mergeCell ref="I13099:J13099"/>
    <mergeCell ref="E13100:F13100"/>
    <mergeCell ref="G13100:H13100"/>
    <mergeCell ref="I13100:J13100"/>
    <mergeCell ref="E13097:F13097"/>
    <mergeCell ref="G13097:H13097"/>
    <mergeCell ref="I13097:J13097"/>
    <mergeCell ref="E13098:F13098"/>
    <mergeCell ref="G13098:H13098"/>
    <mergeCell ref="I13098:J13098"/>
    <mergeCell ref="E13095:F13095"/>
    <mergeCell ref="G13095:H13095"/>
    <mergeCell ref="I13095:J13095"/>
    <mergeCell ref="E13096:F13096"/>
    <mergeCell ref="G13096:H13096"/>
    <mergeCell ref="I13096:J13096"/>
    <mergeCell ref="E13093:F13093"/>
    <mergeCell ref="G13093:H13093"/>
    <mergeCell ref="I13093:J13093"/>
    <mergeCell ref="E13094:F13094"/>
    <mergeCell ref="G13094:H13094"/>
    <mergeCell ref="I13094:J13094"/>
    <mergeCell ref="E13091:F13091"/>
    <mergeCell ref="G13091:H13091"/>
    <mergeCell ref="I13091:J13091"/>
    <mergeCell ref="E13092:F13092"/>
    <mergeCell ref="G13092:H13092"/>
    <mergeCell ref="I13092:J13092"/>
    <mergeCell ref="E13113:F13113"/>
    <mergeCell ref="G13113:H13113"/>
    <mergeCell ref="I13113:J13113"/>
    <mergeCell ref="E13114:F13114"/>
    <mergeCell ref="G13114:H13114"/>
    <mergeCell ref="I13114:J13114"/>
    <mergeCell ref="E13111:F13111"/>
    <mergeCell ref="G13111:H13111"/>
    <mergeCell ref="I13111:J13111"/>
    <mergeCell ref="E13112:F13112"/>
    <mergeCell ref="G13112:H13112"/>
    <mergeCell ref="I13112:J13112"/>
    <mergeCell ref="E13109:F13109"/>
    <mergeCell ref="G13109:H13109"/>
    <mergeCell ref="I13109:J13109"/>
    <mergeCell ref="E13110:F13110"/>
    <mergeCell ref="G13110:H13110"/>
    <mergeCell ref="I13110:J13110"/>
    <mergeCell ref="E13107:F13107"/>
    <mergeCell ref="G13107:H13107"/>
    <mergeCell ref="I13107:J13107"/>
    <mergeCell ref="E13108:F13108"/>
    <mergeCell ref="G13108:H13108"/>
    <mergeCell ref="I13108:J13108"/>
    <mergeCell ref="E13105:F13105"/>
    <mergeCell ref="G13105:H13105"/>
    <mergeCell ref="I13105:J13105"/>
    <mergeCell ref="E13106:F13106"/>
    <mergeCell ref="G13106:H13106"/>
    <mergeCell ref="I13106:J13106"/>
    <mergeCell ref="E13103:F13103"/>
    <mergeCell ref="G13103:H13103"/>
    <mergeCell ref="I13103:J13103"/>
    <mergeCell ref="E13104:F13104"/>
    <mergeCell ref="G13104:H13104"/>
    <mergeCell ref="I13104:J13104"/>
    <mergeCell ref="E13125:F13125"/>
    <mergeCell ref="G13125:H13125"/>
    <mergeCell ref="I13125:J13125"/>
    <mergeCell ref="E13126:F13126"/>
    <mergeCell ref="G13126:H13126"/>
    <mergeCell ref="I13126:J13126"/>
    <mergeCell ref="E13123:F13123"/>
    <mergeCell ref="G13123:H13123"/>
    <mergeCell ref="I13123:J13123"/>
    <mergeCell ref="E13124:F13124"/>
    <mergeCell ref="G13124:H13124"/>
    <mergeCell ref="I13124:J13124"/>
    <mergeCell ref="E13121:F13121"/>
    <mergeCell ref="G13121:H13121"/>
    <mergeCell ref="I13121:J13121"/>
    <mergeCell ref="E13122:F13122"/>
    <mergeCell ref="G13122:H13122"/>
    <mergeCell ref="I13122:J13122"/>
    <mergeCell ref="E13119:F13119"/>
    <mergeCell ref="G13119:H13119"/>
    <mergeCell ref="I13119:J13119"/>
    <mergeCell ref="E13120:F13120"/>
    <mergeCell ref="G13120:H13120"/>
    <mergeCell ref="I13120:J13120"/>
    <mergeCell ref="E13117:F13117"/>
    <mergeCell ref="G13117:H13117"/>
    <mergeCell ref="I13117:J13117"/>
    <mergeCell ref="E13118:F13118"/>
    <mergeCell ref="G13118:H13118"/>
    <mergeCell ref="I13118:J13118"/>
    <mergeCell ref="E13115:F13115"/>
    <mergeCell ref="G13115:H13115"/>
    <mergeCell ref="I13115:J13115"/>
    <mergeCell ref="E13116:F13116"/>
    <mergeCell ref="G13116:H13116"/>
    <mergeCell ref="I13116:J13116"/>
    <mergeCell ref="E13137:F13137"/>
    <mergeCell ref="G13137:H13137"/>
    <mergeCell ref="I13137:J13137"/>
    <mergeCell ref="E13138:F13138"/>
    <mergeCell ref="G13138:H13138"/>
    <mergeCell ref="I13138:J13138"/>
    <mergeCell ref="E13135:F13135"/>
    <mergeCell ref="G13135:H13135"/>
    <mergeCell ref="I13135:J13135"/>
    <mergeCell ref="E13136:F13136"/>
    <mergeCell ref="G13136:H13136"/>
    <mergeCell ref="I13136:J13136"/>
    <mergeCell ref="E13133:F13133"/>
    <mergeCell ref="G13133:H13133"/>
    <mergeCell ref="I13133:J13133"/>
    <mergeCell ref="E13134:F13134"/>
    <mergeCell ref="G13134:H13134"/>
    <mergeCell ref="I13134:J13134"/>
    <mergeCell ref="E13131:F13131"/>
    <mergeCell ref="G13131:H13131"/>
    <mergeCell ref="I13131:J13131"/>
    <mergeCell ref="E13132:F13132"/>
    <mergeCell ref="G13132:H13132"/>
    <mergeCell ref="I13132:J13132"/>
    <mergeCell ref="E13129:F13129"/>
    <mergeCell ref="G13129:H13129"/>
    <mergeCell ref="I13129:J13129"/>
    <mergeCell ref="E13130:F13130"/>
    <mergeCell ref="G13130:H13130"/>
    <mergeCell ref="I13130:J13130"/>
    <mergeCell ref="E13127:F13127"/>
    <mergeCell ref="G13127:H13127"/>
    <mergeCell ref="I13127:J13127"/>
    <mergeCell ref="E13128:F13128"/>
    <mergeCell ref="G13128:H13128"/>
    <mergeCell ref="I13128:J13128"/>
    <mergeCell ref="E13149:F13149"/>
    <mergeCell ref="G13149:H13149"/>
    <mergeCell ref="I13149:J13149"/>
    <mergeCell ref="E13150:F13150"/>
    <mergeCell ref="G13150:H13150"/>
    <mergeCell ref="I13150:J13150"/>
    <mergeCell ref="E13147:F13147"/>
    <mergeCell ref="G13147:H13147"/>
    <mergeCell ref="I13147:J13147"/>
    <mergeCell ref="E13148:F13148"/>
    <mergeCell ref="G13148:H13148"/>
    <mergeCell ref="I13148:J13148"/>
    <mergeCell ref="E13145:F13145"/>
    <mergeCell ref="G13145:H13145"/>
    <mergeCell ref="I13145:J13145"/>
    <mergeCell ref="E13146:F13146"/>
    <mergeCell ref="G13146:H13146"/>
    <mergeCell ref="I13146:J13146"/>
    <mergeCell ref="E13143:F13143"/>
    <mergeCell ref="G13143:H13143"/>
    <mergeCell ref="I13143:J13143"/>
    <mergeCell ref="E13144:F13144"/>
    <mergeCell ref="G13144:H13144"/>
    <mergeCell ref="I13144:J13144"/>
    <mergeCell ref="E13141:F13141"/>
    <mergeCell ref="G13141:H13141"/>
    <mergeCell ref="I13141:J13141"/>
    <mergeCell ref="E13142:F13142"/>
    <mergeCell ref="G13142:H13142"/>
    <mergeCell ref="I13142:J13142"/>
    <mergeCell ref="E13139:F13139"/>
    <mergeCell ref="G13139:H13139"/>
    <mergeCell ref="I13139:J13139"/>
    <mergeCell ref="E13140:F13140"/>
    <mergeCell ref="G13140:H13140"/>
    <mergeCell ref="I13140:J13140"/>
    <mergeCell ref="E13161:F13161"/>
    <mergeCell ref="G13161:H13161"/>
    <mergeCell ref="I13161:J13161"/>
    <mergeCell ref="E13162:F13162"/>
    <mergeCell ref="G13162:H13162"/>
    <mergeCell ref="I13162:J13162"/>
    <mergeCell ref="E13159:F13159"/>
    <mergeCell ref="G13159:H13159"/>
    <mergeCell ref="I13159:J13159"/>
    <mergeCell ref="E13160:F13160"/>
    <mergeCell ref="G13160:H13160"/>
    <mergeCell ref="I13160:J13160"/>
    <mergeCell ref="E13157:F13157"/>
    <mergeCell ref="G13157:H13157"/>
    <mergeCell ref="I13157:J13157"/>
    <mergeCell ref="E13158:F13158"/>
    <mergeCell ref="G13158:H13158"/>
    <mergeCell ref="I13158:J13158"/>
    <mergeCell ref="E13155:F13155"/>
    <mergeCell ref="G13155:H13155"/>
    <mergeCell ref="I13155:J13155"/>
    <mergeCell ref="E13156:F13156"/>
    <mergeCell ref="G13156:H13156"/>
    <mergeCell ref="I13156:J13156"/>
    <mergeCell ref="E13153:F13153"/>
    <mergeCell ref="G13153:H13153"/>
    <mergeCell ref="I13153:J13153"/>
    <mergeCell ref="E13154:F13154"/>
    <mergeCell ref="G13154:H13154"/>
    <mergeCell ref="I13154:J13154"/>
    <mergeCell ref="E13151:F13151"/>
    <mergeCell ref="G13151:H13151"/>
    <mergeCell ref="I13151:J13151"/>
    <mergeCell ref="E13152:F13152"/>
    <mergeCell ref="G13152:H13152"/>
    <mergeCell ref="I13152:J13152"/>
    <mergeCell ref="E13173:F13173"/>
    <mergeCell ref="G13173:H13173"/>
    <mergeCell ref="I13173:J13173"/>
    <mergeCell ref="E13174:F13174"/>
    <mergeCell ref="G13174:H13174"/>
    <mergeCell ref="I13174:J13174"/>
    <mergeCell ref="E13171:F13171"/>
    <mergeCell ref="G13171:H13171"/>
    <mergeCell ref="I13171:J13171"/>
    <mergeCell ref="E13172:F13172"/>
    <mergeCell ref="G13172:H13172"/>
    <mergeCell ref="I13172:J13172"/>
    <mergeCell ref="E13169:F13169"/>
    <mergeCell ref="G13169:H13169"/>
    <mergeCell ref="I13169:J13169"/>
    <mergeCell ref="E13170:F13170"/>
    <mergeCell ref="G13170:H13170"/>
    <mergeCell ref="I13170:J13170"/>
    <mergeCell ref="E13167:F13167"/>
    <mergeCell ref="G13167:H13167"/>
    <mergeCell ref="I13167:J13167"/>
    <mergeCell ref="E13168:F13168"/>
    <mergeCell ref="G13168:H13168"/>
    <mergeCell ref="I13168:J13168"/>
    <mergeCell ref="E13165:F13165"/>
    <mergeCell ref="G13165:H13165"/>
    <mergeCell ref="I13165:J13165"/>
    <mergeCell ref="E13166:F13166"/>
    <mergeCell ref="G13166:H13166"/>
    <mergeCell ref="I13166:J13166"/>
    <mergeCell ref="E13163:F13163"/>
    <mergeCell ref="G13163:H13163"/>
    <mergeCell ref="I13163:J13163"/>
    <mergeCell ref="E13164:F13164"/>
    <mergeCell ref="G13164:H13164"/>
    <mergeCell ref="I13164:J13164"/>
    <mergeCell ref="E13185:F13185"/>
    <mergeCell ref="G13185:H13185"/>
    <mergeCell ref="I13185:J13185"/>
    <mergeCell ref="E13186:F13186"/>
    <mergeCell ref="G13186:H13186"/>
    <mergeCell ref="I13186:J13186"/>
    <mergeCell ref="E13183:F13183"/>
    <mergeCell ref="G13183:H13183"/>
    <mergeCell ref="I13183:J13183"/>
    <mergeCell ref="E13184:F13184"/>
    <mergeCell ref="G13184:H13184"/>
    <mergeCell ref="I13184:J13184"/>
    <mergeCell ref="E13181:F13181"/>
    <mergeCell ref="G13181:H13181"/>
    <mergeCell ref="I13181:J13181"/>
    <mergeCell ref="E13182:F13182"/>
    <mergeCell ref="G13182:H13182"/>
    <mergeCell ref="I13182:J13182"/>
    <mergeCell ref="E13179:F13179"/>
    <mergeCell ref="G13179:H13179"/>
    <mergeCell ref="I13179:J13179"/>
    <mergeCell ref="E13180:F13180"/>
    <mergeCell ref="G13180:H13180"/>
    <mergeCell ref="I13180:J13180"/>
    <mergeCell ref="E13177:F13177"/>
    <mergeCell ref="G13177:H13177"/>
    <mergeCell ref="I13177:J13177"/>
    <mergeCell ref="E13178:F13178"/>
    <mergeCell ref="G13178:H13178"/>
    <mergeCell ref="I13178:J13178"/>
    <mergeCell ref="E13175:F13175"/>
    <mergeCell ref="G13175:H13175"/>
    <mergeCell ref="I13175:J13175"/>
    <mergeCell ref="E13176:F13176"/>
    <mergeCell ref="G13176:H13176"/>
    <mergeCell ref="I13176:J13176"/>
    <mergeCell ref="E13197:F13197"/>
    <mergeCell ref="G13197:H13197"/>
    <mergeCell ref="I13197:J13197"/>
    <mergeCell ref="E13198:F13198"/>
    <mergeCell ref="G13198:H13198"/>
    <mergeCell ref="I13198:J13198"/>
    <mergeCell ref="E13195:F13195"/>
    <mergeCell ref="G13195:H13195"/>
    <mergeCell ref="I13195:J13195"/>
    <mergeCell ref="E13196:F13196"/>
    <mergeCell ref="G13196:H13196"/>
    <mergeCell ref="I13196:J13196"/>
    <mergeCell ref="E13193:F13193"/>
    <mergeCell ref="G13193:H13193"/>
    <mergeCell ref="I13193:J13193"/>
    <mergeCell ref="E13194:F13194"/>
    <mergeCell ref="G13194:H13194"/>
    <mergeCell ref="I13194:J13194"/>
    <mergeCell ref="E13191:F13191"/>
    <mergeCell ref="G13191:H13191"/>
    <mergeCell ref="I13191:J13191"/>
    <mergeCell ref="E13192:F13192"/>
    <mergeCell ref="G13192:H13192"/>
    <mergeCell ref="I13192:J13192"/>
    <mergeCell ref="E13189:F13189"/>
    <mergeCell ref="G13189:H13189"/>
    <mergeCell ref="I13189:J13189"/>
    <mergeCell ref="E13190:F13190"/>
    <mergeCell ref="G13190:H13190"/>
    <mergeCell ref="I13190:J13190"/>
    <mergeCell ref="E13187:F13187"/>
    <mergeCell ref="G13187:H13187"/>
    <mergeCell ref="I13187:J13187"/>
    <mergeCell ref="E13188:F13188"/>
    <mergeCell ref="G13188:H13188"/>
    <mergeCell ref="I13188:J13188"/>
    <mergeCell ref="E13209:F13209"/>
    <mergeCell ref="G13209:H13209"/>
    <mergeCell ref="I13209:J13209"/>
    <mergeCell ref="E13210:F13210"/>
    <mergeCell ref="G13210:H13210"/>
    <mergeCell ref="I13210:J13210"/>
    <mergeCell ref="E13207:F13207"/>
    <mergeCell ref="G13207:H13207"/>
    <mergeCell ref="I13207:J13207"/>
    <mergeCell ref="E13208:F13208"/>
    <mergeCell ref="G13208:H13208"/>
    <mergeCell ref="I13208:J13208"/>
    <mergeCell ref="E13205:F13205"/>
    <mergeCell ref="G13205:H13205"/>
    <mergeCell ref="I13205:J13205"/>
    <mergeCell ref="E13206:F13206"/>
    <mergeCell ref="G13206:H13206"/>
    <mergeCell ref="I13206:J13206"/>
    <mergeCell ref="E13203:F13203"/>
    <mergeCell ref="G13203:H13203"/>
    <mergeCell ref="I13203:J13203"/>
    <mergeCell ref="E13204:F13204"/>
    <mergeCell ref="G13204:H13204"/>
    <mergeCell ref="I13204:J13204"/>
    <mergeCell ref="E13201:F13201"/>
    <mergeCell ref="G13201:H13201"/>
    <mergeCell ref="I13201:J13201"/>
    <mergeCell ref="E13202:F13202"/>
    <mergeCell ref="G13202:H13202"/>
    <mergeCell ref="I13202:J13202"/>
    <mergeCell ref="E13199:F13199"/>
    <mergeCell ref="G13199:H13199"/>
    <mergeCell ref="I13199:J13199"/>
    <mergeCell ref="E13200:F13200"/>
    <mergeCell ref="G13200:H13200"/>
    <mergeCell ref="I13200:J13200"/>
    <mergeCell ref="E13221:F13221"/>
    <mergeCell ref="G13221:H13221"/>
    <mergeCell ref="I13221:J13221"/>
    <mergeCell ref="E13222:F13222"/>
    <mergeCell ref="G13222:H13222"/>
    <mergeCell ref="I13222:J13222"/>
    <mergeCell ref="E13219:F13219"/>
    <mergeCell ref="G13219:H13219"/>
    <mergeCell ref="I13219:J13219"/>
    <mergeCell ref="E13220:F13220"/>
    <mergeCell ref="G13220:H13220"/>
    <mergeCell ref="I13220:J13220"/>
    <mergeCell ref="E13217:F13217"/>
    <mergeCell ref="G13217:H13217"/>
    <mergeCell ref="I13217:J13217"/>
    <mergeCell ref="E13218:F13218"/>
    <mergeCell ref="G13218:H13218"/>
    <mergeCell ref="I13218:J13218"/>
    <mergeCell ref="E13215:F13215"/>
    <mergeCell ref="G13215:H13215"/>
    <mergeCell ref="I13215:J13215"/>
    <mergeCell ref="E13216:F13216"/>
    <mergeCell ref="G13216:H13216"/>
    <mergeCell ref="I13216:J13216"/>
    <mergeCell ref="E13213:F13213"/>
    <mergeCell ref="G13213:H13213"/>
    <mergeCell ref="I13213:J13213"/>
    <mergeCell ref="E13214:F13214"/>
    <mergeCell ref="G13214:H13214"/>
    <mergeCell ref="I13214:J13214"/>
    <mergeCell ref="E13211:F13211"/>
    <mergeCell ref="G13211:H13211"/>
    <mergeCell ref="I13211:J13211"/>
    <mergeCell ref="E13212:F13212"/>
    <mergeCell ref="G13212:H13212"/>
    <mergeCell ref="I13212:J13212"/>
    <mergeCell ref="E13233:F13233"/>
    <mergeCell ref="G13233:H13233"/>
    <mergeCell ref="I13233:J13233"/>
    <mergeCell ref="E13234:F13234"/>
    <mergeCell ref="G13234:H13234"/>
    <mergeCell ref="I13234:J13234"/>
    <mergeCell ref="E13231:F13231"/>
    <mergeCell ref="G13231:H13231"/>
    <mergeCell ref="I13231:J13231"/>
    <mergeCell ref="E13232:F13232"/>
    <mergeCell ref="G13232:H13232"/>
    <mergeCell ref="I13232:J13232"/>
    <mergeCell ref="E13229:F13229"/>
    <mergeCell ref="G13229:H13229"/>
    <mergeCell ref="I13229:J13229"/>
    <mergeCell ref="E13230:F13230"/>
    <mergeCell ref="G13230:H13230"/>
    <mergeCell ref="I13230:J13230"/>
    <mergeCell ref="E13227:F13227"/>
    <mergeCell ref="G13227:H13227"/>
    <mergeCell ref="I13227:J13227"/>
    <mergeCell ref="E13228:F13228"/>
    <mergeCell ref="G13228:H13228"/>
    <mergeCell ref="I13228:J13228"/>
    <mergeCell ref="E13225:F13225"/>
    <mergeCell ref="G13225:H13225"/>
    <mergeCell ref="I13225:J13225"/>
    <mergeCell ref="E13226:F13226"/>
    <mergeCell ref="G13226:H13226"/>
    <mergeCell ref="I13226:J13226"/>
    <mergeCell ref="E13223:F13223"/>
    <mergeCell ref="G13223:H13223"/>
    <mergeCell ref="I13223:J13223"/>
    <mergeCell ref="E13224:F13224"/>
    <mergeCell ref="G13224:H13224"/>
    <mergeCell ref="I13224:J13224"/>
    <mergeCell ref="E13245:F13245"/>
    <mergeCell ref="G13245:H13245"/>
    <mergeCell ref="I13245:J13245"/>
    <mergeCell ref="E13246:F13246"/>
    <mergeCell ref="G13246:H13246"/>
    <mergeCell ref="I13246:J13246"/>
    <mergeCell ref="E13243:F13243"/>
    <mergeCell ref="G13243:H13243"/>
    <mergeCell ref="I13243:J13243"/>
    <mergeCell ref="E13244:F13244"/>
    <mergeCell ref="G13244:H13244"/>
    <mergeCell ref="I13244:J13244"/>
    <mergeCell ref="E13241:F13241"/>
    <mergeCell ref="G13241:H13241"/>
    <mergeCell ref="I13241:J13241"/>
    <mergeCell ref="E13242:F13242"/>
    <mergeCell ref="G13242:H13242"/>
    <mergeCell ref="I13242:J13242"/>
    <mergeCell ref="E13239:F13239"/>
    <mergeCell ref="G13239:H13239"/>
    <mergeCell ref="I13239:J13239"/>
    <mergeCell ref="E13240:F13240"/>
    <mergeCell ref="G13240:H13240"/>
    <mergeCell ref="I13240:J13240"/>
    <mergeCell ref="E13237:F13237"/>
    <mergeCell ref="G13237:H13237"/>
    <mergeCell ref="I13237:J13237"/>
    <mergeCell ref="E13238:F13238"/>
    <mergeCell ref="G13238:H13238"/>
    <mergeCell ref="I13238:J13238"/>
    <mergeCell ref="E13235:F13235"/>
    <mergeCell ref="G13235:H13235"/>
    <mergeCell ref="I13235:J13235"/>
    <mergeCell ref="E13236:F13236"/>
    <mergeCell ref="G13236:H13236"/>
    <mergeCell ref="I13236:J13236"/>
    <mergeCell ref="E13257:F13257"/>
    <mergeCell ref="G13257:H13257"/>
    <mergeCell ref="I13257:J13257"/>
    <mergeCell ref="E13258:F13258"/>
    <mergeCell ref="G13258:H13258"/>
    <mergeCell ref="I13258:J13258"/>
    <mergeCell ref="E13255:F13255"/>
    <mergeCell ref="G13255:H13255"/>
    <mergeCell ref="I13255:J13255"/>
    <mergeCell ref="E13256:F13256"/>
    <mergeCell ref="G13256:H13256"/>
    <mergeCell ref="I13256:J13256"/>
    <mergeCell ref="E13253:F13253"/>
    <mergeCell ref="G13253:H13253"/>
    <mergeCell ref="I13253:J13253"/>
    <mergeCell ref="E13254:F13254"/>
    <mergeCell ref="G13254:H13254"/>
    <mergeCell ref="I13254:J13254"/>
    <mergeCell ref="E13251:F13251"/>
    <mergeCell ref="G13251:H13251"/>
    <mergeCell ref="I13251:J13251"/>
    <mergeCell ref="E13252:F13252"/>
    <mergeCell ref="G13252:H13252"/>
    <mergeCell ref="I13252:J13252"/>
    <mergeCell ref="E13249:F13249"/>
    <mergeCell ref="G13249:H13249"/>
    <mergeCell ref="I13249:J13249"/>
    <mergeCell ref="E13250:F13250"/>
    <mergeCell ref="G13250:H13250"/>
    <mergeCell ref="I13250:J13250"/>
    <mergeCell ref="E13247:F13247"/>
    <mergeCell ref="G13247:H13247"/>
    <mergeCell ref="I13247:J13247"/>
    <mergeCell ref="E13248:F13248"/>
    <mergeCell ref="G13248:H13248"/>
    <mergeCell ref="I13248:J13248"/>
    <mergeCell ref="E13269:F13269"/>
    <mergeCell ref="G13269:H13269"/>
    <mergeCell ref="I13269:J13269"/>
    <mergeCell ref="E13270:F13270"/>
    <mergeCell ref="G13270:H13270"/>
    <mergeCell ref="I13270:J13270"/>
    <mergeCell ref="E13267:F13267"/>
    <mergeCell ref="G13267:H13267"/>
    <mergeCell ref="I13267:J13267"/>
    <mergeCell ref="E13268:F13268"/>
    <mergeCell ref="G13268:H13268"/>
    <mergeCell ref="I13268:J13268"/>
    <mergeCell ref="E13265:F13265"/>
    <mergeCell ref="G13265:H13265"/>
    <mergeCell ref="I13265:J13265"/>
    <mergeCell ref="E13266:F13266"/>
    <mergeCell ref="G13266:H13266"/>
    <mergeCell ref="I13266:J13266"/>
    <mergeCell ref="E13263:F13263"/>
    <mergeCell ref="G13263:H13263"/>
    <mergeCell ref="I13263:J13263"/>
    <mergeCell ref="E13264:F13264"/>
    <mergeCell ref="G13264:H13264"/>
    <mergeCell ref="I13264:J13264"/>
    <mergeCell ref="E13261:F13261"/>
    <mergeCell ref="G13261:H13261"/>
    <mergeCell ref="I13261:J13261"/>
    <mergeCell ref="E13262:F13262"/>
    <mergeCell ref="G13262:H13262"/>
    <mergeCell ref="I13262:J13262"/>
    <mergeCell ref="E13259:F13259"/>
    <mergeCell ref="G13259:H13259"/>
    <mergeCell ref="I13259:J13259"/>
    <mergeCell ref="E13260:F13260"/>
    <mergeCell ref="G13260:H13260"/>
    <mergeCell ref="I13260:J13260"/>
    <mergeCell ref="E13281:F13281"/>
    <mergeCell ref="G13281:H13281"/>
    <mergeCell ref="I13281:J13281"/>
    <mergeCell ref="E13282:F13282"/>
    <mergeCell ref="G13282:H13282"/>
    <mergeCell ref="I13282:J13282"/>
    <mergeCell ref="E13279:F13279"/>
    <mergeCell ref="G13279:H13279"/>
    <mergeCell ref="I13279:J13279"/>
    <mergeCell ref="E13280:F13280"/>
    <mergeCell ref="G13280:H13280"/>
    <mergeCell ref="I13280:J13280"/>
    <mergeCell ref="E13277:F13277"/>
    <mergeCell ref="G13277:H13277"/>
    <mergeCell ref="I13277:J13277"/>
    <mergeCell ref="E13278:F13278"/>
    <mergeCell ref="G13278:H13278"/>
    <mergeCell ref="I13278:J13278"/>
    <mergeCell ref="E13275:F13275"/>
    <mergeCell ref="G13275:H13275"/>
    <mergeCell ref="I13275:J13275"/>
    <mergeCell ref="E13276:F13276"/>
    <mergeCell ref="G13276:H13276"/>
    <mergeCell ref="I13276:J13276"/>
    <mergeCell ref="E13273:F13273"/>
    <mergeCell ref="G13273:H13273"/>
    <mergeCell ref="I13273:J13273"/>
    <mergeCell ref="E13274:F13274"/>
    <mergeCell ref="G13274:H13274"/>
    <mergeCell ref="I13274:J13274"/>
    <mergeCell ref="E13271:F13271"/>
    <mergeCell ref="G13271:H13271"/>
    <mergeCell ref="I13271:J13271"/>
    <mergeCell ref="E13272:F13272"/>
    <mergeCell ref="G13272:H13272"/>
    <mergeCell ref="I13272:J13272"/>
    <mergeCell ref="E13293:F13293"/>
    <mergeCell ref="G13293:H13293"/>
    <mergeCell ref="I13293:J13293"/>
    <mergeCell ref="E13294:F13294"/>
    <mergeCell ref="G13294:H13294"/>
    <mergeCell ref="I13294:J13294"/>
    <mergeCell ref="E13291:F13291"/>
    <mergeCell ref="G13291:H13291"/>
    <mergeCell ref="I13291:J13291"/>
    <mergeCell ref="E13292:F13292"/>
    <mergeCell ref="G13292:H13292"/>
    <mergeCell ref="I13292:J13292"/>
    <mergeCell ref="E13289:F13289"/>
    <mergeCell ref="G13289:H13289"/>
    <mergeCell ref="I13289:J13289"/>
    <mergeCell ref="E13290:F13290"/>
    <mergeCell ref="G13290:H13290"/>
    <mergeCell ref="I13290:J13290"/>
    <mergeCell ref="E13287:F13287"/>
    <mergeCell ref="G13287:H13287"/>
    <mergeCell ref="I13287:J13287"/>
    <mergeCell ref="E13288:F13288"/>
    <mergeCell ref="G13288:H13288"/>
    <mergeCell ref="I13288:J13288"/>
    <mergeCell ref="E13285:F13285"/>
    <mergeCell ref="G13285:H13285"/>
    <mergeCell ref="I13285:J13285"/>
    <mergeCell ref="E13286:F13286"/>
    <mergeCell ref="G13286:H13286"/>
    <mergeCell ref="I13286:J13286"/>
    <mergeCell ref="E13283:F13283"/>
    <mergeCell ref="G13283:H13283"/>
    <mergeCell ref="I13283:J13283"/>
    <mergeCell ref="E13284:F13284"/>
    <mergeCell ref="G13284:H13284"/>
    <mergeCell ref="I13284:J13284"/>
    <mergeCell ref="E13305:F13305"/>
    <mergeCell ref="G13305:H13305"/>
    <mergeCell ref="I13305:J13305"/>
    <mergeCell ref="E13306:F13306"/>
    <mergeCell ref="G13306:H13306"/>
    <mergeCell ref="I13306:J13306"/>
    <mergeCell ref="E13303:F13303"/>
    <mergeCell ref="G13303:H13303"/>
    <mergeCell ref="I13303:J13303"/>
    <mergeCell ref="E13304:F13304"/>
    <mergeCell ref="G13304:H13304"/>
    <mergeCell ref="I13304:J13304"/>
    <mergeCell ref="E13301:F13301"/>
    <mergeCell ref="G13301:H13301"/>
    <mergeCell ref="I13301:J13301"/>
    <mergeCell ref="E13302:F13302"/>
    <mergeCell ref="G13302:H13302"/>
    <mergeCell ref="I13302:J13302"/>
    <mergeCell ref="E13299:F13299"/>
    <mergeCell ref="G13299:H13299"/>
    <mergeCell ref="I13299:J13299"/>
    <mergeCell ref="E13300:F13300"/>
    <mergeCell ref="G13300:H13300"/>
    <mergeCell ref="I13300:J13300"/>
    <mergeCell ref="E13297:F13297"/>
    <mergeCell ref="G13297:H13297"/>
    <mergeCell ref="I13297:J13297"/>
    <mergeCell ref="E13298:F13298"/>
    <mergeCell ref="G13298:H13298"/>
    <mergeCell ref="I13298:J13298"/>
    <mergeCell ref="E13295:F13295"/>
    <mergeCell ref="G13295:H13295"/>
    <mergeCell ref="I13295:J13295"/>
    <mergeCell ref="E13296:F13296"/>
    <mergeCell ref="G13296:H13296"/>
    <mergeCell ref="I13296:J13296"/>
    <mergeCell ref="E13317:F13317"/>
    <mergeCell ref="G13317:H13317"/>
    <mergeCell ref="I13317:J13317"/>
    <mergeCell ref="E13318:F13318"/>
    <mergeCell ref="G13318:H13318"/>
    <mergeCell ref="I13318:J13318"/>
    <mergeCell ref="E13315:F13315"/>
    <mergeCell ref="G13315:H13315"/>
    <mergeCell ref="I13315:J13315"/>
    <mergeCell ref="E13316:F13316"/>
    <mergeCell ref="G13316:H13316"/>
    <mergeCell ref="I13316:J13316"/>
    <mergeCell ref="E13313:F13313"/>
    <mergeCell ref="G13313:H13313"/>
    <mergeCell ref="I13313:J13313"/>
    <mergeCell ref="E13314:F13314"/>
    <mergeCell ref="G13314:H13314"/>
    <mergeCell ref="I13314:J13314"/>
    <mergeCell ref="E13311:F13311"/>
    <mergeCell ref="G13311:H13311"/>
    <mergeCell ref="I13311:J13311"/>
    <mergeCell ref="E13312:F13312"/>
    <mergeCell ref="G13312:H13312"/>
    <mergeCell ref="I13312:J13312"/>
    <mergeCell ref="E13309:F13309"/>
    <mergeCell ref="G13309:H13309"/>
    <mergeCell ref="I13309:J13309"/>
    <mergeCell ref="E13310:F13310"/>
    <mergeCell ref="G13310:H13310"/>
    <mergeCell ref="I13310:J13310"/>
    <mergeCell ref="E13307:F13307"/>
    <mergeCell ref="G13307:H13307"/>
    <mergeCell ref="I13307:J13307"/>
    <mergeCell ref="E13308:F13308"/>
    <mergeCell ref="G13308:H13308"/>
    <mergeCell ref="I13308:J13308"/>
    <mergeCell ref="E13329:F13329"/>
    <mergeCell ref="G13329:H13329"/>
    <mergeCell ref="I13329:J13329"/>
    <mergeCell ref="E13330:F13330"/>
    <mergeCell ref="G13330:H13330"/>
    <mergeCell ref="I13330:J13330"/>
    <mergeCell ref="E13327:F13327"/>
    <mergeCell ref="G13327:H13327"/>
    <mergeCell ref="I13327:J13327"/>
    <mergeCell ref="E13328:F13328"/>
    <mergeCell ref="G13328:H13328"/>
    <mergeCell ref="I13328:J13328"/>
    <mergeCell ref="E13325:F13325"/>
    <mergeCell ref="G13325:H13325"/>
    <mergeCell ref="I13325:J13325"/>
    <mergeCell ref="E13326:F13326"/>
    <mergeCell ref="G13326:H13326"/>
    <mergeCell ref="I13326:J13326"/>
    <mergeCell ref="E13323:F13323"/>
    <mergeCell ref="G13323:H13323"/>
    <mergeCell ref="I13323:J13323"/>
    <mergeCell ref="E13324:F13324"/>
    <mergeCell ref="G13324:H13324"/>
    <mergeCell ref="I13324:J13324"/>
    <mergeCell ref="E13321:F13321"/>
    <mergeCell ref="G13321:H13321"/>
    <mergeCell ref="I13321:J13321"/>
    <mergeCell ref="E13322:F13322"/>
    <mergeCell ref="G13322:H13322"/>
    <mergeCell ref="I13322:J13322"/>
    <mergeCell ref="E13319:F13319"/>
    <mergeCell ref="G13319:H13319"/>
    <mergeCell ref="I13319:J13319"/>
    <mergeCell ref="E13320:F13320"/>
    <mergeCell ref="G13320:H13320"/>
    <mergeCell ref="I13320:J13320"/>
    <mergeCell ref="E13341:F13341"/>
    <mergeCell ref="G13341:H13341"/>
    <mergeCell ref="I13341:J13341"/>
    <mergeCell ref="E13342:F13342"/>
    <mergeCell ref="G13342:H13342"/>
    <mergeCell ref="I13342:J13342"/>
    <mergeCell ref="E13339:F13339"/>
    <mergeCell ref="G13339:H13339"/>
    <mergeCell ref="I13339:J13339"/>
    <mergeCell ref="E13340:F13340"/>
    <mergeCell ref="G13340:H13340"/>
    <mergeCell ref="I13340:J13340"/>
    <mergeCell ref="E13337:F13337"/>
    <mergeCell ref="G13337:H13337"/>
    <mergeCell ref="I13337:J13337"/>
    <mergeCell ref="E13338:F13338"/>
    <mergeCell ref="G13338:H13338"/>
    <mergeCell ref="I13338:J13338"/>
    <mergeCell ref="E13335:F13335"/>
    <mergeCell ref="G13335:H13335"/>
    <mergeCell ref="I13335:J13335"/>
    <mergeCell ref="E13336:F13336"/>
    <mergeCell ref="G13336:H13336"/>
    <mergeCell ref="I13336:J13336"/>
    <mergeCell ref="E13333:F13333"/>
    <mergeCell ref="G13333:H13333"/>
    <mergeCell ref="I13333:J13333"/>
    <mergeCell ref="E13334:F13334"/>
    <mergeCell ref="G13334:H13334"/>
    <mergeCell ref="I13334:J13334"/>
    <mergeCell ref="E13331:F13331"/>
    <mergeCell ref="G13331:H13331"/>
    <mergeCell ref="I13331:J13331"/>
    <mergeCell ref="E13332:F13332"/>
    <mergeCell ref="G13332:H13332"/>
    <mergeCell ref="I13332:J13332"/>
    <mergeCell ref="E13353:F13353"/>
    <mergeCell ref="G13353:H13353"/>
    <mergeCell ref="I13353:J13353"/>
    <mergeCell ref="E13354:F13354"/>
    <mergeCell ref="G13354:H13354"/>
    <mergeCell ref="I13354:J13354"/>
    <mergeCell ref="E13351:F13351"/>
    <mergeCell ref="G13351:H13351"/>
    <mergeCell ref="I13351:J13351"/>
    <mergeCell ref="E13352:F13352"/>
    <mergeCell ref="G13352:H13352"/>
    <mergeCell ref="I13352:J13352"/>
    <mergeCell ref="E13349:F13349"/>
    <mergeCell ref="G13349:H13349"/>
    <mergeCell ref="I13349:J13349"/>
    <mergeCell ref="E13350:F13350"/>
    <mergeCell ref="G13350:H13350"/>
    <mergeCell ref="I13350:J13350"/>
    <mergeCell ref="E13347:F13347"/>
    <mergeCell ref="G13347:H13347"/>
    <mergeCell ref="I13347:J13347"/>
    <mergeCell ref="E13348:F13348"/>
    <mergeCell ref="G13348:H13348"/>
    <mergeCell ref="I13348:J13348"/>
    <mergeCell ref="E13345:F13345"/>
    <mergeCell ref="G13345:H13345"/>
    <mergeCell ref="I13345:J13345"/>
    <mergeCell ref="E13346:F13346"/>
    <mergeCell ref="G13346:H13346"/>
    <mergeCell ref="I13346:J13346"/>
    <mergeCell ref="E13343:F13343"/>
    <mergeCell ref="G13343:H13343"/>
    <mergeCell ref="I13343:J13343"/>
    <mergeCell ref="E13344:F13344"/>
    <mergeCell ref="G13344:H13344"/>
    <mergeCell ref="I13344:J13344"/>
    <mergeCell ref="E13365:F13365"/>
    <mergeCell ref="G13365:H13365"/>
    <mergeCell ref="I13365:J13365"/>
    <mergeCell ref="E13366:F13366"/>
    <mergeCell ref="G13366:H13366"/>
    <mergeCell ref="I13366:J13366"/>
    <mergeCell ref="E13363:F13363"/>
    <mergeCell ref="G13363:H13363"/>
    <mergeCell ref="I13363:J13363"/>
    <mergeCell ref="E13364:F13364"/>
    <mergeCell ref="G13364:H13364"/>
    <mergeCell ref="I13364:J13364"/>
    <mergeCell ref="E13361:F13361"/>
    <mergeCell ref="G13361:H13361"/>
    <mergeCell ref="I13361:J13361"/>
    <mergeCell ref="E13362:F13362"/>
    <mergeCell ref="G13362:H13362"/>
    <mergeCell ref="I13362:J13362"/>
    <mergeCell ref="E13359:F13359"/>
    <mergeCell ref="G13359:H13359"/>
    <mergeCell ref="I13359:J13359"/>
    <mergeCell ref="E13360:F13360"/>
    <mergeCell ref="G13360:H13360"/>
    <mergeCell ref="I13360:J13360"/>
    <mergeCell ref="E13357:F13357"/>
    <mergeCell ref="G13357:H13357"/>
    <mergeCell ref="I13357:J13357"/>
    <mergeCell ref="E13358:F13358"/>
    <mergeCell ref="G13358:H13358"/>
    <mergeCell ref="I13358:J13358"/>
    <mergeCell ref="E13355:F13355"/>
    <mergeCell ref="G13355:H13355"/>
    <mergeCell ref="I13355:J13355"/>
    <mergeCell ref="E13356:F13356"/>
    <mergeCell ref="G13356:H13356"/>
    <mergeCell ref="I13356:J13356"/>
    <mergeCell ref="E13377:F13377"/>
    <mergeCell ref="G13377:H13377"/>
    <mergeCell ref="I13377:J13377"/>
    <mergeCell ref="E13378:F13378"/>
    <mergeCell ref="G13378:H13378"/>
    <mergeCell ref="I13378:J13378"/>
    <mergeCell ref="E13375:F13375"/>
    <mergeCell ref="G13375:H13375"/>
    <mergeCell ref="I13375:J13375"/>
    <mergeCell ref="E13376:F13376"/>
    <mergeCell ref="G13376:H13376"/>
    <mergeCell ref="I13376:J13376"/>
    <mergeCell ref="E13373:F13373"/>
    <mergeCell ref="G13373:H13373"/>
    <mergeCell ref="I13373:J13373"/>
    <mergeCell ref="E13374:F13374"/>
    <mergeCell ref="G13374:H13374"/>
    <mergeCell ref="I13374:J13374"/>
    <mergeCell ref="E13371:F13371"/>
    <mergeCell ref="G13371:H13371"/>
    <mergeCell ref="I13371:J13371"/>
    <mergeCell ref="E13372:F13372"/>
    <mergeCell ref="G13372:H13372"/>
    <mergeCell ref="I13372:J13372"/>
    <mergeCell ref="E13369:F13369"/>
    <mergeCell ref="G13369:H13369"/>
    <mergeCell ref="I13369:J13369"/>
    <mergeCell ref="E13370:F13370"/>
    <mergeCell ref="G13370:H13370"/>
    <mergeCell ref="I13370:J13370"/>
    <mergeCell ref="E13367:F13367"/>
    <mergeCell ref="G13367:H13367"/>
    <mergeCell ref="I13367:J13367"/>
    <mergeCell ref="E13368:F13368"/>
    <mergeCell ref="G13368:H13368"/>
    <mergeCell ref="I13368:J13368"/>
    <mergeCell ref="E13389:F13389"/>
    <mergeCell ref="G13389:H13389"/>
    <mergeCell ref="I13389:J13389"/>
    <mergeCell ref="E13390:F13390"/>
    <mergeCell ref="G13390:H13390"/>
    <mergeCell ref="I13390:J13390"/>
    <mergeCell ref="E13387:F13387"/>
    <mergeCell ref="G13387:H13387"/>
    <mergeCell ref="I13387:J13387"/>
    <mergeCell ref="E13388:F13388"/>
    <mergeCell ref="G13388:H13388"/>
    <mergeCell ref="I13388:J13388"/>
    <mergeCell ref="E13385:F13385"/>
    <mergeCell ref="G13385:H13385"/>
    <mergeCell ref="I13385:J13385"/>
    <mergeCell ref="E13386:F13386"/>
    <mergeCell ref="G13386:H13386"/>
    <mergeCell ref="I13386:J13386"/>
    <mergeCell ref="E13383:F13383"/>
    <mergeCell ref="G13383:H13383"/>
    <mergeCell ref="I13383:J13383"/>
    <mergeCell ref="E13384:F13384"/>
    <mergeCell ref="G13384:H13384"/>
    <mergeCell ref="I13384:J13384"/>
    <mergeCell ref="E13381:F13381"/>
    <mergeCell ref="G13381:H13381"/>
    <mergeCell ref="I13381:J13381"/>
    <mergeCell ref="E13382:F13382"/>
    <mergeCell ref="G13382:H13382"/>
    <mergeCell ref="I13382:J13382"/>
    <mergeCell ref="E13379:F13379"/>
    <mergeCell ref="G13379:H13379"/>
    <mergeCell ref="I13379:J13379"/>
    <mergeCell ref="E13380:F13380"/>
    <mergeCell ref="G13380:H13380"/>
    <mergeCell ref="I13380:J13380"/>
    <mergeCell ref="E13401:F13401"/>
    <mergeCell ref="G13401:H13401"/>
    <mergeCell ref="I13401:J13401"/>
    <mergeCell ref="E13402:F13402"/>
    <mergeCell ref="G13402:H13402"/>
    <mergeCell ref="I13402:J13402"/>
    <mergeCell ref="E13399:F13399"/>
    <mergeCell ref="G13399:H13399"/>
    <mergeCell ref="I13399:J13399"/>
    <mergeCell ref="E13400:F13400"/>
    <mergeCell ref="G13400:H13400"/>
    <mergeCell ref="I13400:J13400"/>
    <mergeCell ref="E13397:F13397"/>
    <mergeCell ref="G13397:H13397"/>
    <mergeCell ref="I13397:J13397"/>
    <mergeCell ref="E13398:F13398"/>
    <mergeCell ref="G13398:H13398"/>
    <mergeCell ref="I13398:J13398"/>
    <mergeCell ref="E13395:F13395"/>
    <mergeCell ref="G13395:H13395"/>
    <mergeCell ref="I13395:J13395"/>
    <mergeCell ref="E13396:F13396"/>
    <mergeCell ref="G13396:H13396"/>
    <mergeCell ref="I13396:J13396"/>
    <mergeCell ref="E13393:F13393"/>
    <mergeCell ref="G13393:H13393"/>
    <mergeCell ref="I13393:J13393"/>
    <mergeCell ref="E13394:F13394"/>
    <mergeCell ref="G13394:H13394"/>
    <mergeCell ref="I13394:J13394"/>
    <mergeCell ref="E13391:F13391"/>
    <mergeCell ref="G13391:H13391"/>
    <mergeCell ref="I13391:J13391"/>
    <mergeCell ref="E13392:F13392"/>
    <mergeCell ref="G13392:H13392"/>
    <mergeCell ref="I13392:J13392"/>
    <mergeCell ref="E13413:F13413"/>
    <mergeCell ref="G13413:H13413"/>
    <mergeCell ref="I13413:J13413"/>
    <mergeCell ref="E13414:F13414"/>
    <mergeCell ref="G13414:H13414"/>
    <mergeCell ref="I13414:J13414"/>
    <mergeCell ref="E13411:F13411"/>
    <mergeCell ref="G13411:H13411"/>
    <mergeCell ref="I13411:J13411"/>
    <mergeCell ref="E13412:F13412"/>
    <mergeCell ref="G13412:H13412"/>
    <mergeCell ref="I13412:J13412"/>
    <mergeCell ref="E13409:F13409"/>
    <mergeCell ref="G13409:H13409"/>
    <mergeCell ref="I13409:J13409"/>
    <mergeCell ref="E13410:F13410"/>
    <mergeCell ref="G13410:H13410"/>
    <mergeCell ref="I13410:J13410"/>
    <mergeCell ref="E13407:F13407"/>
    <mergeCell ref="G13407:H13407"/>
    <mergeCell ref="I13407:J13407"/>
    <mergeCell ref="E13408:F13408"/>
    <mergeCell ref="G13408:H13408"/>
    <mergeCell ref="I13408:J13408"/>
    <mergeCell ref="E13405:F13405"/>
    <mergeCell ref="G13405:H13405"/>
    <mergeCell ref="I13405:J13405"/>
    <mergeCell ref="E13406:F13406"/>
    <mergeCell ref="G13406:H13406"/>
    <mergeCell ref="I13406:J13406"/>
    <mergeCell ref="E13403:F13403"/>
    <mergeCell ref="G13403:H13403"/>
    <mergeCell ref="I13403:J13403"/>
    <mergeCell ref="E13404:F13404"/>
    <mergeCell ref="G13404:H13404"/>
    <mergeCell ref="I13404:J13404"/>
    <mergeCell ref="E13425:F13425"/>
    <mergeCell ref="G13425:H13425"/>
    <mergeCell ref="I13425:J13425"/>
    <mergeCell ref="E13426:F13426"/>
    <mergeCell ref="G13426:H13426"/>
    <mergeCell ref="I13426:J13426"/>
    <mergeCell ref="E13423:F13423"/>
    <mergeCell ref="G13423:H13423"/>
    <mergeCell ref="I13423:J13423"/>
    <mergeCell ref="E13424:F13424"/>
    <mergeCell ref="G13424:H13424"/>
    <mergeCell ref="I13424:J13424"/>
    <mergeCell ref="E13421:F13421"/>
    <mergeCell ref="G13421:H13421"/>
    <mergeCell ref="I13421:J13421"/>
    <mergeCell ref="E13422:F13422"/>
    <mergeCell ref="G13422:H13422"/>
    <mergeCell ref="I13422:J13422"/>
    <mergeCell ref="E13419:F13419"/>
    <mergeCell ref="G13419:H13419"/>
    <mergeCell ref="I13419:J13419"/>
    <mergeCell ref="E13420:F13420"/>
    <mergeCell ref="G13420:H13420"/>
    <mergeCell ref="I13420:J13420"/>
    <mergeCell ref="E13417:F13417"/>
    <mergeCell ref="G13417:H13417"/>
    <mergeCell ref="I13417:J13417"/>
    <mergeCell ref="E13418:F13418"/>
    <mergeCell ref="G13418:H13418"/>
    <mergeCell ref="I13418:J13418"/>
    <mergeCell ref="E13415:F13415"/>
    <mergeCell ref="G13415:H13415"/>
    <mergeCell ref="I13415:J13415"/>
    <mergeCell ref="E13416:F13416"/>
    <mergeCell ref="G13416:H13416"/>
    <mergeCell ref="I13416:J13416"/>
    <mergeCell ref="E13437:F13437"/>
    <mergeCell ref="G13437:H13437"/>
    <mergeCell ref="I13437:J13437"/>
    <mergeCell ref="E13438:F13438"/>
    <mergeCell ref="G13438:H13438"/>
    <mergeCell ref="I13438:J13438"/>
    <mergeCell ref="E13435:F13435"/>
    <mergeCell ref="G13435:H13435"/>
    <mergeCell ref="I13435:J13435"/>
    <mergeCell ref="E13436:F13436"/>
    <mergeCell ref="G13436:H13436"/>
    <mergeCell ref="I13436:J13436"/>
    <mergeCell ref="E13433:F13433"/>
    <mergeCell ref="G13433:H13433"/>
    <mergeCell ref="I13433:J13433"/>
    <mergeCell ref="E13434:F13434"/>
    <mergeCell ref="G13434:H13434"/>
    <mergeCell ref="I13434:J13434"/>
    <mergeCell ref="E13431:F13431"/>
    <mergeCell ref="G13431:H13431"/>
    <mergeCell ref="I13431:J13431"/>
    <mergeCell ref="E13432:F13432"/>
    <mergeCell ref="G13432:H13432"/>
    <mergeCell ref="I13432:J13432"/>
    <mergeCell ref="E13429:F13429"/>
    <mergeCell ref="G13429:H13429"/>
    <mergeCell ref="I13429:J13429"/>
    <mergeCell ref="E13430:F13430"/>
    <mergeCell ref="G13430:H13430"/>
    <mergeCell ref="I13430:J13430"/>
    <mergeCell ref="E13427:F13427"/>
    <mergeCell ref="G13427:H13427"/>
    <mergeCell ref="I13427:J13427"/>
    <mergeCell ref="E13428:F13428"/>
    <mergeCell ref="G13428:H13428"/>
    <mergeCell ref="I13428:J13428"/>
    <mergeCell ref="E13449:F13449"/>
    <mergeCell ref="G13449:H13449"/>
    <mergeCell ref="I13449:J13449"/>
    <mergeCell ref="E13450:F13450"/>
    <mergeCell ref="G13450:H13450"/>
    <mergeCell ref="I13450:J13450"/>
    <mergeCell ref="E13447:F13447"/>
    <mergeCell ref="G13447:H13447"/>
    <mergeCell ref="I13447:J13447"/>
    <mergeCell ref="E13448:F13448"/>
    <mergeCell ref="G13448:H13448"/>
    <mergeCell ref="I13448:J13448"/>
    <mergeCell ref="E13445:F13445"/>
    <mergeCell ref="G13445:H13445"/>
    <mergeCell ref="I13445:J13445"/>
    <mergeCell ref="E13446:F13446"/>
    <mergeCell ref="G13446:H13446"/>
    <mergeCell ref="I13446:J13446"/>
    <mergeCell ref="E13443:F13443"/>
    <mergeCell ref="G13443:H13443"/>
    <mergeCell ref="I13443:J13443"/>
    <mergeCell ref="E13444:F13444"/>
    <mergeCell ref="G13444:H13444"/>
    <mergeCell ref="I13444:J13444"/>
    <mergeCell ref="E13441:F13441"/>
    <mergeCell ref="G13441:H13441"/>
    <mergeCell ref="I13441:J13441"/>
    <mergeCell ref="E13442:F13442"/>
    <mergeCell ref="G13442:H13442"/>
    <mergeCell ref="I13442:J13442"/>
    <mergeCell ref="E13439:F13439"/>
    <mergeCell ref="G13439:H13439"/>
    <mergeCell ref="I13439:J13439"/>
    <mergeCell ref="E13440:F13440"/>
    <mergeCell ref="G13440:H13440"/>
    <mergeCell ref="I13440:J13440"/>
    <mergeCell ref="E13461:F13461"/>
    <mergeCell ref="G13461:H13461"/>
    <mergeCell ref="I13461:J13461"/>
    <mergeCell ref="E13462:F13462"/>
    <mergeCell ref="G13462:H13462"/>
    <mergeCell ref="I13462:J13462"/>
    <mergeCell ref="E13459:F13459"/>
    <mergeCell ref="G13459:H13459"/>
    <mergeCell ref="I13459:J13459"/>
    <mergeCell ref="E13460:F13460"/>
    <mergeCell ref="G13460:H13460"/>
    <mergeCell ref="I13460:J13460"/>
    <mergeCell ref="E13457:F13457"/>
    <mergeCell ref="G13457:H13457"/>
    <mergeCell ref="I13457:J13457"/>
    <mergeCell ref="E13458:F13458"/>
    <mergeCell ref="G13458:H13458"/>
    <mergeCell ref="I13458:J13458"/>
    <mergeCell ref="E13455:F13455"/>
    <mergeCell ref="G13455:H13455"/>
    <mergeCell ref="I13455:J13455"/>
    <mergeCell ref="E13456:F13456"/>
    <mergeCell ref="G13456:H13456"/>
    <mergeCell ref="I13456:J13456"/>
    <mergeCell ref="E13453:F13453"/>
    <mergeCell ref="G13453:H13453"/>
    <mergeCell ref="I13453:J13453"/>
    <mergeCell ref="E13454:F13454"/>
    <mergeCell ref="G13454:H13454"/>
    <mergeCell ref="I13454:J13454"/>
    <mergeCell ref="E13451:F13451"/>
    <mergeCell ref="G13451:H13451"/>
    <mergeCell ref="I13451:J13451"/>
    <mergeCell ref="E13452:F13452"/>
    <mergeCell ref="G13452:H13452"/>
    <mergeCell ref="I13452:J13452"/>
    <mergeCell ref="E13473:F13473"/>
    <mergeCell ref="G13473:H13473"/>
    <mergeCell ref="I13473:J13473"/>
    <mergeCell ref="E13474:F13474"/>
    <mergeCell ref="G13474:H13474"/>
    <mergeCell ref="I13474:J13474"/>
    <mergeCell ref="E13471:F13471"/>
    <mergeCell ref="G13471:H13471"/>
    <mergeCell ref="I13471:J13471"/>
    <mergeCell ref="E13472:F13472"/>
    <mergeCell ref="G13472:H13472"/>
    <mergeCell ref="I13472:J13472"/>
    <mergeCell ref="E13469:F13469"/>
    <mergeCell ref="G13469:H13469"/>
    <mergeCell ref="I13469:J13469"/>
    <mergeCell ref="E13470:F13470"/>
    <mergeCell ref="G13470:H13470"/>
    <mergeCell ref="I13470:J13470"/>
    <mergeCell ref="E13467:F13467"/>
    <mergeCell ref="G13467:H13467"/>
    <mergeCell ref="I13467:J13467"/>
    <mergeCell ref="E13468:F13468"/>
    <mergeCell ref="G13468:H13468"/>
    <mergeCell ref="I13468:J13468"/>
    <mergeCell ref="E13465:F13465"/>
    <mergeCell ref="G13465:H13465"/>
    <mergeCell ref="I13465:J13465"/>
    <mergeCell ref="E13466:F13466"/>
    <mergeCell ref="G13466:H13466"/>
    <mergeCell ref="I13466:J13466"/>
    <mergeCell ref="E13463:F13463"/>
    <mergeCell ref="G13463:H13463"/>
    <mergeCell ref="I13463:J13463"/>
    <mergeCell ref="E13464:F13464"/>
    <mergeCell ref="G13464:H13464"/>
    <mergeCell ref="I13464:J13464"/>
    <mergeCell ref="E13485:F13485"/>
    <mergeCell ref="G13485:H13485"/>
    <mergeCell ref="I13485:J13485"/>
    <mergeCell ref="E13486:F13486"/>
    <mergeCell ref="G13486:H13486"/>
    <mergeCell ref="I13486:J13486"/>
    <mergeCell ref="E13483:F13483"/>
    <mergeCell ref="G13483:H13483"/>
    <mergeCell ref="I13483:J13483"/>
    <mergeCell ref="E13484:F13484"/>
    <mergeCell ref="G13484:H13484"/>
    <mergeCell ref="I13484:J13484"/>
    <mergeCell ref="E13481:F13481"/>
    <mergeCell ref="G13481:H13481"/>
    <mergeCell ref="I13481:J13481"/>
    <mergeCell ref="E13482:F13482"/>
    <mergeCell ref="G13482:H13482"/>
    <mergeCell ref="I13482:J13482"/>
    <mergeCell ref="E13479:F13479"/>
    <mergeCell ref="G13479:H13479"/>
    <mergeCell ref="I13479:J13479"/>
    <mergeCell ref="E13480:F13480"/>
    <mergeCell ref="G13480:H13480"/>
    <mergeCell ref="I13480:J13480"/>
    <mergeCell ref="E13477:F13477"/>
    <mergeCell ref="G13477:H13477"/>
    <mergeCell ref="I13477:J13477"/>
    <mergeCell ref="E13478:F13478"/>
    <mergeCell ref="G13478:H13478"/>
    <mergeCell ref="I13478:J13478"/>
    <mergeCell ref="E13475:F13475"/>
    <mergeCell ref="G13475:H13475"/>
    <mergeCell ref="I13475:J13475"/>
    <mergeCell ref="E13476:F13476"/>
    <mergeCell ref="G13476:H13476"/>
    <mergeCell ref="I13476:J13476"/>
    <mergeCell ref="E13497:F13497"/>
    <mergeCell ref="G13497:H13497"/>
    <mergeCell ref="I13497:J13497"/>
    <mergeCell ref="E13498:F13498"/>
    <mergeCell ref="G13498:H13498"/>
    <mergeCell ref="I13498:J13498"/>
    <mergeCell ref="E13495:F13495"/>
    <mergeCell ref="G13495:H13495"/>
    <mergeCell ref="I13495:J13495"/>
    <mergeCell ref="E13496:F13496"/>
    <mergeCell ref="G13496:H13496"/>
    <mergeCell ref="I13496:J13496"/>
    <mergeCell ref="E13493:F13493"/>
    <mergeCell ref="G13493:H13493"/>
    <mergeCell ref="I13493:J13493"/>
    <mergeCell ref="E13494:F13494"/>
    <mergeCell ref="G13494:H13494"/>
    <mergeCell ref="I13494:J13494"/>
    <mergeCell ref="E13491:F13491"/>
    <mergeCell ref="G13491:H13491"/>
    <mergeCell ref="I13491:J13491"/>
    <mergeCell ref="E13492:F13492"/>
    <mergeCell ref="G13492:H13492"/>
    <mergeCell ref="I13492:J13492"/>
    <mergeCell ref="E13489:F13489"/>
    <mergeCell ref="G13489:H13489"/>
    <mergeCell ref="I13489:J13489"/>
    <mergeCell ref="E13490:F13490"/>
    <mergeCell ref="G13490:H13490"/>
    <mergeCell ref="I13490:J13490"/>
    <mergeCell ref="E13487:F13487"/>
    <mergeCell ref="G13487:H13487"/>
    <mergeCell ref="I13487:J13487"/>
    <mergeCell ref="E13488:F13488"/>
    <mergeCell ref="G13488:H13488"/>
    <mergeCell ref="I13488:J13488"/>
    <mergeCell ref="E13509:F13509"/>
    <mergeCell ref="G13509:H13509"/>
    <mergeCell ref="I13509:J13509"/>
    <mergeCell ref="E13510:F13510"/>
    <mergeCell ref="G13510:H13510"/>
    <mergeCell ref="I13510:J13510"/>
    <mergeCell ref="E13507:F13507"/>
    <mergeCell ref="G13507:H13507"/>
    <mergeCell ref="I13507:J13507"/>
    <mergeCell ref="E13508:F13508"/>
    <mergeCell ref="G13508:H13508"/>
    <mergeCell ref="I13508:J13508"/>
    <mergeCell ref="E13505:F13505"/>
    <mergeCell ref="G13505:H13505"/>
    <mergeCell ref="I13505:J13505"/>
    <mergeCell ref="E13506:F13506"/>
    <mergeCell ref="G13506:H13506"/>
    <mergeCell ref="I13506:J13506"/>
    <mergeCell ref="E13503:F13503"/>
    <mergeCell ref="G13503:H13503"/>
    <mergeCell ref="I13503:J13503"/>
    <mergeCell ref="E13504:F13504"/>
    <mergeCell ref="G13504:H13504"/>
    <mergeCell ref="I13504:J13504"/>
    <mergeCell ref="E13501:F13501"/>
    <mergeCell ref="G13501:H13501"/>
    <mergeCell ref="I13501:J13501"/>
    <mergeCell ref="E13502:F13502"/>
    <mergeCell ref="G13502:H13502"/>
    <mergeCell ref="I13502:J13502"/>
    <mergeCell ref="E13499:F13499"/>
    <mergeCell ref="G13499:H13499"/>
    <mergeCell ref="I13499:J13499"/>
    <mergeCell ref="E13500:F13500"/>
    <mergeCell ref="G13500:H13500"/>
    <mergeCell ref="I13500:J13500"/>
    <mergeCell ref="E13521:F13521"/>
    <mergeCell ref="G13521:H13521"/>
    <mergeCell ref="I13521:J13521"/>
    <mergeCell ref="E13522:F13522"/>
    <mergeCell ref="G13522:H13522"/>
    <mergeCell ref="I13522:J13522"/>
    <mergeCell ref="E13519:F13519"/>
    <mergeCell ref="G13519:H13519"/>
    <mergeCell ref="I13519:J13519"/>
    <mergeCell ref="E13520:F13520"/>
    <mergeCell ref="G13520:H13520"/>
    <mergeCell ref="I13520:J13520"/>
    <mergeCell ref="E13517:F13517"/>
    <mergeCell ref="G13517:H13517"/>
    <mergeCell ref="I13517:J13517"/>
    <mergeCell ref="E13518:F13518"/>
    <mergeCell ref="G13518:H13518"/>
    <mergeCell ref="I13518:J13518"/>
    <mergeCell ref="E13515:F13515"/>
    <mergeCell ref="G13515:H13515"/>
    <mergeCell ref="I13515:J13515"/>
    <mergeCell ref="E13516:F13516"/>
    <mergeCell ref="G13516:H13516"/>
    <mergeCell ref="I13516:J13516"/>
    <mergeCell ref="E13513:F13513"/>
    <mergeCell ref="G13513:H13513"/>
    <mergeCell ref="I13513:J13513"/>
    <mergeCell ref="E13514:F13514"/>
    <mergeCell ref="G13514:H13514"/>
    <mergeCell ref="I13514:J13514"/>
    <mergeCell ref="E13511:F13511"/>
    <mergeCell ref="G13511:H13511"/>
    <mergeCell ref="I13511:J13511"/>
    <mergeCell ref="E13512:F13512"/>
    <mergeCell ref="G13512:H13512"/>
    <mergeCell ref="I13512:J13512"/>
    <mergeCell ref="E13533:F13533"/>
    <mergeCell ref="G13533:H13533"/>
    <mergeCell ref="I13533:J13533"/>
    <mergeCell ref="E13534:F13534"/>
    <mergeCell ref="G13534:H13534"/>
    <mergeCell ref="I13534:J13534"/>
    <mergeCell ref="E13531:F13531"/>
    <mergeCell ref="G13531:H13531"/>
    <mergeCell ref="I13531:J13531"/>
    <mergeCell ref="E13532:F13532"/>
    <mergeCell ref="G13532:H13532"/>
    <mergeCell ref="I13532:J13532"/>
    <mergeCell ref="E13529:F13529"/>
    <mergeCell ref="G13529:H13529"/>
    <mergeCell ref="I13529:J13529"/>
    <mergeCell ref="E13530:F13530"/>
    <mergeCell ref="G13530:H13530"/>
    <mergeCell ref="I13530:J13530"/>
    <mergeCell ref="E13527:F13527"/>
    <mergeCell ref="G13527:H13527"/>
    <mergeCell ref="I13527:J13527"/>
    <mergeCell ref="E13528:F13528"/>
    <mergeCell ref="G13528:H13528"/>
    <mergeCell ref="I13528:J13528"/>
    <mergeCell ref="E13525:F13525"/>
    <mergeCell ref="G13525:H13525"/>
    <mergeCell ref="I13525:J13525"/>
    <mergeCell ref="E13526:F13526"/>
    <mergeCell ref="G13526:H13526"/>
    <mergeCell ref="I13526:J13526"/>
    <mergeCell ref="E13523:F13523"/>
    <mergeCell ref="G13523:H13523"/>
    <mergeCell ref="I13523:J13523"/>
    <mergeCell ref="E13524:F13524"/>
    <mergeCell ref="G13524:H13524"/>
    <mergeCell ref="I13524:J13524"/>
    <mergeCell ref="E13545:F13545"/>
    <mergeCell ref="G13545:H13545"/>
    <mergeCell ref="I13545:J13545"/>
    <mergeCell ref="E13546:F13546"/>
    <mergeCell ref="G13546:H13546"/>
    <mergeCell ref="I13546:J13546"/>
    <mergeCell ref="E13543:F13543"/>
    <mergeCell ref="G13543:H13543"/>
    <mergeCell ref="I13543:J13543"/>
    <mergeCell ref="E13544:F13544"/>
    <mergeCell ref="G13544:H13544"/>
    <mergeCell ref="I13544:J13544"/>
    <mergeCell ref="E13541:F13541"/>
    <mergeCell ref="G13541:H13541"/>
    <mergeCell ref="I13541:J13541"/>
    <mergeCell ref="E13542:F13542"/>
    <mergeCell ref="G13542:H13542"/>
    <mergeCell ref="I13542:J13542"/>
    <mergeCell ref="E13539:F13539"/>
    <mergeCell ref="G13539:H13539"/>
    <mergeCell ref="I13539:J13539"/>
    <mergeCell ref="E13540:F13540"/>
    <mergeCell ref="G13540:H13540"/>
    <mergeCell ref="I13540:J13540"/>
    <mergeCell ref="E13537:F13537"/>
    <mergeCell ref="G13537:H13537"/>
    <mergeCell ref="I13537:J13537"/>
    <mergeCell ref="E13538:F13538"/>
    <mergeCell ref="G13538:H13538"/>
    <mergeCell ref="I13538:J13538"/>
    <mergeCell ref="E13535:F13535"/>
    <mergeCell ref="G13535:H13535"/>
    <mergeCell ref="I13535:J13535"/>
    <mergeCell ref="E13536:F13536"/>
    <mergeCell ref="G13536:H13536"/>
    <mergeCell ref="I13536:J13536"/>
    <mergeCell ref="E13557:F13557"/>
    <mergeCell ref="G13557:H13557"/>
    <mergeCell ref="I13557:J13557"/>
    <mergeCell ref="E13558:F13558"/>
    <mergeCell ref="G13558:H13558"/>
    <mergeCell ref="I13558:J13558"/>
    <mergeCell ref="E13555:F13555"/>
    <mergeCell ref="G13555:H13555"/>
    <mergeCell ref="I13555:J13555"/>
    <mergeCell ref="E13556:F13556"/>
    <mergeCell ref="G13556:H13556"/>
    <mergeCell ref="I13556:J13556"/>
    <mergeCell ref="E13553:F13553"/>
    <mergeCell ref="G13553:H13553"/>
    <mergeCell ref="I13553:J13553"/>
    <mergeCell ref="E13554:F13554"/>
    <mergeCell ref="G13554:H13554"/>
    <mergeCell ref="I13554:J13554"/>
    <mergeCell ref="E13551:F13551"/>
    <mergeCell ref="G13551:H13551"/>
    <mergeCell ref="I13551:J13551"/>
    <mergeCell ref="E13552:F13552"/>
    <mergeCell ref="G13552:H13552"/>
    <mergeCell ref="I13552:J13552"/>
    <mergeCell ref="E13549:F13549"/>
    <mergeCell ref="G13549:H13549"/>
    <mergeCell ref="I13549:J13549"/>
    <mergeCell ref="E13550:F13550"/>
    <mergeCell ref="G13550:H13550"/>
    <mergeCell ref="I13550:J13550"/>
    <mergeCell ref="E13547:F13547"/>
    <mergeCell ref="G13547:H13547"/>
    <mergeCell ref="I13547:J13547"/>
    <mergeCell ref="E13548:F13548"/>
    <mergeCell ref="G13548:H13548"/>
    <mergeCell ref="I13548:J13548"/>
    <mergeCell ref="E13569:F13569"/>
    <mergeCell ref="G13569:H13569"/>
    <mergeCell ref="I13569:J13569"/>
    <mergeCell ref="E13570:F13570"/>
    <mergeCell ref="G13570:H13570"/>
    <mergeCell ref="I13570:J13570"/>
    <mergeCell ref="E13567:F13567"/>
    <mergeCell ref="G13567:H13567"/>
    <mergeCell ref="I13567:J13567"/>
    <mergeCell ref="E13568:F13568"/>
    <mergeCell ref="G13568:H13568"/>
    <mergeCell ref="I13568:J13568"/>
    <mergeCell ref="E13565:F13565"/>
    <mergeCell ref="G13565:H13565"/>
    <mergeCell ref="I13565:J13565"/>
    <mergeCell ref="E13566:F13566"/>
    <mergeCell ref="G13566:H13566"/>
    <mergeCell ref="I13566:J13566"/>
    <mergeCell ref="E13563:F13563"/>
    <mergeCell ref="G13563:H13563"/>
    <mergeCell ref="I13563:J13563"/>
    <mergeCell ref="E13564:F13564"/>
    <mergeCell ref="G13564:H13564"/>
    <mergeCell ref="I13564:J13564"/>
    <mergeCell ref="E13561:F13561"/>
    <mergeCell ref="G13561:H13561"/>
    <mergeCell ref="I13561:J13561"/>
    <mergeCell ref="E13562:F13562"/>
    <mergeCell ref="G13562:H13562"/>
    <mergeCell ref="I13562:J13562"/>
    <mergeCell ref="E13559:F13559"/>
    <mergeCell ref="G13559:H13559"/>
    <mergeCell ref="I13559:J13559"/>
    <mergeCell ref="E13560:F13560"/>
    <mergeCell ref="G13560:H13560"/>
    <mergeCell ref="I13560:J13560"/>
    <mergeCell ref="E13581:F13581"/>
    <mergeCell ref="G13581:H13581"/>
    <mergeCell ref="I13581:J13581"/>
    <mergeCell ref="E13582:F13582"/>
    <mergeCell ref="G13582:H13582"/>
    <mergeCell ref="I13582:J13582"/>
    <mergeCell ref="E13579:F13579"/>
    <mergeCell ref="G13579:H13579"/>
    <mergeCell ref="I13579:J13579"/>
    <mergeCell ref="E13580:F13580"/>
    <mergeCell ref="G13580:H13580"/>
    <mergeCell ref="I13580:J13580"/>
    <mergeCell ref="E13577:F13577"/>
    <mergeCell ref="G13577:H13577"/>
    <mergeCell ref="I13577:J13577"/>
    <mergeCell ref="E13578:F13578"/>
    <mergeCell ref="G13578:H13578"/>
    <mergeCell ref="I13578:J13578"/>
    <mergeCell ref="E13575:F13575"/>
    <mergeCell ref="G13575:H13575"/>
    <mergeCell ref="I13575:J13575"/>
    <mergeCell ref="E13576:F13576"/>
    <mergeCell ref="G13576:H13576"/>
    <mergeCell ref="I13576:J13576"/>
    <mergeCell ref="E13573:F13573"/>
    <mergeCell ref="G13573:H13573"/>
    <mergeCell ref="I13573:J13573"/>
    <mergeCell ref="E13574:F13574"/>
    <mergeCell ref="G13574:H13574"/>
    <mergeCell ref="I13574:J13574"/>
    <mergeCell ref="E13571:F13571"/>
    <mergeCell ref="G13571:H13571"/>
    <mergeCell ref="I13571:J13571"/>
    <mergeCell ref="E13572:F13572"/>
    <mergeCell ref="G13572:H13572"/>
    <mergeCell ref="I13572:J13572"/>
    <mergeCell ref="E13593:F13593"/>
    <mergeCell ref="G13593:H13593"/>
    <mergeCell ref="I13593:J13593"/>
    <mergeCell ref="E13594:F13594"/>
    <mergeCell ref="G13594:H13594"/>
    <mergeCell ref="I13594:J13594"/>
    <mergeCell ref="E13591:F13591"/>
    <mergeCell ref="G13591:H13591"/>
    <mergeCell ref="I13591:J13591"/>
    <mergeCell ref="E13592:F13592"/>
    <mergeCell ref="G13592:H13592"/>
    <mergeCell ref="I13592:J13592"/>
    <mergeCell ref="E13589:F13589"/>
    <mergeCell ref="G13589:H13589"/>
    <mergeCell ref="I13589:J13589"/>
    <mergeCell ref="E13590:F13590"/>
    <mergeCell ref="G13590:H13590"/>
    <mergeCell ref="I13590:J13590"/>
    <mergeCell ref="E13587:F13587"/>
    <mergeCell ref="G13587:H13587"/>
    <mergeCell ref="I13587:J13587"/>
    <mergeCell ref="E13588:F13588"/>
    <mergeCell ref="G13588:H13588"/>
    <mergeCell ref="I13588:J13588"/>
    <mergeCell ref="E13585:F13585"/>
    <mergeCell ref="G13585:H13585"/>
    <mergeCell ref="I13585:J13585"/>
    <mergeCell ref="E13586:F13586"/>
    <mergeCell ref="G13586:H13586"/>
    <mergeCell ref="I13586:J13586"/>
    <mergeCell ref="E13583:F13583"/>
    <mergeCell ref="G13583:H13583"/>
    <mergeCell ref="I13583:J13583"/>
    <mergeCell ref="E13584:F13584"/>
    <mergeCell ref="G13584:H13584"/>
    <mergeCell ref="I13584:J13584"/>
    <mergeCell ref="E13605:F13605"/>
    <mergeCell ref="G13605:H13605"/>
    <mergeCell ref="I13605:J13605"/>
    <mergeCell ref="E13606:F13606"/>
    <mergeCell ref="G13606:H13606"/>
    <mergeCell ref="I13606:J13606"/>
    <mergeCell ref="E13603:F13603"/>
    <mergeCell ref="G13603:H13603"/>
    <mergeCell ref="I13603:J13603"/>
    <mergeCell ref="E13604:F13604"/>
    <mergeCell ref="G13604:H13604"/>
    <mergeCell ref="I13604:J13604"/>
    <mergeCell ref="E13601:F13601"/>
    <mergeCell ref="G13601:H13601"/>
    <mergeCell ref="I13601:J13601"/>
    <mergeCell ref="E13602:F13602"/>
    <mergeCell ref="G13602:H13602"/>
    <mergeCell ref="I13602:J13602"/>
    <mergeCell ref="E13599:F13599"/>
    <mergeCell ref="G13599:H13599"/>
    <mergeCell ref="I13599:J13599"/>
    <mergeCell ref="E13600:F13600"/>
    <mergeCell ref="G13600:H13600"/>
    <mergeCell ref="I13600:J13600"/>
    <mergeCell ref="E13597:F13597"/>
    <mergeCell ref="G13597:H13597"/>
    <mergeCell ref="I13597:J13597"/>
    <mergeCell ref="E13598:F13598"/>
    <mergeCell ref="G13598:H13598"/>
    <mergeCell ref="I13598:J13598"/>
    <mergeCell ref="E13595:F13595"/>
    <mergeCell ref="G13595:H13595"/>
    <mergeCell ref="I13595:J13595"/>
    <mergeCell ref="E13596:F13596"/>
    <mergeCell ref="G13596:H13596"/>
    <mergeCell ref="I13596:J13596"/>
    <mergeCell ref="E13617:F13617"/>
    <mergeCell ref="G13617:H13617"/>
    <mergeCell ref="I13617:J13617"/>
    <mergeCell ref="E13618:F13618"/>
    <mergeCell ref="G13618:H13618"/>
    <mergeCell ref="I13618:J13618"/>
    <mergeCell ref="E13615:F13615"/>
    <mergeCell ref="G13615:H13615"/>
    <mergeCell ref="I13615:J13615"/>
    <mergeCell ref="E13616:F13616"/>
    <mergeCell ref="G13616:H13616"/>
    <mergeCell ref="I13616:J13616"/>
    <mergeCell ref="E13613:F13613"/>
    <mergeCell ref="G13613:H13613"/>
    <mergeCell ref="I13613:J13613"/>
    <mergeCell ref="E13614:F13614"/>
    <mergeCell ref="G13614:H13614"/>
    <mergeCell ref="I13614:J13614"/>
    <mergeCell ref="E13611:F13611"/>
    <mergeCell ref="G13611:H13611"/>
    <mergeCell ref="I13611:J13611"/>
    <mergeCell ref="E13612:F13612"/>
    <mergeCell ref="G13612:H13612"/>
    <mergeCell ref="I13612:J13612"/>
    <mergeCell ref="E13609:F13609"/>
    <mergeCell ref="G13609:H13609"/>
    <mergeCell ref="I13609:J13609"/>
    <mergeCell ref="E13610:F13610"/>
    <mergeCell ref="G13610:H13610"/>
    <mergeCell ref="I13610:J13610"/>
    <mergeCell ref="E13607:F13607"/>
    <mergeCell ref="G13607:H13607"/>
    <mergeCell ref="I13607:J13607"/>
    <mergeCell ref="E13608:F13608"/>
    <mergeCell ref="G13608:H13608"/>
    <mergeCell ref="I13608:J13608"/>
    <mergeCell ref="E13629:F13629"/>
    <mergeCell ref="G13629:H13629"/>
    <mergeCell ref="I13629:J13629"/>
    <mergeCell ref="E13630:F13630"/>
    <mergeCell ref="G13630:H13630"/>
    <mergeCell ref="I13630:J13630"/>
    <mergeCell ref="E13627:F13627"/>
    <mergeCell ref="G13627:H13627"/>
    <mergeCell ref="I13627:J13627"/>
    <mergeCell ref="E13628:F13628"/>
    <mergeCell ref="G13628:H13628"/>
    <mergeCell ref="I13628:J13628"/>
    <mergeCell ref="E13625:F13625"/>
    <mergeCell ref="G13625:H13625"/>
    <mergeCell ref="I13625:J13625"/>
    <mergeCell ref="E13626:F13626"/>
    <mergeCell ref="G13626:H13626"/>
    <mergeCell ref="I13626:J13626"/>
    <mergeCell ref="E13623:F13623"/>
    <mergeCell ref="G13623:H13623"/>
    <mergeCell ref="I13623:J13623"/>
    <mergeCell ref="E13624:F13624"/>
    <mergeCell ref="G13624:H13624"/>
    <mergeCell ref="I13624:J13624"/>
    <mergeCell ref="E13621:F13621"/>
    <mergeCell ref="G13621:H13621"/>
    <mergeCell ref="I13621:J13621"/>
    <mergeCell ref="E13622:F13622"/>
    <mergeCell ref="G13622:H13622"/>
    <mergeCell ref="I13622:J13622"/>
    <mergeCell ref="E13619:F13619"/>
    <mergeCell ref="G13619:H13619"/>
    <mergeCell ref="I13619:J13619"/>
    <mergeCell ref="E13620:F13620"/>
    <mergeCell ref="G13620:H13620"/>
    <mergeCell ref="I13620:J13620"/>
    <mergeCell ref="E13641:F13641"/>
    <mergeCell ref="G13641:H13641"/>
    <mergeCell ref="I13641:J13641"/>
    <mergeCell ref="E13642:F13642"/>
    <mergeCell ref="G13642:H13642"/>
    <mergeCell ref="I13642:J13642"/>
    <mergeCell ref="E13639:F13639"/>
    <mergeCell ref="G13639:H13639"/>
    <mergeCell ref="I13639:J13639"/>
    <mergeCell ref="E13640:F13640"/>
    <mergeCell ref="G13640:H13640"/>
    <mergeCell ref="I13640:J13640"/>
    <mergeCell ref="E13637:F13637"/>
    <mergeCell ref="G13637:H13637"/>
    <mergeCell ref="I13637:J13637"/>
    <mergeCell ref="E13638:F13638"/>
    <mergeCell ref="G13638:H13638"/>
    <mergeCell ref="I13638:J13638"/>
    <mergeCell ref="E13635:F13635"/>
    <mergeCell ref="G13635:H13635"/>
    <mergeCell ref="I13635:J13635"/>
    <mergeCell ref="E13636:F13636"/>
    <mergeCell ref="G13636:H13636"/>
    <mergeCell ref="I13636:J13636"/>
    <mergeCell ref="E13633:F13633"/>
    <mergeCell ref="G13633:H13633"/>
    <mergeCell ref="I13633:J13633"/>
    <mergeCell ref="E13634:F13634"/>
    <mergeCell ref="G13634:H13634"/>
    <mergeCell ref="I13634:J13634"/>
    <mergeCell ref="E13631:F13631"/>
    <mergeCell ref="G13631:H13631"/>
    <mergeCell ref="I13631:J13631"/>
    <mergeCell ref="E13632:F13632"/>
    <mergeCell ref="G13632:H13632"/>
    <mergeCell ref="I13632:J13632"/>
    <mergeCell ref="E13653:F13653"/>
    <mergeCell ref="G13653:H13653"/>
    <mergeCell ref="I13653:J13653"/>
    <mergeCell ref="E13654:F13654"/>
    <mergeCell ref="G13654:H13654"/>
    <mergeCell ref="I13654:J13654"/>
    <mergeCell ref="E13651:F13651"/>
    <mergeCell ref="G13651:H13651"/>
    <mergeCell ref="I13651:J13651"/>
    <mergeCell ref="E13652:F13652"/>
    <mergeCell ref="G13652:H13652"/>
    <mergeCell ref="I13652:J13652"/>
    <mergeCell ref="E13649:F13649"/>
    <mergeCell ref="G13649:H13649"/>
    <mergeCell ref="I13649:J13649"/>
    <mergeCell ref="E13650:F13650"/>
    <mergeCell ref="G13650:H13650"/>
    <mergeCell ref="I13650:J13650"/>
    <mergeCell ref="E13647:F13647"/>
    <mergeCell ref="G13647:H13647"/>
    <mergeCell ref="I13647:J13647"/>
    <mergeCell ref="E13648:F13648"/>
    <mergeCell ref="G13648:H13648"/>
    <mergeCell ref="I13648:J13648"/>
    <mergeCell ref="E13645:F13645"/>
    <mergeCell ref="G13645:H13645"/>
    <mergeCell ref="I13645:J13645"/>
    <mergeCell ref="E13646:F13646"/>
    <mergeCell ref="G13646:H13646"/>
    <mergeCell ref="I13646:J13646"/>
    <mergeCell ref="E13643:F13643"/>
    <mergeCell ref="G13643:H13643"/>
    <mergeCell ref="I13643:J13643"/>
    <mergeCell ref="E13644:F13644"/>
    <mergeCell ref="G13644:H13644"/>
    <mergeCell ref="I13644:J13644"/>
    <mergeCell ref="E13665:F13665"/>
    <mergeCell ref="G13665:H13665"/>
    <mergeCell ref="I13665:J13665"/>
    <mergeCell ref="E13666:F13666"/>
    <mergeCell ref="G13666:H13666"/>
    <mergeCell ref="I13666:J13666"/>
    <mergeCell ref="E13663:F13663"/>
    <mergeCell ref="G13663:H13663"/>
    <mergeCell ref="I13663:J13663"/>
    <mergeCell ref="E13664:F13664"/>
    <mergeCell ref="G13664:H13664"/>
    <mergeCell ref="I13664:J13664"/>
    <mergeCell ref="E13661:F13661"/>
    <mergeCell ref="G13661:H13661"/>
    <mergeCell ref="I13661:J13661"/>
    <mergeCell ref="E13662:F13662"/>
    <mergeCell ref="G13662:H13662"/>
    <mergeCell ref="I13662:J13662"/>
    <mergeCell ref="E13659:F13659"/>
    <mergeCell ref="G13659:H13659"/>
    <mergeCell ref="I13659:J13659"/>
    <mergeCell ref="E13660:F13660"/>
    <mergeCell ref="G13660:H13660"/>
    <mergeCell ref="I13660:J13660"/>
    <mergeCell ref="E13657:F13657"/>
    <mergeCell ref="G13657:H13657"/>
    <mergeCell ref="I13657:J13657"/>
    <mergeCell ref="E13658:F13658"/>
    <mergeCell ref="G13658:H13658"/>
    <mergeCell ref="I13658:J13658"/>
    <mergeCell ref="E13655:F13655"/>
    <mergeCell ref="G13655:H13655"/>
    <mergeCell ref="I13655:J13655"/>
    <mergeCell ref="E13656:F13656"/>
    <mergeCell ref="G13656:H13656"/>
    <mergeCell ref="I13656:J13656"/>
    <mergeCell ref="E13677:F13677"/>
    <mergeCell ref="G13677:H13677"/>
    <mergeCell ref="I13677:J13677"/>
    <mergeCell ref="E13678:F13678"/>
    <mergeCell ref="G13678:H13678"/>
    <mergeCell ref="I13678:J13678"/>
    <mergeCell ref="E13675:F13675"/>
    <mergeCell ref="G13675:H13675"/>
    <mergeCell ref="I13675:J13675"/>
    <mergeCell ref="E13676:F13676"/>
    <mergeCell ref="G13676:H13676"/>
    <mergeCell ref="I13676:J13676"/>
    <mergeCell ref="E13673:F13673"/>
    <mergeCell ref="G13673:H13673"/>
    <mergeCell ref="I13673:J13673"/>
    <mergeCell ref="E13674:F13674"/>
    <mergeCell ref="G13674:H13674"/>
    <mergeCell ref="I13674:J13674"/>
    <mergeCell ref="E13671:F13671"/>
    <mergeCell ref="G13671:H13671"/>
    <mergeCell ref="I13671:J13671"/>
    <mergeCell ref="E13672:F13672"/>
    <mergeCell ref="G13672:H13672"/>
    <mergeCell ref="I13672:J13672"/>
    <mergeCell ref="E13669:F13669"/>
    <mergeCell ref="G13669:H13669"/>
    <mergeCell ref="I13669:J13669"/>
    <mergeCell ref="E13670:F13670"/>
    <mergeCell ref="G13670:H13670"/>
    <mergeCell ref="I13670:J13670"/>
    <mergeCell ref="E13667:F13667"/>
    <mergeCell ref="G13667:H13667"/>
    <mergeCell ref="I13667:J13667"/>
    <mergeCell ref="E13668:F13668"/>
    <mergeCell ref="G13668:H13668"/>
    <mergeCell ref="I13668:J13668"/>
    <mergeCell ref="E13689:F13689"/>
    <mergeCell ref="G13689:H13689"/>
    <mergeCell ref="I13689:J13689"/>
    <mergeCell ref="E13690:F13690"/>
    <mergeCell ref="G13690:H13690"/>
    <mergeCell ref="I13690:J13690"/>
    <mergeCell ref="E13687:F13687"/>
    <mergeCell ref="G13687:H13687"/>
    <mergeCell ref="I13687:J13687"/>
    <mergeCell ref="E13688:F13688"/>
    <mergeCell ref="G13688:H13688"/>
    <mergeCell ref="I13688:J13688"/>
    <mergeCell ref="E13685:F13685"/>
    <mergeCell ref="G13685:H13685"/>
    <mergeCell ref="I13685:J13685"/>
    <mergeCell ref="E13686:F13686"/>
    <mergeCell ref="G13686:H13686"/>
    <mergeCell ref="I13686:J13686"/>
    <mergeCell ref="E13683:F13683"/>
    <mergeCell ref="G13683:H13683"/>
    <mergeCell ref="I13683:J13683"/>
    <mergeCell ref="E13684:F13684"/>
    <mergeCell ref="G13684:H13684"/>
    <mergeCell ref="I13684:J13684"/>
    <mergeCell ref="E13681:F13681"/>
    <mergeCell ref="G13681:H13681"/>
    <mergeCell ref="I13681:J13681"/>
    <mergeCell ref="E13682:F13682"/>
    <mergeCell ref="G13682:H13682"/>
    <mergeCell ref="I13682:J13682"/>
    <mergeCell ref="E13679:F13679"/>
    <mergeCell ref="G13679:H13679"/>
    <mergeCell ref="I13679:J13679"/>
    <mergeCell ref="E13680:F13680"/>
    <mergeCell ref="G13680:H13680"/>
    <mergeCell ref="I13680:J13680"/>
    <mergeCell ref="E13701:F13701"/>
    <mergeCell ref="G13701:H13701"/>
    <mergeCell ref="I13701:J13701"/>
    <mergeCell ref="E13702:F13702"/>
    <mergeCell ref="G13702:H13702"/>
    <mergeCell ref="I13702:J13702"/>
    <mergeCell ref="E13699:F13699"/>
    <mergeCell ref="G13699:H13699"/>
    <mergeCell ref="I13699:J13699"/>
    <mergeCell ref="E13700:F13700"/>
    <mergeCell ref="G13700:H13700"/>
    <mergeCell ref="I13700:J13700"/>
    <mergeCell ref="E13697:F13697"/>
    <mergeCell ref="G13697:H13697"/>
    <mergeCell ref="I13697:J13697"/>
    <mergeCell ref="E13698:F13698"/>
    <mergeCell ref="G13698:H13698"/>
    <mergeCell ref="I13698:J13698"/>
    <mergeCell ref="E13695:F13695"/>
    <mergeCell ref="G13695:H13695"/>
    <mergeCell ref="I13695:J13695"/>
    <mergeCell ref="E13696:F13696"/>
    <mergeCell ref="G13696:H13696"/>
    <mergeCell ref="I13696:J13696"/>
    <mergeCell ref="E13693:F13693"/>
    <mergeCell ref="G13693:H13693"/>
    <mergeCell ref="I13693:J13693"/>
    <mergeCell ref="E13694:F13694"/>
    <mergeCell ref="G13694:H13694"/>
    <mergeCell ref="I13694:J13694"/>
    <mergeCell ref="E13691:F13691"/>
    <mergeCell ref="G13691:H13691"/>
    <mergeCell ref="I13691:J13691"/>
    <mergeCell ref="E13692:F13692"/>
    <mergeCell ref="G13692:H13692"/>
    <mergeCell ref="I13692:J13692"/>
    <mergeCell ref="E13713:F13713"/>
    <mergeCell ref="G13713:H13713"/>
    <mergeCell ref="I13713:J13713"/>
    <mergeCell ref="E13714:F13714"/>
    <mergeCell ref="G13714:H13714"/>
    <mergeCell ref="I13714:J13714"/>
    <mergeCell ref="E13711:F13711"/>
    <mergeCell ref="G13711:H13711"/>
    <mergeCell ref="I13711:J13711"/>
    <mergeCell ref="E13712:F13712"/>
    <mergeCell ref="G13712:H13712"/>
    <mergeCell ref="I13712:J13712"/>
    <mergeCell ref="E13709:F13709"/>
    <mergeCell ref="G13709:H13709"/>
    <mergeCell ref="I13709:J13709"/>
    <mergeCell ref="E13710:F13710"/>
    <mergeCell ref="G13710:H13710"/>
    <mergeCell ref="I13710:J13710"/>
    <mergeCell ref="E13707:F13707"/>
    <mergeCell ref="G13707:H13707"/>
    <mergeCell ref="I13707:J13707"/>
    <mergeCell ref="E13708:F13708"/>
    <mergeCell ref="G13708:H13708"/>
    <mergeCell ref="I13708:J13708"/>
    <mergeCell ref="E13705:F13705"/>
    <mergeCell ref="G13705:H13705"/>
    <mergeCell ref="I13705:J13705"/>
    <mergeCell ref="E13706:F13706"/>
    <mergeCell ref="G13706:H13706"/>
    <mergeCell ref="I13706:J13706"/>
    <mergeCell ref="E13703:F13703"/>
    <mergeCell ref="G13703:H13703"/>
    <mergeCell ref="I13703:J13703"/>
    <mergeCell ref="E13704:F13704"/>
    <mergeCell ref="G13704:H13704"/>
    <mergeCell ref="I13704:J13704"/>
    <mergeCell ref="E13725:F13725"/>
    <mergeCell ref="G13725:H13725"/>
    <mergeCell ref="I13725:J13725"/>
    <mergeCell ref="E13726:F13726"/>
    <mergeCell ref="G13726:H13726"/>
    <mergeCell ref="I13726:J13726"/>
    <mergeCell ref="E13723:F13723"/>
    <mergeCell ref="G13723:H13723"/>
    <mergeCell ref="I13723:J13723"/>
    <mergeCell ref="E13724:F13724"/>
    <mergeCell ref="G13724:H13724"/>
    <mergeCell ref="I13724:J13724"/>
    <mergeCell ref="E13721:F13721"/>
    <mergeCell ref="G13721:H13721"/>
    <mergeCell ref="I13721:J13721"/>
    <mergeCell ref="E13722:F13722"/>
    <mergeCell ref="G13722:H13722"/>
    <mergeCell ref="I13722:J13722"/>
    <mergeCell ref="E13719:F13719"/>
    <mergeCell ref="G13719:H13719"/>
    <mergeCell ref="I13719:J13719"/>
    <mergeCell ref="E13720:F13720"/>
    <mergeCell ref="G13720:H13720"/>
    <mergeCell ref="I13720:J13720"/>
    <mergeCell ref="E13717:F13717"/>
    <mergeCell ref="G13717:H13717"/>
    <mergeCell ref="I13717:J13717"/>
    <mergeCell ref="E13718:F13718"/>
    <mergeCell ref="G13718:H13718"/>
    <mergeCell ref="I13718:J13718"/>
    <mergeCell ref="E13715:F13715"/>
    <mergeCell ref="G13715:H13715"/>
    <mergeCell ref="I13715:J13715"/>
    <mergeCell ref="E13716:F13716"/>
    <mergeCell ref="G13716:H13716"/>
    <mergeCell ref="I13716:J13716"/>
    <mergeCell ref="E13737:F13737"/>
    <mergeCell ref="G13737:H13737"/>
    <mergeCell ref="I13737:J13737"/>
    <mergeCell ref="E13738:F13738"/>
    <mergeCell ref="G13738:H13738"/>
    <mergeCell ref="I13738:J13738"/>
    <mergeCell ref="E13735:F13735"/>
    <mergeCell ref="G13735:H13735"/>
    <mergeCell ref="I13735:J13735"/>
    <mergeCell ref="E13736:F13736"/>
    <mergeCell ref="G13736:H13736"/>
    <mergeCell ref="I13736:J13736"/>
    <mergeCell ref="E13733:F13733"/>
    <mergeCell ref="G13733:H13733"/>
    <mergeCell ref="I13733:J13733"/>
    <mergeCell ref="E13734:F13734"/>
    <mergeCell ref="G13734:H13734"/>
    <mergeCell ref="I13734:J13734"/>
    <mergeCell ref="E13731:F13731"/>
    <mergeCell ref="G13731:H13731"/>
    <mergeCell ref="I13731:J13731"/>
    <mergeCell ref="E13732:F13732"/>
    <mergeCell ref="G13732:H13732"/>
    <mergeCell ref="I13732:J13732"/>
    <mergeCell ref="E13729:F13729"/>
    <mergeCell ref="G13729:H13729"/>
    <mergeCell ref="I13729:J13729"/>
    <mergeCell ref="E13730:F13730"/>
    <mergeCell ref="G13730:H13730"/>
    <mergeCell ref="I13730:J13730"/>
    <mergeCell ref="E13727:F13727"/>
    <mergeCell ref="G13727:H13727"/>
    <mergeCell ref="I13727:J13727"/>
    <mergeCell ref="E13728:F13728"/>
    <mergeCell ref="G13728:H13728"/>
    <mergeCell ref="I13728:J13728"/>
    <mergeCell ref="E13749:F13749"/>
    <mergeCell ref="G13749:H13749"/>
    <mergeCell ref="I13749:J13749"/>
    <mergeCell ref="E13750:F13750"/>
    <mergeCell ref="G13750:H13750"/>
    <mergeCell ref="I13750:J13750"/>
    <mergeCell ref="E13747:F13747"/>
    <mergeCell ref="G13747:H13747"/>
    <mergeCell ref="I13747:J13747"/>
    <mergeCell ref="E13748:F13748"/>
    <mergeCell ref="G13748:H13748"/>
    <mergeCell ref="I13748:J13748"/>
    <mergeCell ref="E13745:F13745"/>
    <mergeCell ref="G13745:H13745"/>
    <mergeCell ref="I13745:J13745"/>
    <mergeCell ref="E13746:F13746"/>
    <mergeCell ref="G13746:H13746"/>
    <mergeCell ref="I13746:J13746"/>
    <mergeCell ref="E13743:F13743"/>
    <mergeCell ref="G13743:H13743"/>
    <mergeCell ref="I13743:J13743"/>
    <mergeCell ref="E13744:F13744"/>
    <mergeCell ref="G13744:H13744"/>
    <mergeCell ref="I13744:J13744"/>
    <mergeCell ref="E13741:F13741"/>
    <mergeCell ref="G13741:H13741"/>
    <mergeCell ref="I13741:J13741"/>
    <mergeCell ref="E13742:F13742"/>
    <mergeCell ref="G13742:H13742"/>
    <mergeCell ref="I13742:J13742"/>
    <mergeCell ref="E13739:F13739"/>
    <mergeCell ref="G13739:H13739"/>
    <mergeCell ref="I13739:J13739"/>
    <mergeCell ref="E13740:F13740"/>
    <mergeCell ref="G13740:H13740"/>
    <mergeCell ref="I13740:J13740"/>
    <mergeCell ref="E13761:F13761"/>
    <mergeCell ref="G13761:H13761"/>
    <mergeCell ref="I13761:J13761"/>
    <mergeCell ref="E13762:F13762"/>
    <mergeCell ref="G13762:H13762"/>
    <mergeCell ref="I13762:J13762"/>
    <mergeCell ref="E13759:F13759"/>
    <mergeCell ref="G13759:H13759"/>
    <mergeCell ref="I13759:J13759"/>
    <mergeCell ref="E13760:F13760"/>
    <mergeCell ref="G13760:H13760"/>
    <mergeCell ref="I13760:J13760"/>
    <mergeCell ref="E13757:F13757"/>
    <mergeCell ref="G13757:H13757"/>
    <mergeCell ref="I13757:J13757"/>
    <mergeCell ref="E13758:F13758"/>
    <mergeCell ref="G13758:H13758"/>
    <mergeCell ref="I13758:J13758"/>
    <mergeCell ref="E13755:F13755"/>
    <mergeCell ref="G13755:H13755"/>
    <mergeCell ref="I13755:J13755"/>
    <mergeCell ref="E13756:F13756"/>
    <mergeCell ref="G13756:H13756"/>
    <mergeCell ref="I13756:J13756"/>
    <mergeCell ref="E13753:F13753"/>
    <mergeCell ref="G13753:H13753"/>
    <mergeCell ref="I13753:J13753"/>
    <mergeCell ref="E13754:F13754"/>
    <mergeCell ref="G13754:H13754"/>
    <mergeCell ref="I13754:J13754"/>
    <mergeCell ref="E13751:F13751"/>
    <mergeCell ref="G13751:H13751"/>
    <mergeCell ref="I13751:J13751"/>
    <mergeCell ref="E13752:F13752"/>
    <mergeCell ref="G13752:H13752"/>
    <mergeCell ref="I13752:J13752"/>
    <mergeCell ref="E13773:F13773"/>
    <mergeCell ref="G13773:H13773"/>
    <mergeCell ref="I13773:J13773"/>
    <mergeCell ref="E13774:F13774"/>
    <mergeCell ref="G13774:H13774"/>
    <mergeCell ref="I13774:J13774"/>
    <mergeCell ref="E13771:F13771"/>
    <mergeCell ref="G13771:H13771"/>
    <mergeCell ref="I13771:J13771"/>
    <mergeCell ref="E13772:F13772"/>
    <mergeCell ref="G13772:H13772"/>
    <mergeCell ref="I13772:J13772"/>
    <mergeCell ref="E13769:F13769"/>
    <mergeCell ref="G13769:H13769"/>
    <mergeCell ref="I13769:J13769"/>
    <mergeCell ref="E13770:F13770"/>
    <mergeCell ref="G13770:H13770"/>
    <mergeCell ref="I13770:J13770"/>
    <mergeCell ref="E13767:F13767"/>
    <mergeCell ref="G13767:H13767"/>
    <mergeCell ref="I13767:J13767"/>
    <mergeCell ref="E13768:F13768"/>
    <mergeCell ref="G13768:H13768"/>
    <mergeCell ref="I13768:J13768"/>
    <mergeCell ref="E13765:F13765"/>
    <mergeCell ref="G13765:H13765"/>
    <mergeCell ref="I13765:J13765"/>
    <mergeCell ref="E13766:F13766"/>
    <mergeCell ref="G13766:H13766"/>
    <mergeCell ref="I13766:J13766"/>
    <mergeCell ref="E13763:F13763"/>
    <mergeCell ref="G13763:H13763"/>
    <mergeCell ref="I13763:J13763"/>
    <mergeCell ref="E13764:F13764"/>
    <mergeCell ref="G13764:H13764"/>
    <mergeCell ref="I13764:J13764"/>
    <mergeCell ref="E13785:F13785"/>
    <mergeCell ref="G13785:H13785"/>
    <mergeCell ref="I13785:J13785"/>
    <mergeCell ref="E13786:F13786"/>
    <mergeCell ref="G13786:H13786"/>
    <mergeCell ref="I13786:J13786"/>
    <mergeCell ref="E13783:F13783"/>
    <mergeCell ref="G13783:H13783"/>
    <mergeCell ref="I13783:J13783"/>
    <mergeCell ref="E13784:F13784"/>
    <mergeCell ref="G13784:H13784"/>
    <mergeCell ref="I13784:J13784"/>
    <mergeCell ref="E13781:F13781"/>
    <mergeCell ref="G13781:H13781"/>
    <mergeCell ref="I13781:J13781"/>
    <mergeCell ref="E13782:F13782"/>
    <mergeCell ref="G13782:H13782"/>
    <mergeCell ref="I13782:J13782"/>
    <mergeCell ref="E13779:F13779"/>
    <mergeCell ref="G13779:H13779"/>
    <mergeCell ref="I13779:J13779"/>
    <mergeCell ref="E13780:F13780"/>
    <mergeCell ref="G13780:H13780"/>
    <mergeCell ref="I13780:J13780"/>
    <mergeCell ref="E13777:F13777"/>
    <mergeCell ref="G13777:H13777"/>
    <mergeCell ref="I13777:J13777"/>
    <mergeCell ref="E13778:F13778"/>
    <mergeCell ref="G13778:H13778"/>
    <mergeCell ref="I13778:J13778"/>
    <mergeCell ref="E13775:F13775"/>
    <mergeCell ref="G13775:H13775"/>
    <mergeCell ref="I13775:J13775"/>
    <mergeCell ref="E13776:F13776"/>
    <mergeCell ref="G13776:H13776"/>
    <mergeCell ref="I13776:J13776"/>
    <mergeCell ref="E13797:F13797"/>
    <mergeCell ref="G13797:H13797"/>
    <mergeCell ref="I13797:J13797"/>
    <mergeCell ref="E13798:F13798"/>
    <mergeCell ref="G13798:H13798"/>
    <mergeCell ref="I13798:J13798"/>
    <mergeCell ref="E13795:F13795"/>
    <mergeCell ref="G13795:H13795"/>
    <mergeCell ref="I13795:J13795"/>
    <mergeCell ref="E13796:F13796"/>
    <mergeCell ref="G13796:H13796"/>
    <mergeCell ref="I13796:J13796"/>
    <mergeCell ref="E13793:F13793"/>
    <mergeCell ref="G13793:H13793"/>
    <mergeCell ref="I13793:J13793"/>
    <mergeCell ref="E13794:F13794"/>
    <mergeCell ref="G13794:H13794"/>
    <mergeCell ref="I13794:J13794"/>
    <mergeCell ref="E13791:F13791"/>
    <mergeCell ref="G13791:H13791"/>
    <mergeCell ref="I13791:J13791"/>
    <mergeCell ref="E13792:F13792"/>
    <mergeCell ref="G13792:H13792"/>
    <mergeCell ref="I13792:J13792"/>
    <mergeCell ref="E13789:F13789"/>
    <mergeCell ref="G13789:H13789"/>
    <mergeCell ref="I13789:J13789"/>
    <mergeCell ref="E13790:F13790"/>
    <mergeCell ref="G13790:H13790"/>
    <mergeCell ref="I13790:J13790"/>
    <mergeCell ref="E13787:F13787"/>
    <mergeCell ref="G13787:H13787"/>
    <mergeCell ref="I13787:J13787"/>
    <mergeCell ref="E13788:F13788"/>
    <mergeCell ref="G13788:H13788"/>
    <mergeCell ref="I13788:J13788"/>
    <mergeCell ref="E13809:F13809"/>
    <mergeCell ref="G13809:H13809"/>
    <mergeCell ref="I13809:J13809"/>
    <mergeCell ref="E13810:F13810"/>
    <mergeCell ref="G13810:H13810"/>
    <mergeCell ref="I13810:J13810"/>
    <mergeCell ref="E13807:F13807"/>
    <mergeCell ref="G13807:H13807"/>
    <mergeCell ref="I13807:J13807"/>
    <mergeCell ref="E13808:F13808"/>
    <mergeCell ref="G13808:H13808"/>
    <mergeCell ref="I13808:J13808"/>
    <mergeCell ref="E13805:F13805"/>
    <mergeCell ref="G13805:H13805"/>
    <mergeCell ref="I13805:J13805"/>
    <mergeCell ref="E13806:F13806"/>
    <mergeCell ref="G13806:H13806"/>
    <mergeCell ref="I13806:J13806"/>
    <mergeCell ref="E13803:F13803"/>
    <mergeCell ref="G13803:H13803"/>
    <mergeCell ref="I13803:J13803"/>
    <mergeCell ref="E13804:F13804"/>
    <mergeCell ref="G13804:H13804"/>
    <mergeCell ref="I13804:J13804"/>
    <mergeCell ref="E13801:F13801"/>
    <mergeCell ref="G13801:H13801"/>
    <mergeCell ref="I13801:J13801"/>
    <mergeCell ref="E13802:F13802"/>
    <mergeCell ref="G13802:H13802"/>
    <mergeCell ref="I13802:J13802"/>
    <mergeCell ref="E13799:F13799"/>
    <mergeCell ref="G13799:H13799"/>
    <mergeCell ref="I13799:J13799"/>
    <mergeCell ref="E13800:F13800"/>
    <mergeCell ref="G13800:H13800"/>
    <mergeCell ref="I13800:J13800"/>
    <mergeCell ref="E13821:F13821"/>
    <mergeCell ref="G13821:H13821"/>
    <mergeCell ref="I13821:J13821"/>
    <mergeCell ref="E13822:F13822"/>
    <mergeCell ref="G13822:H13822"/>
    <mergeCell ref="I13822:J13822"/>
    <mergeCell ref="E13819:F13819"/>
    <mergeCell ref="G13819:H13819"/>
    <mergeCell ref="I13819:J13819"/>
    <mergeCell ref="E13820:F13820"/>
    <mergeCell ref="G13820:H13820"/>
    <mergeCell ref="I13820:J13820"/>
    <mergeCell ref="E13817:F13817"/>
    <mergeCell ref="G13817:H13817"/>
    <mergeCell ref="I13817:J13817"/>
    <mergeCell ref="E13818:F13818"/>
    <mergeCell ref="G13818:H13818"/>
    <mergeCell ref="I13818:J13818"/>
    <mergeCell ref="E13815:F13815"/>
    <mergeCell ref="G13815:H13815"/>
    <mergeCell ref="I13815:J13815"/>
    <mergeCell ref="E13816:F13816"/>
    <mergeCell ref="G13816:H13816"/>
    <mergeCell ref="I13816:J13816"/>
    <mergeCell ref="E13813:F13813"/>
    <mergeCell ref="G13813:H13813"/>
    <mergeCell ref="I13813:J13813"/>
    <mergeCell ref="E13814:F13814"/>
    <mergeCell ref="G13814:H13814"/>
    <mergeCell ref="I13814:J13814"/>
    <mergeCell ref="E13811:F13811"/>
    <mergeCell ref="G13811:H13811"/>
    <mergeCell ref="I13811:J13811"/>
    <mergeCell ref="E13812:F13812"/>
    <mergeCell ref="G13812:H13812"/>
    <mergeCell ref="I13812:J13812"/>
    <mergeCell ref="E13833:F13833"/>
    <mergeCell ref="G13833:H13833"/>
    <mergeCell ref="I13833:J13833"/>
    <mergeCell ref="E13834:F13834"/>
    <mergeCell ref="G13834:H13834"/>
    <mergeCell ref="I13834:J13834"/>
    <mergeCell ref="E13831:F13831"/>
    <mergeCell ref="G13831:H13831"/>
    <mergeCell ref="I13831:J13831"/>
    <mergeCell ref="E13832:F13832"/>
    <mergeCell ref="G13832:H13832"/>
    <mergeCell ref="I13832:J13832"/>
    <mergeCell ref="E13829:F13829"/>
    <mergeCell ref="G13829:H13829"/>
    <mergeCell ref="I13829:J13829"/>
    <mergeCell ref="E13830:F13830"/>
    <mergeCell ref="G13830:H13830"/>
    <mergeCell ref="I13830:J13830"/>
    <mergeCell ref="E13827:F13827"/>
    <mergeCell ref="G13827:H13827"/>
    <mergeCell ref="I13827:J13827"/>
    <mergeCell ref="E13828:F13828"/>
    <mergeCell ref="G13828:H13828"/>
    <mergeCell ref="I13828:J13828"/>
    <mergeCell ref="E13825:F13825"/>
    <mergeCell ref="G13825:H13825"/>
    <mergeCell ref="I13825:J13825"/>
    <mergeCell ref="E13826:F13826"/>
    <mergeCell ref="G13826:H13826"/>
    <mergeCell ref="I13826:J13826"/>
    <mergeCell ref="E13823:F13823"/>
    <mergeCell ref="G13823:H13823"/>
    <mergeCell ref="I13823:J13823"/>
    <mergeCell ref="E13824:F13824"/>
    <mergeCell ref="G13824:H13824"/>
    <mergeCell ref="I13824:J13824"/>
    <mergeCell ref="E13845:F13845"/>
    <mergeCell ref="G13845:H13845"/>
    <mergeCell ref="I13845:J13845"/>
    <mergeCell ref="E13846:F13846"/>
    <mergeCell ref="G13846:H13846"/>
    <mergeCell ref="I13846:J13846"/>
    <mergeCell ref="E13843:F13843"/>
    <mergeCell ref="G13843:H13843"/>
    <mergeCell ref="I13843:J13843"/>
    <mergeCell ref="E13844:F13844"/>
    <mergeCell ref="G13844:H13844"/>
    <mergeCell ref="I13844:J13844"/>
    <mergeCell ref="E13841:F13841"/>
    <mergeCell ref="G13841:H13841"/>
    <mergeCell ref="I13841:J13841"/>
    <mergeCell ref="E13842:F13842"/>
    <mergeCell ref="G13842:H13842"/>
    <mergeCell ref="I13842:J13842"/>
    <mergeCell ref="E13839:F13839"/>
    <mergeCell ref="G13839:H13839"/>
    <mergeCell ref="I13839:J13839"/>
    <mergeCell ref="E13840:F13840"/>
    <mergeCell ref="G13840:H13840"/>
    <mergeCell ref="I13840:J13840"/>
    <mergeCell ref="E13837:F13837"/>
    <mergeCell ref="G13837:H13837"/>
    <mergeCell ref="I13837:J13837"/>
    <mergeCell ref="E13838:F13838"/>
    <mergeCell ref="G13838:H13838"/>
    <mergeCell ref="I13838:J13838"/>
    <mergeCell ref="E13835:F13835"/>
    <mergeCell ref="G13835:H13835"/>
    <mergeCell ref="I13835:J13835"/>
    <mergeCell ref="E13836:F13836"/>
    <mergeCell ref="G13836:H13836"/>
    <mergeCell ref="I13836:J13836"/>
    <mergeCell ref="E13857:F13857"/>
    <mergeCell ref="G13857:H13857"/>
    <mergeCell ref="I13857:J13857"/>
    <mergeCell ref="E13858:F13858"/>
    <mergeCell ref="G13858:H13858"/>
    <mergeCell ref="I13858:J13858"/>
    <mergeCell ref="E13855:F13855"/>
    <mergeCell ref="G13855:H13855"/>
    <mergeCell ref="I13855:J13855"/>
    <mergeCell ref="E13856:F13856"/>
    <mergeCell ref="G13856:H13856"/>
    <mergeCell ref="I13856:J13856"/>
    <mergeCell ref="E13853:F13853"/>
    <mergeCell ref="G13853:H13853"/>
    <mergeCell ref="I13853:J13853"/>
    <mergeCell ref="E13854:F13854"/>
    <mergeCell ref="G13854:H13854"/>
    <mergeCell ref="I13854:J13854"/>
    <mergeCell ref="E13851:F13851"/>
    <mergeCell ref="G13851:H13851"/>
    <mergeCell ref="I13851:J13851"/>
    <mergeCell ref="E13852:F13852"/>
    <mergeCell ref="G13852:H13852"/>
    <mergeCell ref="I13852:J13852"/>
    <mergeCell ref="E13849:F13849"/>
    <mergeCell ref="G13849:H13849"/>
    <mergeCell ref="I13849:J13849"/>
    <mergeCell ref="E13850:F13850"/>
    <mergeCell ref="G13850:H13850"/>
    <mergeCell ref="I13850:J13850"/>
    <mergeCell ref="E13847:F13847"/>
    <mergeCell ref="G13847:H13847"/>
    <mergeCell ref="I13847:J13847"/>
    <mergeCell ref="E13848:F13848"/>
    <mergeCell ref="G13848:H13848"/>
    <mergeCell ref="I13848:J13848"/>
    <mergeCell ref="E13869:F13869"/>
    <mergeCell ref="G13869:H13869"/>
    <mergeCell ref="I13869:J13869"/>
    <mergeCell ref="E13870:F13870"/>
    <mergeCell ref="G13870:H13870"/>
    <mergeCell ref="I13870:J13870"/>
    <mergeCell ref="E13867:F13867"/>
    <mergeCell ref="G13867:H13867"/>
    <mergeCell ref="I13867:J13867"/>
    <mergeCell ref="E13868:F13868"/>
    <mergeCell ref="G13868:H13868"/>
    <mergeCell ref="I13868:J13868"/>
    <mergeCell ref="E13865:F13865"/>
    <mergeCell ref="G13865:H13865"/>
    <mergeCell ref="I13865:J13865"/>
    <mergeCell ref="E13866:F13866"/>
    <mergeCell ref="G13866:H13866"/>
    <mergeCell ref="I13866:J13866"/>
    <mergeCell ref="E13863:F13863"/>
    <mergeCell ref="G13863:H13863"/>
    <mergeCell ref="I13863:J13863"/>
    <mergeCell ref="E13864:F13864"/>
    <mergeCell ref="G13864:H13864"/>
    <mergeCell ref="I13864:J13864"/>
    <mergeCell ref="E13861:F13861"/>
    <mergeCell ref="G13861:H13861"/>
    <mergeCell ref="I13861:J13861"/>
    <mergeCell ref="E13862:F13862"/>
    <mergeCell ref="G13862:H13862"/>
    <mergeCell ref="I13862:J13862"/>
    <mergeCell ref="E13859:F13859"/>
    <mergeCell ref="G13859:H13859"/>
    <mergeCell ref="I13859:J13859"/>
    <mergeCell ref="E13860:F13860"/>
    <mergeCell ref="G13860:H13860"/>
    <mergeCell ref="I13860:J13860"/>
    <mergeCell ref="E13881:F13881"/>
    <mergeCell ref="G13881:H13881"/>
    <mergeCell ref="I13881:J13881"/>
    <mergeCell ref="E13882:F13882"/>
    <mergeCell ref="G13882:H13882"/>
    <mergeCell ref="I13882:J13882"/>
    <mergeCell ref="E13879:F13879"/>
    <mergeCell ref="G13879:H13879"/>
    <mergeCell ref="I13879:J13879"/>
    <mergeCell ref="E13880:F13880"/>
    <mergeCell ref="G13880:H13880"/>
    <mergeCell ref="I13880:J13880"/>
    <mergeCell ref="E13877:F13877"/>
    <mergeCell ref="G13877:H13877"/>
    <mergeCell ref="I13877:J13877"/>
    <mergeCell ref="E13878:F13878"/>
    <mergeCell ref="G13878:H13878"/>
    <mergeCell ref="I13878:J13878"/>
    <mergeCell ref="E13875:F13875"/>
    <mergeCell ref="G13875:H13875"/>
    <mergeCell ref="I13875:J13875"/>
    <mergeCell ref="E13876:F13876"/>
    <mergeCell ref="G13876:H13876"/>
    <mergeCell ref="I13876:J13876"/>
    <mergeCell ref="E13873:F13873"/>
    <mergeCell ref="G13873:H13873"/>
    <mergeCell ref="I13873:J13873"/>
    <mergeCell ref="E13874:F13874"/>
    <mergeCell ref="G13874:H13874"/>
    <mergeCell ref="I13874:J13874"/>
    <mergeCell ref="E13871:F13871"/>
    <mergeCell ref="G13871:H13871"/>
    <mergeCell ref="I13871:J13871"/>
    <mergeCell ref="E13872:F13872"/>
    <mergeCell ref="G13872:H13872"/>
    <mergeCell ref="I13872:J13872"/>
    <mergeCell ref="E13893:F13893"/>
    <mergeCell ref="G13893:H13893"/>
    <mergeCell ref="I13893:J13893"/>
    <mergeCell ref="E13894:F13894"/>
    <mergeCell ref="G13894:H13894"/>
    <mergeCell ref="I13894:J13894"/>
    <mergeCell ref="E13891:F13891"/>
    <mergeCell ref="G13891:H13891"/>
    <mergeCell ref="I13891:J13891"/>
    <mergeCell ref="E13892:F13892"/>
    <mergeCell ref="G13892:H13892"/>
    <mergeCell ref="I13892:J13892"/>
    <mergeCell ref="E13889:F13889"/>
    <mergeCell ref="G13889:H13889"/>
    <mergeCell ref="I13889:J13889"/>
    <mergeCell ref="E13890:F13890"/>
    <mergeCell ref="G13890:H13890"/>
    <mergeCell ref="I13890:J13890"/>
    <mergeCell ref="E13887:F13887"/>
    <mergeCell ref="G13887:H13887"/>
    <mergeCell ref="I13887:J13887"/>
    <mergeCell ref="E13888:F13888"/>
    <mergeCell ref="G13888:H13888"/>
    <mergeCell ref="I13888:J13888"/>
    <mergeCell ref="E13885:F13885"/>
    <mergeCell ref="G13885:H13885"/>
    <mergeCell ref="I13885:J13885"/>
    <mergeCell ref="E13886:F13886"/>
    <mergeCell ref="G13886:H13886"/>
    <mergeCell ref="I13886:J13886"/>
    <mergeCell ref="E13883:F13883"/>
    <mergeCell ref="G13883:H13883"/>
    <mergeCell ref="I13883:J13883"/>
    <mergeCell ref="E13884:F13884"/>
    <mergeCell ref="G13884:H13884"/>
    <mergeCell ref="I13884:J13884"/>
    <mergeCell ref="E13905:F13905"/>
    <mergeCell ref="G13905:H13905"/>
    <mergeCell ref="I13905:J13905"/>
    <mergeCell ref="E13906:F13906"/>
    <mergeCell ref="G13906:H13906"/>
    <mergeCell ref="I13906:J13906"/>
    <mergeCell ref="E13903:F13903"/>
    <mergeCell ref="G13903:H13903"/>
    <mergeCell ref="I13903:J13903"/>
    <mergeCell ref="E13904:F13904"/>
    <mergeCell ref="G13904:H13904"/>
    <mergeCell ref="I13904:J13904"/>
    <mergeCell ref="E13901:F13901"/>
    <mergeCell ref="G13901:H13901"/>
    <mergeCell ref="I13901:J13901"/>
    <mergeCell ref="E13902:F13902"/>
    <mergeCell ref="G13902:H13902"/>
    <mergeCell ref="I13902:J13902"/>
    <mergeCell ref="E13899:F13899"/>
    <mergeCell ref="G13899:H13899"/>
    <mergeCell ref="I13899:J13899"/>
    <mergeCell ref="E13900:F13900"/>
    <mergeCell ref="G13900:H13900"/>
    <mergeCell ref="I13900:J13900"/>
    <mergeCell ref="E13897:F13897"/>
    <mergeCell ref="G13897:H13897"/>
    <mergeCell ref="I13897:J13897"/>
    <mergeCell ref="E13898:F13898"/>
    <mergeCell ref="G13898:H13898"/>
    <mergeCell ref="I13898:J13898"/>
    <mergeCell ref="E13895:F13895"/>
    <mergeCell ref="G13895:H13895"/>
    <mergeCell ref="I13895:J13895"/>
    <mergeCell ref="E13896:F13896"/>
    <mergeCell ref="G13896:H13896"/>
    <mergeCell ref="I13896:J13896"/>
    <mergeCell ref="E13917:F13917"/>
    <mergeCell ref="G13917:H13917"/>
    <mergeCell ref="I13917:J13917"/>
    <mergeCell ref="E13918:F13918"/>
    <mergeCell ref="G13918:H13918"/>
    <mergeCell ref="I13918:J13918"/>
    <mergeCell ref="E13915:F13915"/>
    <mergeCell ref="G13915:H13915"/>
    <mergeCell ref="I13915:J13915"/>
    <mergeCell ref="E13916:F13916"/>
    <mergeCell ref="G13916:H13916"/>
    <mergeCell ref="I13916:J13916"/>
    <mergeCell ref="E13913:F13913"/>
    <mergeCell ref="G13913:H13913"/>
    <mergeCell ref="I13913:J13913"/>
    <mergeCell ref="E13914:F13914"/>
    <mergeCell ref="G13914:H13914"/>
    <mergeCell ref="I13914:J13914"/>
    <mergeCell ref="E13911:F13911"/>
    <mergeCell ref="G13911:H13911"/>
    <mergeCell ref="I13911:J13911"/>
    <mergeCell ref="E13912:F13912"/>
    <mergeCell ref="G13912:H13912"/>
    <mergeCell ref="I13912:J13912"/>
    <mergeCell ref="E13909:F13909"/>
    <mergeCell ref="G13909:H13909"/>
    <mergeCell ref="I13909:J13909"/>
    <mergeCell ref="E13910:F13910"/>
    <mergeCell ref="G13910:H13910"/>
    <mergeCell ref="I13910:J13910"/>
    <mergeCell ref="E13907:F13907"/>
    <mergeCell ref="G13907:H13907"/>
    <mergeCell ref="I13907:J13907"/>
    <mergeCell ref="E13908:F13908"/>
    <mergeCell ref="G13908:H13908"/>
    <mergeCell ref="I13908:J13908"/>
    <mergeCell ref="E13929:F13929"/>
    <mergeCell ref="G13929:H13929"/>
    <mergeCell ref="I13929:J13929"/>
    <mergeCell ref="E13930:F13930"/>
    <mergeCell ref="G13930:H13930"/>
    <mergeCell ref="I13930:J13930"/>
    <mergeCell ref="E13927:F13927"/>
    <mergeCell ref="G13927:H13927"/>
    <mergeCell ref="I13927:J13927"/>
    <mergeCell ref="E13928:F13928"/>
    <mergeCell ref="G13928:H13928"/>
    <mergeCell ref="I13928:J13928"/>
    <mergeCell ref="E13925:F13925"/>
    <mergeCell ref="G13925:H13925"/>
    <mergeCell ref="I13925:J13925"/>
    <mergeCell ref="E13926:F13926"/>
    <mergeCell ref="G13926:H13926"/>
    <mergeCell ref="I13926:J13926"/>
    <mergeCell ref="E13923:F13923"/>
    <mergeCell ref="G13923:H13923"/>
    <mergeCell ref="I13923:J13923"/>
    <mergeCell ref="E13924:F13924"/>
    <mergeCell ref="G13924:H13924"/>
    <mergeCell ref="I13924:J13924"/>
    <mergeCell ref="E13921:F13921"/>
    <mergeCell ref="G13921:H13921"/>
    <mergeCell ref="I13921:J13921"/>
    <mergeCell ref="E13922:F13922"/>
    <mergeCell ref="G13922:H13922"/>
    <mergeCell ref="I13922:J13922"/>
    <mergeCell ref="E13919:F13919"/>
    <mergeCell ref="G13919:H13919"/>
    <mergeCell ref="I13919:J13919"/>
    <mergeCell ref="E13920:F13920"/>
    <mergeCell ref="G13920:H13920"/>
    <mergeCell ref="I13920:J13920"/>
    <mergeCell ref="E13941:F13941"/>
    <mergeCell ref="G13941:H13941"/>
    <mergeCell ref="I13941:J13941"/>
    <mergeCell ref="E13942:F13942"/>
    <mergeCell ref="G13942:H13942"/>
    <mergeCell ref="I13942:J13942"/>
    <mergeCell ref="E13939:F13939"/>
    <mergeCell ref="G13939:H13939"/>
    <mergeCell ref="I13939:J13939"/>
    <mergeCell ref="E13940:F13940"/>
    <mergeCell ref="G13940:H13940"/>
    <mergeCell ref="I13940:J13940"/>
    <mergeCell ref="E13937:F13937"/>
    <mergeCell ref="G13937:H13937"/>
    <mergeCell ref="I13937:J13937"/>
    <mergeCell ref="E13938:F13938"/>
    <mergeCell ref="G13938:H13938"/>
    <mergeCell ref="I13938:J13938"/>
    <mergeCell ref="E13935:F13935"/>
    <mergeCell ref="G13935:H13935"/>
    <mergeCell ref="I13935:J13935"/>
    <mergeCell ref="E13936:F13936"/>
    <mergeCell ref="G13936:H13936"/>
    <mergeCell ref="I13936:J13936"/>
    <mergeCell ref="E13933:F13933"/>
    <mergeCell ref="G13933:H13933"/>
    <mergeCell ref="I13933:J13933"/>
    <mergeCell ref="E13934:F13934"/>
    <mergeCell ref="G13934:H13934"/>
    <mergeCell ref="I13934:J13934"/>
    <mergeCell ref="E13931:F13931"/>
    <mergeCell ref="G13931:H13931"/>
    <mergeCell ref="I13931:J13931"/>
    <mergeCell ref="E13932:F13932"/>
    <mergeCell ref="G13932:H13932"/>
    <mergeCell ref="I13932:J13932"/>
    <mergeCell ref="E13953:F13953"/>
    <mergeCell ref="G13953:H13953"/>
    <mergeCell ref="I13953:J13953"/>
    <mergeCell ref="E13954:F13954"/>
    <mergeCell ref="G13954:H13954"/>
    <mergeCell ref="I13954:J13954"/>
    <mergeCell ref="E13951:F13951"/>
    <mergeCell ref="G13951:H13951"/>
    <mergeCell ref="I13951:J13951"/>
    <mergeCell ref="E13952:F13952"/>
    <mergeCell ref="G13952:H13952"/>
    <mergeCell ref="I13952:J13952"/>
    <mergeCell ref="E13949:F13949"/>
    <mergeCell ref="G13949:H13949"/>
    <mergeCell ref="I13949:J13949"/>
    <mergeCell ref="E13950:F13950"/>
    <mergeCell ref="G13950:H13950"/>
    <mergeCell ref="I13950:J13950"/>
    <mergeCell ref="E13947:F13947"/>
    <mergeCell ref="G13947:H13947"/>
    <mergeCell ref="I13947:J13947"/>
    <mergeCell ref="E13948:F13948"/>
    <mergeCell ref="G13948:H13948"/>
    <mergeCell ref="I13948:J13948"/>
    <mergeCell ref="E13945:F13945"/>
    <mergeCell ref="G13945:H13945"/>
    <mergeCell ref="I13945:J13945"/>
    <mergeCell ref="E13946:F13946"/>
    <mergeCell ref="G13946:H13946"/>
    <mergeCell ref="I13946:J13946"/>
    <mergeCell ref="E13943:F13943"/>
    <mergeCell ref="G13943:H13943"/>
    <mergeCell ref="I13943:J13943"/>
    <mergeCell ref="E13944:F13944"/>
    <mergeCell ref="G13944:H13944"/>
    <mergeCell ref="I13944:J13944"/>
    <mergeCell ref="E13965:F13965"/>
    <mergeCell ref="G13965:H13965"/>
    <mergeCell ref="I13965:J13965"/>
    <mergeCell ref="E13966:F13966"/>
    <mergeCell ref="G13966:H13966"/>
    <mergeCell ref="I13966:J13966"/>
    <mergeCell ref="E13963:F13963"/>
    <mergeCell ref="G13963:H13963"/>
    <mergeCell ref="I13963:J13963"/>
    <mergeCell ref="E13964:F13964"/>
    <mergeCell ref="G13964:H13964"/>
    <mergeCell ref="I13964:J13964"/>
    <mergeCell ref="E13961:F13961"/>
    <mergeCell ref="G13961:H13961"/>
    <mergeCell ref="I13961:J13961"/>
    <mergeCell ref="E13962:F13962"/>
    <mergeCell ref="G13962:H13962"/>
    <mergeCell ref="I13962:J13962"/>
    <mergeCell ref="E13959:F13959"/>
    <mergeCell ref="G13959:H13959"/>
    <mergeCell ref="I13959:J13959"/>
    <mergeCell ref="E13960:F13960"/>
    <mergeCell ref="G13960:H13960"/>
    <mergeCell ref="I13960:J13960"/>
    <mergeCell ref="E13957:F13957"/>
    <mergeCell ref="G13957:H13957"/>
    <mergeCell ref="I13957:J13957"/>
    <mergeCell ref="E13958:F13958"/>
    <mergeCell ref="G13958:H13958"/>
    <mergeCell ref="I13958:J13958"/>
    <mergeCell ref="E13955:F13955"/>
    <mergeCell ref="G13955:H13955"/>
    <mergeCell ref="I13955:J13955"/>
    <mergeCell ref="E13956:F13956"/>
    <mergeCell ref="G13956:H13956"/>
    <mergeCell ref="I13956:J13956"/>
    <mergeCell ref="E13977:F13977"/>
    <mergeCell ref="G13977:H13977"/>
    <mergeCell ref="I13977:J13977"/>
    <mergeCell ref="E13978:F13978"/>
    <mergeCell ref="G13978:H13978"/>
    <mergeCell ref="I13978:J13978"/>
    <mergeCell ref="E13975:F13975"/>
    <mergeCell ref="G13975:H13975"/>
    <mergeCell ref="I13975:J13975"/>
    <mergeCell ref="E13976:F13976"/>
    <mergeCell ref="G13976:H13976"/>
    <mergeCell ref="I13976:J13976"/>
    <mergeCell ref="E13973:F13973"/>
    <mergeCell ref="G13973:H13973"/>
    <mergeCell ref="I13973:J13973"/>
    <mergeCell ref="E13974:F13974"/>
    <mergeCell ref="G13974:H13974"/>
    <mergeCell ref="I13974:J13974"/>
    <mergeCell ref="E13971:F13971"/>
    <mergeCell ref="G13971:H13971"/>
    <mergeCell ref="I13971:J13971"/>
    <mergeCell ref="E13972:F13972"/>
    <mergeCell ref="G13972:H13972"/>
    <mergeCell ref="I13972:J13972"/>
    <mergeCell ref="E13969:F13969"/>
    <mergeCell ref="G13969:H13969"/>
    <mergeCell ref="I13969:J13969"/>
    <mergeCell ref="E13970:F13970"/>
    <mergeCell ref="G13970:H13970"/>
    <mergeCell ref="I13970:J13970"/>
    <mergeCell ref="E13967:F13967"/>
    <mergeCell ref="G13967:H13967"/>
    <mergeCell ref="I13967:J13967"/>
    <mergeCell ref="E13968:F13968"/>
    <mergeCell ref="G13968:H13968"/>
    <mergeCell ref="I13968:J13968"/>
    <mergeCell ref="E13989:F13989"/>
    <mergeCell ref="G13989:H13989"/>
    <mergeCell ref="I13989:J13989"/>
    <mergeCell ref="E13990:F13990"/>
    <mergeCell ref="G13990:H13990"/>
    <mergeCell ref="I13990:J13990"/>
    <mergeCell ref="E13987:F13987"/>
    <mergeCell ref="G13987:H13987"/>
    <mergeCell ref="I13987:J13987"/>
    <mergeCell ref="E13988:F13988"/>
    <mergeCell ref="G13988:H13988"/>
    <mergeCell ref="I13988:J13988"/>
    <mergeCell ref="E13985:F13985"/>
    <mergeCell ref="G13985:H13985"/>
    <mergeCell ref="I13985:J13985"/>
    <mergeCell ref="E13986:F13986"/>
    <mergeCell ref="G13986:H13986"/>
    <mergeCell ref="I13986:J13986"/>
    <mergeCell ref="E13983:F13983"/>
    <mergeCell ref="G13983:H13983"/>
    <mergeCell ref="I13983:J13983"/>
    <mergeCell ref="E13984:F13984"/>
    <mergeCell ref="G13984:H13984"/>
    <mergeCell ref="I13984:J13984"/>
    <mergeCell ref="E13981:F13981"/>
    <mergeCell ref="G13981:H13981"/>
    <mergeCell ref="I13981:J13981"/>
    <mergeCell ref="E13982:F13982"/>
    <mergeCell ref="G13982:H13982"/>
    <mergeCell ref="I13982:J13982"/>
    <mergeCell ref="E13979:F13979"/>
    <mergeCell ref="G13979:H13979"/>
    <mergeCell ref="I13979:J13979"/>
    <mergeCell ref="E13980:F13980"/>
    <mergeCell ref="G13980:H13980"/>
    <mergeCell ref="I13980:J13980"/>
    <mergeCell ref="E14001:F14001"/>
    <mergeCell ref="G14001:H14001"/>
    <mergeCell ref="I14001:J14001"/>
    <mergeCell ref="E14002:F14002"/>
    <mergeCell ref="G14002:H14002"/>
    <mergeCell ref="I14002:J14002"/>
    <mergeCell ref="E13999:F13999"/>
    <mergeCell ref="G13999:H13999"/>
    <mergeCell ref="I13999:J13999"/>
    <mergeCell ref="E14000:F14000"/>
    <mergeCell ref="G14000:H14000"/>
    <mergeCell ref="I14000:J14000"/>
    <mergeCell ref="E13997:F13997"/>
    <mergeCell ref="G13997:H13997"/>
    <mergeCell ref="I13997:J13997"/>
    <mergeCell ref="E13998:F13998"/>
    <mergeCell ref="G13998:H13998"/>
    <mergeCell ref="I13998:J13998"/>
    <mergeCell ref="E13995:F13995"/>
    <mergeCell ref="G13995:H13995"/>
    <mergeCell ref="I13995:J13995"/>
    <mergeCell ref="E13996:F13996"/>
    <mergeCell ref="G13996:H13996"/>
    <mergeCell ref="I13996:J13996"/>
    <mergeCell ref="E13993:F13993"/>
    <mergeCell ref="G13993:H13993"/>
    <mergeCell ref="I13993:J13993"/>
    <mergeCell ref="E13994:F13994"/>
    <mergeCell ref="G13994:H13994"/>
    <mergeCell ref="I13994:J13994"/>
    <mergeCell ref="E13991:F13991"/>
    <mergeCell ref="G13991:H13991"/>
    <mergeCell ref="I13991:J13991"/>
    <mergeCell ref="E13992:F13992"/>
    <mergeCell ref="G13992:H13992"/>
    <mergeCell ref="I13992:J13992"/>
    <mergeCell ref="E14013:F14013"/>
    <mergeCell ref="G14013:H14013"/>
    <mergeCell ref="I14013:J14013"/>
    <mergeCell ref="E14014:F14014"/>
    <mergeCell ref="G14014:H14014"/>
    <mergeCell ref="I14014:J14014"/>
    <mergeCell ref="E14011:F14011"/>
    <mergeCell ref="G14011:H14011"/>
    <mergeCell ref="I14011:J14011"/>
    <mergeCell ref="E14012:F14012"/>
    <mergeCell ref="G14012:H14012"/>
    <mergeCell ref="I14012:J14012"/>
    <mergeCell ref="E14009:F14009"/>
    <mergeCell ref="G14009:H14009"/>
    <mergeCell ref="I14009:J14009"/>
    <mergeCell ref="E14010:F14010"/>
    <mergeCell ref="G14010:H14010"/>
    <mergeCell ref="I14010:J14010"/>
    <mergeCell ref="E14007:F14007"/>
    <mergeCell ref="G14007:H14007"/>
    <mergeCell ref="I14007:J14007"/>
    <mergeCell ref="E14008:F14008"/>
    <mergeCell ref="G14008:H14008"/>
    <mergeCell ref="I14008:J14008"/>
    <mergeCell ref="E14005:F14005"/>
    <mergeCell ref="G14005:H14005"/>
    <mergeCell ref="I14005:J14005"/>
    <mergeCell ref="E14006:F14006"/>
    <mergeCell ref="G14006:H14006"/>
    <mergeCell ref="I14006:J14006"/>
    <mergeCell ref="E14003:F14003"/>
    <mergeCell ref="G14003:H14003"/>
    <mergeCell ref="I14003:J14003"/>
    <mergeCell ref="E14004:F14004"/>
    <mergeCell ref="G14004:H14004"/>
    <mergeCell ref="I14004:J14004"/>
    <mergeCell ref="E14025:F14025"/>
    <mergeCell ref="G14025:H14025"/>
    <mergeCell ref="I14025:J14025"/>
    <mergeCell ref="E14026:F14026"/>
    <mergeCell ref="G14026:H14026"/>
    <mergeCell ref="I14026:J14026"/>
    <mergeCell ref="E14023:F14023"/>
    <mergeCell ref="G14023:H14023"/>
    <mergeCell ref="I14023:J14023"/>
    <mergeCell ref="E14024:F14024"/>
    <mergeCell ref="G14024:H14024"/>
    <mergeCell ref="I14024:J14024"/>
    <mergeCell ref="E14021:F14021"/>
    <mergeCell ref="G14021:H14021"/>
    <mergeCell ref="I14021:J14021"/>
    <mergeCell ref="E14022:F14022"/>
    <mergeCell ref="G14022:H14022"/>
    <mergeCell ref="I14022:J14022"/>
    <mergeCell ref="E14019:F14019"/>
    <mergeCell ref="G14019:H14019"/>
    <mergeCell ref="I14019:J14019"/>
    <mergeCell ref="E14020:F14020"/>
    <mergeCell ref="G14020:H14020"/>
    <mergeCell ref="I14020:J14020"/>
    <mergeCell ref="E14017:F14017"/>
    <mergeCell ref="G14017:H14017"/>
    <mergeCell ref="I14017:J14017"/>
    <mergeCell ref="E14018:F14018"/>
    <mergeCell ref="G14018:H14018"/>
    <mergeCell ref="I14018:J14018"/>
    <mergeCell ref="E14015:F14015"/>
    <mergeCell ref="G14015:H14015"/>
    <mergeCell ref="I14015:J14015"/>
    <mergeCell ref="E14016:F14016"/>
    <mergeCell ref="G14016:H14016"/>
    <mergeCell ref="I14016:J14016"/>
    <mergeCell ref="E14037:F14037"/>
    <mergeCell ref="G14037:H14037"/>
    <mergeCell ref="I14037:J14037"/>
    <mergeCell ref="E14038:F14038"/>
    <mergeCell ref="G14038:H14038"/>
    <mergeCell ref="I14038:J14038"/>
    <mergeCell ref="E14035:F14035"/>
    <mergeCell ref="G14035:H14035"/>
    <mergeCell ref="I14035:J14035"/>
    <mergeCell ref="E14036:F14036"/>
    <mergeCell ref="G14036:H14036"/>
    <mergeCell ref="I14036:J14036"/>
    <mergeCell ref="E14033:F14033"/>
    <mergeCell ref="G14033:H14033"/>
    <mergeCell ref="I14033:J14033"/>
    <mergeCell ref="E14034:F14034"/>
    <mergeCell ref="G14034:H14034"/>
    <mergeCell ref="I14034:J14034"/>
    <mergeCell ref="E14031:F14031"/>
    <mergeCell ref="G14031:H14031"/>
    <mergeCell ref="I14031:J14031"/>
    <mergeCell ref="E14032:F14032"/>
    <mergeCell ref="G14032:H14032"/>
    <mergeCell ref="I14032:J14032"/>
    <mergeCell ref="E14029:F14029"/>
    <mergeCell ref="G14029:H14029"/>
    <mergeCell ref="I14029:J14029"/>
    <mergeCell ref="E14030:F14030"/>
    <mergeCell ref="G14030:H14030"/>
    <mergeCell ref="I14030:J14030"/>
    <mergeCell ref="E14027:F14027"/>
    <mergeCell ref="G14027:H14027"/>
    <mergeCell ref="I14027:J14027"/>
    <mergeCell ref="E14028:F14028"/>
    <mergeCell ref="G14028:H14028"/>
    <mergeCell ref="I14028:J14028"/>
    <mergeCell ref="E14049:F14049"/>
    <mergeCell ref="G14049:H14049"/>
    <mergeCell ref="I14049:J14049"/>
    <mergeCell ref="E14050:F14050"/>
    <mergeCell ref="G14050:H14050"/>
    <mergeCell ref="I14050:J14050"/>
    <mergeCell ref="E14047:F14047"/>
    <mergeCell ref="G14047:H14047"/>
    <mergeCell ref="I14047:J14047"/>
    <mergeCell ref="E14048:F14048"/>
    <mergeCell ref="G14048:H14048"/>
    <mergeCell ref="I14048:J14048"/>
    <mergeCell ref="E14045:F14045"/>
    <mergeCell ref="G14045:H14045"/>
    <mergeCell ref="I14045:J14045"/>
    <mergeCell ref="E14046:F14046"/>
    <mergeCell ref="G14046:H14046"/>
    <mergeCell ref="I14046:J14046"/>
    <mergeCell ref="E14043:F14043"/>
    <mergeCell ref="G14043:H14043"/>
    <mergeCell ref="I14043:J14043"/>
    <mergeCell ref="E14044:F14044"/>
    <mergeCell ref="G14044:H14044"/>
    <mergeCell ref="I14044:J14044"/>
    <mergeCell ref="E14041:F14041"/>
    <mergeCell ref="G14041:H14041"/>
    <mergeCell ref="I14041:J14041"/>
    <mergeCell ref="E14042:F14042"/>
    <mergeCell ref="G14042:H14042"/>
    <mergeCell ref="I14042:J14042"/>
    <mergeCell ref="E14039:F14039"/>
    <mergeCell ref="G14039:H14039"/>
    <mergeCell ref="I14039:J14039"/>
    <mergeCell ref="E14040:F14040"/>
    <mergeCell ref="G14040:H14040"/>
    <mergeCell ref="I14040:J14040"/>
    <mergeCell ref="E14061:F14061"/>
    <mergeCell ref="G14061:H14061"/>
    <mergeCell ref="I14061:J14061"/>
    <mergeCell ref="E14062:F14062"/>
    <mergeCell ref="G14062:H14062"/>
    <mergeCell ref="I14062:J14062"/>
    <mergeCell ref="E14059:F14059"/>
    <mergeCell ref="G14059:H14059"/>
    <mergeCell ref="I14059:J14059"/>
    <mergeCell ref="E14060:F14060"/>
    <mergeCell ref="G14060:H14060"/>
    <mergeCell ref="I14060:J14060"/>
    <mergeCell ref="E14057:F14057"/>
    <mergeCell ref="G14057:H14057"/>
    <mergeCell ref="I14057:J14057"/>
    <mergeCell ref="E14058:F14058"/>
    <mergeCell ref="G14058:H14058"/>
    <mergeCell ref="I14058:J14058"/>
    <mergeCell ref="E14055:F14055"/>
    <mergeCell ref="G14055:H14055"/>
    <mergeCell ref="I14055:J14055"/>
    <mergeCell ref="E14056:F14056"/>
    <mergeCell ref="G14056:H14056"/>
    <mergeCell ref="I14056:J14056"/>
    <mergeCell ref="E14053:F14053"/>
    <mergeCell ref="G14053:H14053"/>
    <mergeCell ref="I14053:J14053"/>
    <mergeCell ref="E14054:F14054"/>
    <mergeCell ref="G14054:H14054"/>
    <mergeCell ref="I14054:J14054"/>
    <mergeCell ref="E14051:F14051"/>
    <mergeCell ref="G14051:H14051"/>
    <mergeCell ref="I14051:J14051"/>
    <mergeCell ref="E14052:F14052"/>
    <mergeCell ref="G14052:H14052"/>
    <mergeCell ref="I14052:J14052"/>
    <mergeCell ref="E14073:F14073"/>
    <mergeCell ref="G14073:H14073"/>
    <mergeCell ref="I14073:J14073"/>
    <mergeCell ref="E14074:F14074"/>
    <mergeCell ref="G14074:H14074"/>
    <mergeCell ref="I14074:J14074"/>
    <mergeCell ref="E14071:F14071"/>
    <mergeCell ref="G14071:H14071"/>
    <mergeCell ref="I14071:J14071"/>
    <mergeCell ref="E14072:F14072"/>
    <mergeCell ref="G14072:H14072"/>
    <mergeCell ref="I14072:J14072"/>
    <mergeCell ref="E14069:F14069"/>
    <mergeCell ref="G14069:H14069"/>
    <mergeCell ref="I14069:J14069"/>
    <mergeCell ref="E14070:F14070"/>
    <mergeCell ref="G14070:H14070"/>
    <mergeCell ref="I14070:J14070"/>
    <mergeCell ref="E14067:F14067"/>
    <mergeCell ref="G14067:H14067"/>
    <mergeCell ref="I14067:J14067"/>
    <mergeCell ref="E14068:F14068"/>
    <mergeCell ref="G14068:H14068"/>
    <mergeCell ref="I14068:J14068"/>
    <mergeCell ref="E14065:F14065"/>
    <mergeCell ref="G14065:H14065"/>
    <mergeCell ref="I14065:J14065"/>
    <mergeCell ref="E14066:F14066"/>
    <mergeCell ref="G14066:H14066"/>
    <mergeCell ref="I14066:J14066"/>
    <mergeCell ref="E14063:F14063"/>
    <mergeCell ref="G14063:H14063"/>
    <mergeCell ref="I14063:J14063"/>
    <mergeCell ref="E14064:F14064"/>
    <mergeCell ref="G14064:H14064"/>
    <mergeCell ref="I14064:J14064"/>
    <mergeCell ref="E14085:F14085"/>
    <mergeCell ref="G14085:H14085"/>
    <mergeCell ref="I14085:J14085"/>
    <mergeCell ref="E14086:F14086"/>
    <mergeCell ref="G14086:H14086"/>
    <mergeCell ref="I14086:J14086"/>
    <mergeCell ref="E14083:F14083"/>
    <mergeCell ref="G14083:H14083"/>
    <mergeCell ref="I14083:J14083"/>
    <mergeCell ref="E14084:F14084"/>
    <mergeCell ref="G14084:H14084"/>
    <mergeCell ref="I14084:J14084"/>
    <mergeCell ref="E14081:F14081"/>
    <mergeCell ref="G14081:H14081"/>
    <mergeCell ref="I14081:J14081"/>
    <mergeCell ref="E14082:F14082"/>
    <mergeCell ref="G14082:H14082"/>
    <mergeCell ref="I14082:J14082"/>
    <mergeCell ref="E14079:F14079"/>
    <mergeCell ref="G14079:H14079"/>
    <mergeCell ref="I14079:J14079"/>
    <mergeCell ref="E14080:F14080"/>
    <mergeCell ref="G14080:H14080"/>
    <mergeCell ref="I14080:J14080"/>
    <mergeCell ref="E14077:F14077"/>
    <mergeCell ref="G14077:H14077"/>
    <mergeCell ref="I14077:J14077"/>
    <mergeCell ref="E14078:F14078"/>
    <mergeCell ref="G14078:H14078"/>
    <mergeCell ref="I14078:J14078"/>
    <mergeCell ref="E14075:F14075"/>
    <mergeCell ref="G14075:H14075"/>
    <mergeCell ref="I14075:J14075"/>
    <mergeCell ref="E14076:F14076"/>
    <mergeCell ref="G14076:H14076"/>
    <mergeCell ref="I14076:J14076"/>
    <mergeCell ref="E14097:F14097"/>
    <mergeCell ref="G14097:H14097"/>
    <mergeCell ref="I14097:J14097"/>
    <mergeCell ref="E14098:F14098"/>
    <mergeCell ref="G14098:H14098"/>
    <mergeCell ref="I14098:J14098"/>
    <mergeCell ref="E14095:F14095"/>
    <mergeCell ref="G14095:H14095"/>
    <mergeCell ref="I14095:J14095"/>
    <mergeCell ref="E14096:F14096"/>
    <mergeCell ref="G14096:H14096"/>
    <mergeCell ref="I14096:J14096"/>
    <mergeCell ref="E14093:F14093"/>
    <mergeCell ref="G14093:H14093"/>
    <mergeCell ref="I14093:J14093"/>
    <mergeCell ref="E14094:F14094"/>
    <mergeCell ref="G14094:H14094"/>
    <mergeCell ref="I14094:J14094"/>
    <mergeCell ref="E14091:F14091"/>
    <mergeCell ref="G14091:H14091"/>
    <mergeCell ref="I14091:J14091"/>
    <mergeCell ref="E14092:F14092"/>
    <mergeCell ref="G14092:H14092"/>
    <mergeCell ref="I14092:J14092"/>
    <mergeCell ref="E14089:F14089"/>
    <mergeCell ref="G14089:H14089"/>
    <mergeCell ref="I14089:J14089"/>
    <mergeCell ref="E14090:F14090"/>
    <mergeCell ref="G14090:H14090"/>
    <mergeCell ref="I14090:J14090"/>
    <mergeCell ref="E14087:F14087"/>
    <mergeCell ref="G14087:H14087"/>
    <mergeCell ref="I14087:J14087"/>
    <mergeCell ref="E14088:F14088"/>
    <mergeCell ref="G14088:H14088"/>
    <mergeCell ref="I14088:J14088"/>
    <mergeCell ref="E14109:F14109"/>
    <mergeCell ref="G14109:H14109"/>
    <mergeCell ref="I14109:J14109"/>
    <mergeCell ref="E14110:F14110"/>
    <mergeCell ref="G14110:H14110"/>
    <mergeCell ref="I14110:J14110"/>
    <mergeCell ref="E14107:F14107"/>
    <mergeCell ref="G14107:H14107"/>
    <mergeCell ref="I14107:J14107"/>
    <mergeCell ref="E14108:F14108"/>
    <mergeCell ref="G14108:H14108"/>
    <mergeCell ref="I14108:J14108"/>
    <mergeCell ref="E14105:F14105"/>
    <mergeCell ref="G14105:H14105"/>
    <mergeCell ref="I14105:J14105"/>
    <mergeCell ref="E14106:F14106"/>
    <mergeCell ref="G14106:H14106"/>
    <mergeCell ref="I14106:J14106"/>
    <mergeCell ref="E14103:F14103"/>
    <mergeCell ref="G14103:H14103"/>
    <mergeCell ref="I14103:J14103"/>
    <mergeCell ref="E14104:F14104"/>
    <mergeCell ref="G14104:H14104"/>
    <mergeCell ref="I14104:J14104"/>
    <mergeCell ref="E14101:F14101"/>
    <mergeCell ref="G14101:H14101"/>
    <mergeCell ref="I14101:J14101"/>
    <mergeCell ref="E14102:F14102"/>
    <mergeCell ref="G14102:H14102"/>
    <mergeCell ref="I14102:J14102"/>
    <mergeCell ref="E14099:F14099"/>
    <mergeCell ref="G14099:H14099"/>
    <mergeCell ref="I14099:J14099"/>
    <mergeCell ref="E14100:F14100"/>
    <mergeCell ref="G14100:H14100"/>
    <mergeCell ref="I14100:J14100"/>
    <mergeCell ref="E14121:F14121"/>
    <mergeCell ref="G14121:H14121"/>
    <mergeCell ref="I14121:J14121"/>
    <mergeCell ref="E14122:F14122"/>
    <mergeCell ref="G14122:H14122"/>
    <mergeCell ref="I14122:J14122"/>
    <mergeCell ref="E14119:F14119"/>
    <mergeCell ref="G14119:H14119"/>
    <mergeCell ref="I14119:J14119"/>
    <mergeCell ref="E14120:F14120"/>
    <mergeCell ref="G14120:H14120"/>
    <mergeCell ref="I14120:J14120"/>
    <mergeCell ref="E14117:F14117"/>
    <mergeCell ref="G14117:H14117"/>
    <mergeCell ref="I14117:J14117"/>
    <mergeCell ref="E14118:F14118"/>
    <mergeCell ref="G14118:H14118"/>
    <mergeCell ref="I14118:J14118"/>
    <mergeCell ref="E14115:F14115"/>
    <mergeCell ref="G14115:H14115"/>
    <mergeCell ref="I14115:J14115"/>
    <mergeCell ref="E14116:F14116"/>
    <mergeCell ref="G14116:H14116"/>
    <mergeCell ref="I14116:J14116"/>
    <mergeCell ref="E14113:F14113"/>
    <mergeCell ref="G14113:H14113"/>
    <mergeCell ref="I14113:J14113"/>
    <mergeCell ref="E14114:F14114"/>
    <mergeCell ref="G14114:H14114"/>
    <mergeCell ref="I14114:J14114"/>
    <mergeCell ref="E14111:F14111"/>
    <mergeCell ref="G14111:H14111"/>
    <mergeCell ref="I14111:J14111"/>
    <mergeCell ref="E14112:F14112"/>
    <mergeCell ref="G14112:H14112"/>
    <mergeCell ref="I14112:J14112"/>
    <mergeCell ref="E14133:F14133"/>
    <mergeCell ref="G14133:H14133"/>
    <mergeCell ref="I14133:J14133"/>
    <mergeCell ref="E14134:F14134"/>
    <mergeCell ref="G14134:H14134"/>
    <mergeCell ref="I14134:J14134"/>
    <mergeCell ref="E14131:F14131"/>
    <mergeCell ref="G14131:H14131"/>
    <mergeCell ref="I14131:J14131"/>
    <mergeCell ref="E14132:F14132"/>
    <mergeCell ref="G14132:H14132"/>
    <mergeCell ref="I14132:J14132"/>
    <mergeCell ref="E14129:F14129"/>
    <mergeCell ref="G14129:H14129"/>
    <mergeCell ref="I14129:J14129"/>
    <mergeCell ref="E14130:F14130"/>
    <mergeCell ref="G14130:H14130"/>
    <mergeCell ref="I14130:J14130"/>
    <mergeCell ref="E14127:F14127"/>
    <mergeCell ref="G14127:H14127"/>
    <mergeCell ref="I14127:J14127"/>
    <mergeCell ref="E14128:F14128"/>
    <mergeCell ref="G14128:H14128"/>
    <mergeCell ref="I14128:J14128"/>
    <mergeCell ref="E14125:F14125"/>
    <mergeCell ref="G14125:H14125"/>
    <mergeCell ref="I14125:J14125"/>
    <mergeCell ref="E14126:F14126"/>
    <mergeCell ref="G14126:H14126"/>
    <mergeCell ref="I14126:J14126"/>
    <mergeCell ref="E14123:F14123"/>
    <mergeCell ref="G14123:H14123"/>
    <mergeCell ref="I14123:J14123"/>
    <mergeCell ref="E14124:F14124"/>
    <mergeCell ref="G14124:H14124"/>
    <mergeCell ref="I14124:J14124"/>
    <mergeCell ref="E14145:F14145"/>
    <mergeCell ref="G14145:H14145"/>
    <mergeCell ref="I14145:J14145"/>
    <mergeCell ref="E14146:F14146"/>
    <mergeCell ref="G14146:H14146"/>
    <mergeCell ref="I14146:J14146"/>
    <mergeCell ref="E14143:F14143"/>
    <mergeCell ref="G14143:H14143"/>
    <mergeCell ref="I14143:J14143"/>
    <mergeCell ref="E14144:F14144"/>
    <mergeCell ref="G14144:H14144"/>
    <mergeCell ref="I14144:J14144"/>
    <mergeCell ref="E14141:F14141"/>
    <mergeCell ref="G14141:H14141"/>
    <mergeCell ref="I14141:J14141"/>
    <mergeCell ref="E14142:F14142"/>
    <mergeCell ref="G14142:H14142"/>
    <mergeCell ref="I14142:J14142"/>
    <mergeCell ref="E14139:F14139"/>
    <mergeCell ref="G14139:H14139"/>
    <mergeCell ref="I14139:J14139"/>
    <mergeCell ref="E14140:F14140"/>
    <mergeCell ref="G14140:H14140"/>
    <mergeCell ref="I14140:J14140"/>
    <mergeCell ref="E14137:F14137"/>
    <mergeCell ref="G14137:H14137"/>
    <mergeCell ref="I14137:J14137"/>
    <mergeCell ref="E14138:F14138"/>
    <mergeCell ref="G14138:H14138"/>
    <mergeCell ref="I14138:J14138"/>
    <mergeCell ref="E14135:F14135"/>
    <mergeCell ref="G14135:H14135"/>
    <mergeCell ref="I14135:J14135"/>
    <mergeCell ref="E14136:F14136"/>
    <mergeCell ref="G14136:H14136"/>
    <mergeCell ref="I14136:J14136"/>
    <mergeCell ref="E14157:F14157"/>
    <mergeCell ref="G14157:H14157"/>
    <mergeCell ref="I14157:J14157"/>
    <mergeCell ref="E14158:F14158"/>
    <mergeCell ref="G14158:H14158"/>
    <mergeCell ref="I14158:J14158"/>
    <mergeCell ref="E14155:F14155"/>
    <mergeCell ref="G14155:H14155"/>
    <mergeCell ref="I14155:J14155"/>
    <mergeCell ref="E14156:F14156"/>
    <mergeCell ref="G14156:H14156"/>
    <mergeCell ref="I14156:J14156"/>
    <mergeCell ref="E14153:F14153"/>
    <mergeCell ref="G14153:H14153"/>
    <mergeCell ref="I14153:J14153"/>
    <mergeCell ref="E14154:F14154"/>
    <mergeCell ref="G14154:H14154"/>
    <mergeCell ref="I14154:J14154"/>
    <mergeCell ref="E14151:F14151"/>
    <mergeCell ref="G14151:H14151"/>
    <mergeCell ref="I14151:J14151"/>
    <mergeCell ref="E14152:F14152"/>
    <mergeCell ref="G14152:H14152"/>
    <mergeCell ref="I14152:J14152"/>
    <mergeCell ref="E14149:F14149"/>
    <mergeCell ref="G14149:H14149"/>
    <mergeCell ref="I14149:J14149"/>
    <mergeCell ref="E14150:F14150"/>
    <mergeCell ref="G14150:H14150"/>
    <mergeCell ref="I14150:J14150"/>
    <mergeCell ref="E14147:F14147"/>
    <mergeCell ref="G14147:H14147"/>
    <mergeCell ref="I14147:J14147"/>
    <mergeCell ref="E14148:F14148"/>
    <mergeCell ref="G14148:H14148"/>
    <mergeCell ref="I14148:J14148"/>
    <mergeCell ref="E14169:F14169"/>
    <mergeCell ref="G14169:H14169"/>
    <mergeCell ref="I14169:J14169"/>
    <mergeCell ref="E14170:F14170"/>
    <mergeCell ref="G14170:H14170"/>
    <mergeCell ref="I14170:J14170"/>
    <mergeCell ref="E14167:F14167"/>
    <mergeCell ref="G14167:H14167"/>
    <mergeCell ref="I14167:J14167"/>
    <mergeCell ref="E14168:F14168"/>
    <mergeCell ref="G14168:H14168"/>
    <mergeCell ref="I14168:J14168"/>
    <mergeCell ref="E14165:F14165"/>
    <mergeCell ref="G14165:H14165"/>
    <mergeCell ref="I14165:J14165"/>
    <mergeCell ref="E14166:F14166"/>
    <mergeCell ref="G14166:H14166"/>
    <mergeCell ref="I14166:J14166"/>
    <mergeCell ref="E14163:F14163"/>
    <mergeCell ref="G14163:H14163"/>
    <mergeCell ref="I14163:J14163"/>
    <mergeCell ref="E14164:F14164"/>
    <mergeCell ref="G14164:H14164"/>
    <mergeCell ref="I14164:J14164"/>
    <mergeCell ref="E14161:F14161"/>
    <mergeCell ref="G14161:H14161"/>
    <mergeCell ref="I14161:J14161"/>
    <mergeCell ref="E14162:F14162"/>
    <mergeCell ref="G14162:H14162"/>
    <mergeCell ref="I14162:J14162"/>
    <mergeCell ref="E14159:F14159"/>
    <mergeCell ref="G14159:H14159"/>
    <mergeCell ref="I14159:J14159"/>
    <mergeCell ref="E14160:F14160"/>
    <mergeCell ref="G14160:H14160"/>
    <mergeCell ref="I14160:J14160"/>
    <mergeCell ref="E14181:F14181"/>
    <mergeCell ref="G14181:H14181"/>
    <mergeCell ref="I14181:J14181"/>
    <mergeCell ref="E14182:F14182"/>
    <mergeCell ref="G14182:H14182"/>
    <mergeCell ref="I14182:J14182"/>
    <mergeCell ref="E14179:F14179"/>
    <mergeCell ref="G14179:H14179"/>
    <mergeCell ref="I14179:J14179"/>
    <mergeCell ref="E14180:F14180"/>
    <mergeCell ref="G14180:H14180"/>
    <mergeCell ref="I14180:J14180"/>
    <mergeCell ref="E14177:F14177"/>
    <mergeCell ref="G14177:H14177"/>
    <mergeCell ref="I14177:J14177"/>
    <mergeCell ref="E14178:F14178"/>
    <mergeCell ref="G14178:H14178"/>
    <mergeCell ref="I14178:J14178"/>
    <mergeCell ref="E14175:F14175"/>
    <mergeCell ref="G14175:H14175"/>
    <mergeCell ref="I14175:J14175"/>
    <mergeCell ref="E14176:F14176"/>
    <mergeCell ref="G14176:H14176"/>
    <mergeCell ref="I14176:J14176"/>
    <mergeCell ref="E14173:F14173"/>
    <mergeCell ref="G14173:H14173"/>
    <mergeCell ref="I14173:J14173"/>
    <mergeCell ref="E14174:F14174"/>
    <mergeCell ref="G14174:H14174"/>
    <mergeCell ref="I14174:J14174"/>
    <mergeCell ref="E14171:F14171"/>
    <mergeCell ref="G14171:H14171"/>
    <mergeCell ref="I14171:J14171"/>
    <mergeCell ref="E14172:F14172"/>
    <mergeCell ref="G14172:H14172"/>
    <mergeCell ref="I14172:J14172"/>
    <mergeCell ref="E14193:F14193"/>
    <mergeCell ref="G14193:H14193"/>
    <mergeCell ref="I14193:J14193"/>
    <mergeCell ref="E14194:F14194"/>
    <mergeCell ref="G14194:H14194"/>
    <mergeCell ref="I14194:J14194"/>
    <mergeCell ref="E14191:F14191"/>
    <mergeCell ref="G14191:H14191"/>
    <mergeCell ref="I14191:J14191"/>
    <mergeCell ref="E14192:F14192"/>
    <mergeCell ref="G14192:H14192"/>
    <mergeCell ref="I14192:J14192"/>
    <mergeCell ref="E14189:F14189"/>
    <mergeCell ref="G14189:H14189"/>
    <mergeCell ref="I14189:J14189"/>
    <mergeCell ref="E14190:F14190"/>
    <mergeCell ref="G14190:H14190"/>
    <mergeCell ref="I14190:J14190"/>
    <mergeCell ref="E14187:F14187"/>
    <mergeCell ref="G14187:H14187"/>
    <mergeCell ref="I14187:J14187"/>
    <mergeCell ref="E14188:F14188"/>
    <mergeCell ref="G14188:H14188"/>
    <mergeCell ref="I14188:J14188"/>
    <mergeCell ref="E14185:F14185"/>
    <mergeCell ref="G14185:H14185"/>
    <mergeCell ref="I14185:J14185"/>
    <mergeCell ref="E14186:F14186"/>
    <mergeCell ref="G14186:H14186"/>
    <mergeCell ref="I14186:J14186"/>
    <mergeCell ref="E14183:F14183"/>
    <mergeCell ref="G14183:H14183"/>
    <mergeCell ref="I14183:J14183"/>
    <mergeCell ref="E14184:F14184"/>
    <mergeCell ref="G14184:H14184"/>
    <mergeCell ref="I14184:J14184"/>
    <mergeCell ref="E14205:F14205"/>
    <mergeCell ref="G14205:H14205"/>
    <mergeCell ref="I14205:J14205"/>
    <mergeCell ref="E14206:F14206"/>
    <mergeCell ref="G14206:H14206"/>
    <mergeCell ref="I14206:J14206"/>
    <mergeCell ref="E14203:F14203"/>
    <mergeCell ref="G14203:H14203"/>
    <mergeCell ref="I14203:J14203"/>
    <mergeCell ref="E14204:F14204"/>
    <mergeCell ref="G14204:H14204"/>
    <mergeCell ref="I14204:J14204"/>
    <mergeCell ref="E14201:F14201"/>
    <mergeCell ref="G14201:H14201"/>
    <mergeCell ref="I14201:J14201"/>
    <mergeCell ref="E14202:F14202"/>
    <mergeCell ref="G14202:H14202"/>
    <mergeCell ref="I14202:J14202"/>
    <mergeCell ref="E14199:F14199"/>
    <mergeCell ref="G14199:H14199"/>
    <mergeCell ref="I14199:J14199"/>
    <mergeCell ref="E14200:F14200"/>
    <mergeCell ref="G14200:H14200"/>
    <mergeCell ref="I14200:J14200"/>
    <mergeCell ref="E14197:F14197"/>
    <mergeCell ref="G14197:H14197"/>
    <mergeCell ref="I14197:J14197"/>
    <mergeCell ref="E14198:F14198"/>
    <mergeCell ref="G14198:H14198"/>
    <mergeCell ref="I14198:J14198"/>
    <mergeCell ref="E14195:F14195"/>
    <mergeCell ref="G14195:H14195"/>
    <mergeCell ref="I14195:J14195"/>
    <mergeCell ref="E14196:F14196"/>
    <mergeCell ref="G14196:H14196"/>
    <mergeCell ref="I14196:J14196"/>
    <mergeCell ref="E14217:F14217"/>
    <mergeCell ref="G14217:H14217"/>
    <mergeCell ref="I14217:J14217"/>
    <mergeCell ref="E14218:F14218"/>
    <mergeCell ref="G14218:H14218"/>
    <mergeCell ref="I14218:J14218"/>
    <mergeCell ref="E14215:F14215"/>
    <mergeCell ref="G14215:H14215"/>
    <mergeCell ref="I14215:J14215"/>
    <mergeCell ref="E14216:F14216"/>
    <mergeCell ref="G14216:H14216"/>
    <mergeCell ref="I14216:J14216"/>
    <mergeCell ref="E14213:F14213"/>
    <mergeCell ref="G14213:H14213"/>
    <mergeCell ref="I14213:J14213"/>
    <mergeCell ref="E14214:F14214"/>
    <mergeCell ref="G14214:H14214"/>
    <mergeCell ref="I14214:J14214"/>
    <mergeCell ref="E14211:F14211"/>
    <mergeCell ref="G14211:H14211"/>
    <mergeCell ref="I14211:J14211"/>
    <mergeCell ref="E14212:F14212"/>
    <mergeCell ref="G14212:H14212"/>
    <mergeCell ref="I14212:J14212"/>
    <mergeCell ref="E14209:F14209"/>
    <mergeCell ref="G14209:H14209"/>
    <mergeCell ref="I14209:J14209"/>
    <mergeCell ref="E14210:F14210"/>
    <mergeCell ref="G14210:H14210"/>
    <mergeCell ref="I14210:J14210"/>
    <mergeCell ref="E14207:F14207"/>
    <mergeCell ref="G14207:H14207"/>
    <mergeCell ref="I14207:J14207"/>
    <mergeCell ref="E14208:F14208"/>
    <mergeCell ref="G14208:H14208"/>
    <mergeCell ref="I14208:J14208"/>
    <mergeCell ref="E14229:F14229"/>
    <mergeCell ref="G14229:H14229"/>
    <mergeCell ref="I14229:J14229"/>
    <mergeCell ref="E14230:F14230"/>
    <mergeCell ref="G14230:H14230"/>
    <mergeCell ref="I14230:J14230"/>
    <mergeCell ref="E14227:F14227"/>
    <mergeCell ref="G14227:H14227"/>
    <mergeCell ref="I14227:J14227"/>
    <mergeCell ref="E14228:F14228"/>
    <mergeCell ref="G14228:H14228"/>
    <mergeCell ref="I14228:J14228"/>
    <mergeCell ref="E14225:F14225"/>
    <mergeCell ref="G14225:H14225"/>
    <mergeCell ref="I14225:J14225"/>
    <mergeCell ref="E14226:F14226"/>
    <mergeCell ref="G14226:H14226"/>
    <mergeCell ref="I14226:J14226"/>
    <mergeCell ref="E14223:F14223"/>
    <mergeCell ref="G14223:H14223"/>
    <mergeCell ref="I14223:J14223"/>
    <mergeCell ref="E14224:F14224"/>
    <mergeCell ref="G14224:H14224"/>
    <mergeCell ref="I14224:J14224"/>
    <mergeCell ref="E14221:F14221"/>
    <mergeCell ref="G14221:H14221"/>
    <mergeCell ref="I14221:J14221"/>
    <mergeCell ref="E14222:F14222"/>
    <mergeCell ref="G14222:H14222"/>
    <mergeCell ref="I14222:J14222"/>
    <mergeCell ref="E14219:F14219"/>
    <mergeCell ref="G14219:H14219"/>
    <mergeCell ref="I14219:J14219"/>
    <mergeCell ref="E14220:F14220"/>
    <mergeCell ref="G14220:H14220"/>
    <mergeCell ref="I14220:J14220"/>
    <mergeCell ref="E14241:F14241"/>
    <mergeCell ref="G14241:H14241"/>
    <mergeCell ref="I14241:J14241"/>
    <mergeCell ref="E14242:F14242"/>
    <mergeCell ref="G14242:H14242"/>
    <mergeCell ref="I14242:J14242"/>
    <mergeCell ref="E14239:F14239"/>
    <mergeCell ref="G14239:H14239"/>
    <mergeCell ref="I14239:J14239"/>
    <mergeCell ref="E14240:F14240"/>
    <mergeCell ref="G14240:H14240"/>
    <mergeCell ref="I14240:J14240"/>
    <mergeCell ref="E14237:F14237"/>
    <mergeCell ref="G14237:H14237"/>
    <mergeCell ref="I14237:J14237"/>
    <mergeCell ref="E14238:F14238"/>
    <mergeCell ref="G14238:H14238"/>
    <mergeCell ref="I14238:J14238"/>
    <mergeCell ref="E14235:F14235"/>
    <mergeCell ref="G14235:H14235"/>
    <mergeCell ref="I14235:J14235"/>
    <mergeCell ref="E14236:F14236"/>
    <mergeCell ref="G14236:H14236"/>
    <mergeCell ref="I14236:J14236"/>
    <mergeCell ref="E14233:F14233"/>
    <mergeCell ref="G14233:H14233"/>
    <mergeCell ref="I14233:J14233"/>
    <mergeCell ref="E14234:F14234"/>
    <mergeCell ref="G14234:H14234"/>
    <mergeCell ref="I14234:J14234"/>
    <mergeCell ref="E14231:F14231"/>
    <mergeCell ref="G14231:H14231"/>
    <mergeCell ref="I14231:J14231"/>
    <mergeCell ref="E14232:F14232"/>
    <mergeCell ref="G14232:H14232"/>
    <mergeCell ref="I14232:J14232"/>
    <mergeCell ref="E14253:F14253"/>
    <mergeCell ref="G14253:H14253"/>
    <mergeCell ref="I14253:J14253"/>
    <mergeCell ref="E14254:F14254"/>
    <mergeCell ref="G14254:H14254"/>
    <mergeCell ref="I14254:J14254"/>
    <mergeCell ref="E14251:F14251"/>
    <mergeCell ref="G14251:H14251"/>
    <mergeCell ref="I14251:J14251"/>
    <mergeCell ref="E14252:F14252"/>
    <mergeCell ref="G14252:H14252"/>
    <mergeCell ref="I14252:J14252"/>
    <mergeCell ref="E14249:F14249"/>
    <mergeCell ref="G14249:H14249"/>
    <mergeCell ref="I14249:J14249"/>
    <mergeCell ref="E14250:F14250"/>
    <mergeCell ref="G14250:H14250"/>
    <mergeCell ref="I14250:J14250"/>
    <mergeCell ref="E14247:F14247"/>
    <mergeCell ref="G14247:H14247"/>
    <mergeCell ref="I14247:J14247"/>
    <mergeCell ref="E14248:F14248"/>
    <mergeCell ref="G14248:H14248"/>
    <mergeCell ref="I14248:J14248"/>
    <mergeCell ref="E14245:F14245"/>
    <mergeCell ref="G14245:H14245"/>
    <mergeCell ref="I14245:J14245"/>
    <mergeCell ref="E14246:F14246"/>
    <mergeCell ref="G14246:H14246"/>
    <mergeCell ref="I14246:J14246"/>
    <mergeCell ref="E14243:F14243"/>
    <mergeCell ref="G14243:H14243"/>
    <mergeCell ref="I14243:J14243"/>
    <mergeCell ref="E14244:F14244"/>
    <mergeCell ref="G14244:H14244"/>
    <mergeCell ref="I14244:J14244"/>
    <mergeCell ref="E14265:F14265"/>
    <mergeCell ref="G14265:H14265"/>
    <mergeCell ref="I14265:J14265"/>
    <mergeCell ref="E14266:F14266"/>
    <mergeCell ref="G14266:H14266"/>
    <mergeCell ref="I14266:J14266"/>
    <mergeCell ref="E14263:F14263"/>
    <mergeCell ref="G14263:H14263"/>
    <mergeCell ref="I14263:J14263"/>
    <mergeCell ref="E14264:F14264"/>
    <mergeCell ref="G14264:H14264"/>
    <mergeCell ref="I14264:J14264"/>
    <mergeCell ref="E14261:F14261"/>
    <mergeCell ref="G14261:H14261"/>
    <mergeCell ref="I14261:J14261"/>
    <mergeCell ref="E14262:F14262"/>
    <mergeCell ref="G14262:H14262"/>
    <mergeCell ref="I14262:J14262"/>
    <mergeCell ref="E14259:F14259"/>
    <mergeCell ref="G14259:H14259"/>
    <mergeCell ref="I14259:J14259"/>
    <mergeCell ref="E14260:F14260"/>
    <mergeCell ref="G14260:H14260"/>
    <mergeCell ref="I14260:J14260"/>
    <mergeCell ref="E14257:F14257"/>
    <mergeCell ref="G14257:H14257"/>
    <mergeCell ref="I14257:J14257"/>
    <mergeCell ref="E14258:F14258"/>
    <mergeCell ref="G14258:H14258"/>
    <mergeCell ref="I14258:J14258"/>
    <mergeCell ref="E14255:F14255"/>
    <mergeCell ref="G14255:H14255"/>
    <mergeCell ref="I14255:J14255"/>
    <mergeCell ref="E14256:F14256"/>
    <mergeCell ref="G14256:H14256"/>
    <mergeCell ref="I14256:J14256"/>
    <mergeCell ref="E14277:F14277"/>
    <mergeCell ref="G14277:H14277"/>
    <mergeCell ref="I14277:J14277"/>
    <mergeCell ref="E14278:F14278"/>
    <mergeCell ref="G14278:H14278"/>
    <mergeCell ref="I14278:J14278"/>
    <mergeCell ref="E14275:F14275"/>
    <mergeCell ref="G14275:H14275"/>
    <mergeCell ref="I14275:J14275"/>
    <mergeCell ref="E14276:F14276"/>
    <mergeCell ref="G14276:H14276"/>
    <mergeCell ref="I14276:J14276"/>
    <mergeCell ref="E14273:F14273"/>
    <mergeCell ref="G14273:H14273"/>
    <mergeCell ref="I14273:J14273"/>
    <mergeCell ref="E14274:F14274"/>
    <mergeCell ref="G14274:H14274"/>
    <mergeCell ref="I14274:J14274"/>
    <mergeCell ref="E14271:F14271"/>
    <mergeCell ref="G14271:H14271"/>
    <mergeCell ref="I14271:J14271"/>
    <mergeCell ref="E14272:F14272"/>
    <mergeCell ref="G14272:H14272"/>
    <mergeCell ref="I14272:J14272"/>
    <mergeCell ref="E14269:F14269"/>
    <mergeCell ref="G14269:H14269"/>
    <mergeCell ref="I14269:J14269"/>
    <mergeCell ref="E14270:F14270"/>
    <mergeCell ref="G14270:H14270"/>
    <mergeCell ref="I14270:J14270"/>
    <mergeCell ref="E14267:F14267"/>
    <mergeCell ref="G14267:H14267"/>
    <mergeCell ref="I14267:J14267"/>
    <mergeCell ref="E14268:F14268"/>
    <mergeCell ref="G14268:H14268"/>
    <mergeCell ref="I14268:J14268"/>
    <mergeCell ref="E14289:F14289"/>
    <mergeCell ref="G14289:H14289"/>
    <mergeCell ref="I14289:J14289"/>
    <mergeCell ref="E14290:F14290"/>
    <mergeCell ref="G14290:H14290"/>
    <mergeCell ref="I14290:J14290"/>
    <mergeCell ref="E14287:F14287"/>
    <mergeCell ref="G14287:H14287"/>
    <mergeCell ref="I14287:J14287"/>
    <mergeCell ref="E14288:F14288"/>
    <mergeCell ref="G14288:H14288"/>
    <mergeCell ref="I14288:J14288"/>
    <mergeCell ref="E14285:F14285"/>
    <mergeCell ref="G14285:H14285"/>
    <mergeCell ref="I14285:J14285"/>
    <mergeCell ref="E14286:F14286"/>
    <mergeCell ref="G14286:H14286"/>
    <mergeCell ref="I14286:J14286"/>
    <mergeCell ref="E14283:F14283"/>
    <mergeCell ref="G14283:H14283"/>
    <mergeCell ref="I14283:J14283"/>
    <mergeCell ref="E14284:F14284"/>
    <mergeCell ref="G14284:H14284"/>
    <mergeCell ref="I14284:J14284"/>
    <mergeCell ref="E14281:F14281"/>
    <mergeCell ref="G14281:H14281"/>
    <mergeCell ref="I14281:J14281"/>
    <mergeCell ref="E14282:F14282"/>
    <mergeCell ref="G14282:H14282"/>
    <mergeCell ref="I14282:J14282"/>
    <mergeCell ref="E14279:F14279"/>
    <mergeCell ref="G14279:H14279"/>
    <mergeCell ref="I14279:J14279"/>
    <mergeCell ref="E14280:F14280"/>
    <mergeCell ref="G14280:H14280"/>
    <mergeCell ref="I14280:J14280"/>
    <mergeCell ref="E14301:F14301"/>
    <mergeCell ref="G14301:H14301"/>
    <mergeCell ref="I14301:J14301"/>
    <mergeCell ref="E14302:F14302"/>
    <mergeCell ref="G14302:H14302"/>
    <mergeCell ref="I14302:J14302"/>
    <mergeCell ref="E14299:F14299"/>
    <mergeCell ref="G14299:H14299"/>
    <mergeCell ref="I14299:J14299"/>
    <mergeCell ref="E14300:F14300"/>
    <mergeCell ref="G14300:H14300"/>
    <mergeCell ref="I14300:J14300"/>
    <mergeCell ref="E14297:F14297"/>
    <mergeCell ref="G14297:H14297"/>
    <mergeCell ref="I14297:J14297"/>
    <mergeCell ref="E14298:F14298"/>
    <mergeCell ref="G14298:H14298"/>
    <mergeCell ref="I14298:J14298"/>
    <mergeCell ref="E14295:F14295"/>
    <mergeCell ref="G14295:H14295"/>
    <mergeCell ref="I14295:J14295"/>
    <mergeCell ref="E14296:F14296"/>
    <mergeCell ref="G14296:H14296"/>
    <mergeCell ref="I14296:J14296"/>
    <mergeCell ref="E14293:F14293"/>
    <mergeCell ref="G14293:H14293"/>
    <mergeCell ref="I14293:J14293"/>
    <mergeCell ref="E14294:F14294"/>
    <mergeCell ref="G14294:H14294"/>
    <mergeCell ref="I14294:J14294"/>
    <mergeCell ref="E14291:F14291"/>
    <mergeCell ref="G14291:H14291"/>
    <mergeCell ref="I14291:J14291"/>
    <mergeCell ref="E14292:F14292"/>
    <mergeCell ref="G14292:H14292"/>
    <mergeCell ref="I14292:J14292"/>
    <mergeCell ref="E14313:F14313"/>
    <mergeCell ref="G14313:H14313"/>
    <mergeCell ref="I14313:J14313"/>
    <mergeCell ref="E14314:F14314"/>
    <mergeCell ref="G14314:H14314"/>
    <mergeCell ref="I14314:J14314"/>
    <mergeCell ref="E14311:F14311"/>
    <mergeCell ref="G14311:H14311"/>
    <mergeCell ref="I14311:J14311"/>
    <mergeCell ref="E14312:F14312"/>
    <mergeCell ref="G14312:H14312"/>
    <mergeCell ref="I14312:J14312"/>
    <mergeCell ref="E14309:F14309"/>
    <mergeCell ref="G14309:H14309"/>
    <mergeCell ref="I14309:J14309"/>
    <mergeCell ref="E14310:F14310"/>
    <mergeCell ref="G14310:H14310"/>
    <mergeCell ref="I14310:J14310"/>
    <mergeCell ref="E14307:F14307"/>
    <mergeCell ref="G14307:H14307"/>
    <mergeCell ref="I14307:J14307"/>
    <mergeCell ref="E14308:F14308"/>
    <mergeCell ref="G14308:H14308"/>
    <mergeCell ref="I14308:J14308"/>
    <mergeCell ref="E14305:F14305"/>
    <mergeCell ref="G14305:H14305"/>
    <mergeCell ref="I14305:J14305"/>
    <mergeCell ref="E14306:F14306"/>
    <mergeCell ref="G14306:H14306"/>
    <mergeCell ref="I14306:J14306"/>
    <mergeCell ref="E14303:F14303"/>
    <mergeCell ref="G14303:H14303"/>
    <mergeCell ref="I14303:J14303"/>
    <mergeCell ref="E14304:F14304"/>
    <mergeCell ref="G14304:H14304"/>
    <mergeCell ref="I14304:J14304"/>
    <mergeCell ref="E14325:F14325"/>
    <mergeCell ref="G14325:H14325"/>
    <mergeCell ref="I14325:J14325"/>
    <mergeCell ref="E14326:F14326"/>
    <mergeCell ref="G14326:H14326"/>
    <mergeCell ref="I14326:J14326"/>
    <mergeCell ref="E14323:F14323"/>
    <mergeCell ref="G14323:H14323"/>
    <mergeCell ref="I14323:J14323"/>
    <mergeCell ref="E14324:F14324"/>
    <mergeCell ref="G14324:H14324"/>
    <mergeCell ref="I14324:J14324"/>
    <mergeCell ref="E14321:F14321"/>
    <mergeCell ref="G14321:H14321"/>
    <mergeCell ref="I14321:J14321"/>
    <mergeCell ref="E14322:F14322"/>
    <mergeCell ref="G14322:H14322"/>
    <mergeCell ref="I14322:J14322"/>
    <mergeCell ref="E14319:F14319"/>
    <mergeCell ref="G14319:H14319"/>
    <mergeCell ref="I14319:J14319"/>
    <mergeCell ref="E14320:F14320"/>
    <mergeCell ref="G14320:H14320"/>
    <mergeCell ref="I14320:J14320"/>
    <mergeCell ref="E14317:F14317"/>
    <mergeCell ref="G14317:H14317"/>
    <mergeCell ref="I14317:J14317"/>
    <mergeCell ref="E14318:F14318"/>
    <mergeCell ref="G14318:H14318"/>
    <mergeCell ref="I14318:J14318"/>
    <mergeCell ref="E14315:F14315"/>
    <mergeCell ref="G14315:H14315"/>
    <mergeCell ref="I14315:J14315"/>
    <mergeCell ref="E14316:F14316"/>
    <mergeCell ref="G14316:H14316"/>
    <mergeCell ref="I14316:J14316"/>
    <mergeCell ref="E14337:F14337"/>
    <mergeCell ref="G14337:H14337"/>
    <mergeCell ref="I14337:J14337"/>
    <mergeCell ref="E14338:F14338"/>
    <mergeCell ref="G14338:H14338"/>
    <mergeCell ref="I14338:J14338"/>
    <mergeCell ref="E14335:F14335"/>
    <mergeCell ref="G14335:H14335"/>
    <mergeCell ref="I14335:J14335"/>
    <mergeCell ref="E14336:F14336"/>
    <mergeCell ref="G14336:H14336"/>
    <mergeCell ref="I14336:J14336"/>
    <mergeCell ref="E14333:F14333"/>
    <mergeCell ref="G14333:H14333"/>
    <mergeCell ref="I14333:J14333"/>
    <mergeCell ref="E14334:F14334"/>
    <mergeCell ref="G14334:H14334"/>
    <mergeCell ref="I14334:J14334"/>
    <mergeCell ref="E14331:F14331"/>
    <mergeCell ref="G14331:H14331"/>
    <mergeCell ref="I14331:J14331"/>
    <mergeCell ref="E14332:F14332"/>
    <mergeCell ref="G14332:H14332"/>
    <mergeCell ref="I14332:J14332"/>
    <mergeCell ref="E14329:F14329"/>
    <mergeCell ref="G14329:H14329"/>
    <mergeCell ref="I14329:J14329"/>
    <mergeCell ref="E14330:F14330"/>
    <mergeCell ref="G14330:H14330"/>
    <mergeCell ref="I14330:J14330"/>
    <mergeCell ref="E14327:F14327"/>
    <mergeCell ref="G14327:H14327"/>
    <mergeCell ref="I14327:J14327"/>
    <mergeCell ref="E14328:F14328"/>
    <mergeCell ref="G14328:H14328"/>
    <mergeCell ref="I14328:J14328"/>
    <mergeCell ref="E14349:F14349"/>
    <mergeCell ref="G14349:H14349"/>
    <mergeCell ref="I14349:J14349"/>
    <mergeCell ref="E14350:F14350"/>
    <mergeCell ref="G14350:H14350"/>
    <mergeCell ref="I14350:J14350"/>
    <mergeCell ref="E14347:F14347"/>
    <mergeCell ref="G14347:H14347"/>
    <mergeCell ref="I14347:J14347"/>
    <mergeCell ref="E14348:F14348"/>
    <mergeCell ref="G14348:H14348"/>
    <mergeCell ref="I14348:J14348"/>
    <mergeCell ref="E14345:F14345"/>
    <mergeCell ref="G14345:H14345"/>
    <mergeCell ref="I14345:J14345"/>
    <mergeCell ref="E14346:F14346"/>
    <mergeCell ref="G14346:H14346"/>
    <mergeCell ref="I14346:J14346"/>
    <mergeCell ref="E14343:F14343"/>
    <mergeCell ref="G14343:H14343"/>
    <mergeCell ref="I14343:J14343"/>
    <mergeCell ref="E14344:F14344"/>
    <mergeCell ref="G14344:H14344"/>
    <mergeCell ref="I14344:J14344"/>
    <mergeCell ref="E14341:F14341"/>
    <mergeCell ref="G14341:H14341"/>
    <mergeCell ref="I14341:J14341"/>
    <mergeCell ref="E14342:F14342"/>
    <mergeCell ref="G14342:H14342"/>
    <mergeCell ref="I14342:J14342"/>
    <mergeCell ref="E14339:F14339"/>
    <mergeCell ref="G14339:H14339"/>
    <mergeCell ref="I14339:J14339"/>
    <mergeCell ref="E14340:F14340"/>
    <mergeCell ref="G14340:H14340"/>
    <mergeCell ref="I14340:J14340"/>
    <mergeCell ref="E14361:F14361"/>
    <mergeCell ref="G14361:H14361"/>
    <mergeCell ref="I14361:J14361"/>
    <mergeCell ref="E14362:F14362"/>
    <mergeCell ref="G14362:H14362"/>
    <mergeCell ref="I14362:J14362"/>
    <mergeCell ref="E14359:F14359"/>
    <mergeCell ref="G14359:H14359"/>
    <mergeCell ref="I14359:J14359"/>
    <mergeCell ref="E14360:F14360"/>
    <mergeCell ref="G14360:H14360"/>
    <mergeCell ref="I14360:J14360"/>
    <mergeCell ref="E14357:F14357"/>
    <mergeCell ref="G14357:H14357"/>
    <mergeCell ref="I14357:J14357"/>
    <mergeCell ref="E14358:F14358"/>
    <mergeCell ref="G14358:H14358"/>
    <mergeCell ref="I14358:J14358"/>
    <mergeCell ref="E14355:F14355"/>
    <mergeCell ref="G14355:H14355"/>
    <mergeCell ref="I14355:J14355"/>
    <mergeCell ref="E14356:F14356"/>
    <mergeCell ref="G14356:H14356"/>
    <mergeCell ref="I14356:J14356"/>
    <mergeCell ref="E14353:F14353"/>
    <mergeCell ref="G14353:H14353"/>
    <mergeCell ref="I14353:J14353"/>
    <mergeCell ref="E14354:F14354"/>
    <mergeCell ref="G14354:H14354"/>
    <mergeCell ref="I14354:J14354"/>
    <mergeCell ref="E14351:F14351"/>
    <mergeCell ref="G14351:H14351"/>
    <mergeCell ref="I14351:J14351"/>
    <mergeCell ref="E14352:F14352"/>
    <mergeCell ref="G14352:H14352"/>
    <mergeCell ref="I14352:J14352"/>
    <mergeCell ref="E14373:F14373"/>
    <mergeCell ref="G14373:H14373"/>
    <mergeCell ref="I14373:J14373"/>
    <mergeCell ref="E14374:F14374"/>
    <mergeCell ref="G14374:H14374"/>
    <mergeCell ref="I14374:J14374"/>
    <mergeCell ref="E14371:F14371"/>
    <mergeCell ref="G14371:H14371"/>
    <mergeCell ref="I14371:J14371"/>
    <mergeCell ref="E14372:F14372"/>
    <mergeCell ref="G14372:H14372"/>
    <mergeCell ref="I14372:J14372"/>
    <mergeCell ref="E14369:F14369"/>
    <mergeCell ref="G14369:H14369"/>
    <mergeCell ref="I14369:J14369"/>
    <mergeCell ref="E14370:F14370"/>
    <mergeCell ref="G14370:H14370"/>
    <mergeCell ref="I14370:J14370"/>
    <mergeCell ref="E14367:F14367"/>
    <mergeCell ref="G14367:H14367"/>
    <mergeCell ref="I14367:J14367"/>
    <mergeCell ref="E14368:F14368"/>
    <mergeCell ref="G14368:H14368"/>
    <mergeCell ref="I14368:J14368"/>
    <mergeCell ref="E14365:F14365"/>
    <mergeCell ref="G14365:H14365"/>
    <mergeCell ref="I14365:J14365"/>
    <mergeCell ref="E14366:F14366"/>
    <mergeCell ref="G14366:H14366"/>
    <mergeCell ref="I14366:J14366"/>
    <mergeCell ref="E14363:F14363"/>
    <mergeCell ref="G14363:H14363"/>
    <mergeCell ref="I14363:J14363"/>
    <mergeCell ref="E14364:F14364"/>
    <mergeCell ref="G14364:H14364"/>
    <mergeCell ref="I14364:J14364"/>
    <mergeCell ref="E14385:F14385"/>
    <mergeCell ref="G14385:H14385"/>
    <mergeCell ref="I14385:J14385"/>
    <mergeCell ref="E14386:F14386"/>
    <mergeCell ref="G14386:H14386"/>
    <mergeCell ref="I14386:J14386"/>
    <mergeCell ref="E14383:F14383"/>
    <mergeCell ref="G14383:H14383"/>
    <mergeCell ref="I14383:J14383"/>
    <mergeCell ref="E14384:F14384"/>
    <mergeCell ref="G14384:H14384"/>
    <mergeCell ref="I14384:J14384"/>
    <mergeCell ref="E14381:F14381"/>
    <mergeCell ref="G14381:H14381"/>
    <mergeCell ref="I14381:J14381"/>
    <mergeCell ref="E14382:F14382"/>
    <mergeCell ref="G14382:H14382"/>
    <mergeCell ref="I14382:J14382"/>
    <mergeCell ref="E14379:F14379"/>
    <mergeCell ref="G14379:H14379"/>
    <mergeCell ref="I14379:J14379"/>
    <mergeCell ref="E14380:F14380"/>
    <mergeCell ref="G14380:H14380"/>
    <mergeCell ref="I14380:J14380"/>
    <mergeCell ref="E14377:F14377"/>
    <mergeCell ref="G14377:H14377"/>
    <mergeCell ref="I14377:J14377"/>
    <mergeCell ref="E14378:F14378"/>
    <mergeCell ref="G14378:H14378"/>
    <mergeCell ref="I14378:J14378"/>
    <mergeCell ref="E14375:F14375"/>
    <mergeCell ref="G14375:H14375"/>
    <mergeCell ref="I14375:J14375"/>
    <mergeCell ref="E14376:F14376"/>
    <mergeCell ref="G14376:H14376"/>
    <mergeCell ref="I14376:J14376"/>
    <mergeCell ref="E14397:F14397"/>
    <mergeCell ref="G14397:H14397"/>
    <mergeCell ref="I14397:J14397"/>
    <mergeCell ref="E14398:F14398"/>
    <mergeCell ref="G14398:H14398"/>
    <mergeCell ref="I14398:J14398"/>
    <mergeCell ref="E14395:F14395"/>
    <mergeCell ref="G14395:H14395"/>
    <mergeCell ref="I14395:J14395"/>
    <mergeCell ref="E14396:F14396"/>
    <mergeCell ref="G14396:H14396"/>
    <mergeCell ref="I14396:J14396"/>
    <mergeCell ref="E14393:F14393"/>
    <mergeCell ref="G14393:H14393"/>
    <mergeCell ref="I14393:J14393"/>
    <mergeCell ref="E14394:F14394"/>
    <mergeCell ref="G14394:H14394"/>
    <mergeCell ref="I14394:J14394"/>
    <mergeCell ref="E14391:F14391"/>
    <mergeCell ref="G14391:H14391"/>
    <mergeCell ref="I14391:J14391"/>
    <mergeCell ref="E14392:F14392"/>
    <mergeCell ref="G14392:H14392"/>
    <mergeCell ref="I14392:J14392"/>
    <mergeCell ref="E14389:F14389"/>
    <mergeCell ref="G14389:H14389"/>
    <mergeCell ref="I14389:J14389"/>
    <mergeCell ref="E14390:F14390"/>
    <mergeCell ref="G14390:H14390"/>
    <mergeCell ref="I14390:J14390"/>
    <mergeCell ref="E14387:F14387"/>
    <mergeCell ref="G14387:H14387"/>
    <mergeCell ref="I14387:J14387"/>
    <mergeCell ref="E14388:F14388"/>
    <mergeCell ref="G14388:H14388"/>
    <mergeCell ref="I14388:J14388"/>
    <mergeCell ref="E14409:F14409"/>
    <mergeCell ref="G14409:H14409"/>
    <mergeCell ref="I14409:J14409"/>
    <mergeCell ref="E14410:F14410"/>
    <mergeCell ref="G14410:H14410"/>
    <mergeCell ref="I14410:J14410"/>
    <mergeCell ref="E14407:F14407"/>
    <mergeCell ref="G14407:H14407"/>
    <mergeCell ref="I14407:J14407"/>
    <mergeCell ref="E14408:F14408"/>
    <mergeCell ref="G14408:H14408"/>
    <mergeCell ref="I14408:J14408"/>
    <mergeCell ref="E14405:F14405"/>
    <mergeCell ref="G14405:H14405"/>
    <mergeCell ref="I14405:J14405"/>
    <mergeCell ref="E14406:F14406"/>
    <mergeCell ref="G14406:H14406"/>
    <mergeCell ref="I14406:J14406"/>
    <mergeCell ref="E14403:F14403"/>
    <mergeCell ref="G14403:H14403"/>
    <mergeCell ref="I14403:J14403"/>
    <mergeCell ref="E14404:F14404"/>
    <mergeCell ref="G14404:H14404"/>
    <mergeCell ref="I14404:J14404"/>
    <mergeCell ref="E14401:F14401"/>
    <mergeCell ref="G14401:H14401"/>
    <mergeCell ref="I14401:J14401"/>
    <mergeCell ref="E14402:F14402"/>
    <mergeCell ref="G14402:H14402"/>
    <mergeCell ref="I14402:J14402"/>
    <mergeCell ref="E14399:F14399"/>
    <mergeCell ref="G14399:H14399"/>
    <mergeCell ref="I14399:J14399"/>
    <mergeCell ref="E14400:F14400"/>
    <mergeCell ref="G14400:H14400"/>
    <mergeCell ref="I14400:J14400"/>
    <mergeCell ref="E14421:F14421"/>
    <mergeCell ref="G14421:H14421"/>
    <mergeCell ref="I14421:J14421"/>
    <mergeCell ref="E14422:F14422"/>
    <mergeCell ref="G14422:H14422"/>
    <mergeCell ref="I14422:J14422"/>
    <mergeCell ref="E14419:F14419"/>
    <mergeCell ref="G14419:H14419"/>
    <mergeCell ref="I14419:J14419"/>
    <mergeCell ref="E14420:F14420"/>
    <mergeCell ref="G14420:H14420"/>
    <mergeCell ref="I14420:J14420"/>
    <mergeCell ref="E14417:F14417"/>
    <mergeCell ref="G14417:H14417"/>
    <mergeCell ref="I14417:J14417"/>
    <mergeCell ref="E14418:F14418"/>
    <mergeCell ref="G14418:H14418"/>
    <mergeCell ref="I14418:J14418"/>
    <mergeCell ref="E14415:F14415"/>
    <mergeCell ref="G14415:H14415"/>
    <mergeCell ref="I14415:J14415"/>
    <mergeCell ref="E14416:F14416"/>
    <mergeCell ref="G14416:H14416"/>
    <mergeCell ref="I14416:J14416"/>
    <mergeCell ref="E14413:F14413"/>
    <mergeCell ref="G14413:H14413"/>
    <mergeCell ref="I14413:J14413"/>
    <mergeCell ref="E14414:F14414"/>
    <mergeCell ref="G14414:H14414"/>
    <mergeCell ref="I14414:J14414"/>
    <mergeCell ref="E14411:F14411"/>
    <mergeCell ref="G14411:H14411"/>
    <mergeCell ref="I14411:J14411"/>
    <mergeCell ref="E14412:F14412"/>
    <mergeCell ref="G14412:H14412"/>
    <mergeCell ref="I14412:J14412"/>
    <mergeCell ref="E14433:F14433"/>
    <mergeCell ref="G14433:H14433"/>
    <mergeCell ref="I14433:J14433"/>
    <mergeCell ref="E14434:F14434"/>
    <mergeCell ref="G14434:H14434"/>
    <mergeCell ref="I14434:J14434"/>
    <mergeCell ref="E14431:F14431"/>
    <mergeCell ref="G14431:H14431"/>
    <mergeCell ref="I14431:J14431"/>
    <mergeCell ref="E14432:F14432"/>
    <mergeCell ref="G14432:H14432"/>
    <mergeCell ref="I14432:J14432"/>
    <mergeCell ref="E14429:F14429"/>
    <mergeCell ref="G14429:H14429"/>
    <mergeCell ref="I14429:J14429"/>
    <mergeCell ref="E14430:F14430"/>
    <mergeCell ref="G14430:H14430"/>
    <mergeCell ref="I14430:J14430"/>
    <mergeCell ref="E14427:F14427"/>
    <mergeCell ref="G14427:H14427"/>
    <mergeCell ref="I14427:J14427"/>
    <mergeCell ref="E14428:F14428"/>
    <mergeCell ref="G14428:H14428"/>
    <mergeCell ref="I14428:J14428"/>
    <mergeCell ref="E14425:F14425"/>
    <mergeCell ref="G14425:H14425"/>
    <mergeCell ref="I14425:J14425"/>
    <mergeCell ref="E14426:F14426"/>
    <mergeCell ref="G14426:H14426"/>
    <mergeCell ref="I14426:J14426"/>
    <mergeCell ref="E14423:F14423"/>
    <mergeCell ref="G14423:H14423"/>
    <mergeCell ref="I14423:J14423"/>
    <mergeCell ref="E14424:F14424"/>
    <mergeCell ref="G14424:H14424"/>
    <mergeCell ref="I14424:J14424"/>
    <mergeCell ref="E14445:F14445"/>
    <mergeCell ref="G14445:H14445"/>
    <mergeCell ref="I14445:J14445"/>
    <mergeCell ref="E14446:F14446"/>
    <mergeCell ref="G14446:H14446"/>
    <mergeCell ref="I14446:J14446"/>
    <mergeCell ref="E14443:F14443"/>
    <mergeCell ref="G14443:H14443"/>
    <mergeCell ref="I14443:J14443"/>
    <mergeCell ref="E14444:F14444"/>
    <mergeCell ref="G14444:H14444"/>
    <mergeCell ref="I14444:J14444"/>
    <mergeCell ref="E14441:F14441"/>
    <mergeCell ref="G14441:H14441"/>
    <mergeCell ref="I14441:J14441"/>
    <mergeCell ref="E14442:F14442"/>
    <mergeCell ref="G14442:H14442"/>
    <mergeCell ref="I14442:J14442"/>
    <mergeCell ref="E14439:F14439"/>
    <mergeCell ref="G14439:H14439"/>
    <mergeCell ref="I14439:J14439"/>
    <mergeCell ref="E14440:F14440"/>
    <mergeCell ref="G14440:H14440"/>
    <mergeCell ref="I14440:J14440"/>
    <mergeCell ref="E14437:F14437"/>
    <mergeCell ref="G14437:H14437"/>
    <mergeCell ref="I14437:J14437"/>
    <mergeCell ref="E14438:F14438"/>
    <mergeCell ref="G14438:H14438"/>
    <mergeCell ref="I14438:J14438"/>
    <mergeCell ref="E14435:F14435"/>
    <mergeCell ref="G14435:H14435"/>
    <mergeCell ref="I14435:J14435"/>
    <mergeCell ref="E14436:F14436"/>
    <mergeCell ref="G14436:H14436"/>
    <mergeCell ref="I14436:J14436"/>
    <mergeCell ref="E14457:F14457"/>
    <mergeCell ref="G14457:H14457"/>
    <mergeCell ref="I14457:J14457"/>
    <mergeCell ref="E14458:F14458"/>
    <mergeCell ref="G14458:H14458"/>
    <mergeCell ref="I14458:J14458"/>
    <mergeCell ref="E14455:F14455"/>
    <mergeCell ref="G14455:H14455"/>
    <mergeCell ref="I14455:J14455"/>
    <mergeCell ref="E14456:F14456"/>
    <mergeCell ref="G14456:H14456"/>
    <mergeCell ref="I14456:J14456"/>
    <mergeCell ref="E14453:F14453"/>
    <mergeCell ref="G14453:H14453"/>
    <mergeCell ref="I14453:J14453"/>
    <mergeCell ref="E14454:F14454"/>
    <mergeCell ref="G14454:H14454"/>
    <mergeCell ref="I14454:J14454"/>
    <mergeCell ref="E14451:F14451"/>
    <mergeCell ref="G14451:H14451"/>
    <mergeCell ref="I14451:J14451"/>
    <mergeCell ref="E14452:F14452"/>
    <mergeCell ref="G14452:H14452"/>
    <mergeCell ref="I14452:J14452"/>
    <mergeCell ref="E14449:F14449"/>
    <mergeCell ref="G14449:H14449"/>
    <mergeCell ref="I14449:J14449"/>
    <mergeCell ref="E14450:F14450"/>
    <mergeCell ref="G14450:H14450"/>
    <mergeCell ref="I14450:J14450"/>
    <mergeCell ref="E14447:F14447"/>
    <mergeCell ref="G14447:H14447"/>
    <mergeCell ref="I14447:J14447"/>
    <mergeCell ref="E14448:F14448"/>
    <mergeCell ref="G14448:H14448"/>
    <mergeCell ref="I14448:J14448"/>
    <mergeCell ref="E14469:F14469"/>
    <mergeCell ref="G14469:H14469"/>
    <mergeCell ref="I14469:J14469"/>
    <mergeCell ref="E14470:F14470"/>
    <mergeCell ref="G14470:H14470"/>
    <mergeCell ref="I14470:J14470"/>
    <mergeCell ref="E14467:F14467"/>
    <mergeCell ref="G14467:H14467"/>
    <mergeCell ref="I14467:J14467"/>
    <mergeCell ref="E14468:F14468"/>
    <mergeCell ref="G14468:H14468"/>
    <mergeCell ref="I14468:J14468"/>
    <mergeCell ref="E14465:F14465"/>
    <mergeCell ref="G14465:H14465"/>
    <mergeCell ref="I14465:J14465"/>
    <mergeCell ref="E14466:F14466"/>
    <mergeCell ref="G14466:H14466"/>
    <mergeCell ref="I14466:J14466"/>
    <mergeCell ref="E14463:F14463"/>
    <mergeCell ref="G14463:H14463"/>
    <mergeCell ref="I14463:J14463"/>
    <mergeCell ref="E14464:F14464"/>
    <mergeCell ref="G14464:H14464"/>
    <mergeCell ref="I14464:J14464"/>
    <mergeCell ref="E14461:F14461"/>
    <mergeCell ref="G14461:H14461"/>
    <mergeCell ref="I14461:J14461"/>
    <mergeCell ref="E14462:F14462"/>
    <mergeCell ref="G14462:H14462"/>
    <mergeCell ref="I14462:J14462"/>
    <mergeCell ref="E14459:F14459"/>
    <mergeCell ref="G14459:H14459"/>
    <mergeCell ref="I14459:J14459"/>
    <mergeCell ref="E14460:F14460"/>
    <mergeCell ref="G14460:H14460"/>
    <mergeCell ref="I14460:J14460"/>
    <mergeCell ref="E14481:F14481"/>
    <mergeCell ref="G14481:H14481"/>
    <mergeCell ref="I14481:J14481"/>
    <mergeCell ref="E14482:F14482"/>
    <mergeCell ref="G14482:H14482"/>
    <mergeCell ref="I14482:J14482"/>
    <mergeCell ref="E14479:F14479"/>
    <mergeCell ref="G14479:H14479"/>
    <mergeCell ref="I14479:J14479"/>
    <mergeCell ref="E14480:F14480"/>
    <mergeCell ref="G14480:H14480"/>
    <mergeCell ref="I14480:J14480"/>
    <mergeCell ref="E14477:F14477"/>
    <mergeCell ref="G14477:H14477"/>
    <mergeCell ref="I14477:J14477"/>
    <mergeCell ref="E14478:F14478"/>
    <mergeCell ref="G14478:H14478"/>
    <mergeCell ref="I14478:J14478"/>
    <mergeCell ref="E14475:F14475"/>
    <mergeCell ref="G14475:H14475"/>
    <mergeCell ref="I14475:J14475"/>
    <mergeCell ref="E14476:F14476"/>
    <mergeCell ref="G14476:H14476"/>
    <mergeCell ref="I14476:J14476"/>
    <mergeCell ref="E14473:F14473"/>
    <mergeCell ref="G14473:H14473"/>
    <mergeCell ref="I14473:J14473"/>
    <mergeCell ref="E14474:F14474"/>
    <mergeCell ref="G14474:H14474"/>
    <mergeCell ref="I14474:J14474"/>
    <mergeCell ref="E14471:F14471"/>
    <mergeCell ref="G14471:H14471"/>
    <mergeCell ref="I14471:J14471"/>
    <mergeCell ref="E14472:F14472"/>
    <mergeCell ref="G14472:H14472"/>
    <mergeCell ref="I14472:J14472"/>
    <mergeCell ref="E14493:F14493"/>
    <mergeCell ref="G14493:H14493"/>
    <mergeCell ref="I14493:J14493"/>
    <mergeCell ref="E14494:F14494"/>
    <mergeCell ref="G14494:H14494"/>
    <mergeCell ref="I14494:J14494"/>
    <mergeCell ref="E14491:F14491"/>
    <mergeCell ref="G14491:H14491"/>
    <mergeCell ref="I14491:J14491"/>
    <mergeCell ref="E14492:F14492"/>
    <mergeCell ref="G14492:H14492"/>
    <mergeCell ref="I14492:J14492"/>
    <mergeCell ref="E14489:F14489"/>
    <mergeCell ref="G14489:H14489"/>
    <mergeCell ref="I14489:J14489"/>
    <mergeCell ref="E14490:F14490"/>
    <mergeCell ref="G14490:H14490"/>
    <mergeCell ref="I14490:J14490"/>
    <mergeCell ref="E14487:F14487"/>
    <mergeCell ref="G14487:H14487"/>
    <mergeCell ref="I14487:J14487"/>
    <mergeCell ref="E14488:F14488"/>
    <mergeCell ref="G14488:H14488"/>
    <mergeCell ref="I14488:J14488"/>
    <mergeCell ref="E14485:F14485"/>
    <mergeCell ref="G14485:H14485"/>
    <mergeCell ref="I14485:J14485"/>
    <mergeCell ref="E14486:F14486"/>
    <mergeCell ref="G14486:H14486"/>
    <mergeCell ref="I14486:J14486"/>
    <mergeCell ref="E14483:F14483"/>
    <mergeCell ref="G14483:H14483"/>
    <mergeCell ref="I14483:J14483"/>
    <mergeCell ref="E14484:F14484"/>
    <mergeCell ref="G14484:H14484"/>
    <mergeCell ref="I14484:J14484"/>
    <mergeCell ref="E14505:F14505"/>
    <mergeCell ref="G14505:H14505"/>
    <mergeCell ref="I14505:J14505"/>
    <mergeCell ref="E14506:F14506"/>
    <mergeCell ref="G14506:H14506"/>
    <mergeCell ref="I14506:J14506"/>
    <mergeCell ref="E14503:F14503"/>
    <mergeCell ref="G14503:H14503"/>
    <mergeCell ref="I14503:J14503"/>
    <mergeCell ref="E14504:F14504"/>
    <mergeCell ref="G14504:H14504"/>
    <mergeCell ref="I14504:J14504"/>
    <mergeCell ref="E14501:F14501"/>
    <mergeCell ref="G14501:H14501"/>
    <mergeCell ref="I14501:J14501"/>
    <mergeCell ref="E14502:F14502"/>
    <mergeCell ref="G14502:H14502"/>
    <mergeCell ref="I14502:J14502"/>
    <mergeCell ref="E14499:F14499"/>
    <mergeCell ref="G14499:H14499"/>
    <mergeCell ref="I14499:J14499"/>
    <mergeCell ref="E14500:F14500"/>
    <mergeCell ref="G14500:H14500"/>
    <mergeCell ref="I14500:J14500"/>
    <mergeCell ref="E14497:F14497"/>
    <mergeCell ref="G14497:H14497"/>
    <mergeCell ref="I14497:J14497"/>
    <mergeCell ref="E14498:F14498"/>
    <mergeCell ref="G14498:H14498"/>
    <mergeCell ref="I14498:J14498"/>
    <mergeCell ref="E14495:F14495"/>
    <mergeCell ref="G14495:H14495"/>
    <mergeCell ref="I14495:J14495"/>
    <mergeCell ref="E14496:F14496"/>
    <mergeCell ref="G14496:H14496"/>
    <mergeCell ref="I14496:J14496"/>
    <mergeCell ref="E14517:F14517"/>
    <mergeCell ref="G14517:H14517"/>
    <mergeCell ref="I14517:J14517"/>
    <mergeCell ref="E14518:F14518"/>
    <mergeCell ref="G14518:H14518"/>
    <mergeCell ref="I14518:J14518"/>
    <mergeCell ref="E14515:F14515"/>
    <mergeCell ref="G14515:H14515"/>
    <mergeCell ref="I14515:J14515"/>
    <mergeCell ref="E14516:F14516"/>
    <mergeCell ref="G14516:H14516"/>
    <mergeCell ref="I14516:J14516"/>
    <mergeCell ref="E14513:F14513"/>
    <mergeCell ref="G14513:H14513"/>
    <mergeCell ref="I14513:J14513"/>
    <mergeCell ref="E14514:F14514"/>
    <mergeCell ref="G14514:H14514"/>
    <mergeCell ref="I14514:J14514"/>
    <mergeCell ref="E14511:F14511"/>
    <mergeCell ref="G14511:H14511"/>
    <mergeCell ref="I14511:J14511"/>
    <mergeCell ref="E14512:F14512"/>
    <mergeCell ref="G14512:H14512"/>
    <mergeCell ref="I14512:J14512"/>
    <mergeCell ref="E14509:F14509"/>
    <mergeCell ref="G14509:H14509"/>
    <mergeCell ref="I14509:J14509"/>
    <mergeCell ref="E14510:F14510"/>
    <mergeCell ref="G14510:H14510"/>
    <mergeCell ref="I14510:J14510"/>
    <mergeCell ref="E14507:F14507"/>
    <mergeCell ref="G14507:H14507"/>
    <mergeCell ref="I14507:J14507"/>
    <mergeCell ref="E14508:F14508"/>
    <mergeCell ref="G14508:H14508"/>
    <mergeCell ref="I14508:J14508"/>
    <mergeCell ref="E14529:F14529"/>
    <mergeCell ref="G14529:H14529"/>
    <mergeCell ref="I14529:J14529"/>
    <mergeCell ref="E14530:F14530"/>
    <mergeCell ref="G14530:H14530"/>
    <mergeCell ref="I14530:J14530"/>
    <mergeCell ref="E14527:F14527"/>
    <mergeCell ref="G14527:H14527"/>
    <mergeCell ref="I14527:J14527"/>
    <mergeCell ref="E14528:F14528"/>
    <mergeCell ref="G14528:H14528"/>
    <mergeCell ref="I14528:J14528"/>
    <mergeCell ref="E14525:F14525"/>
    <mergeCell ref="G14525:H14525"/>
    <mergeCell ref="I14525:J14525"/>
    <mergeCell ref="E14526:F14526"/>
    <mergeCell ref="G14526:H14526"/>
    <mergeCell ref="I14526:J14526"/>
    <mergeCell ref="E14523:F14523"/>
    <mergeCell ref="G14523:H14523"/>
    <mergeCell ref="I14523:J14523"/>
    <mergeCell ref="E14524:F14524"/>
    <mergeCell ref="G14524:H14524"/>
    <mergeCell ref="I14524:J14524"/>
    <mergeCell ref="E14521:F14521"/>
    <mergeCell ref="G14521:H14521"/>
    <mergeCell ref="I14521:J14521"/>
    <mergeCell ref="E14522:F14522"/>
    <mergeCell ref="G14522:H14522"/>
    <mergeCell ref="I14522:J14522"/>
    <mergeCell ref="E14519:F14519"/>
    <mergeCell ref="G14519:H14519"/>
    <mergeCell ref="I14519:J14519"/>
    <mergeCell ref="E14520:F14520"/>
    <mergeCell ref="G14520:H14520"/>
    <mergeCell ref="I14520:J14520"/>
    <mergeCell ref="E14541:F14541"/>
    <mergeCell ref="G14541:H14541"/>
    <mergeCell ref="I14541:J14541"/>
    <mergeCell ref="E14542:F14542"/>
    <mergeCell ref="G14542:H14542"/>
    <mergeCell ref="I14542:J14542"/>
    <mergeCell ref="E14539:F14539"/>
    <mergeCell ref="G14539:H14539"/>
    <mergeCell ref="I14539:J14539"/>
    <mergeCell ref="E14540:F14540"/>
    <mergeCell ref="G14540:H14540"/>
    <mergeCell ref="I14540:J14540"/>
    <mergeCell ref="E14537:F14537"/>
    <mergeCell ref="G14537:H14537"/>
    <mergeCell ref="I14537:J14537"/>
    <mergeCell ref="E14538:F14538"/>
    <mergeCell ref="G14538:H14538"/>
    <mergeCell ref="I14538:J14538"/>
    <mergeCell ref="E14535:F14535"/>
    <mergeCell ref="G14535:H14535"/>
    <mergeCell ref="I14535:J14535"/>
    <mergeCell ref="E14536:F14536"/>
    <mergeCell ref="G14536:H14536"/>
    <mergeCell ref="I14536:J14536"/>
    <mergeCell ref="E14533:F14533"/>
    <mergeCell ref="G14533:H14533"/>
    <mergeCell ref="I14533:J14533"/>
    <mergeCell ref="E14534:F14534"/>
    <mergeCell ref="G14534:H14534"/>
    <mergeCell ref="I14534:J14534"/>
    <mergeCell ref="E14531:F14531"/>
    <mergeCell ref="G14531:H14531"/>
    <mergeCell ref="I14531:J14531"/>
    <mergeCell ref="E14532:F14532"/>
    <mergeCell ref="G14532:H14532"/>
    <mergeCell ref="I14532:J14532"/>
    <mergeCell ref="E14553:F14553"/>
    <mergeCell ref="G14553:H14553"/>
    <mergeCell ref="I14553:J14553"/>
    <mergeCell ref="E14554:F14554"/>
    <mergeCell ref="G14554:H14554"/>
    <mergeCell ref="I14554:J14554"/>
    <mergeCell ref="E14551:F14551"/>
    <mergeCell ref="G14551:H14551"/>
    <mergeCell ref="I14551:J14551"/>
    <mergeCell ref="E14552:F14552"/>
    <mergeCell ref="G14552:H14552"/>
    <mergeCell ref="I14552:J14552"/>
    <mergeCell ref="E14549:F14549"/>
    <mergeCell ref="G14549:H14549"/>
    <mergeCell ref="I14549:J14549"/>
    <mergeCell ref="E14550:F14550"/>
    <mergeCell ref="G14550:H14550"/>
    <mergeCell ref="I14550:J14550"/>
    <mergeCell ref="E14547:F14547"/>
    <mergeCell ref="G14547:H14547"/>
    <mergeCell ref="I14547:J14547"/>
    <mergeCell ref="E14548:F14548"/>
    <mergeCell ref="G14548:H14548"/>
    <mergeCell ref="I14548:J14548"/>
    <mergeCell ref="E14545:F14545"/>
    <mergeCell ref="G14545:H14545"/>
    <mergeCell ref="I14545:J14545"/>
    <mergeCell ref="E14546:F14546"/>
    <mergeCell ref="G14546:H14546"/>
    <mergeCell ref="I14546:J14546"/>
    <mergeCell ref="E14543:F14543"/>
    <mergeCell ref="G14543:H14543"/>
    <mergeCell ref="I14543:J14543"/>
    <mergeCell ref="E14544:F14544"/>
    <mergeCell ref="G14544:H14544"/>
    <mergeCell ref="I14544:J14544"/>
    <mergeCell ref="E14565:F14565"/>
    <mergeCell ref="G14565:H14565"/>
    <mergeCell ref="I14565:J14565"/>
    <mergeCell ref="E14566:F14566"/>
    <mergeCell ref="G14566:H14566"/>
    <mergeCell ref="I14566:J14566"/>
    <mergeCell ref="E14563:F14563"/>
    <mergeCell ref="G14563:H14563"/>
    <mergeCell ref="I14563:J14563"/>
    <mergeCell ref="E14564:F14564"/>
    <mergeCell ref="G14564:H14564"/>
    <mergeCell ref="I14564:J14564"/>
    <mergeCell ref="E14561:F14561"/>
    <mergeCell ref="G14561:H14561"/>
    <mergeCell ref="I14561:J14561"/>
    <mergeCell ref="E14562:F14562"/>
    <mergeCell ref="G14562:H14562"/>
    <mergeCell ref="I14562:J14562"/>
    <mergeCell ref="E14559:F14559"/>
    <mergeCell ref="G14559:H14559"/>
    <mergeCell ref="I14559:J14559"/>
    <mergeCell ref="E14560:F14560"/>
    <mergeCell ref="G14560:H14560"/>
    <mergeCell ref="I14560:J14560"/>
    <mergeCell ref="E14557:F14557"/>
    <mergeCell ref="G14557:H14557"/>
    <mergeCell ref="I14557:J14557"/>
    <mergeCell ref="E14558:F14558"/>
    <mergeCell ref="G14558:H14558"/>
    <mergeCell ref="I14558:J14558"/>
    <mergeCell ref="E14555:F14555"/>
    <mergeCell ref="G14555:H14555"/>
    <mergeCell ref="I14555:J14555"/>
    <mergeCell ref="E14556:F14556"/>
    <mergeCell ref="G14556:H14556"/>
    <mergeCell ref="I14556:J14556"/>
    <mergeCell ref="E14577:F14577"/>
    <mergeCell ref="G14577:H14577"/>
    <mergeCell ref="I14577:J14577"/>
    <mergeCell ref="E14578:F14578"/>
    <mergeCell ref="G14578:H14578"/>
    <mergeCell ref="I14578:J14578"/>
    <mergeCell ref="E14575:F14575"/>
    <mergeCell ref="G14575:H14575"/>
    <mergeCell ref="I14575:J14575"/>
    <mergeCell ref="E14576:F14576"/>
    <mergeCell ref="G14576:H14576"/>
    <mergeCell ref="I14576:J14576"/>
    <mergeCell ref="E14573:F14573"/>
    <mergeCell ref="G14573:H14573"/>
    <mergeCell ref="I14573:J14573"/>
    <mergeCell ref="E14574:F14574"/>
    <mergeCell ref="G14574:H14574"/>
    <mergeCell ref="I14574:J14574"/>
    <mergeCell ref="E14571:F14571"/>
    <mergeCell ref="G14571:H14571"/>
    <mergeCell ref="I14571:J14571"/>
    <mergeCell ref="E14572:F14572"/>
    <mergeCell ref="G14572:H14572"/>
    <mergeCell ref="I14572:J14572"/>
    <mergeCell ref="E14569:F14569"/>
    <mergeCell ref="G14569:H14569"/>
    <mergeCell ref="I14569:J14569"/>
    <mergeCell ref="E14570:F14570"/>
    <mergeCell ref="G14570:H14570"/>
    <mergeCell ref="I14570:J14570"/>
    <mergeCell ref="E14567:F14567"/>
    <mergeCell ref="G14567:H14567"/>
    <mergeCell ref="I14567:J14567"/>
    <mergeCell ref="E14568:F14568"/>
    <mergeCell ref="G14568:H14568"/>
    <mergeCell ref="I14568:J14568"/>
    <mergeCell ref="E14589:F14589"/>
    <mergeCell ref="G14589:H14589"/>
    <mergeCell ref="I14589:J14589"/>
    <mergeCell ref="E14590:F14590"/>
    <mergeCell ref="G14590:H14590"/>
    <mergeCell ref="I14590:J14590"/>
    <mergeCell ref="E14587:F14587"/>
    <mergeCell ref="G14587:H14587"/>
    <mergeCell ref="I14587:J14587"/>
    <mergeCell ref="E14588:F14588"/>
    <mergeCell ref="G14588:H14588"/>
    <mergeCell ref="I14588:J14588"/>
    <mergeCell ref="E14585:F14585"/>
    <mergeCell ref="G14585:H14585"/>
    <mergeCell ref="I14585:J14585"/>
    <mergeCell ref="E14586:F14586"/>
    <mergeCell ref="G14586:H14586"/>
    <mergeCell ref="I14586:J14586"/>
    <mergeCell ref="E14583:F14583"/>
    <mergeCell ref="G14583:H14583"/>
    <mergeCell ref="I14583:J14583"/>
    <mergeCell ref="E14584:F14584"/>
    <mergeCell ref="G14584:H14584"/>
    <mergeCell ref="I14584:J14584"/>
    <mergeCell ref="E14581:F14581"/>
    <mergeCell ref="G14581:H14581"/>
    <mergeCell ref="I14581:J14581"/>
    <mergeCell ref="E14582:F14582"/>
    <mergeCell ref="G14582:H14582"/>
    <mergeCell ref="I14582:J14582"/>
    <mergeCell ref="E14579:F14579"/>
    <mergeCell ref="G14579:H14579"/>
    <mergeCell ref="I14579:J14579"/>
    <mergeCell ref="E14580:F14580"/>
    <mergeCell ref="G14580:H14580"/>
    <mergeCell ref="I14580:J14580"/>
    <mergeCell ref="E14601:F14601"/>
    <mergeCell ref="G14601:H14601"/>
    <mergeCell ref="I14601:J14601"/>
    <mergeCell ref="E14602:F14602"/>
    <mergeCell ref="G14602:H14602"/>
    <mergeCell ref="I14602:J14602"/>
    <mergeCell ref="E14599:F14599"/>
    <mergeCell ref="G14599:H14599"/>
    <mergeCell ref="I14599:J14599"/>
    <mergeCell ref="E14600:F14600"/>
    <mergeCell ref="G14600:H14600"/>
    <mergeCell ref="I14600:J14600"/>
    <mergeCell ref="E14597:F14597"/>
    <mergeCell ref="G14597:H14597"/>
    <mergeCell ref="I14597:J14597"/>
    <mergeCell ref="E14598:F14598"/>
    <mergeCell ref="G14598:H14598"/>
    <mergeCell ref="I14598:J14598"/>
    <mergeCell ref="E14595:F14595"/>
    <mergeCell ref="G14595:H14595"/>
    <mergeCell ref="I14595:J14595"/>
    <mergeCell ref="E14596:F14596"/>
    <mergeCell ref="G14596:H14596"/>
    <mergeCell ref="I14596:J14596"/>
    <mergeCell ref="E14593:F14593"/>
    <mergeCell ref="G14593:H14593"/>
    <mergeCell ref="I14593:J14593"/>
    <mergeCell ref="E14594:F14594"/>
    <mergeCell ref="G14594:H14594"/>
    <mergeCell ref="I14594:J14594"/>
    <mergeCell ref="E14591:F14591"/>
    <mergeCell ref="G14591:H14591"/>
    <mergeCell ref="I14591:J14591"/>
    <mergeCell ref="E14592:F14592"/>
    <mergeCell ref="G14592:H14592"/>
    <mergeCell ref="I14592:J14592"/>
    <mergeCell ref="E14613:F14613"/>
    <mergeCell ref="G14613:H14613"/>
    <mergeCell ref="I14613:J14613"/>
    <mergeCell ref="E14614:F14614"/>
    <mergeCell ref="G14614:H14614"/>
    <mergeCell ref="I14614:J14614"/>
    <mergeCell ref="E14611:F14611"/>
    <mergeCell ref="G14611:H14611"/>
    <mergeCell ref="I14611:J14611"/>
    <mergeCell ref="E14612:F14612"/>
    <mergeCell ref="G14612:H14612"/>
    <mergeCell ref="I14612:J14612"/>
    <mergeCell ref="E14609:F14609"/>
    <mergeCell ref="G14609:H14609"/>
    <mergeCell ref="I14609:J14609"/>
    <mergeCell ref="E14610:F14610"/>
    <mergeCell ref="G14610:H14610"/>
    <mergeCell ref="I14610:J14610"/>
    <mergeCell ref="E14607:F14607"/>
    <mergeCell ref="G14607:H14607"/>
    <mergeCell ref="I14607:J14607"/>
    <mergeCell ref="E14608:F14608"/>
    <mergeCell ref="G14608:H14608"/>
    <mergeCell ref="I14608:J14608"/>
    <mergeCell ref="E14605:F14605"/>
    <mergeCell ref="G14605:H14605"/>
    <mergeCell ref="I14605:J14605"/>
    <mergeCell ref="E14606:F14606"/>
    <mergeCell ref="G14606:H14606"/>
    <mergeCell ref="I14606:J14606"/>
    <mergeCell ref="E14603:F14603"/>
    <mergeCell ref="G14603:H14603"/>
    <mergeCell ref="I14603:J14603"/>
    <mergeCell ref="E14604:F14604"/>
    <mergeCell ref="G14604:H14604"/>
    <mergeCell ref="I14604:J14604"/>
    <mergeCell ref="E14625:F14625"/>
    <mergeCell ref="G14625:H14625"/>
    <mergeCell ref="I14625:J14625"/>
    <mergeCell ref="E14626:F14626"/>
    <mergeCell ref="G14626:H14626"/>
    <mergeCell ref="I14626:J14626"/>
    <mergeCell ref="E14623:F14623"/>
    <mergeCell ref="G14623:H14623"/>
    <mergeCell ref="I14623:J14623"/>
    <mergeCell ref="E14624:F14624"/>
    <mergeCell ref="G14624:H14624"/>
    <mergeCell ref="I14624:J14624"/>
    <mergeCell ref="E14621:F14621"/>
    <mergeCell ref="G14621:H14621"/>
    <mergeCell ref="I14621:J14621"/>
    <mergeCell ref="E14622:F14622"/>
    <mergeCell ref="G14622:H14622"/>
    <mergeCell ref="I14622:J14622"/>
    <mergeCell ref="E14619:F14619"/>
    <mergeCell ref="G14619:H14619"/>
    <mergeCell ref="I14619:J14619"/>
    <mergeCell ref="E14620:F14620"/>
    <mergeCell ref="G14620:H14620"/>
    <mergeCell ref="I14620:J14620"/>
    <mergeCell ref="E14617:F14617"/>
    <mergeCell ref="G14617:H14617"/>
    <mergeCell ref="I14617:J14617"/>
    <mergeCell ref="E14618:F14618"/>
    <mergeCell ref="G14618:H14618"/>
    <mergeCell ref="I14618:J14618"/>
    <mergeCell ref="E14615:F14615"/>
    <mergeCell ref="G14615:H14615"/>
    <mergeCell ref="I14615:J14615"/>
    <mergeCell ref="E14616:F14616"/>
    <mergeCell ref="G14616:H14616"/>
    <mergeCell ref="I14616:J14616"/>
    <mergeCell ref="E14637:F14637"/>
    <mergeCell ref="G14637:H14637"/>
    <mergeCell ref="I14637:J14637"/>
    <mergeCell ref="E14638:F14638"/>
    <mergeCell ref="G14638:H14638"/>
    <mergeCell ref="I14638:J14638"/>
    <mergeCell ref="E14635:F14635"/>
    <mergeCell ref="G14635:H14635"/>
    <mergeCell ref="I14635:J14635"/>
    <mergeCell ref="E14636:F14636"/>
    <mergeCell ref="G14636:H14636"/>
    <mergeCell ref="I14636:J14636"/>
    <mergeCell ref="E14633:F14633"/>
    <mergeCell ref="G14633:H14633"/>
    <mergeCell ref="I14633:J14633"/>
    <mergeCell ref="E14634:F14634"/>
    <mergeCell ref="G14634:H14634"/>
    <mergeCell ref="I14634:J14634"/>
    <mergeCell ref="E14631:F14631"/>
    <mergeCell ref="G14631:H14631"/>
    <mergeCell ref="I14631:J14631"/>
    <mergeCell ref="E14632:F14632"/>
    <mergeCell ref="G14632:H14632"/>
    <mergeCell ref="I14632:J14632"/>
    <mergeCell ref="E14629:F14629"/>
    <mergeCell ref="G14629:H14629"/>
    <mergeCell ref="I14629:J14629"/>
    <mergeCell ref="E14630:F14630"/>
    <mergeCell ref="G14630:H14630"/>
    <mergeCell ref="I14630:J14630"/>
    <mergeCell ref="E14627:F14627"/>
    <mergeCell ref="G14627:H14627"/>
    <mergeCell ref="I14627:J14627"/>
    <mergeCell ref="E14628:F14628"/>
    <mergeCell ref="G14628:H14628"/>
    <mergeCell ref="I14628:J14628"/>
    <mergeCell ref="E14649:F14649"/>
    <mergeCell ref="G14649:H14649"/>
    <mergeCell ref="I14649:J14649"/>
    <mergeCell ref="E14650:F14650"/>
    <mergeCell ref="G14650:H14650"/>
    <mergeCell ref="I14650:J14650"/>
    <mergeCell ref="E14647:F14647"/>
    <mergeCell ref="G14647:H14647"/>
    <mergeCell ref="I14647:J14647"/>
    <mergeCell ref="E14648:F14648"/>
    <mergeCell ref="G14648:H14648"/>
    <mergeCell ref="I14648:J14648"/>
    <mergeCell ref="E14645:F14645"/>
    <mergeCell ref="G14645:H14645"/>
    <mergeCell ref="I14645:J14645"/>
    <mergeCell ref="E14646:F14646"/>
    <mergeCell ref="G14646:H14646"/>
    <mergeCell ref="I14646:J14646"/>
    <mergeCell ref="E14643:F14643"/>
    <mergeCell ref="G14643:H14643"/>
    <mergeCell ref="I14643:J14643"/>
    <mergeCell ref="E14644:F14644"/>
    <mergeCell ref="G14644:H14644"/>
    <mergeCell ref="I14644:J14644"/>
    <mergeCell ref="E14641:F14641"/>
    <mergeCell ref="G14641:H14641"/>
    <mergeCell ref="I14641:J14641"/>
    <mergeCell ref="E14642:F14642"/>
    <mergeCell ref="G14642:H14642"/>
    <mergeCell ref="I14642:J14642"/>
    <mergeCell ref="E14639:F14639"/>
    <mergeCell ref="G14639:H14639"/>
    <mergeCell ref="I14639:J14639"/>
    <mergeCell ref="E14640:F14640"/>
    <mergeCell ref="G14640:H14640"/>
    <mergeCell ref="I14640:J14640"/>
    <mergeCell ref="E14661:F14661"/>
    <mergeCell ref="G14661:H14661"/>
    <mergeCell ref="I14661:J14661"/>
    <mergeCell ref="E14662:F14662"/>
    <mergeCell ref="G14662:H14662"/>
    <mergeCell ref="I14662:J14662"/>
    <mergeCell ref="E14659:F14659"/>
    <mergeCell ref="G14659:H14659"/>
    <mergeCell ref="I14659:J14659"/>
    <mergeCell ref="E14660:F14660"/>
    <mergeCell ref="G14660:H14660"/>
    <mergeCell ref="I14660:J14660"/>
    <mergeCell ref="E14657:F14657"/>
    <mergeCell ref="G14657:H14657"/>
    <mergeCell ref="I14657:J14657"/>
    <mergeCell ref="E14658:F14658"/>
    <mergeCell ref="G14658:H14658"/>
    <mergeCell ref="I14658:J14658"/>
    <mergeCell ref="E14655:F14655"/>
    <mergeCell ref="G14655:H14655"/>
    <mergeCell ref="I14655:J14655"/>
    <mergeCell ref="E14656:F14656"/>
    <mergeCell ref="G14656:H14656"/>
    <mergeCell ref="I14656:J14656"/>
    <mergeCell ref="E14653:F14653"/>
    <mergeCell ref="G14653:H14653"/>
    <mergeCell ref="I14653:J14653"/>
    <mergeCell ref="E14654:F14654"/>
    <mergeCell ref="G14654:H14654"/>
    <mergeCell ref="I14654:J14654"/>
    <mergeCell ref="E14651:F14651"/>
    <mergeCell ref="G14651:H14651"/>
    <mergeCell ref="I14651:J14651"/>
    <mergeCell ref="E14652:F14652"/>
    <mergeCell ref="G14652:H14652"/>
    <mergeCell ref="I14652:J14652"/>
    <mergeCell ref="E14673:F14673"/>
    <mergeCell ref="G14673:H14673"/>
    <mergeCell ref="I14673:J14673"/>
    <mergeCell ref="E14674:F14674"/>
    <mergeCell ref="G14674:H14674"/>
    <mergeCell ref="I14674:J14674"/>
    <mergeCell ref="E14671:F14671"/>
    <mergeCell ref="G14671:H14671"/>
    <mergeCell ref="I14671:J14671"/>
    <mergeCell ref="E14672:F14672"/>
    <mergeCell ref="G14672:H14672"/>
    <mergeCell ref="I14672:J14672"/>
    <mergeCell ref="E14669:F14669"/>
    <mergeCell ref="G14669:H14669"/>
    <mergeCell ref="I14669:J14669"/>
    <mergeCell ref="E14670:F14670"/>
    <mergeCell ref="G14670:H14670"/>
    <mergeCell ref="I14670:J14670"/>
    <mergeCell ref="E14667:F14667"/>
    <mergeCell ref="G14667:H14667"/>
    <mergeCell ref="I14667:J14667"/>
    <mergeCell ref="E14668:F14668"/>
    <mergeCell ref="G14668:H14668"/>
    <mergeCell ref="I14668:J14668"/>
    <mergeCell ref="E14665:F14665"/>
    <mergeCell ref="G14665:H14665"/>
    <mergeCell ref="I14665:J14665"/>
    <mergeCell ref="E14666:F14666"/>
    <mergeCell ref="G14666:H14666"/>
    <mergeCell ref="I14666:J14666"/>
    <mergeCell ref="E14663:F14663"/>
    <mergeCell ref="G14663:H14663"/>
    <mergeCell ref="I14663:J14663"/>
    <mergeCell ref="E14664:F14664"/>
    <mergeCell ref="G14664:H14664"/>
    <mergeCell ref="I14664:J14664"/>
    <mergeCell ref="E14685:F14685"/>
    <mergeCell ref="G14685:H14685"/>
    <mergeCell ref="I14685:J14685"/>
    <mergeCell ref="E14686:F14686"/>
    <mergeCell ref="G14686:H14686"/>
    <mergeCell ref="I14686:J14686"/>
    <mergeCell ref="E14683:F14683"/>
    <mergeCell ref="G14683:H14683"/>
    <mergeCell ref="I14683:J14683"/>
    <mergeCell ref="E14684:F14684"/>
    <mergeCell ref="G14684:H14684"/>
    <mergeCell ref="I14684:J14684"/>
    <mergeCell ref="E14681:F14681"/>
    <mergeCell ref="G14681:H14681"/>
    <mergeCell ref="I14681:J14681"/>
    <mergeCell ref="E14682:F14682"/>
    <mergeCell ref="G14682:H14682"/>
    <mergeCell ref="I14682:J14682"/>
    <mergeCell ref="E14679:F14679"/>
    <mergeCell ref="G14679:H14679"/>
    <mergeCell ref="I14679:J14679"/>
    <mergeCell ref="E14680:F14680"/>
    <mergeCell ref="G14680:H14680"/>
    <mergeCell ref="I14680:J14680"/>
    <mergeCell ref="E14677:F14677"/>
    <mergeCell ref="G14677:H14677"/>
    <mergeCell ref="I14677:J14677"/>
    <mergeCell ref="E14678:F14678"/>
    <mergeCell ref="G14678:H14678"/>
    <mergeCell ref="I14678:J14678"/>
    <mergeCell ref="E14675:F14675"/>
    <mergeCell ref="G14675:H14675"/>
    <mergeCell ref="I14675:J14675"/>
    <mergeCell ref="E14676:F14676"/>
    <mergeCell ref="G14676:H14676"/>
    <mergeCell ref="I14676:J14676"/>
    <mergeCell ref="E14697:F14697"/>
    <mergeCell ref="G14697:H14697"/>
    <mergeCell ref="I14697:J14697"/>
    <mergeCell ref="E14698:F14698"/>
    <mergeCell ref="G14698:H14698"/>
    <mergeCell ref="I14698:J14698"/>
    <mergeCell ref="E14695:F14695"/>
    <mergeCell ref="G14695:H14695"/>
    <mergeCell ref="I14695:J14695"/>
    <mergeCell ref="E14696:F14696"/>
    <mergeCell ref="G14696:H14696"/>
    <mergeCell ref="I14696:J14696"/>
    <mergeCell ref="E14693:F14693"/>
    <mergeCell ref="G14693:H14693"/>
    <mergeCell ref="I14693:J14693"/>
    <mergeCell ref="E14694:F14694"/>
    <mergeCell ref="G14694:H14694"/>
    <mergeCell ref="I14694:J14694"/>
    <mergeCell ref="E14691:F14691"/>
    <mergeCell ref="G14691:H14691"/>
    <mergeCell ref="I14691:J14691"/>
    <mergeCell ref="E14692:F14692"/>
    <mergeCell ref="G14692:H14692"/>
    <mergeCell ref="I14692:J14692"/>
    <mergeCell ref="E14689:F14689"/>
    <mergeCell ref="G14689:H14689"/>
    <mergeCell ref="I14689:J14689"/>
    <mergeCell ref="E14690:F14690"/>
    <mergeCell ref="G14690:H14690"/>
    <mergeCell ref="I14690:J14690"/>
    <mergeCell ref="E14687:F14687"/>
    <mergeCell ref="G14687:H14687"/>
    <mergeCell ref="I14687:J14687"/>
    <mergeCell ref="E14688:F14688"/>
    <mergeCell ref="G14688:H14688"/>
    <mergeCell ref="I14688:J14688"/>
    <mergeCell ref="E14709:F14709"/>
    <mergeCell ref="G14709:H14709"/>
    <mergeCell ref="I14709:J14709"/>
    <mergeCell ref="E14710:F14710"/>
    <mergeCell ref="G14710:H14710"/>
    <mergeCell ref="I14710:J14710"/>
    <mergeCell ref="E14707:F14707"/>
    <mergeCell ref="G14707:H14707"/>
    <mergeCell ref="I14707:J14707"/>
    <mergeCell ref="E14708:F14708"/>
    <mergeCell ref="G14708:H14708"/>
    <mergeCell ref="I14708:J14708"/>
    <mergeCell ref="E14705:F14705"/>
    <mergeCell ref="G14705:H14705"/>
    <mergeCell ref="I14705:J14705"/>
    <mergeCell ref="E14706:F14706"/>
    <mergeCell ref="G14706:H14706"/>
    <mergeCell ref="I14706:J14706"/>
    <mergeCell ref="E14703:F14703"/>
    <mergeCell ref="G14703:H14703"/>
    <mergeCell ref="I14703:J14703"/>
    <mergeCell ref="E14704:F14704"/>
    <mergeCell ref="G14704:H14704"/>
    <mergeCell ref="I14704:J14704"/>
    <mergeCell ref="E14701:F14701"/>
    <mergeCell ref="G14701:H14701"/>
    <mergeCell ref="I14701:J14701"/>
    <mergeCell ref="E14702:F14702"/>
    <mergeCell ref="G14702:H14702"/>
    <mergeCell ref="I14702:J14702"/>
    <mergeCell ref="E14699:F14699"/>
    <mergeCell ref="G14699:H14699"/>
    <mergeCell ref="I14699:J14699"/>
    <mergeCell ref="E14700:F14700"/>
    <mergeCell ref="G14700:H14700"/>
    <mergeCell ref="I14700:J14700"/>
    <mergeCell ref="E14721:F14721"/>
    <mergeCell ref="G14721:H14721"/>
    <mergeCell ref="I14721:J14721"/>
    <mergeCell ref="E14722:F14722"/>
    <mergeCell ref="G14722:H14722"/>
    <mergeCell ref="I14722:J14722"/>
    <mergeCell ref="E14719:F14719"/>
    <mergeCell ref="G14719:H14719"/>
    <mergeCell ref="I14719:J14719"/>
    <mergeCell ref="E14720:F14720"/>
    <mergeCell ref="G14720:H14720"/>
    <mergeCell ref="I14720:J14720"/>
    <mergeCell ref="E14717:F14717"/>
    <mergeCell ref="G14717:H14717"/>
    <mergeCell ref="I14717:J14717"/>
    <mergeCell ref="E14718:F14718"/>
    <mergeCell ref="G14718:H14718"/>
    <mergeCell ref="I14718:J14718"/>
    <mergeCell ref="E14715:F14715"/>
    <mergeCell ref="G14715:H14715"/>
    <mergeCell ref="I14715:J14715"/>
    <mergeCell ref="E14716:F14716"/>
    <mergeCell ref="G14716:H14716"/>
    <mergeCell ref="I14716:J14716"/>
    <mergeCell ref="E14713:F14713"/>
    <mergeCell ref="G14713:H14713"/>
    <mergeCell ref="I14713:J14713"/>
    <mergeCell ref="E14714:F14714"/>
    <mergeCell ref="G14714:H14714"/>
    <mergeCell ref="I14714:J14714"/>
    <mergeCell ref="E14711:F14711"/>
    <mergeCell ref="G14711:H14711"/>
    <mergeCell ref="I14711:J14711"/>
    <mergeCell ref="E14712:F14712"/>
    <mergeCell ref="G14712:H14712"/>
    <mergeCell ref="I14712:J14712"/>
    <mergeCell ref="E14733:F14733"/>
    <mergeCell ref="G14733:H14733"/>
    <mergeCell ref="I14733:J14733"/>
    <mergeCell ref="E14734:F14734"/>
    <mergeCell ref="G14734:H14734"/>
    <mergeCell ref="I14734:J14734"/>
    <mergeCell ref="E14731:F14731"/>
    <mergeCell ref="G14731:H14731"/>
    <mergeCell ref="I14731:J14731"/>
    <mergeCell ref="E14732:F14732"/>
    <mergeCell ref="G14732:H14732"/>
    <mergeCell ref="I14732:J14732"/>
    <mergeCell ref="E14729:F14729"/>
    <mergeCell ref="G14729:H14729"/>
    <mergeCell ref="I14729:J14729"/>
    <mergeCell ref="E14730:F14730"/>
    <mergeCell ref="G14730:H14730"/>
    <mergeCell ref="I14730:J14730"/>
    <mergeCell ref="E14727:F14727"/>
    <mergeCell ref="G14727:H14727"/>
    <mergeCell ref="I14727:J14727"/>
    <mergeCell ref="E14728:F14728"/>
    <mergeCell ref="G14728:H14728"/>
    <mergeCell ref="I14728:J14728"/>
    <mergeCell ref="E14725:F14725"/>
    <mergeCell ref="G14725:H14725"/>
    <mergeCell ref="I14725:J14725"/>
    <mergeCell ref="E14726:F14726"/>
    <mergeCell ref="G14726:H14726"/>
    <mergeCell ref="I14726:J14726"/>
    <mergeCell ref="E14723:F14723"/>
    <mergeCell ref="G14723:H14723"/>
    <mergeCell ref="I14723:J14723"/>
    <mergeCell ref="E14724:F14724"/>
    <mergeCell ref="G14724:H14724"/>
    <mergeCell ref="I14724:J14724"/>
    <mergeCell ref="E14745:F14745"/>
    <mergeCell ref="G14745:H14745"/>
    <mergeCell ref="I14745:J14745"/>
    <mergeCell ref="E14746:F14746"/>
    <mergeCell ref="G14746:H14746"/>
    <mergeCell ref="I14746:J14746"/>
    <mergeCell ref="E14743:F14743"/>
    <mergeCell ref="G14743:H14743"/>
    <mergeCell ref="I14743:J14743"/>
    <mergeCell ref="E14744:F14744"/>
    <mergeCell ref="G14744:H14744"/>
    <mergeCell ref="I14744:J14744"/>
    <mergeCell ref="E14741:F14741"/>
    <mergeCell ref="G14741:H14741"/>
    <mergeCell ref="I14741:J14741"/>
    <mergeCell ref="E14742:F14742"/>
    <mergeCell ref="G14742:H14742"/>
    <mergeCell ref="I14742:J14742"/>
    <mergeCell ref="E14739:F14739"/>
    <mergeCell ref="G14739:H14739"/>
    <mergeCell ref="I14739:J14739"/>
    <mergeCell ref="E14740:F14740"/>
    <mergeCell ref="G14740:H14740"/>
    <mergeCell ref="I14740:J14740"/>
    <mergeCell ref="E14737:F14737"/>
    <mergeCell ref="G14737:H14737"/>
    <mergeCell ref="I14737:J14737"/>
    <mergeCell ref="E14738:F14738"/>
    <mergeCell ref="G14738:H14738"/>
    <mergeCell ref="I14738:J14738"/>
    <mergeCell ref="E14735:F14735"/>
    <mergeCell ref="G14735:H14735"/>
    <mergeCell ref="I14735:J14735"/>
    <mergeCell ref="E14736:F14736"/>
    <mergeCell ref="G14736:H14736"/>
    <mergeCell ref="I14736:J14736"/>
    <mergeCell ref="E14757:F14757"/>
    <mergeCell ref="G14757:H14757"/>
    <mergeCell ref="I14757:J14757"/>
    <mergeCell ref="E14758:F14758"/>
    <mergeCell ref="G14758:H14758"/>
    <mergeCell ref="I14758:J14758"/>
    <mergeCell ref="E14755:F14755"/>
    <mergeCell ref="G14755:H14755"/>
    <mergeCell ref="I14755:J14755"/>
    <mergeCell ref="E14756:F14756"/>
    <mergeCell ref="G14756:H14756"/>
    <mergeCell ref="I14756:J14756"/>
    <mergeCell ref="E14753:F14753"/>
    <mergeCell ref="G14753:H14753"/>
    <mergeCell ref="I14753:J14753"/>
    <mergeCell ref="E14754:F14754"/>
    <mergeCell ref="G14754:H14754"/>
    <mergeCell ref="I14754:J14754"/>
    <mergeCell ref="E14751:F14751"/>
    <mergeCell ref="G14751:H14751"/>
    <mergeCell ref="I14751:J14751"/>
    <mergeCell ref="E14752:F14752"/>
    <mergeCell ref="G14752:H14752"/>
    <mergeCell ref="I14752:J14752"/>
    <mergeCell ref="E14749:F14749"/>
    <mergeCell ref="G14749:H14749"/>
    <mergeCell ref="I14749:J14749"/>
    <mergeCell ref="E14750:F14750"/>
    <mergeCell ref="G14750:H14750"/>
    <mergeCell ref="I14750:J14750"/>
    <mergeCell ref="E14747:F14747"/>
    <mergeCell ref="G14747:H14747"/>
    <mergeCell ref="I14747:J14747"/>
    <mergeCell ref="E14748:F14748"/>
    <mergeCell ref="G14748:H14748"/>
    <mergeCell ref="I14748:J14748"/>
    <mergeCell ref="E14769:F14769"/>
    <mergeCell ref="G14769:H14769"/>
    <mergeCell ref="I14769:J14769"/>
    <mergeCell ref="E14770:F14770"/>
    <mergeCell ref="G14770:H14770"/>
    <mergeCell ref="I14770:J14770"/>
    <mergeCell ref="E14767:F14767"/>
    <mergeCell ref="G14767:H14767"/>
    <mergeCell ref="I14767:J14767"/>
    <mergeCell ref="E14768:F14768"/>
    <mergeCell ref="G14768:H14768"/>
    <mergeCell ref="I14768:J14768"/>
    <mergeCell ref="E14765:F14765"/>
    <mergeCell ref="G14765:H14765"/>
    <mergeCell ref="I14765:J14765"/>
    <mergeCell ref="E14766:F14766"/>
    <mergeCell ref="G14766:H14766"/>
    <mergeCell ref="I14766:J14766"/>
    <mergeCell ref="E14763:F14763"/>
    <mergeCell ref="G14763:H14763"/>
    <mergeCell ref="I14763:J14763"/>
    <mergeCell ref="E14764:F14764"/>
    <mergeCell ref="G14764:H14764"/>
    <mergeCell ref="I14764:J14764"/>
    <mergeCell ref="E14761:F14761"/>
    <mergeCell ref="G14761:H14761"/>
    <mergeCell ref="I14761:J14761"/>
    <mergeCell ref="E14762:F14762"/>
    <mergeCell ref="G14762:H14762"/>
    <mergeCell ref="I14762:J14762"/>
    <mergeCell ref="E14759:F14759"/>
    <mergeCell ref="G14759:H14759"/>
    <mergeCell ref="I14759:J14759"/>
    <mergeCell ref="E14760:F14760"/>
    <mergeCell ref="G14760:H14760"/>
    <mergeCell ref="I14760:J14760"/>
    <mergeCell ref="E14781:F14781"/>
    <mergeCell ref="G14781:H14781"/>
    <mergeCell ref="I14781:J14781"/>
    <mergeCell ref="E14782:F14782"/>
    <mergeCell ref="G14782:H14782"/>
    <mergeCell ref="I14782:J14782"/>
    <mergeCell ref="E14779:F14779"/>
    <mergeCell ref="G14779:H14779"/>
    <mergeCell ref="I14779:J14779"/>
    <mergeCell ref="E14780:F14780"/>
    <mergeCell ref="G14780:H14780"/>
    <mergeCell ref="I14780:J14780"/>
    <mergeCell ref="E14777:F14777"/>
    <mergeCell ref="G14777:H14777"/>
    <mergeCell ref="I14777:J14777"/>
    <mergeCell ref="E14778:F14778"/>
    <mergeCell ref="G14778:H14778"/>
    <mergeCell ref="I14778:J14778"/>
    <mergeCell ref="E14775:F14775"/>
    <mergeCell ref="G14775:H14775"/>
    <mergeCell ref="I14775:J14775"/>
    <mergeCell ref="E14776:F14776"/>
    <mergeCell ref="G14776:H14776"/>
    <mergeCell ref="I14776:J14776"/>
    <mergeCell ref="E14773:F14773"/>
    <mergeCell ref="G14773:H14773"/>
    <mergeCell ref="I14773:J14773"/>
    <mergeCell ref="E14774:F14774"/>
    <mergeCell ref="G14774:H14774"/>
    <mergeCell ref="I14774:J14774"/>
    <mergeCell ref="E14771:F14771"/>
    <mergeCell ref="G14771:H14771"/>
    <mergeCell ref="I14771:J14771"/>
    <mergeCell ref="E14772:F14772"/>
    <mergeCell ref="G14772:H14772"/>
    <mergeCell ref="I14772:J14772"/>
    <mergeCell ref="E14793:F14793"/>
    <mergeCell ref="G14793:H14793"/>
    <mergeCell ref="I14793:J14793"/>
    <mergeCell ref="E14794:F14794"/>
    <mergeCell ref="G14794:H14794"/>
    <mergeCell ref="I14794:J14794"/>
    <mergeCell ref="E14791:F14791"/>
    <mergeCell ref="G14791:H14791"/>
    <mergeCell ref="I14791:J14791"/>
    <mergeCell ref="E14792:F14792"/>
    <mergeCell ref="G14792:H14792"/>
    <mergeCell ref="I14792:J14792"/>
    <mergeCell ref="E14789:F14789"/>
    <mergeCell ref="G14789:H14789"/>
    <mergeCell ref="I14789:J14789"/>
    <mergeCell ref="E14790:F14790"/>
    <mergeCell ref="G14790:H14790"/>
    <mergeCell ref="I14790:J14790"/>
    <mergeCell ref="E14787:F14787"/>
    <mergeCell ref="G14787:H14787"/>
    <mergeCell ref="I14787:J14787"/>
    <mergeCell ref="E14788:F14788"/>
    <mergeCell ref="G14788:H14788"/>
    <mergeCell ref="I14788:J14788"/>
    <mergeCell ref="E14785:F14785"/>
    <mergeCell ref="G14785:H14785"/>
    <mergeCell ref="I14785:J14785"/>
    <mergeCell ref="E14786:F14786"/>
    <mergeCell ref="G14786:H14786"/>
    <mergeCell ref="I14786:J14786"/>
    <mergeCell ref="E14783:F14783"/>
    <mergeCell ref="G14783:H14783"/>
    <mergeCell ref="I14783:J14783"/>
    <mergeCell ref="E14784:F14784"/>
    <mergeCell ref="G14784:H14784"/>
    <mergeCell ref="I14784:J14784"/>
    <mergeCell ref="E14805:F14805"/>
    <mergeCell ref="G14805:H14805"/>
    <mergeCell ref="I14805:J14805"/>
    <mergeCell ref="E14806:F14806"/>
    <mergeCell ref="G14806:H14806"/>
    <mergeCell ref="I14806:J14806"/>
    <mergeCell ref="E14803:F14803"/>
    <mergeCell ref="G14803:H14803"/>
    <mergeCell ref="I14803:J14803"/>
    <mergeCell ref="E14804:F14804"/>
    <mergeCell ref="G14804:H14804"/>
    <mergeCell ref="I14804:J14804"/>
    <mergeCell ref="E14801:F14801"/>
    <mergeCell ref="G14801:H14801"/>
    <mergeCell ref="I14801:J14801"/>
    <mergeCell ref="E14802:F14802"/>
    <mergeCell ref="G14802:H14802"/>
    <mergeCell ref="I14802:J14802"/>
    <mergeCell ref="E14799:F14799"/>
    <mergeCell ref="G14799:H14799"/>
    <mergeCell ref="I14799:J14799"/>
    <mergeCell ref="E14800:F14800"/>
    <mergeCell ref="G14800:H14800"/>
    <mergeCell ref="I14800:J14800"/>
    <mergeCell ref="E14797:F14797"/>
    <mergeCell ref="G14797:H14797"/>
    <mergeCell ref="I14797:J14797"/>
    <mergeCell ref="E14798:F14798"/>
    <mergeCell ref="G14798:H14798"/>
    <mergeCell ref="I14798:J14798"/>
    <mergeCell ref="E14795:F14795"/>
    <mergeCell ref="G14795:H14795"/>
    <mergeCell ref="I14795:J14795"/>
    <mergeCell ref="E14796:F14796"/>
    <mergeCell ref="G14796:H14796"/>
    <mergeCell ref="I14796:J14796"/>
    <mergeCell ref="E14817:F14817"/>
    <mergeCell ref="G14817:H14817"/>
    <mergeCell ref="I14817:J14817"/>
    <mergeCell ref="E14818:F14818"/>
    <mergeCell ref="G14818:H14818"/>
    <mergeCell ref="I14818:J14818"/>
    <mergeCell ref="E14815:F14815"/>
    <mergeCell ref="G14815:H14815"/>
    <mergeCell ref="I14815:J14815"/>
    <mergeCell ref="E14816:F14816"/>
    <mergeCell ref="G14816:H14816"/>
    <mergeCell ref="I14816:J14816"/>
    <mergeCell ref="E14813:F14813"/>
    <mergeCell ref="G14813:H14813"/>
    <mergeCell ref="I14813:J14813"/>
    <mergeCell ref="E14814:F14814"/>
    <mergeCell ref="G14814:H14814"/>
    <mergeCell ref="I14814:J14814"/>
    <mergeCell ref="E14811:F14811"/>
    <mergeCell ref="G14811:H14811"/>
    <mergeCell ref="I14811:J14811"/>
    <mergeCell ref="E14812:F14812"/>
    <mergeCell ref="G14812:H14812"/>
    <mergeCell ref="I14812:J14812"/>
    <mergeCell ref="E14809:F14809"/>
    <mergeCell ref="G14809:H14809"/>
    <mergeCell ref="I14809:J14809"/>
    <mergeCell ref="E14810:F14810"/>
    <mergeCell ref="G14810:H14810"/>
    <mergeCell ref="I14810:J14810"/>
    <mergeCell ref="E14807:F14807"/>
    <mergeCell ref="G14807:H14807"/>
    <mergeCell ref="I14807:J14807"/>
    <mergeCell ref="E14808:F14808"/>
    <mergeCell ref="G14808:H14808"/>
    <mergeCell ref="I14808:J14808"/>
    <mergeCell ref="E14829:F14829"/>
    <mergeCell ref="G14829:H14829"/>
    <mergeCell ref="I14829:J14829"/>
    <mergeCell ref="E14830:F14830"/>
    <mergeCell ref="G14830:H14830"/>
    <mergeCell ref="I14830:J14830"/>
    <mergeCell ref="E14827:F14827"/>
    <mergeCell ref="G14827:H14827"/>
    <mergeCell ref="I14827:J14827"/>
    <mergeCell ref="E14828:F14828"/>
    <mergeCell ref="G14828:H14828"/>
    <mergeCell ref="I14828:J14828"/>
    <mergeCell ref="E14825:F14825"/>
    <mergeCell ref="G14825:H14825"/>
    <mergeCell ref="I14825:J14825"/>
    <mergeCell ref="E14826:F14826"/>
    <mergeCell ref="G14826:H14826"/>
    <mergeCell ref="I14826:J14826"/>
    <mergeCell ref="E14823:F14823"/>
    <mergeCell ref="G14823:H14823"/>
    <mergeCell ref="I14823:J14823"/>
    <mergeCell ref="E14824:F14824"/>
    <mergeCell ref="G14824:H14824"/>
    <mergeCell ref="I14824:J14824"/>
    <mergeCell ref="E14821:F14821"/>
    <mergeCell ref="G14821:H14821"/>
    <mergeCell ref="I14821:J14821"/>
    <mergeCell ref="E14822:F14822"/>
    <mergeCell ref="G14822:H14822"/>
    <mergeCell ref="I14822:J14822"/>
    <mergeCell ref="E14819:F14819"/>
    <mergeCell ref="G14819:H14819"/>
    <mergeCell ref="I14819:J14819"/>
    <mergeCell ref="E14820:F14820"/>
    <mergeCell ref="G14820:H14820"/>
    <mergeCell ref="I14820:J14820"/>
    <mergeCell ref="E14841:F14841"/>
    <mergeCell ref="G14841:H14841"/>
    <mergeCell ref="I14841:J14841"/>
    <mergeCell ref="E14842:F14842"/>
    <mergeCell ref="G14842:H14842"/>
    <mergeCell ref="I14842:J14842"/>
    <mergeCell ref="E14839:F14839"/>
    <mergeCell ref="G14839:H14839"/>
    <mergeCell ref="I14839:J14839"/>
    <mergeCell ref="E14840:F14840"/>
    <mergeCell ref="G14840:H14840"/>
    <mergeCell ref="I14840:J14840"/>
    <mergeCell ref="E14837:F14837"/>
    <mergeCell ref="G14837:H14837"/>
    <mergeCell ref="I14837:J14837"/>
    <mergeCell ref="E14838:F14838"/>
    <mergeCell ref="G14838:H14838"/>
    <mergeCell ref="I14838:J14838"/>
    <mergeCell ref="E14835:F14835"/>
    <mergeCell ref="G14835:H14835"/>
    <mergeCell ref="I14835:J14835"/>
    <mergeCell ref="E14836:F14836"/>
    <mergeCell ref="G14836:H14836"/>
    <mergeCell ref="I14836:J14836"/>
    <mergeCell ref="E14833:F14833"/>
    <mergeCell ref="G14833:H14833"/>
    <mergeCell ref="I14833:J14833"/>
    <mergeCell ref="E14834:F14834"/>
    <mergeCell ref="G14834:H14834"/>
    <mergeCell ref="I14834:J14834"/>
    <mergeCell ref="E14831:F14831"/>
    <mergeCell ref="G14831:H14831"/>
    <mergeCell ref="I14831:J14831"/>
    <mergeCell ref="E14832:F14832"/>
    <mergeCell ref="G14832:H14832"/>
    <mergeCell ref="I14832:J14832"/>
    <mergeCell ref="E14853:F14853"/>
    <mergeCell ref="G14853:H14853"/>
    <mergeCell ref="I14853:J14853"/>
    <mergeCell ref="E14854:F14854"/>
    <mergeCell ref="G14854:H14854"/>
    <mergeCell ref="I14854:J14854"/>
    <mergeCell ref="E14851:F14851"/>
    <mergeCell ref="G14851:H14851"/>
    <mergeCell ref="I14851:J14851"/>
    <mergeCell ref="E14852:F14852"/>
    <mergeCell ref="G14852:H14852"/>
    <mergeCell ref="I14852:J14852"/>
    <mergeCell ref="E14849:F14849"/>
    <mergeCell ref="G14849:H14849"/>
    <mergeCell ref="I14849:J14849"/>
    <mergeCell ref="E14850:F14850"/>
    <mergeCell ref="G14850:H14850"/>
    <mergeCell ref="I14850:J14850"/>
    <mergeCell ref="E14847:F14847"/>
    <mergeCell ref="G14847:H14847"/>
    <mergeCell ref="I14847:J14847"/>
    <mergeCell ref="E14848:F14848"/>
    <mergeCell ref="G14848:H14848"/>
    <mergeCell ref="I14848:J14848"/>
    <mergeCell ref="E14845:F14845"/>
    <mergeCell ref="G14845:H14845"/>
    <mergeCell ref="I14845:J14845"/>
    <mergeCell ref="E14846:F14846"/>
    <mergeCell ref="G14846:H14846"/>
    <mergeCell ref="I14846:J14846"/>
    <mergeCell ref="E14843:F14843"/>
    <mergeCell ref="G14843:H14843"/>
    <mergeCell ref="I14843:J14843"/>
    <mergeCell ref="E14844:F14844"/>
    <mergeCell ref="G14844:H14844"/>
    <mergeCell ref="I14844:J14844"/>
    <mergeCell ref="E14865:F14865"/>
    <mergeCell ref="G14865:H14865"/>
    <mergeCell ref="I14865:J14865"/>
    <mergeCell ref="E14866:F14866"/>
    <mergeCell ref="G14866:H14866"/>
    <mergeCell ref="I14866:J14866"/>
    <mergeCell ref="E14863:F14863"/>
    <mergeCell ref="G14863:H14863"/>
    <mergeCell ref="I14863:J14863"/>
    <mergeCell ref="E14864:F14864"/>
    <mergeCell ref="G14864:H14864"/>
    <mergeCell ref="I14864:J14864"/>
    <mergeCell ref="E14861:F14861"/>
    <mergeCell ref="G14861:H14861"/>
    <mergeCell ref="I14861:J14861"/>
    <mergeCell ref="E14862:F14862"/>
    <mergeCell ref="G14862:H14862"/>
    <mergeCell ref="I14862:J14862"/>
    <mergeCell ref="E14859:F14859"/>
    <mergeCell ref="G14859:H14859"/>
    <mergeCell ref="I14859:J14859"/>
    <mergeCell ref="E14860:F14860"/>
    <mergeCell ref="G14860:H14860"/>
    <mergeCell ref="I14860:J14860"/>
    <mergeCell ref="E14857:F14857"/>
    <mergeCell ref="G14857:H14857"/>
    <mergeCell ref="I14857:J14857"/>
    <mergeCell ref="E14858:F14858"/>
    <mergeCell ref="G14858:H14858"/>
    <mergeCell ref="I14858:J14858"/>
    <mergeCell ref="E14855:F14855"/>
    <mergeCell ref="G14855:H14855"/>
    <mergeCell ref="I14855:J14855"/>
    <mergeCell ref="E14856:F14856"/>
    <mergeCell ref="G14856:H14856"/>
    <mergeCell ref="I14856:J14856"/>
    <mergeCell ref="E14877:F14877"/>
    <mergeCell ref="G14877:H14877"/>
    <mergeCell ref="I14877:J14877"/>
    <mergeCell ref="E14878:F14878"/>
    <mergeCell ref="G14878:H14878"/>
    <mergeCell ref="I14878:J14878"/>
    <mergeCell ref="E14875:F14875"/>
    <mergeCell ref="G14875:H14875"/>
    <mergeCell ref="I14875:J14875"/>
    <mergeCell ref="E14876:F14876"/>
    <mergeCell ref="G14876:H14876"/>
    <mergeCell ref="I14876:J14876"/>
    <mergeCell ref="E14873:F14873"/>
    <mergeCell ref="G14873:H14873"/>
    <mergeCell ref="I14873:J14873"/>
    <mergeCell ref="E14874:F14874"/>
    <mergeCell ref="G14874:H14874"/>
    <mergeCell ref="I14874:J14874"/>
    <mergeCell ref="E14871:F14871"/>
    <mergeCell ref="G14871:H14871"/>
    <mergeCell ref="I14871:J14871"/>
    <mergeCell ref="E14872:F14872"/>
    <mergeCell ref="G14872:H14872"/>
    <mergeCell ref="I14872:J14872"/>
    <mergeCell ref="E14869:F14869"/>
    <mergeCell ref="G14869:H14869"/>
    <mergeCell ref="I14869:J14869"/>
    <mergeCell ref="E14870:F14870"/>
    <mergeCell ref="G14870:H14870"/>
    <mergeCell ref="I14870:J14870"/>
    <mergeCell ref="E14867:F14867"/>
    <mergeCell ref="G14867:H14867"/>
    <mergeCell ref="I14867:J14867"/>
    <mergeCell ref="E14868:F14868"/>
    <mergeCell ref="G14868:H14868"/>
    <mergeCell ref="I14868:J14868"/>
    <mergeCell ref="E14889:F14889"/>
    <mergeCell ref="G14889:H14889"/>
    <mergeCell ref="I14889:J14889"/>
    <mergeCell ref="E14890:F14890"/>
    <mergeCell ref="G14890:H14890"/>
    <mergeCell ref="I14890:J14890"/>
    <mergeCell ref="E14887:F14887"/>
    <mergeCell ref="G14887:H14887"/>
    <mergeCell ref="I14887:J14887"/>
    <mergeCell ref="E14888:F14888"/>
    <mergeCell ref="G14888:H14888"/>
    <mergeCell ref="I14888:J14888"/>
    <mergeCell ref="E14885:F14885"/>
    <mergeCell ref="G14885:H14885"/>
    <mergeCell ref="I14885:J14885"/>
    <mergeCell ref="E14886:F14886"/>
    <mergeCell ref="G14886:H14886"/>
    <mergeCell ref="I14886:J14886"/>
    <mergeCell ref="E14883:F14883"/>
    <mergeCell ref="G14883:H14883"/>
    <mergeCell ref="I14883:J14883"/>
    <mergeCell ref="E14884:F14884"/>
    <mergeCell ref="G14884:H14884"/>
    <mergeCell ref="I14884:J14884"/>
    <mergeCell ref="E14881:F14881"/>
    <mergeCell ref="G14881:H14881"/>
    <mergeCell ref="I14881:J14881"/>
    <mergeCell ref="E14882:F14882"/>
    <mergeCell ref="G14882:H14882"/>
    <mergeCell ref="I14882:J14882"/>
    <mergeCell ref="E14879:F14879"/>
    <mergeCell ref="G14879:H14879"/>
    <mergeCell ref="I14879:J14879"/>
    <mergeCell ref="E14880:F14880"/>
    <mergeCell ref="G14880:H14880"/>
    <mergeCell ref="I14880:J14880"/>
    <mergeCell ref="E14901:F14901"/>
    <mergeCell ref="G14901:H14901"/>
    <mergeCell ref="I14901:J14901"/>
    <mergeCell ref="E14902:F14902"/>
    <mergeCell ref="G14902:H14902"/>
    <mergeCell ref="I14902:J14902"/>
    <mergeCell ref="E14899:F14899"/>
    <mergeCell ref="G14899:H14899"/>
    <mergeCell ref="I14899:J14899"/>
    <mergeCell ref="E14900:F14900"/>
    <mergeCell ref="G14900:H14900"/>
    <mergeCell ref="I14900:J14900"/>
    <mergeCell ref="E14897:F14897"/>
    <mergeCell ref="G14897:H14897"/>
    <mergeCell ref="I14897:J14897"/>
    <mergeCell ref="E14898:F14898"/>
    <mergeCell ref="G14898:H14898"/>
    <mergeCell ref="I14898:J14898"/>
    <mergeCell ref="E14895:F14895"/>
    <mergeCell ref="G14895:H14895"/>
    <mergeCell ref="I14895:J14895"/>
    <mergeCell ref="E14896:F14896"/>
    <mergeCell ref="G14896:H14896"/>
    <mergeCell ref="I14896:J14896"/>
    <mergeCell ref="E14893:F14893"/>
    <mergeCell ref="G14893:H14893"/>
    <mergeCell ref="I14893:J14893"/>
    <mergeCell ref="E14894:F14894"/>
    <mergeCell ref="G14894:H14894"/>
    <mergeCell ref="I14894:J14894"/>
    <mergeCell ref="E14891:F14891"/>
    <mergeCell ref="G14891:H14891"/>
    <mergeCell ref="I14891:J14891"/>
    <mergeCell ref="E14892:F14892"/>
    <mergeCell ref="G14892:H14892"/>
    <mergeCell ref="I14892:J14892"/>
    <mergeCell ref="E14913:F14913"/>
    <mergeCell ref="G14913:H14913"/>
    <mergeCell ref="I14913:J14913"/>
    <mergeCell ref="E14914:F14914"/>
    <mergeCell ref="G14914:H14914"/>
    <mergeCell ref="I14914:J14914"/>
    <mergeCell ref="E14911:F14911"/>
    <mergeCell ref="G14911:H14911"/>
    <mergeCell ref="I14911:J14911"/>
    <mergeCell ref="E14912:F14912"/>
    <mergeCell ref="G14912:H14912"/>
    <mergeCell ref="I14912:J14912"/>
    <mergeCell ref="E14909:F14909"/>
    <mergeCell ref="G14909:H14909"/>
    <mergeCell ref="I14909:J14909"/>
    <mergeCell ref="E14910:F14910"/>
    <mergeCell ref="G14910:H14910"/>
    <mergeCell ref="I14910:J14910"/>
    <mergeCell ref="E14907:F14907"/>
    <mergeCell ref="G14907:H14907"/>
    <mergeCell ref="I14907:J14907"/>
    <mergeCell ref="E14908:F14908"/>
    <mergeCell ref="G14908:H14908"/>
    <mergeCell ref="I14908:J14908"/>
    <mergeCell ref="E14905:F14905"/>
    <mergeCell ref="G14905:H14905"/>
    <mergeCell ref="I14905:J14905"/>
    <mergeCell ref="E14906:F14906"/>
    <mergeCell ref="G14906:H14906"/>
    <mergeCell ref="I14906:J14906"/>
    <mergeCell ref="E14903:F14903"/>
    <mergeCell ref="G14903:H14903"/>
    <mergeCell ref="I14903:J14903"/>
    <mergeCell ref="E14904:F14904"/>
    <mergeCell ref="G14904:H14904"/>
    <mergeCell ref="I14904:J14904"/>
    <mergeCell ref="E14925:F14925"/>
    <mergeCell ref="G14925:H14925"/>
    <mergeCell ref="I14925:J14925"/>
    <mergeCell ref="E14926:F14926"/>
    <mergeCell ref="G14926:H14926"/>
    <mergeCell ref="I14926:J14926"/>
    <mergeCell ref="E14923:F14923"/>
    <mergeCell ref="G14923:H14923"/>
    <mergeCell ref="I14923:J14923"/>
    <mergeCell ref="E14924:F14924"/>
    <mergeCell ref="G14924:H14924"/>
    <mergeCell ref="I14924:J14924"/>
    <mergeCell ref="E14921:F14921"/>
    <mergeCell ref="G14921:H14921"/>
    <mergeCell ref="I14921:J14921"/>
    <mergeCell ref="E14922:F14922"/>
    <mergeCell ref="G14922:H14922"/>
    <mergeCell ref="I14922:J14922"/>
    <mergeCell ref="E14919:F14919"/>
    <mergeCell ref="G14919:H14919"/>
    <mergeCell ref="I14919:J14919"/>
    <mergeCell ref="E14920:F14920"/>
    <mergeCell ref="G14920:H14920"/>
    <mergeCell ref="I14920:J14920"/>
    <mergeCell ref="E14917:F14917"/>
    <mergeCell ref="G14917:H14917"/>
    <mergeCell ref="I14917:J14917"/>
    <mergeCell ref="E14918:F14918"/>
    <mergeCell ref="G14918:H14918"/>
    <mergeCell ref="I14918:J14918"/>
    <mergeCell ref="E14915:F14915"/>
    <mergeCell ref="G14915:H14915"/>
    <mergeCell ref="I14915:J14915"/>
    <mergeCell ref="E14916:F14916"/>
    <mergeCell ref="G14916:H14916"/>
    <mergeCell ref="I14916:J14916"/>
    <mergeCell ref="E14937:F14937"/>
    <mergeCell ref="G14937:H14937"/>
    <mergeCell ref="I14937:J14937"/>
    <mergeCell ref="E14938:F14938"/>
    <mergeCell ref="G14938:H14938"/>
    <mergeCell ref="I14938:J14938"/>
    <mergeCell ref="E14935:F14935"/>
    <mergeCell ref="G14935:H14935"/>
    <mergeCell ref="I14935:J14935"/>
    <mergeCell ref="E14936:F14936"/>
    <mergeCell ref="G14936:H14936"/>
    <mergeCell ref="I14936:J14936"/>
    <mergeCell ref="E14933:F14933"/>
    <mergeCell ref="G14933:H14933"/>
    <mergeCell ref="I14933:J14933"/>
    <mergeCell ref="E14934:F14934"/>
    <mergeCell ref="G14934:H14934"/>
    <mergeCell ref="I14934:J14934"/>
    <mergeCell ref="E14931:F14931"/>
    <mergeCell ref="G14931:H14931"/>
    <mergeCell ref="I14931:J14931"/>
    <mergeCell ref="E14932:F14932"/>
    <mergeCell ref="G14932:H14932"/>
    <mergeCell ref="I14932:J14932"/>
    <mergeCell ref="E14929:F14929"/>
    <mergeCell ref="G14929:H14929"/>
    <mergeCell ref="I14929:J14929"/>
    <mergeCell ref="E14930:F14930"/>
    <mergeCell ref="G14930:H14930"/>
    <mergeCell ref="I14930:J14930"/>
    <mergeCell ref="E14927:F14927"/>
    <mergeCell ref="G14927:H14927"/>
    <mergeCell ref="I14927:J14927"/>
    <mergeCell ref="E14928:F14928"/>
    <mergeCell ref="G14928:H14928"/>
    <mergeCell ref="I14928:J14928"/>
    <mergeCell ref="E14949:F14949"/>
    <mergeCell ref="G14949:H14949"/>
    <mergeCell ref="I14949:J14949"/>
    <mergeCell ref="E14950:F14950"/>
    <mergeCell ref="G14950:H14950"/>
    <mergeCell ref="I14950:J14950"/>
    <mergeCell ref="E14947:F14947"/>
    <mergeCell ref="G14947:H14947"/>
    <mergeCell ref="I14947:J14947"/>
    <mergeCell ref="E14948:F14948"/>
    <mergeCell ref="G14948:H14948"/>
    <mergeCell ref="I14948:J14948"/>
    <mergeCell ref="E14945:F14945"/>
    <mergeCell ref="G14945:H14945"/>
    <mergeCell ref="I14945:J14945"/>
    <mergeCell ref="E14946:F14946"/>
    <mergeCell ref="G14946:H14946"/>
    <mergeCell ref="I14946:J14946"/>
    <mergeCell ref="E14943:F14943"/>
    <mergeCell ref="G14943:H14943"/>
    <mergeCell ref="I14943:J14943"/>
    <mergeCell ref="E14944:F14944"/>
    <mergeCell ref="G14944:H14944"/>
    <mergeCell ref="I14944:J14944"/>
    <mergeCell ref="E14941:F14941"/>
    <mergeCell ref="G14941:H14941"/>
    <mergeCell ref="I14941:J14941"/>
    <mergeCell ref="E14942:F14942"/>
    <mergeCell ref="G14942:H14942"/>
    <mergeCell ref="I14942:J14942"/>
    <mergeCell ref="E14939:F14939"/>
    <mergeCell ref="G14939:H14939"/>
    <mergeCell ref="I14939:J14939"/>
    <mergeCell ref="E14940:F14940"/>
    <mergeCell ref="G14940:H14940"/>
    <mergeCell ref="I14940:J14940"/>
    <mergeCell ref="E14961:F14961"/>
    <mergeCell ref="G14961:H14961"/>
    <mergeCell ref="I14961:J14961"/>
    <mergeCell ref="E14962:F14962"/>
    <mergeCell ref="G14962:H14962"/>
    <mergeCell ref="I14962:J14962"/>
    <mergeCell ref="E14959:F14959"/>
    <mergeCell ref="G14959:H14959"/>
    <mergeCell ref="I14959:J14959"/>
    <mergeCell ref="E14960:F14960"/>
    <mergeCell ref="G14960:H14960"/>
    <mergeCell ref="I14960:J14960"/>
    <mergeCell ref="E14957:F14957"/>
    <mergeCell ref="G14957:H14957"/>
    <mergeCell ref="I14957:J14957"/>
    <mergeCell ref="E14958:F14958"/>
    <mergeCell ref="G14958:H14958"/>
    <mergeCell ref="I14958:J14958"/>
    <mergeCell ref="E14955:F14955"/>
    <mergeCell ref="G14955:H14955"/>
    <mergeCell ref="I14955:J14955"/>
    <mergeCell ref="E14956:F14956"/>
    <mergeCell ref="G14956:H14956"/>
    <mergeCell ref="I14956:J14956"/>
    <mergeCell ref="E14953:F14953"/>
    <mergeCell ref="G14953:H14953"/>
    <mergeCell ref="I14953:J14953"/>
    <mergeCell ref="E14954:F14954"/>
    <mergeCell ref="G14954:H14954"/>
    <mergeCell ref="I14954:J14954"/>
    <mergeCell ref="E14951:F14951"/>
    <mergeCell ref="G14951:H14951"/>
    <mergeCell ref="I14951:J14951"/>
    <mergeCell ref="E14952:F14952"/>
    <mergeCell ref="G14952:H14952"/>
    <mergeCell ref="I14952:J14952"/>
    <mergeCell ref="E14973:F14973"/>
    <mergeCell ref="G14973:H14973"/>
    <mergeCell ref="I14973:J14973"/>
    <mergeCell ref="E14974:F14974"/>
    <mergeCell ref="G14974:H14974"/>
    <mergeCell ref="I14974:J14974"/>
    <mergeCell ref="E14971:F14971"/>
    <mergeCell ref="G14971:H14971"/>
    <mergeCell ref="I14971:J14971"/>
    <mergeCell ref="E14972:F14972"/>
    <mergeCell ref="G14972:H14972"/>
    <mergeCell ref="I14972:J14972"/>
    <mergeCell ref="E14969:F14969"/>
    <mergeCell ref="G14969:H14969"/>
    <mergeCell ref="I14969:J14969"/>
    <mergeCell ref="E14970:F14970"/>
    <mergeCell ref="G14970:H14970"/>
    <mergeCell ref="I14970:J14970"/>
    <mergeCell ref="E14967:F14967"/>
    <mergeCell ref="G14967:H14967"/>
    <mergeCell ref="I14967:J14967"/>
    <mergeCell ref="E14968:F14968"/>
    <mergeCell ref="G14968:H14968"/>
    <mergeCell ref="I14968:J14968"/>
    <mergeCell ref="E14965:F14965"/>
    <mergeCell ref="G14965:H14965"/>
    <mergeCell ref="I14965:J14965"/>
    <mergeCell ref="E14966:F14966"/>
    <mergeCell ref="G14966:H14966"/>
    <mergeCell ref="I14966:J14966"/>
    <mergeCell ref="E14963:F14963"/>
    <mergeCell ref="G14963:H14963"/>
    <mergeCell ref="I14963:J14963"/>
    <mergeCell ref="E14964:F14964"/>
    <mergeCell ref="G14964:H14964"/>
    <mergeCell ref="I14964:J14964"/>
    <mergeCell ref="E14985:F14985"/>
    <mergeCell ref="G14985:H14985"/>
    <mergeCell ref="I14985:J14985"/>
    <mergeCell ref="E14986:F14986"/>
    <mergeCell ref="G14986:H14986"/>
    <mergeCell ref="I14986:J14986"/>
    <mergeCell ref="E14983:F14983"/>
    <mergeCell ref="G14983:H14983"/>
    <mergeCell ref="I14983:J14983"/>
    <mergeCell ref="E14984:F14984"/>
    <mergeCell ref="G14984:H14984"/>
    <mergeCell ref="I14984:J14984"/>
    <mergeCell ref="E14981:F14981"/>
    <mergeCell ref="G14981:H14981"/>
    <mergeCell ref="I14981:J14981"/>
    <mergeCell ref="E14982:F14982"/>
    <mergeCell ref="G14982:H14982"/>
    <mergeCell ref="I14982:J14982"/>
    <mergeCell ref="E14979:F14979"/>
    <mergeCell ref="G14979:H14979"/>
    <mergeCell ref="I14979:J14979"/>
    <mergeCell ref="E14980:F14980"/>
    <mergeCell ref="G14980:H14980"/>
    <mergeCell ref="I14980:J14980"/>
    <mergeCell ref="E14977:F14977"/>
    <mergeCell ref="G14977:H14977"/>
    <mergeCell ref="I14977:J14977"/>
    <mergeCell ref="E14978:F14978"/>
    <mergeCell ref="G14978:H14978"/>
    <mergeCell ref="I14978:J14978"/>
    <mergeCell ref="E14975:F14975"/>
    <mergeCell ref="G14975:H14975"/>
    <mergeCell ref="I14975:J14975"/>
    <mergeCell ref="E14976:F14976"/>
    <mergeCell ref="G14976:H14976"/>
    <mergeCell ref="I14976:J14976"/>
    <mergeCell ref="E14997:F14997"/>
    <mergeCell ref="G14997:H14997"/>
    <mergeCell ref="I14997:J14997"/>
    <mergeCell ref="E14998:F14998"/>
    <mergeCell ref="G14998:H14998"/>
    <mergeCell ref="I14998:J14998"/>
    <mergeCell ref="E14995:F14995"/>
    <mergeCell ref="G14995:H14995"/>
    <mergeCell ref="I14995:J14995"/>
    <mergeCell ref="E14996:F14996"/>
    <mergeCell ref="G14996:H14996"/>
    <mergeCell ref="I14996:J14996"/>
    <mergeCell ref="E14993:F14993"/>
    <mergeCell ref="G14993:H14993"/>
    <mergeCell ref="I14993:J14993"/>
    <mergeCell ref="E14994:F14994"/>
    <mergeCell ref="G14994:H14994"/>
    <mergeCell ref="I14994:J14994"/>
    <mergeCell ref="E14991:F14991"/>
    <mergeCell ref="G14991:H14991"/>
    <mergeCell ref="I14991:J14991"/>
    <mergeCell ref="E14992:F14992"/>
    <mergeCell ref="G14992:H14992"/>
    <mergeCell ref="I14992:J14992"/>
    <mergeCell ref="E14989:F14989"/>
    <mergeCell ref="G14989:H14989"/>
    <mergeCell ref="I14989:J14989"/>
    <mergeCell ref="E14990:F14990"/>
    <mergeCell ref="G14990:H14990"/>
    <mergeCell ref="I14990:J14990"/>
    <mergeCell ref="E14987:F14987"/>
    <mergeCell ref="G14987:H14987"/>
    <mergeCell ref="I14987:J14987"/>
    <mergeCell ref="E14988:F14988"/>
    <mergeCell ref="G14988:H14988"/>
    <mergeCell ref="I14988:J14988"/>
    <mergeCell ref="E15009:F15009"/>
    <mergeCell ref="G15009:H15009"/>
    <mergeCell ref="I15009:J15009"/>
    <mergeCell ref="E15010:F15010"/>
    <mergeCell ref="G15010:H15010"/>
    <mergeCell ref="I15010:J15010"/>
    <mergeCell ref="E15007:F15007"/>
    <mergeCell ref="G15007:H15007"/>
    <mergeCell ref="I15007:J15007"/>
    <mergeCell ref="E15008:F15008"/>
    <mergeCell ref="G15008:H15008"/>
    <mergeCell ref="I15008:J15008"/>
    <mergeCell ref="E15005:F15005"/>
    <mergeCell ref="G15005:H15005"/>
    <mergeCell ref="I15005:J15005"/>
    <mergeCell ref="E15006:F15006"/>
    <mergeCell ref="G15006:H15006"/>
    <mergeCell ref="I15006:J15006"/>
    <mergeCell ref="E15003:F15003"/>
    <mergeCell ref="G15003:H15003"/>
    <mergeCell ref="I15003:J15003"/>
    <mergeCell ref="E15004:F15004"/>
    <mergeCell ref="G15004:H15004"/>
    <mergeCell ref="I15004:J15004"/>
    <mergeCell ref="E15001:F15001"/>
    <mergeCell ref="G15001:H15001"/>
    <mergeCell ref="I15001:J15001"/>
    <mergeCell ref="E15002:F15002"/>
    <mergeCell ref="G15002:H15002"/>
    <mergeCell ref="I15002:J15002"/>
    <mergeCell ref="E14999:F14999"/>
    <mergeCell ref="G14999:H14999"/>
    <mergeCell ref="I14999:J14999"/>
    <mergeCell ref="E15000:F15000"/>
    <mergeCell ref="G15000:H15000"/>
    <mergeCell ref="I15000:J15000"/>
    <mergeCell ref="E15021:F15021"/>
    <mergeCell ref="G15021:H15021"/>
    <mergeCell ref="I15021:J15021"/>
    <mergeCell ref="E15022:F15022"/>
    <mergeCell ref="G15022:H15022"/>
    <mergeCell ref="I15022:J15022"/>
    <mergeCell ref="E15019:F15019"/>
    <mergeCell ref="G15019:H15019"/>
    <mergeCell ref="I15019:J15019"/>
    <mergeCell ref="E15020:F15020"/>
    <mergeCell ref="G15020:H15020"/>
    <mergeCell ref="I15020:J15020"/>
    <mergeCell ref="E15017:F15017"/>
    <mergeCell ref="G15017:H15017"/>
    <mergeCell ref="I15017:J15017"/>
    <mergeCell ref="E15018:F15018"/>
    <mergeCell ref="G15018:H15018"/>
    <mergeCell ref="I15018:J15018"/>
    <mergeCell ref="E15015:F15015"/>
    <mergeCell ref="G15015:H15015"/>
    <mergeCell ref="I15015:J15015"/>
    <mergeCell ref="E15016:F15016"/>
    <mergeCell ref="G15016:H15016"/>
    <mergeCell ref="I15016:J15016"/>
    <mergeCell ref="E15013:F15013"/>
    <mergeCell ref="G15013:H15013"/>
    <mergeCell ref="I15013:J15013"/>
    <mergeCell ref="E15014:F15014"/>
    <mergeCell ref="G15014:H15014"/>
    <mergeCell ref="I15014:J15014"/>
    <mergeCell ref="E15011:F15011"/>
    <mergeCell ref="G15011:H15011"/>
    <mergeCell ref="I15011:J15011"/>
    <mergeCell ref="E15012:F15012"/>
    <mergeCell ref="G15012:H15012"/>
    <mergeCell ref="I15012:J15012"/>
    <mergeCell ref="E15033:F15033"/>
    <mergeCell ref="G15033:H15033"/>
    <mergeCell ref="I15033:J15033"/>
    <mergeCell ref="E15034:F15034"/>
    <mergeCell ref="G15034:H15034"/>
    <mergeCell ref="I15034:J15034"/>
    <mergeCell ref="E15031:F15031"/>
    <mergeCell ref="G15031:H15031"/>
    <mergeCell ref="I15031:J15031"/>
    <mergeCell ref="E15032:F15032"/>
    <mergeCell ref="G15032:H15032"/>
    <mergeCell ref="I15032:J15032"/>
    <mergeCell ref="E15029:F15029"/>
    <mergeCell ref="G15029:H15029"/>
    <mergeCell ref="I15029:J15029"/>
    <mergeCell ref="E15030:F15030"/>
    <mergeCell ref="G15030:H15030"/>
    <mergeCell ref="I15030:J15030"/>
    <mergeCell ref="E15027:F15027"/>
    <mergeCell ref="G15027:H15027"/>
    <mergeCell ref="I15027:J15027"/>
    <mergeCell ref="E15028:F15028"/>
    <mergeCell ref="G15028:H15028"/>
    <mergeCell ref="I15028:J15028"/>
    <mergeCell ref="E15025:F15025"/>
    <mergeCell ref="G15025:H15025"/>
    <mergeCell ref="I15025:J15025"/>
    <mergeCell ref="E15026:F15026"/>
    <mergeCell ref="G15026:H15026"/>
    <mergeCell ref="I15026:J15026"/>
    <mergeCell ref="E15023:F15023"/>
    <mergeCell ref="G15023:H15023"/>
    <mergeCell ref="I15023:J15023"/>
    <mergeCell ref="E15024:F15024"/>
    <mergeCell ref="G15024:H15024"/>
    <mergeCell ref="I15024:J15024"/>
    <mergeCell ref="E15045:F15045"/>
    <mergeCell ref="G15045:H15045"/>
    <mergeCell ref="I15045:J15045"/>
    <mergeCell ref="E15046:F15046"/>
    <mergeCell ref="G15046:H15046"/>
    <mergeCell ref="I15046:J15046"/>
    <mergeCell ref="E15043:F15043"/>
    <mergeCell ref="G15043:H15043"/>
    <mergeCell ref="I15043:J15043"/>
    <mergeCell ref="E15044:F15044"/>
    <mergeCell ref="G15044:H15044"/>
    <mergeCell ref="I15044:J15044"/>
    <mergeCell ref="E15041:F15041"/>
    <mergeCell ref="G15041:H15041"/>
    <mergeCell ref="I15041:J15041"/>
    <mergeCell ref="E15042:F15042"/>
    <mergeCell ref="G15042:H15042"/>
    <mergeCell ref="I15042:J15042"/>
    <mergeCell ref="E15039:F15039"/>
    <mergeCell ref="G15039:H15039"/>
    <mergeCell ref="I15039:J15039"/>
    <mergeCell ref="E15040:F15040"/>
    <mergeCell ref="G15040:H15040"/>
    <mergeCell ref="I15040:J15040"/>
    <mergeCell ref="E15037:F15037"/>
    <mergeCell ref="G15037:H15037"/>
    <mergeCell ref="I15037:J15037"/>
    <mergeCell ref="E15038:F15038"/>
    <mergeCell ref="G15038:H15038"/>
    <mergeCell ref="I15038:J15038"/>
    <mergeCell ref="E15035:F15035"/>
    <mergeCell ref="G15035:H15035"/>
    <mergeCell ref="I15035:J15035"/>
    <mergeCell ref="E15036:F15036"/>
    <mergeCell ref="G15036:H15036"/>
    <mergeCell ref="I15036:J15036"/>
    <mergeCell ref="E15057:F15057"/>
    <mergeCell ref="G15057:H15057"/>
    <mergeCell ref="I15057:J15057"/>
    <mergeCell ref="E15058:F15058"/>
    <mergeCell ref="G15058:H15058"/>
    <mergeCell ref="I15058:J15058"/>
    <mergeCell ref="E15055:F15055"/>
    <mergeCell ref="G15055:H15055"/>
    <mergeCell ref="I15055:J15055"/>
    <mergeCell ref="E15056:F15056"/>
    <mergeCell ref="G15056:H15056"/>
    <mergeCell ref="I15056:J15056"/>
    <mergeCell ref="E15053:F15053"/>
    <mergeCell ref="G15053:H15053"/>
    <mergeCell ref="I15053:J15053"/>
    <mergeCell ref="E15054:F15054"/>
    <mergeCell ref="G15054:H15054"/>
    <mergeCell ref="I15054:J15054"/>
    <mergeCell ref="E15051:F15051"/>
    <mergeCell ref="G15051:H15051"/>
    <mergeCell ref="I15051:J15051"/>
    <mergeCell ref="E15052:F15052"/>
    <mergeCell ref="G15052:H15052"/>
    <mergeCell ref="I15052:J15052"/>
    <mergeCell ref="E15049:F15049"/>
    <mergeCell ref="G15049:H15049"/>
    <mergeCell ref="I15049:J15049"/>
    <mergeCell ref="E15050:F15050"/>
    <mergeCell ref="G15050:H15050"/>
    <mergeCell ref="I15050:J15050"/>
    <mergeCell ref="E15047:F15047"/>
    <mergeCell ref="G15047:H15047"/>
    <mergeCell ref="I15047:J15047"/>
    <mergeCell ref="E15048:F15048"/>
    <mergeCell ref="G15048:H15048"/>
    <mergeCell ref="I15048:J15048"/>
    <mergeCell ref="E15069:F15069"/>
    <mergeCell ref="G15069:H15069"/>
    <mergeCell ref="I15069:J15069"/>
    <mergeCell ref="E15070:F15070"/>
    <mergeCell ref="G15070:H15070"/>
    <mergeCell ref="I15070:J15070"/>
    <mergeCell ref="E15067:F15067"/>
    <mergeCell ref="G15067:H15067"/>
    <mergeCell ref="I15067:J15067"/>
    <mergeCell ref="E15068:F15068"/>
    <mergeCell ref="G15068:H15068"/>
    <mergeCell ref="I15068:J15068"/>
    <mergeCell ref="E15065:F15065"/>
    <mergeCell ref="G15065:H15065"/>
    <mergeCell ref="I15065:J15065"/>
    <mergeCell ref="E15066:F15066"/>
    <mergeCell ref="G15066:H15066"/>
    <mergeCell ref="I15066:J15066"/>
    <mergeCell ref="E15063:F15063"/>
    <mergeCell ref="G15063:H15063"/>
    <mergeCell ref="I15063:J15063"/>
    <mergeCell ref="E15064:F15064"/>
    <mergeCell ref="G15064:H15064"/>
    <mergeCell ref="I15064:J15064"/>
    <mergeCell ref="E15061:F15061"/>
    <mergeCell ref="G15061:H15061"/>
    <mergeCell ref="I15061:J15061"/>
    <mergeCell ref="E15062:F15062"/>
    <mergeCell ref="G15062:H15062"/>
    <mergeCell ref="I15062:J15062"/>
    <mergeCell ref="E15059:F15059"/>
    <mergeCell ref="G15059:H15059"/>
    <mergeCell ref="I15059:J15059"/>
    <mergeCell ref="E15060:F15060"/>
    <mergeCell ref="G15060:H15060"/>
    <mergeCell ref="I15060:J15060"/>
    <mergeCell ref="E15081:F15081"/>
    <mergeCell ref="G15081:H15081"/>
    <mergeCell ref="I15081:J15081"/>
    <mergeCell ref="E15082:F15082"/>
    <mergeCell ref="G15082:H15082"/>
    <mergeCell ref="I15082:J15082"/>
    <mergeCell ref="E15079:F15079"/>
    <mergeCell ref="G15079:H15079"/>
    <mergeCell ref="I15079:J15079"/>
    <mergeCell ref="E15080:F15080"/>
    <mergeCell ref="G15080:H15080"/>
    <mergeCell ref="I15080:J15080"/>
    <mergeCell ref="E15077:F15077"/>
    <mergeCell ref="G15077:H15077"/>
    <mergeCell ref="I15077:J15077"/>
    <mergeCell ref="E15078:F15078"/>
    <mergeCell ref="G15078:H15078"/>
    <mergeCell ref="I15078:J15078"/>
    <mergeCell ref="E15075:F15075"/>
    <mergeCell ref="G15075:H15075"/>
    <mergeCell ref="I15075:J15075"/>
    <mergeCell ref="E15076:F15076"/>
    <mergeCell ref="G15076:H15076"/>
    <mergeCell ref="I15076:J15076"/>
    <mergeCell ref="E15073:F15073"/>
    <mergeCell ref="G15073:H15073"/>
    <mergeCell ref="I15073:J15073"/>
    <mergeCell ref="E15074:F15074"/>
    <mergeCell ref="G15074:H15074"/>
    <mergeCell ref="I15074:J15074"/>
    <mergeCell ref="E15071:F15071"/>
    <mergeCell ref="G15071:H15071"/>
    <mergeCell ref="I15071:J15071"/>
    <mergeCell ref="E15072:F15072"/>
    <mergeCell ref="G15072:H15072"/>
    <mergeCell ref="I15072:J15072"/>
    <mergeCell ref="E15093:F15093"/>
    <mergeCell ref="G15093:H15093"/>
    <mergeCell ref="I15093:J15093"/>
    <mergeCell ref="E15094:F15094"/>
    <mergeCell ref="G15094:H15094"/>
    <mergeCell ref="I15094:J15094"/>
    <mergeCell ref="E15091:F15091"/>
    <mergeCell ref="G15091:H15091"/>
    <mergeCell ref="I15091:J15091"/>
    <mergeCell ref="E15092:F15092"/>
    <mergeCell ref="G15092:H15092"/>
    <mergeCell ref="I15092:J15092"/>
    <mergeCell ref="E15089:F15089"/>
    <mergeCell ref="G15089:H15089"/>
    <mergeCell ref="I15089:J15089"/>
    <mergeCell ref="E15090:F15090"/>
    <mergeCell ref="G15090:H15090"/>
    <mergeCell ref="I15090:J15090"/>
    <mergeCell ref="E15087:F15087"/>
    <mergeCell ref="G15087:H15087"/>
    <mergeCell ref="I15087:J15087"/>
    <mergeCell ref="E15088:F15088"/>
    <mergeCell ref="G15088:H15088"/>
    <mergeCell ref="I15088:J15088"/>
    <mergeCell ref="E15085:F15085"/>
    <mergeCell ref="G15085:H15085"/>
    <mergeCell ref="I15085:J15085"/>
    <mergeCell ref="E15086:F15086"/>
    <mergeCell ref="G15086:H15086"/>
    <mergeCell ref="I15086:J15086"/>
    <mergeCell ref="E15083:F15083"/>
    <mergeCell ref="G15083:H15083"/>
    <mergeCell ref="I15083:J15083"/>
    <mergeCell ref="E15084:F15084"/>
    <mergeCell ref="G15084:H15084"/>
    <mergeCell ref="I15084:J15084"/>
    <mergeCell ref="E15105:F15105"/>
    <mergeCell ref="G15105:H15105"/>
    <mergeCell ref="I15105:J15105"/>
    <mergeCell ref="E15106:F15106"/>
    <mergeCell ref="G15106:H15106"/>
    <mergeCell ref="I15106:J15106"/>
    <mergeCell ref="E15103:F15103"/>
    <mergeCell ref="G15103:H15103"/>
    <mergeCell ref="I15103:J15103"/>
    <mergeCell ref="E15104:F15104"/>
    <mergeCell ref="G15104:H15104"/>
    <mergeCell ref="I15104:J15104"/>
    <mergeCell ref="E15101:F15101"/>
    <mergeCell ref="G15101:H15101"/>
    <mergeCell ref="I15101:J15101"/>
    <mergeCell ref="E15102:F15102"/>
    <mergeCell ref="G15102:H15102"/>
    <mergeCell ref="I15102:J15102"/>
    <mergeCell ref="E15099:F15099"/>
    <mergeCell ref="G15099:H15099"/>
    <mergeCell ref="I15099:J15099"/>
    <mergeCell ref="E15100:F15100"/>
    <mergeCell ref="G15100:H15100"/>
    <mergeCell ref="I15100:J15100"/>
    <mergeCell ref="E15097:F15097"/>
    <mergeCell ref="G15097:H15097"/>
    <mergeCell ref="I15097:J15097"/>
    <mergeCell ref="E15098:F15098"/>
    <mergeCell ref="G15098:H15098"/>
    <mergeCell ref="I15098:J15098"/>
    <mergeCell ref="E15095:F15095"/>
    <mergeCell ref="G15095:H15095"/>
    <mergeCell ref="I15095:J15095"/>
    <mergeCell ref="E15096:F15096"/>
    <mergeCell ref="G15096:H15096"/>
    <mergeCell ref="I15096:J15096"/>
    <mergeCell ref="E15117:F15117"/>
    <mergeCell ref="G15117:H15117"/>
    <mergeCell ref="I15117:J15117"/>
    <mergeCell ref="E15118:F15118"/>
    <mergeCell ref="G15118:H15118"/>
    <mergeCell ref="I15118:J15118"/>
    <mergeCell ref="E15115:F15115"/>
    <mergeCell ref="G15115:H15115"/>
    <mergeCell ref="I15115:J15115"/>
    <mergeCell ref="E15116:F15116"/>
    <mergeCell ref="G15116:H15116"/>
    <mergeCell ref="I15116:J15116"/>
    <mergeCell ref="E15113:F15113"/>
    <mergeCell ref="G15113:H15113"/>
    <mergeCell ref="I15113:J15113"/>
    <mergeCell ref="E15114:F15114"/>
    <mergeCell ref="G15114:H15114"/>
    <mergeCell ref="I15114:J15114"/>
    <mergeCell ref="E15111:F15111"/>
    <mergeCell ref="G15111:H15111"/>
    <mergeCell ref="I15111:J15111"/>
    <mergeCell ref="E15112:F15112"/>
    <mergeCell ref="G15112:H15112"/>
    <mergeCell ref="I15112:J15112"/>
    <mergeCell ref="E15109:F15109"/>
    <mergeCell ref="G15109:H15109"/>
    <mergeCell ref="I15109:J15109"/>
    <mergeCell ref="E15110:F15110"/>
    <mergeCell ref="G15110:H15110"/>
    <mergeCell ref="I15110:J15110"/>
    <mergeCell ref="E15107:F15107"/>
    <mergeCell ref="G15107:H15107"/>
    <mergeCell ref="I15107:J15107"/>
    <mergeCell ref="E15108:F15108"/>
    <mergeCell ref="G15108:H15108"/>
    <mergeCell ref="I15108:J15108"/>
    <mergeCell ref="E15129:F15129"/>
    <mergeCell ref="G15129:H15129"/>
    <mergeCell ref="I15129:J15129"/>
    <mergeCell ref="E15130:F15130"/>
    <mergeCell ref="G15130:H15130"/>
    <mergeCell ref="I15130:J15130"/>
    <mergeCell ref="E15127:F15127"/>
    <mergeCell ref="G15127:H15127"/>
    <mergeCell ref="I15127:J15127"/>
    <mergeCell ref="E15128:F15128"/>
    <mergeCell ref="G15128:H15128"/>
    <mergeCell ref="I15128:J15128"/>
    <mergeCell ref="E15125:F15125"/>
    <mergeCell ref="G15125:H15125"/>
    <mergeCell ref="I15125:J15125"/>
    <mergeCell ref="E15126:F15126"/>
    <mergeCell ref="G15126:H15126"/>
    <mergeCell ref="I15126:J15126"/>
    <mergeCell ref="E15123:F15123"/>
    <mergeCell ref="G15123:H15123"/>
    <mergeCell ref="I15123:J15123"/>
    <mergeCell ref="E15124:F15124"/>
    <mergeCell ref="G15124:H15124"/>
    <mergeCell ref="I15124:J15124"/>
    <mergeCell ref="E15121:F15121"/>
    <mergeCell ref="G15121:H15121"/>
    <mergeCell ref="I15121:J15121"/>
    <mergeCell ref="E15122:F15122"/>
    <mergeCell ref="G15122:H15122"/>
    <mergeCell ref="I15122:J15122"/>
    <mergeCell ref="E15119:F15119"/>
    <mergeCell ref="G15119:H15119"/>
    <mergeCell ref="I15119:J15119"/>
    <mergeCell ref="E15120:F15120"/>
    <mergeCell ref="G15120:H15120"/>
    <mergeCell ref="I15120:J15120"/>
    <mergeCell ref="E15141:F15141"/>
    <mergeCell ref="G15141:H15141"/>
    <mergeCell ref="I15141:J15141"/>
    <mergeCell ref="E15142:F15142"/>
    <mergeCell ref="G15142:H15142"/>
    <mergeCell ref="I15142:J15142"/>
    <mergeCell ref="E15139:F15139"/>
    <mergeCell ref="G15139:H15139"/>
    <mergeCell ref="I15139:J15139"/>
    <mergeCell ref="E15140:F15140"/>
    <mergeCell ref="G15140:H15140"/>
    <mergeCell ref="I15140:J15140"/>
    <mergeCell ref="E15137:F15137"/>
    <mergeCell ref="G15137:H15137"/>
    <mergeCell ref="I15137:J15137"/>
    <mergeCell ref="E15138:F15138"/>
    <mergeCell ref="G15138:H15138"/>
    <mergeCell ref="I15138:J15138"/>
    <mergeCell ref="E15135:F15135"/>
    <mergeCell ref="G15135:H15135"/>
    <mergeCell ref="I15135:J15135"/>
    <mergeCell ref="E15136:F15136"/>
    <mergeCell ref="G15136:H15136"/>
    <mergeCell ref="I15136:J15136"/>
    <mergeCell ref="E15133:F15133"/>
    <mergeCell ref="G15133:H15133"/>
    <mergeCell ref="I15133:J15133"/>
    <mergeCell ref="E15134:F15134"/>
    <mergeCell ref="G15134:H15134"/>
    <mergeCell ref="I15134:J15134"/>
    <mergeCell ref="E15131:F15131"/>
    <mergeCell ref="G15131:H15131"/>
    <mergeCell ref="I15131:J15131"/>
    <mergeCell ref="E15132:F15132"/>
    <mergeCell ref="G15132:H15132"/>
    <mergeCell ref="I15132:J15132"/>
    <mergeCell ref="E15153:F15153"/>
    <mergeCell ref="G15153:H15153"/>
    <mergeCell ref="I15153:J15153"/>
    <mergeCell ref="E15154:F15154"/>
    <mergeCell ref="G15154:H15154"/>
    <mergeCell ref="I15154:J15154"/>
    <mergeCell ref="E15151:F15151"/>
    <mergeCell ref="G15151:H15151"/>
    <mergeCell ref="I15151:J15151"/>
    <mergeCell ref="E15152:F15152"/>
    <mergeCell ref="G15152:H15152"/>
    <mergeCell ref="I15152:J15152"/>
    <mergeCell ref="E15149:F15149"/>
    <mergeCell ref="G15149:H15149"/>
    <mergeCell ref="I15149:J15149"/>
    <mergeCell ref="E15150:F15150"/>
    <mergeCell ref="G15150:H15150"/>
    <mergeCell ref="I15150:J15150"/>
    <mergeCell ref="E15147:F15147"/>
    <mergeCell ref="G15147:H15147"/>
    <mergeCell ref="I15147:J15147"/>
    <mergeCell ref="E15148:F15148"/>
    <mergeCell ref="G15148:H15148"/>
    <mergeCell ref="I15148:J15148"/>
    <mergeCell ref="E15145:F15145"/>
    <mergeCell ref="G15145:H15145"/>
    <mergeCell ref="I15145:J15145"/>
    <mergeCell ref="E15146:F15146"/>
    <mergeCell ref="G15146:H15146"/>
    <mergeCell ref="I15146:J15146"/>
    <mergeCell ref="E15143:F15143"/>
    <mergeCell ref="G15143:H15143"/>
    <mergeCell ref="I15143:J15143"/>
    <mergeCell ref="E15144:F15144"/>
    <mergeCell ref="G15144:H15144"/>
    <mergeCell ref="I15144:J15144"/>
    <mergeCell ref="E15165:F15165"/>
    <mergeCell ref="G15165:H15165"/>
    <mergeCell ref="I15165:J15165"/>
    <mergeCell ref="E15166:F15166"/>
    <mergeCell ref="G15166:H15166"/>
    <mergeCell ref="I15166:J15166"/>
    <mergeCell ref="E15163:F15163"/>
    <mergeCell ref="G15163:H15163"/>
    <mergeCell ref="I15163:J15163"/>
    <mergeCell ref="E15164:F15164"/>
    <mergeCell ref="G15164:H15164"/>
    <mergeCell ref="I15164:J15164"/>
    <mergeCell ref="E15161:F15161"/>
    <mergeCell ref="G15161:H15161"/>
    <mergeCell ref="I15161:J15161"/>
    <mergeCell ref="E15162:F15162"/>
    <mergeCell ref="G15162:H15162"/>
    <mergeCell ref="I15162:J15162"/>
    <mergeCell ref="E15159:F15159"/>
    <mergeCell ref="G15159:H15159"/>
    <mergeCell ref="I15159:J15159"/>
    <mergeCell ref="E15160:F15160"/>
    <mergeCell ref="G15160:H15160"/>
    <mergeCell ref="I15160:J15160"/>
    <mergeCell ref="E15157:F15157"/>
    <mergeCell ref="G15157:H15157"/>
    <mergeCell ref="I15157:J15157"/>
    <mergeCell ref="E15158:F15158"/>
    <mergeCell ref="G15158:H15158"/>
    <mergeCell ref="I15158:J15158"/>
    <mergeCell ref="E15155:F15155"/>
    <mergeCell ref="G15155:H15155"/>
    <mergeCell ref="I15155:J15155"/>
    <mergeCell ref="E15156:F15156"/>
    <mergeCell ref="G15156:H15156"/>
    <mergeCell ref="I15156:J15156"/>
    <mergeCell ref="E15177:F15177"/>
    <mergeCell ref="G15177:H15177"/>
    <mergeCell ref="I15177:J15177"/>
    <mergeCell ref="E15178:F15178"/>
    <mergeCell ref="G15178:H15178"/>
    <mergeCell ref="I15178:J15178"/>
    <mergeCell ref="E15175:F15175"/>
    <mergeCell ref="G15175:H15175"/>
    <mergeCell ref="I15175:J15175"/>
    <mergeCell ref="E15176:F15176"/>
    <mergeCell ref="G15176:H15176"/>
    <mergeCell ref="I15176:J15176"/>
    <mergeCell ref="E15173:F15173"/>
    <mergeCell ref="G15173:H15173"/>
    <mergeCell ref="I15173:J15173"/>
    <mergeCell ref="E15174:F15174"/>
    <mergeCell ref="G15174:H15174"/>
    <mergeCell ref="I15174:J15174"/>
    <mergeCell ref="E15171:F15171"/>
    <mergeCell ref="G15171:H15171"/>
    <mergeCell ref="I15171:J15171"/>
    <mergeCell ref="E15172:F15172"/>
    <mergeCell ref="G15172:H15172"/>
    <mergeCell ref="I15172:J15172"/>
    <mergeCell ref="E15169:F15169"/>
    <mergeCell ref="G15169:H15169"/>
    <mergeCell ref="I15169:J15169"/>
    <mergeCell ref="E15170:F15170"/>
    <mergeCell ref="G15170:H15170"/>
    <mergeCell ref="I15170:J15170"/>
    <mergeCell ref="E15167:F15167"/>
    <mergeCell ref="G15167:H15167"/>
    <mergeCell ref="I15167:J15167"/>
    <mergeCell ref="E15168:F15168"/>
    <mergeCell ref="G15168:H15168"/>
    <mergeCell ref="I15168:J15168"/>
    <mergeCell ref="E15189:F15189"/>
    <mergeCell ref="G15189:H15189"/>
    <mergeCell ref="I15189:J15189"/>
    <mergeCell ref="E15190:F15190"/>
    <mergeCell ref="G15190:H15190"/>
    <mergeCell ref="I15190:J15190"/>
    <mergeCell ref="E15187:F15187"/>
    <mergeCell ref="G15187:H15187"/>
    <mergeCell ref="I15187:J15187"/>
    <mergeCell ref="E15188:F15188"/>
    <mergeCell ref="G15188:H15188"/>
    <mergeCell ref="I15188:J15188"/>
    <mergeCell ref="E15185:F15185"/>
    <mergeCell ref="G15185:H15185"/>
    <mergeCell ref="I15185:J15185"/>
    <mergeCell ref="E15186:F15186"/>
    <mergeCell ref="G15186:H15186"/>
    <mergeCell ref="I15186:J15186"/>
    <mergeCell ref="E15183:F15183"/>
    <mergeCell ref="G15183:H15183"/>
    <mergeCell ref="I15183:J15183"/>
    <mergeCell ref="E15184:F15184"/>
    <mergeCell ref="G15184:H15184"/>
    <mergeCell ref="I15184:J15184"/>
    <mergeCell ref="E15181:F15181"/>
    <mergeCell ref="G15181:H15181"/>
    <mergeCell ref="I15181:J15181"/>
    <mergeCell ref="E15182:F15182"/>
    <mergeCell ref="G15182:H15182"/>
    <mergeCell ref="I15182:J15182"/>
    <mergeCell ref="E15179:F15179"/>
    <mergeCell ref="G15179:H15179"/>
    <mergeCell ref="I15179:J15179"/>
    <mergeCell ref="E15180:F15180"/>
    <mergeCell ref="G15180:H15180"/>
    <mergeCell ref="I15180:J15180"/>
    <mergeCell ref="E15201:F15201"/>
    <mergeCell ref="G15201:H15201"/>
    <mergeCell ref="I15201:J15201"/>
    <mergeCell ref="E15202:F15202"/>
    <mergeCell ref="G15202:H15202"/>
    <mergeCell ref="I15202:J15202"/>
    <mergeCell ref="E15199:F15199"/>
    <mergeCell ref="G15199:H15199"/>
    <mergeCell ref="I15199:J15199"/>
    <mergeCell ref="E15200:F15200"/>
    <mergeCell ref="G15200:H15200"/>
    <mergeCell ref="I15200:J15200"/>
    <mergeCell ref="E15197:F15197"/>
    <mergeCell ref="G15197:H15197"/>
    <mergeCell ref="I15197:J15197"/>
    <mergeCell ref="E15198:F15198"/>
    <mergeCell ref="G15198:H15198"/>
    <mergeCell ref="I15198:J15198"/>
    <mergeCell ref="E15195:F15195"/>
    <mergeCell ref="G15195:H15195"/>
    <mergeCell ref="I15195:J15195"/>
    <mergeCell ref="E15196:F15196"/>
    <mergeCell ref="G15196:H15196"/>
    <mergeCell ref="I15196:J15196"/>
    <mergeCell ref="E15193:F15193"/>
    <mergeCell ref="G15193:H15193"/>
    <mergeCell ref="I15193:J15193"/>
    <mergeCell ref="E15194:F15194"/>
    <mergeCell ref="G15194:H15194"/>
    <mergeCell ref="I15194:J15194"/>
    <mergeCell ref="E15191:F15191"/>
    <mergeCell ref="G15191:H15191"/>
    <mergeCell ref="I15191:J15191"/>
    <mergeCell ref="E15192:F15192"/>
    <mergeCell ref="G15192:H15192"/>
    <mergeCell ref="I15192:J15192"/>
    <mergeCell ref="E15213:F15213"/>
    <mergeCell ref="G15213:H15213"/>
    <mergeCell ref="I15213:J15213"/>
    <mergeCell ref="E15214:F15214"/>
    <mergeCell ref="G15214:H15214"/>
    <mergeCell ref="I15214:J15214"/>
    <mergeCell ref="E15211:F15211"/>
    <mergeCell ref="G15211:H15211"/>
    <mergeCell ref="I15211:J15211"/>
    <mergeCell ref="E15212:F15212"/>
    <mergeCell ref="G15212:H15212"/>
    <mergeCell ref="I15212:J15212"/>
    <mergeCell ref="E15209:F15209"/>
    <mergeCell ref="G15209:H15209"/>
    <mergeCell ref="I15209:J15209"/>
    <mergeCell ref="E15210:F15210"/>
    <mergeCell ref="G15210:H15210"/>
    <mergeCell ref="I15210:J15210"/>
    <mergeCell ref="E15207:F15207"/>
    <mergeCell ref="G15207:H15207"/>
    <mergeCell ref="I15207:J15207"/>
    <mergeCell ref="E15208:F15208"/>
    <mergeCell ref="G15208:H15208"/>
    <mergeCell ref="I15208:J15208"/>
    <mergeCell ref="E15205:F15205"/>
    <mergeCell ref="G15205:H15205"/>
    <mergeCell ref="I15205:J15205"/>
    <mergeCell ref="E15206:F15206"/>
    <mergeCell ref="G15206:H15206"/>
    <mergeCell ref="I15206:J15206"/>
    <mergeCell ref="E15203:F15203"/>
    <mergeCell ref="G15203:H15203"/>
    <mergeCell ref="I15203:J15203"/>
    <mergeCell ref="E15204:F15204"/>
    <mergeCell ref="G15204:H15204"/>
    <mergeCell ref="I15204:J15204"/>
    <mergeCell ref="E15225:F15225"/>
    <mergeCell ref="G15225:H15225"/>
    <mergeCell ref="I15225:J15225"/>
    <mergeCell ref="E15226:F15226"/>
    <mergeCell ref="G15226:H15226"/>
    <mergeCell ref="I15226:J15226"/>
    <mergeCell ref="E15223:F15223"/>
    <mergeCell ref="G15223:H15223"/>
    <mergeCell ref="I15223:J15223"/>
    <mergeCell ref="E15224:F15224"/>
    <mergeCell ref="G15224:H15224"/>
    <mergeCell ref="I15224:J15224"/>
    <mergeCell ref="E15221:F15221"/>
    <mergeCell ref="G15221:H15221"/>
    <mergeCell ref="I15221:J15221"/>
    <mergeCell ref="E15222:F15222"/>
    <mergeCell ref="G15222:H15222"/>
    <mergeCell ref="I15222:J15222"/>
    <mergeCell ref="E15219:F15219"/>
    <mergeCell ref="G15219:H15219"/>
    <mergeCell ref="I15219:J15219"/>
    <mergeCell ref="E15220:F15220"/>
    <mergeCell ref="G15220:H15220"/>
    <mergeCell ref="I15220:J15220"/>
    <mergeCell ref="E15217:F15217"/>
    <mergeCell ref="G15217:H15217"/>
    <mergeCell ref="I15217:J15217"/>
    <mergeCell ref="E15218:F15218"/>
    <mergeCell ref="G15218:H15218"/>
    <mergeCell ref="I15218:J15218"/>
    <mergeCell ref="E15215:F15215"/>
    <mergeCell ref="G15215:H15215"/>
    <mergeCell ref="I15215:J15215"/>
    <mergeCell ref="E15216:F15216"/>
    <mergeCell ref="G15216:H15216"/>
    <mergeCell ref="I15216:J15216"/>
    <mergeCell ref="E15237:F15237"/>
    <mergeCell ref="G15237:H15237"/>
    <mergeCell ref="I15237:J15237"/>
    <mergeCell ref="E15238:F15238"/>
    <mergeCell ref="G15238:H15238"/>
    <mergeCell ref="I15238:J15238"/>
    <mergeCell ref="E15235:F15235"/>
    <mergeCell ref="G15235:H15235"/>
    <mergeCell ref="I15235:J15235"/>
    <mergeCell ref="E15236:F15236"/>
    <mergeCell ref="G15236:H15236"/>
    <mergeCell ref="I15236:J15236"/>
    <mergeCell ref="E15233:F15233"/>
    <mergeCell ref="G15233:H15233"/>
    <mergeCell ref="I15233:J15233"/>
    <mergeCell ref="E15234:F15234"/>
    <mergeCell ref="G15234:H15234"/>
    <mergeCell ref="I15234:J15234"/>
    <mergeCell ref="E15231:F15231"/>
    <mergeCell ref="G15231:H15231"/>
    <mergeCell ref="I15231:J15231"/>
    <mergeCell ref="E15232:F15232"/>
    <mergeCell ref="G15232:H15232"/>
    <mergeCell ref="I15232:J15232"/>
    <mergeCell ref="E15229:F15229"/>
    <mergeCell ref="G15229:H15229"/>
    <mergeCell ref="I15229:J15229"/>
    <mergeCell ref="E15230:F15230"/>
    <mergeCell ref="G15230:H15230"/>
    <mergeCell ref="I15230:J15230"/>
    <mergeCell ref="E15227:F15227"/>
    <mergeCell ref="G15227:H15227"/>
    <mergeCell ref="I15227:J15227"/>
    <mergeCell ref="E15228:F15228"/>
    <mergeCell ref="G15228:H15228"/>
    <mergeCell ref="I15228:J15228"/>
    <mergeCell ref="E15249:F15249"/>
    <mergeCell ref="G15249:H15249"/>
    <mergeCell ref="I15249:J15249"/>
    <mergeCell ref="E15250:F15250"/>
    <mergeCell ref="G15250:H15250"/>
    <mergeCell ref="I15250:J15250"/>
    <mergeCell ref="E15247:F15247"/>
    <mergeCell ref="G15247:H15247"/>
    <mergeCell ref="I15247:J15247"/>
    <mergeCell ref="E15248:F15248"/>
    <mergeCell ref="G15248:H15248"/>
    <mergeCell ref="I15248:J15248"/>
    <mergeCell ref="E15245:F15245"/>
    <mergeCell ref="G15245:H15245"/>
    <mergeCell ref="I15245:J15245"/>
    <mergeCell ref="E15246:F15246"/>
    <mergeCell ref="G15246:H15246"/>
    <mergeCell ref="I15246:J15246"/>
    <mergeCell ref="E15243:F15243"/>
    <mergeCell ref="G15243:H15243"/>
    <mergeCell ref="I15243:J15243"/>
    <mergeCell ref="E15244:F15244"/>
    <mergeCell ref="G15244:H15244"/>
    <mergeCell ref="I15244:J15244"/>
    <mergeCell ref="E15241:F15241"/>
    <mergeCell ref="G15241:H15241"/>
    <mergeCell ref="I15241:J15241"/>
    <mergeCell ref="E15242:F15242"/>
    <mergeCell ref="G15242:H15242"/>
    <mergeCell ref="I15242:J15242"/>
    <mergeCell ref="E15239:F15239"/>
    <mergeCell ref="G15239:H15239"/>
    <mergeCell ref="I15239:J15239"/>
    <mergeCell ref="E15240:F15240"/>
    <mergeCell ref="G15240:H15240"/>
    <mergeCell ref="I15240:J15240"/>
    <mergeCell ref="E15261:F15261"/>
    <mergeCell ref="G15261:H15261"/>
    <mergeCell ref="I15261:J15261"/>
    <mergeCell ref="E15262:F15262"/>
    <mergeCell ref="G15262:H15262"/>
    <mergeCell ref="I15262:J15262"/>
    <mergeCell ref="E15259:F15259"/>
    <mergeCell ref="G15259:H15259"/>
    <mergeCell ref="I15259:J15259"/>
    <mergeCell ref="E15260:F15260"/>
    <mergeCell ref="G15260:H15260"/>
    <mergeCell ref="I15260:J15260"/>
    <mergeCell ref="E15257:F15257"/>
    <mergeCell ref="G15257:H15257"/>
    <mergeCell ref="I15257:J15257"/>
    <mergeCell ref="E15258:F15258"/>
    <mergeCell ref="G15258:H15258"/>
    <mergeCell ref="I15258:J15258"/>
    <mergeCell ref="E15255:F15255"/>
    <mergeCell ref="G15255:H15255"/>
    <mergeCell ref="I15255:J15255"/>
    <mergeCell ref="E15256:F15256"/>
    <mergeCell ref="G15256:H15256"/>
    <mergeCell ref="I15256:J15256"/>
    <mergeCell ref="E15253:F15253"/>
    <mergeCell ref="G15253:H15253"/>
    <mergeCell ref="I15253:J15253"/>
    <mergeCell ref="E15254:F15254"/>
    <mergeCell ref="G15254:H15254"/>
    <mergeCell ref="I15254:J15254"/>
    <mergeCell ref="E15251:F15251"/>
    <mergeCell ref="G15251:H15251"/>
    <mergeCell ref="I15251:J15251"/>
    <mergeCell ref="E15252:F15252"/>
    <mergeCell ref="G15252:H15252"/>
    <mergeCell ref="I15252:J15252"/>
    <mergeCell ref="E15273:F15273"/>
    <mergeCell ref="G15273:H15273"/>
    <mergeCell ref="I15273:J15273"/>
    <mergeCell ref="E15274:F15274"/>
    <mergeCell ref="G15274:H15274"/>
    <mergeCell ref="I15274:J15274"/>
    <mergeCell ref="E15271:F15271"/>
    <mergeCell ref="G15271:H15271"/>
    <mergeCell ref="I15271:J15271"/>
    <mergeCell ref="E15272:F15272"/>
    <mergeCell ref="G15272:H15272"/>
    <mergeCell ref="I15272:J15272"/>
    <mergeCell ref="E15269:F15269"/>
    <mergeCell ref="G15269:H15269"/>
    <mergeCell ref="I15269:J15269"/>
    <mergeCell ref="E15270:F15270"/>
    <mergeCell ref="G15270:H15270"/>
    <mergeCell ref="I15270:J15270"/>
    <mergeCell ref="E15267:F15267"/>
    <mergeCell ref="G15267:H15267"/>
    <mergeCell ref="I15267:J15267"/>
    <mergeCell ref="E15268:F15268"/>
    <mergeCell ref="G15268:H15268"/>
    <mergeCell ref="I15268:J15268"/>
    <mergeCell ref="E15265:F15265"/>
    <mergeCell ref="G15265:H15265"/>
    <mergeCell ref="I15265:J15265"/>
    <mergeCell ref="E15266:F15266"/>
    <mergeCell ref="G15266:H15266"/>
    <mergeCell ref="I15266:J15266"/>
    <mergeCell ref="E15263:F15263"/>
    <mergeCell ref="G15263:H15263"/>
    <mergeCell ref="I15263:J15263"/>
    <mergeCell ref="E15264:F15264"/>
    <mergeCell ref="G15264:H15264"/>
    <mergeCell ref="I15264:J15264"/>
    <mergeCell ref="E15285:F15285"/>
    <mergeCell ref="G15285:H15285"/>
    <mergeCell ref="I15285:J15285"/>
    <mergeCell ref="E15286:F15286"/>
    <mergeCell ref="G15286:H15286"/>
    <mergeCell ref="I15286:J15286"/>
    <mergeCell ref="E15283:F15283"/>
    <mergeCell ref="G15283:H15283"/>
    <mergeCell ref="I15283:J15283"/>
    <mergeCell ref="E15284:F15284"/>
    <mergeCell ref="G15284:H15284"/>
    <mergeCell ref="I15284:J15284"/>
    <mergeCell ref="E15281:F15281"/>
    <mergeCell ref="G15281:H15281"/>
    <mergeCell ref="I15281:J15281"/>
    <mergeCell ref="E15282:F15282"/>
    <mergeCell ref="G15282:H15282"/>
    <mergeCell ref="I15282:J15282"/>
    <mergeCell ref="E15279:F15279"/>
    <mergeCell ref="G15279:H15279"/>
    <mergeCell ref="I15279:J15279"/>
    <mergeCell ref="E15280:F15280"/>
    <mergeCell ref="G15280:H15280"/>
    <mergeCell ref="I15280:J15280"/>
    <mergeCell ref="E15277:F15277"/>
    <mergeCell ref="G15277:H15277"/>
    <mergeCell ref="I15277:J15277"/>
    <mergeCell ref="E15278:F15278"/>
    <mergeCell ref="G15278:H15278"/>
    <mergeCell ref="I15278:J15278"/>
    <mergeCell ref="E15275:F15275"/>
    <mergeCell ref="G15275:H15275"/>
    <mergeCell ref="I15275:J15275"/>
    <mergeCell ref="E15276:F15276"/>
    <mergeCell ref="G15276:H15276"/>
    <mergeCell ref="I15276:J15276"/>
    <mergeCell ref="E15297:F15297"/>
    <mergeCell ref="G15297:H15297"/>
    <mergeCell ref="I15297:J15297"/>
    <mergeCell ref="E15298:F15298"/>
    <mergeCell ref="G15298:H15298"/>
    <mergeCell ref="I15298:J15298"/>
    <mergeCell ref="E15295:F15295"/>
    <mergeCell ref="G15295:H15295"/>
    <mergeCell ref="I15295:J15295"/>
    <mergeCell ref="E15296:F15296"/>
    <mergeCell ref="G15296:H15296"/>
    <mergeCell ref="I15296:J15296"/>
    <mergeCell ref="E15293:F15293"/>
    <mergeCell ref="G15293:H15293"/>
    <mergeCell ref="I15293:J15293"/>
    <mergeCell ref="E15294:F15294"/>
    <mergeCell ref="G15294:H15294"/>
    <mergeCell ref="I15294:J15294"/>
    <mergeCell ref="E15291:F15291"/>
    <mergeCell ref="G15291:H15291"/>
    <mergeCell ref="I15291:J15291"/>
    <mergeCell ref="E15292:F15292"/>
    <mergeCell ref="G15292:H15292"/>
    <mergeCell ref="I15292:J15292"/>
    <mergeCell ref="E15289:F15289"/>
    <mergeCell ref="G15289:H15289"/>
    <mergeCell ref="I15289:J15289"/>
    <mergeCell ref="E15290:F15290"/>
    <mergeCell ref="G15290:H15290"/>
    <mergeCell ref="I15290:J15290"/>
    <mergeCell ref="E15287:F15287"/>
    <mergeCell ref="G15287:H15287"/>
    <mergeCell ref="I15287:J15287"/>
    <mergeCell ref="E15288:F15288"/>
    <mergeCell ref="G15288:H15288"/>
    <mergeCell ref="I15288:J15288"/>
    <mergeCell ref="E15309:F15309"/>
    <mergeCell ref="G15309:H15309"/>
    <mergeCell ref="I15309:J15309"/>
    <mergeCell ref="E15310:F15310"/>
    <mergeCell ref="G15310:H15310"/>
    <mergeCell ref="I15310:J15310"/>
    <mergeCell ref="E15307:F15307"/>
    <mergeCell ref="G15307:H15307"/>
    <mergeCell ref="I15307:J15307"/>
    <mergeCell ref="E15308:F15308"/>
    <mergeCell ref="G15308:H15308"/>
    <mergeCell ref="I15308:J15308"/>
    <mergeCell ref="E15305:F15305"/>
    <mergeCell ref="G15305:H15305"/>
    <mergeCell ref="I15305:J15305"/>
    <mergeCell ref="E15306:F15306"/>
    <mergeCell ref="G15306:H15306"/>
    <mergeCell ref="I15306:J15306"/>
    <mergeCell ref="E15303:F15303"/>
    <mergeCell ref="G15303:H15303"/>
    <mergeCell ref="I15303:J15303"/>
    <mergeCell ref="E15304:F15304"/>
    <mergeCell ref="G15304:H15304"/>
    <mergeCell ref="I15304:J15304"/>
    <mergeCell ref="E15301:F15301"/>
    <mergeCell ref="G15301:H15301"/>
    <mergeCell ref="I15301:J15301"/>
    <mergeCell ref="E15302:F15302"/>
    <mergeCell ref="G15302:H15302"/>
    <mergeCell ref="I15302:J15302"/>
    <mergeCell ref="E15299:F15299"/>
    <mergeCell ref="G15299:H15299"/>
    <mergeCell ref="I15299:J15299"/>
    <mergeCell ref="E15300:F15300"/>
    <mergeCell ref="G15300:H15300"/>
    <mergeCell ref="I15300:J15300"/>
    <mergeCell ref="E15321:F15321"/>
    <mergeCell ref="G15321:H15321"/>
    <mergeCell ref="I15321:J15321"/>
    <mergeCell ref="E15322:F15322"/>
    <mergeCell ref="G15322:H15322"/>
    <mergeCell ref="I15322:J15322"/>
    <mergeCell ref="E15319:F15319"/>
    <mergeCell ref="G15319:H15319"/>
    <mergeCell ref="I15319:J15319"/>
    <mergeCell ref="E15320:F15320"/>
    <mergeCell ref="G15320:H15320"/>
    <mergeCell ref="I15320:J15320"/>
    <mergeCell ref="E15317:F15317"/>
    <mergeCell ref="G15317:H15317"/>
    <mergeCell ref="I15317:J15317"/>
    <mergeCell ref="E15318:F15318"/>
    <mergeCell ref="G15318:H15318"/>
    <mergeCell ref="I15318:J15318"/>
    <mergeCell ref="E15315:F15315"/>
    <mergeCell ref="G15315:H15315"/>
    <mergeCell ref="I15315:J15315"/>
    <mergeCell ref="E15316:F15316"/>
    <mergeCell ref="G15316:H15316"/>
    <mergeCell ref="I15316:J15316"/>
    <mergeCell ref="E15313:F15313"/>
    <mergeCell ref="G15313:H15313"/>
    <mergeCell ref="I15313:J15313"/>
    <mergeCell ref="E15314:F15314"/>
    <mergeCell ref="G15314:H15314"/>
    <mergeCell ref="I15314:J15314"/>
    <mergeCell ref="E15311:F15311"/>
    <mergeCell ref="G15311:H15311"/>
    <mergeCell ref="I15311:J15311"/>
    <mergeCell ref="E15312:F15312"/>
    <mergeCell ref="G15312:H15312"/>
    <mergeCell ref="I15312:J15312"/>
    <mergeCell ref="E15333:F15333"/>
    <mergeCell ref="G15333:H15333"/>
    <mergeCell ref="I15333:J15333"/>
    <mergeCell ref="E15334:F15334"/>
    <mergeCell ref="G15334:H15334"/>
    <mergeCell ref="I15334:J15334"/>
    <mergeCell ref="E15331:F15331"/>
    <mergeCell ref="G15331:H15331"/>
    <mergeCell ref="I15331:J15331"/>
    <mergeCell ref="E15332:F15332"/>
    <mergeCell ref="G15332:H15332"/>
    <mergeCell ref="I15332:J15332"/>
    <mergeCell ref="E15329:F15329"/>
    <mergeCell ref="G15329:H15329"/>
    <mergeCell ref="I15329:J15329"/>
    <mergeCell ref="E15330:F15330"/>
    <mergeCell ref="G15330:H15330"/>
    <mergeCell ref="I15330:J15330"/>
    <mergeCell ref="E15327:F15327"/>
    <mergeCell ref="G15327:H15327"/>
    <mergeCell ref="I15327:J15327"/>
    <mergeCell ref="E15328:F15328"/>
    <mergeCell ref="G15328:H15328"/>
    <mergeCell ref="I15328:J15328"/>
    <mergeCell ref="E15325:F15325"/>
    <mergeCell ref="G15325:H15325"/>
    <mergeCell ref="I15325:J15325"/>
    <mergeCell ref="E15326:F15326"/>
    <mergeCell ref="G15326:H15326"/>
    <mergeCell ref="I15326:J15326"/>
    <mergeCell ref="E15323:F15323"/>
    <mergeCell ref="G15323:H15323"/>
    <mergeCell ref="I15323:J15323"/>
    <mergeCell ref="E15324:F15324"/>
    <mergeCell ref="G15324:H15324"/>
    <mergeCell ref="I15324:J15324"/>
    <mergeCell ref="E15345:F15345"/>
    <mergeCell ref="G15345:H15345"/>
    <mergeCell ref="I15345:J15345"/>
    <mergeCell ref="E15346:F15346"/>
    <mergeCell ref="G15346:H15346"/>
    <mergeCell ref="I15346:J15346"/>
    <mergeCell ref="E15343:F15343"/>
    <mergeCell ref="G15343:H15343"/>
    <mergeCell ref="I15343:J15343"/>
    <mergeCell ref="E15344:F15344"/>
    <mergeCell ref="G15344:H15344"/>
    <mergeCell ref="I15344:J15344"/>
    <mergeCell ref="E15341:F15341"/>
    <mergeCell ref="G15341:H15341"/>
    <mergeCell ref="I15341:J15341"/>
    <mergeCell ref="E15342:F15342"/>
    <mergeCell ref="G15342:H15342"/>
    <mergeCell ref="I15342:J15342"/>
    <mergeCell ref="E15339:F15339"/>
    <mergeCell ref="G15339:H15339"/>
    <mergeCell ref="I15339:J15339"/>
    <mergeCell ref="E15340:F15340"/>
    <mergeCell ref="G15340:H15340"/>
    <mergeCell ref="I15340:J15340"/>
    <mergeCell ref="E15337:F15337"/>
    <mergeCell ref="G15337:H15337"/>
    <mergeCell ref="I15337:J15337"/>
    <mergeCell ref="E15338:F15338"/>
    <mergeCell ref="G15338:H15338"/>
    <mergeCell ref="I15338:J15338"/>
    <mergeCell ref="E15335:F15335"/>
    <mergeCell ref="G15335:H15335"/>
    <mergeCell ref="I15335:J15335"/>
    <mergeCell ref="E15336:F15336"/>
    <mergeCell ref="G15336:H15336"/>
    <mergeCell ref="I15336:J15336"/>
    <mergeCell ref="E15357:F15357"/>
    <mergeCell ref="G15357:H15357"/>
    <mergeCell ref="I15357:J15357"/>
    <mergeCell ref="E15358:F15358"/>
    <mergeCell ref="G15358:H15358"/>
    <mergeCell ref="I15358:J15358"/>
    <mergeCell ref="E15355:F15355"/>
    <mergeCell ref="G15355:H15355"/>
    <mergeCell ref="I15355:J15355"/>
    <mergeCell ref="E15356:F15356"/>
    <mergeCell ref="G15356:H15356"/>
    <mergeCell ref="I15356:J15356"/>
    <mergeCell ref="E15353:F15353"/>
    <mergeCell ref="G15353:H15353"/>
    <mergeCell ref="I15353:J15353"/>
    <mergeCell ref="E15354:F15354"/>
    <mergeCell ref="G15354:H15354"/>
    <mergeCell ref="I15354:J15354"/>
    <mergeCell ref="E15351:F15351"/>
    <mergeCell ref="G15351:H15351"/>
    <mergeCell ref="I15351:J15351"/>
    <mergeCell ref="E15352:F15352"/>
    <mergeCell ref="G15352:H15352"/>
    <mergeCell ref="I15352:J15352"/>
    <mergeCell ref="E15349:F15349"/>
    <mergeCell ref="G15349:H15349"/>
    <mergeCell ref="I15349:J15349"/>
    <mergeCell ref="E15350:F15350"/>
    <mergeCell ref="G15350:H15350"/>
    <mergeCell ref="I15350:J15350"/>
    <mergeCell ref="E15347:F15347"/>
    <mergeCell ref="G15347:H15347"/>
    <mergeCell ref="I15347:J15347"/>
    <mergeCell ref="E15348:F15348"/>
    <mergeCell ref="G15348:H15348"/>
    <mergeCell ref="I15348:J15348"/>
    <mergeCell ref="E15369:F15369"/>
    <mergeCell ref="G15369:H15369"/>
    <mergeCell ref="I15369:J15369"/>
    <mergeCell ref="E15370:F15370"/>
    <mergeCell ref="G15370:H15370"/>
    <mergeCell ref="I15370:J15370"/>
    <mergeCell ref="E15367:F15367"/>
    <mergeCell ref="G15367:H15367"/>
    <mergeCell ref="I15367:J15367"/>
    <mergeCell ref="E15368:F15368"/>
    <mergeCell ref="G15368:H15368"/>
    <mergeCell ref="I15368:J15368"/>
    <mergeCell ref="E15365:F15365"/>
    <mergeCell ref="G15365:H15365"/>
    <mergeCell ref="I15365:J15365"/>
    <mergeCell ref="E15366:F15366"/>
    <mergeCell ref="G15366:H15366"/>
    <mergeCell ref="I15366:J15366"/>
    <mergeCell ref="E15363:F15363"/>
    <mergeCell ref="G15363:H15363"/>
    <mergeCell ref="I15363:J15363"/>
    <mergeCell ref="E15364:F15364"/>
    <mergeCell ref="G15364:H15364"/>
    <mergeCell ref="I15364:J15364"/>
    <mergeCell ref="E15361:F15361"/>
    <mergeCell ref="G15361:H15361"/>
    <mergeCell ref="I15361:J15361"/>
    <mergeCell ref="E15362:F15362"/>
    <mergeCell ref="G15362:H15362"/>
    <mergeCell ref="I15362:J15362"/>
    <mergeCell ref="E15359:F15359"/>
    <mergeCell ref="G15359:H15359"/>
    <mergeCell ref="I15359:J15359"/>
    <mergeCell ref="E15360:F15360"/>
    <mergeCell ref="G15360:H15360"/>
    <mergeCell ref="I15360:J15360"/>
    <mergeCell ref="E15381:F15381"/>
    <mergeCell ref="G15381:H15381"/>
    <mergeCell ref="I15381:J15381"/>
    <mergeCell ref="E15382:F15382"/>
    <mergeCell ref="G15382:H15382"/>
    <mergeCell ref="I15382:J15382"/>
    <mergeCell ref="E15379:F15379"/>
    <mergeCell ref="G15379:H15379"/>
    <mergeCell ref="I15379:J15379"/>
    <mergeCell ref="E15380:F15380"/>
    <mergeCell ref="G15380:H15380"/>
    <mergeCell ref="I15380:J15380"/>
    <mergeCell ref="E15377:F15377"/>
    <mergeCell ref="G15377:H15377"/>
    <mergeCell ref="I15377:J15377"/>
    <mergeCell ref="E15378:F15378"/>
    <mergeCell ref="G15378:H15378"/>
    <mergeCell ref="I15378:J15378"/>
    <mergeCell ref="E15375:F15375"/>
    <mergeCell ref="G15375:H15375"/>
    <mergeCell ref="I15375:J15375"/>
    <mergeCell ref="E15376:F15376"/>
    <mergeCell ref="G15376:H15376"/>
    <mergeCell ref="I15376:J15376"/>
    <mergeCell ref="E15373:F15373"/>
    <mergeCell ref="G15373:H15373"/>
    <mergeCell ref="I15373:J15373"/>
    <mergeCell ref="E15374:F15374"/>
    <mergeCell ref="G15374:H15374"/>
    <mergeCell ref="I15374:J15374"/>
    <mergeCell ref="E15371:F15371"/>
    <mergeCell ref="G15371:H15371"/>
    <mergeCell ref="I15371:J15371"/>
    <mergeCell ref="E15372:F15372"/>
    <mergeCell ref="G15372:H15372"/>
    <mergeCell ref="I15372:J15372"/>
    <mergeCell ref="E15393:F15393"/>
    <mergeCell ref="G15393:H15393"/>
    <mergeCell ref="I15393:J15393"/>
    <mergeCell ref="E15394:F15394"/>
    <mergeCell ref="G15394:H15394"/>
    <mergeCell ref="I15394:J15394"/>
    <mergeCell ref="E15391:F15391"/>
    <mergeCell ref="G15391:H15391"/>
    <mergeCell ref="I15391:J15391"/>
    <mergeCell ref="E15392:F15392"/>
    <mergeCell ref="G15392:H15392"/>
    <mergeCell ref="I15392:J15392"/>
    <mergeCell ref="E15389:F15389"/>
    <mergeCell ref="G15389:H15389"/>
    <mergeCell ref="I15389:J15389"/>
    <mergeCell ref="E15390:F15390"/>
    <mergeCell ref="G15390:H15390"/>
    <mergeCell ref="I15390:J15390"/>
    <mergeCell ref="E15387:F15387"/>
    <mergeCell ref="G15387:H15387"/>
    <mergeCell ref="I15387:J15387"/>
    <mergeCell ref="E15388:F15388"/>
    <mergeCell ref="G15388:H15388"/>
    <mergeCell ref="I15388:J15388"/>
    <mergeCell ref="E15385:F15385"/>
    <mergeCell ref="G15385:H15385"/>
    <mergeCell ref="I15385:J15385"/>
    <mergeCell ref="E15386:F15386"/>
    <mergeCell ref="G15386:H15386"/>
    <mergeCell ref="I15386:J15386"/>
    <mergeCell ref="E15383:F15383"/>
    <mergeCell ref="G15383:H15383"/>
    <mergeCell ref="I15383:J15383"/>
    <mergeCell ref="E15384:F15384"/>
    <mergeCell ref="G15384:H15384"/>
    <mergeCell ref="I15384:J15384"/>
    <mergeCell ref="E15405:F15405"/>
    <mergeCell ref="G15405:H15405"/>
    <mergeCell ref="I15405:J15405"/>
    <mergeCell ref="E15406:F15406"/>
    <mergeCell ref="G15406:H15406"/>
    <mergeCell ref="I15406:J15406"/>
    <mergeCell ref="E15403:F15403"/>
    <mergeCell ref="G15403:H15403"/>
    <mergeCell ref="I15403:J15403"/>
    <mergeCell ref="E15404:F15404"/>
    <mergeCell ref="G15404:H15404"/>
    <mergeCell ref="I15404:J15404"/>
    <mergeCell ref="E15401:F15401"/>
    <mergeCell ref="G15401:H15401"/>
    <mergeCell ref="I15401:J15401"/>
    <mergeCell ref="E15402:F15402"/>
    <mergeCell ref="G15402:H15402"/>
    <mergeCell ref="I15402:J15402"/>
    <mergeCell ref="E15399:F15399"/>
    <mergeCell ref="G15399:H15399"/>
    <mergeCell ref="I15399:J15399"/>
    <mergeCell ref="E15400:F15400"/>
    <mergeCell ref="G15400:H15400"/>
    <mergeCell ref="I15400:J15400"/>
    <mergeCell ref="E15397:F15397"/>
    <mergeCell ref="G15397:H15397"/>
    <mergeCell ref="I15397:J15397"/>
    <mergeCell ref="E15398:F15398"/>
    <mergeCell ref="G15398:H15398"/>
    <mergeCell ref="I15398:J15398"/>
    <mergeCell ref="E15395:F15395"/>
    <mergeCell ref="G15395:H15395"/>
    <mergeCell ref="I15395:J15395"/>
    <mergeCell ref="E15396:F15396"/>
    <mergeCell ref="G15396:H15396"/>
    <mergeCell ref="I15396:J15396"/>
    <mergeCell ref="E15417:F15417"/>
    <mergeCell ref="G15417:H15417"/>
    <mergeCell ref="I15417:J15417"/>
    <mergeCell ref="E15418:F15418"/>
    <mergeCell ref="G15418:H15418"/>
    <mergeCell ref="I15418:J15418"/>
    <mergeCell ref="E15415:F15415"/>
    <mergeCell ref="G15415:H15415"/>
    <mergeCell ref="I15415:J15415"/>
    <mergeCell ref="E15416:F15416"/>
    <mergeCell ref="G15416:H15416"/>
    <mergeCell ref="I15416:J15416"/>
    <mergeCell ref="E15413:F15413"/>
    <mergeCell ref="G15413:H15413"/>
    <mergeCell ref="I15413:J15413"/>
    <mergeCell ref="E15414:F15414"/>
    <mergeCell ref="G15414:H15414"/>
    <mergeCell ref="I15414:J15414"/>
    <mergeCell ref="E15411:F15411"/>
    <mergeCell ref="G15411:H15411"/>
    <mergeCell ref="I15411:J15411"/>
    <mergeCell ref="E15412:F15412"/>
    <mergeCell ref="G15412:H15412"/>
    <mergeCell ref="I15412:J15412"/>
    <mergeCell ref="E15409:F15409"/>
    <mergeCell ref="G15409:H15409"/>
    <mergeCell ref="I15409:J15409"/>
    <mergeCell ref="E15410:F15410"/>
    <mergeCell ref="G15410:H15410"/>
    <mergeCell ref="I15410:J15410"/>
    <mergeCell ref="E15407:F15407"/>
    <mergeCell ref="G15407:H15407"/>
    <mergeCell ref="I15407:J15407"/>
    <mergeCell ref="E15408:F15408"/>
    <mergeCell ref="G15408:H15408"/>
    <mergeCell ref="I15408:J15408"/>
    <mergeCell ref="E15429:F15429"/>
    <mergeCell ref="G15429:H15429"/>
    <mergeCell ref="I15429:J15429"/>
    <mergeCell ref="E15430:F15430"/>
    <mergeCell ref="G15430:H15430"/>
    <mergeCell ref="I15430:J15430"/>
    <mergeCell ref="E15427:F15427"/>
    <mergeCell ref="G15427:H15427"/>
    <mergeCell ref="I15427:J15427"/>
    <mergeCell ref="E15428:F15428"/>
    <mergeCell ref="G15428:H15428"/>
    <mergeCell ref="I15428:J15428"/>
    <mergeCell ref="E15425:F15425"/>
    <mergeCell ref="G15425:H15425"/>
    <mergeCell ref="I15425:J15425"/>
    <mergeCell ref="E15426:F15426"/>
    <mergeCell ref="G15426:H15426"/>
    <mergeCell ref="I15426:J15426"/>
    <mergeCell ref="E15423:F15423"/>
    <mergeCell ref="G15423:H15423"/>
    <mergeCell ref="I15423:J15423"/>
    <mergeCell ref="E15424:F15424"/>
    <mergeCell ref="G15424:H15424"/>
    <mergeCell ref="I15424:J15424"/>
    <mergeCell ref="E15421:F15421"/>
    <mergeCell ref="G15421:H15421"/>
    <mergeCell ref="I15421:J15421"/>
    <mergeCell ref="E15422:F15422"/>
    <mergeCell ref="G15422:H15422"/>
    <mergeCell ref="I15422:J15422"/>
    <mergeCell ref="E15419:F15419"/>
    <mergeCell ref="G15419:H15419"/>
    <mergeCell ref="I15419:J15419"/>
    <mergeCell ref="E15420:F15420"/>
    <mergeCell ref="G15420:H15420"/>
    <mergeCell ref="I15420:J15420"/>
    <mergeCell ref="E15441:F15441"/>
    <mergeCell ref="G15441:H15441"/>
    <mergeCell ref="I15441:J15441"/>
    <mergeCell ref="E15442:F15442"/>
    <mergeCell ref="G15442:H15442"/>
    <mergeCell ref="I15442:J15442"/>
    <mergeCell ref="E15439:F15439"/>
    <mergeCell ref="G15439:H15439"/>
    <mergeCell ref="I15439:J15439"/>
    <mergeCell ref="E15440:F15440"/>
    <mergeCell ref="G15440:H15440"/>
    <mergeCell ref="I15440:J15440"/>
    <mergeCell ref="E15437:F15437"/>
    <mergeCell ref="G15437:H15437"/>
    <mergeCell ref="I15437:J15437"/>
    <mergeCell ref="E15438:F15438"/>
    <mergeCell ref="G15438:H15438"/>
    <mergeCell ref="I15438:J15438"/>
    <mergeCell ref="E15435:F15435"/>
    <mergeCell ref="G15435:H15435"/>
    <mergeCell ref="I15435:J15435"/>
    <mergeCell ref="E15436:F15436"/>
    <mergeCell ref="G15436:H15436"/>
    <mergeCell ref="I15436:J15436"/>
    <mergeCell ref="E15433:F15433"/>
    <mergeCell ref="G15433:H15433"/>
    <mergeCell ref="I15433:J15433"/>
    <mergeCell ref="E15434:F15434"/>
    <mergeCell ref="G15434:H15434"/>
    <mergeCell ref="I15434:J15434"/>
    <mergeCell ref="E15431:F15431"/>
    <mergeCell ref="G15431:H15431"/>
    <mergeCell ref="I15431:J15431"/>
    <mergeCell ref="E15432:F15432"/>
    <mergeCell ref="G15432:H15432"/>
    <mergeCell ref="I15432:J15432"/>
    <mergeCell ref="E15453:F15453"/>
    <mergeCell ref="G15453:H15453"/>
    <mergeCell ref="I15453:J15453"/>
    <mergeCell ref="E15454:F15454"/>
    <mergeCell ref="G15454:H15454"/>
    <mergeCell ref="I15454:J15454"/>
    <mergeCell ref="E15451:F15451"/>
    <mergeCell ref="G15451:H15451"/>
    <mergeCell ref="I15451:J15451"/>
    <mergeCell ref="E15452:F15452"/>
    <mergeCell ref="G15452:H15452"/>
    <mergeCell ref="I15452:J15452"/>
    <mergeCell ref="E15449:F15449"/>
    <mergeCell ref="G15449:H15449"/>
    <mergeCell ref="I15449:J15449"/>
    <mergeCell ref="E15450:F15450"/>
    <mergeCell ref="G15450:H15450"/>
    <mergeCell ref="I15450:J15450"/>
    <mergeCell ref="E15447:F15447"/>
    <mergeCell ref="G15447:H15447"/>
    <mergeCell ref="I15447:J15447"/>
    <mergeCell ref="E15448:F15448"/>
    <mergeCell ref="G15448:H15448"/>
    <mergeCell ref="I15448:J15448"/>
    <mergeCell ref="E15445:F15445"/>
    <mergeCell ref="G15445:H15445"/>
    <mergeCell ref="I15445:J15445"/>
    <mergeCell ref="E15446:F15446"/>
    <mergeCell ref="G15446:H15446"/>
    <mergeCell ref="I15446:J15446"/>
    <mergeCell ref="E15443:F15443"/>
    <mergeCell ref="G15443:H15443"/>
    <mergeCell ref="I15443:J15443"/>
    <mergeCell ref="E15444:F15444"/>
    <mergeCell ref="G15444:H15444"/>
    <mergeCell ref="I15444:J15444"/>
    <mergeCell ref="E15465:F15465"/>
    <mergeCell ref="G15465:H15465"/>
    <mergeCell ref="I15465:J15465"/>
    <mergeCell ref="E15466:F15466"/>
    <mergeCell ref="G15466:H15466"/>
    <mergeCell ref="I15466:J15466"/>
    <mergeCell ref="E15463:F15463"/>
    <mergeCell ref="G15463:H15463"/>
    <mergeCell ref="I15463:J15463"/>
    <mergeCell ref="E15464:F15464"/>
    <mergeCell ref="G15464:H15464"/>
    <mergeCell ref="I15464:J15464"/>
    <mergeCell ref="E15461:F15461"/>
    <mergeCell ref="G15461:H15461"/>
    <mergeCell ref="I15461:J15461"/>
    <mergeCell ref="E15462:F15462"/>
    <mergeCell ref="G15462:H15462"/>
    <mergeCell ref="I15462:J15462"/>
    <mergeCell ref="E15459:F15459"/>
    <mergeCell ref="G15459:H15459"/>
    <mergeCell ref="I15459:J15459"/>
    <mergeCell ref="E15460:F15460"/>
    <mergeCell ref="G15460:H15460"/>
    <mergeCell ref="I15460:J15460"/>
    <mergeCell ref="E15457:F15457"/>
    <mergeCell ref="G15457:H15457"/>
    <mergeCell ref="I15457:J15457"/>
    <mergeCell ref="E15458:F15458"/>
    <mergeCell ref="G15458:H15458"/>
    <mergeCell ref="I15458:J15458"/>
    <mergeCell ref="E15455:F15455"/>
    <mergeCell ref="G15455:H15455"/>
    <mergeCell ref="I15455:J15455"/>
    <mergeCell ref="E15456:F15456"/>
    <mergeCell ref="G15456:H15456"/>
    <mergeCell ref="I15456:J15456"/>
    <mergeCell ref="E15477:F15477"/>
    <mergeCell ref="G15477:H15477"/>
    <mergeCell ref="I15477:J15477"/>
    <mergeCell ref="E15478:F15478"/>
    <mergeCell ref="G15478:H15478"/>
    <mergeCell ref="I15478:J15478"/>
    <mergeCell ref="E15475:F15475"/>
    <mergeCell ref="G15475:H15475"/>
    <mergeCell ref="I15475:J15475"/>
    <mergeCell ref="E15476:F15476"/>
    <mergeCell ref="G15476:H15476"/>
    <mergeCell ref="I15476:J15476"/>
    <mergeCell ref="E15473:F15473"/>
    <mergeCell ref="G15473:H15473"/>
    <mergeCell ref="I15473:J15473"/>
    <mergeCell ref="E15474:F15474"/>
    <mergeCell ref="G15474:H15474"/>
    <mergeCell ref="I15474:J15474"/>
    <mergeCell ref="E15471:F15471"/>
    <mergeCell ref="G15471:H15471"/>
    <mergeCell ref="I15471:J15471"/>
    <mergeCell ref="E15472:F15472"/>
    <mergeCell ref="G15472:H15472"/>
    <mergeCell ref="I15472:J15472"/>
    <mergeCell ref="E15469:F15469"/>
    <mergeCell ref="G15469:H15469"/>
    <mergeCell ref="I15469:J15469"/>
    <mergeCell ref="E15470:F15470"/>
    <mergeCell ref="G15470:H15470"/>
    <mergeCell ref="I15470:J15470"/>
    <mergeCell ref="E15467:F15467"/>
    <mergeCell ref="G15467:H15467"/>
    <mergeCell ref="I15467:J15467"/>
    <mergeCell ref="E15468:F15468"/>
    <mergeCell ref="G15468:H15468"/>
    <mergeCell ref="I15468:J15468"/>
    <mergeCell ref="E15489:F15489"/>
    <mergeCell ref="G15489:H15489"/>
    <mergeCell ref="I15489:J15489"/>
    <mergeCell ref="E15490:F15490"/>
    <mergeCell ref="G15490:H15490"/>
    <mergeCell ref="I15490:J15490"/>
    <mergeCell ref="E15487:F15487"/>
    <mergeCell ref="G15487:H15487"/>
    <mergeCell ref="I15487:J15487"/>
    <mergeCell ref="E15488:F15488"/>
    <mergeCell ref="G15488:H15488"/>
    <mergeCell ref="I15488:J15488"/>
    <mergeCell ref="E15485:F15485"/>
    <mergeCell ref="G15485:H15485"/>
    <mergeCell ref="I15485:J15485"/>
    <mergeCell ref="E15486:F15486"/>
    <mergeCell ref="G15486:H15486"/>
    <mergeCell ref="I15486:J15486"/>
    <mergeCell ref="E15483:F15483"/>
    <mergeCell ref="G15483:H15483"/>
    <mergeCell ref="I15483:J15483"/>
    <mergeCell ref="E15484:F15484"/>
    <mergeCell ref="G15484:H15484"/>
    <mergeCell ref="I15484:J15484"/>
    <mergeCell ref="E15481:F15481"/>
    <mergeCell ref="G15481:H15481"/>
    <mergeCell ref="I15481:J15481"/>
    <mergeCell ref="E15482:F15482"/>
    <mergeCell ref="G15482:H15482"/>
    <mergeCell ref="I15482:J15482"/>
    <mergeCell ref="E15479:F15479"/>
    <mergeCell ref="G15479:H15479"/>
    <mergeCell ref="I15479:J15479"/>
    <mergeCell ref="E15480:F15480"/>
    <mergeCell ref="G15480:H15480"/>
    <mergeCell ref="I15480:J15480"/>
    <mergeCell ref="E15501:F15501"/>
    <mergeCell ref="G15501:H15501"/>
    <mergeCell ref="I15501:J15501"/>
    <mergeCell ref="E15502:F15502"/>
    <mergeCell ref="G15502:H15502"/>
    <mergeCell ref="I15502:J15502"/>
    <mergeCell ref="E15499:F15499"/>
    <mergeCell ref="G15499:H15499"/>
    <mergeCell ref="I15499:J15499"/>
    <mergeCell ref="E15500:F15500"/>
    <mergeCell ref="G15500:H15500"/>
    <mergeCell ref="I15500:J15500"/>
    <mergeCell ref="E15497:F15497"/>
    <mergeCell ref="G15497:H15497"/>
    <mergeCell ref="I15497:J15497"/>
    <mergeCell ref="E15498:F15498"/>
    <mergeCell ref="G15498:H15498"/>
    <mergeCell ref="I15498:J15498"/>
    <mergeCell ref="E15495:F15495"/>
    <mergeCell ref="G15495:H15495"/>
    <mergeCell ref="I15495:J15495"/>
    <mergeCell ref="E15496:F15496"/>
    <mergeCell ref="G15496:H15496"/>
    <mergeCell ref="I15496:J15496"/>
    <mergeCell ref="E15493:F15493"/>
    <mergeCell ref="G15493:H15493"/>
    <mergeCell ref="I15493:J15493"/>
    <mergeCell ref="E15494:F15494"/>
    <mergeCell ref="G15494:H15494"/>
    <mergeCell ref="I15494:J15494"/>
    <mergeCell ref="E15491:F15491"/>
    <mergeCell ref="G15491:H15491"/>
    <mergeCell ref="I15491:J15491"/>
    <mergeCell ref="E15492:F15492"/>
    <mergeCell ref="G15492:H15492"/>
    <mergeCell ref="I15492:J15492"/>
    <mergeCell ref="E15513:F15513"/>
    <mergeCell ref="G15513:H15513"/>
    <mergeCell ref="I15513:J15513"/>
    <mergeCell ref="E15514:F15514"/>
    <mergeCell ref="G15514:H15514"/>
    <mergeCell ref="I15514:J15514"/>
    <mergeCell ref="E15511:F15511"/>
    <mergeCell ref="G15511:H15511"/>
    <mergeCell ref="I15511:J15511"/>
    <mergeCell ref="E15512:F15512"/>
    <mergeCell ref="G15512:H15512"/>
    <mergeCell ref="I15512:J15512"/>
    <mergeCell ref="E15509:F15509"/>
    <mergeCell ref="G15509:H15509"/>
    <mergeCell ref="I15509:J15509"/>
    <mergeCell ref="E15510:F15510"/>
    <mergeCell ref="G15510:H15510"/>
    <mergeCell ref="I15510:J15510"/>
    <mergeCell ref="E15507:F15507"/>
    <mergeCell ref="G15507:H15507"/>
    <mergeCell ref="I15507:J15507"/>
    <mergeCell ref="E15508:F15508"/>
    <mergeCell ref="G15508:H15508"/>
    <mergeCell ref="I15508:J15508"/>
    <mergeCell ref="E15505:F15505"/>
    <mergeCell ref="G15505:H15505"/>
    <mergeCell ref="I15505:J15505"/>
    <mergeCell ref="E15506:F15506"/>
    <mergeCell ref="G15506:H15506"/>
    <mergeCell ref="I15506:J15506"/>
    <mergeCell ref="E15503:F15503"/>
    <mergeCell ref="G15503:H15503"/>
    <mergeCell ref="I15503:J15503"/>
    <mergeCell ref="E15504:F15504"/>
    <mergeCell ref="G15504:H15504"/>
    <mergeCell ref="I15504:J15504"/>
    <mergeCell ref="E15525:F15525"/>
    <mergeCell ref="G15525:H15525"/>
    <mergeCell ref="I15525:J15525"/>
    <mergeCell ref="E15526:F15526"/>
    <mergeCell ref="G15526:H15526"/>
    <mergeCell ref="I15526:J15526"/>
    <mergeCell ref="E15523:F15523"/>
    <mergeCell ref="G15523:H15523"/>
    <mergeCell ref="I15523:J15523"/>
    <mergeCell ref="E15524:F15524"/>
    <mergeCell ref="G15524:H15524"/>
    <mergeCell ref="I15524:J15524"/>
    <mergeCell ref="E15521:F15521"/>
    <mergeCell ref="G15521:H15521"/>
    <mergeCell ref="I15521:J15521"/>
    <mergeCell ref="E15522:F15522"/>
    <mergeCell ref="G15522:H15522"/>
    <mergeCell ref="I15522:J15522"/>
    <mergeCell ref="E15519:F15519"/>
    <mergeCell ref="G15519:H15519"/>
    <mergeCell ref="I15519:J15519"/>
    <mergeCell ref="E15520:F15520"/>
    <mergeCell ref="G15520:H15520"/>
    <mergeCell ref="I15520:J15520"/>
    <mergeCell ref="E15517:F15517"/>
    <mergeCell ref="G15517:H15517"/>
    <mergeCell ref="I15517:J15517"/>
    <mergeCell ref="E15518:F15518"/>
    <mergeCell ref="G15518:H15518"/>
    <mergeCell ref="I15518:J15518"/>
    <mergeCell ref="E15515:F15515"/>
    <mergeCell ref="G15515:H15515"/>
    <mergeCell ref="I15515:J15515"/>
    <mergeCell ref="E15516:F15516"/>
    <mergeCell ref="G15516:H15516"/>
    <mergeCell ref="I15516:J15516"/>
    <mergeCell ref="E15537:F15537"/>
    <mergeCell ref="G15537:H15537"/>
    <mergeCell ref="I15537:J15537"/>
    <mergeCell ref="E15538:F15538"/>
    <mergeCell ref="G15538:H15538"/>
    <mergeCell ref="I15538:J15538"/>
    <mergeCell ref="E15535:F15535"/>
    <mergeCell ref="G15535:H15535"/>
    <mergeCell ref="I15535:J15535"/>
    <mergeCell ref="E15536:F15536"/>
    <mergeCell ref="G15536:H15536"/>
    <mergeCell ref="I15536:J15536"/>
    <mergeCell ref="E15533:F15533"/>
    <mergeCell ref="G15533:H15533"/>
    <mergeCell ref="I15533:J15533"/>
    <mergeCell ref="E15534:F15534"/>
    <mergeCell ref="G15534:H15534"/>
    <mergeCell ref="I15534:J15534"/>
    <mergeCell ref="E15531:F15531"/>
    <mergeCell ref="G15531:H15531"/>
    <mergeCell ref="I15531:J15531"/>
    <mergeCell ref="E15532:F15532"/>
    <mergeCell ref="G15532:H15532"/>
    <mergeCell ref="I15532:J15532"/>
    <mergeCell ref="E15529:F15529"/>
    <mergeCell ref="G15529:H15529"/>
    <mergeCell ref="I15529:J15529"/>
    <mergeCell ref="E15530:F15530"/>
    <mergeCell ref="G15530:H15530"/>
    <mergeCell ref="I15530:J15530"/>
    <mergeCell ref="E15527:F15527"/>
    <mergeCell ref="G15527:H15527"/>
    <mergeCell ref="I15527:J15527"/>
    <mergeCell ref="E15528:F15528"/>
    <mergeCell ref="G15528:H15528"/>
    <mergeCell ref="I15528:J15528"/>
    <mergeCell ref="E15549:F15549"/>
    <mergeCell ref="G15549:H15549"/>
    <mergeCell ref="I15549:J15549"/>
    <mergeCell ref="E15550:F15550"/>
    <mergeCell ref="G15550:H15550"/>
    <mergeCell ref="I15550:J15550"/>
    <mergeCell ref="E15547:F15547"/>
    <mergeCell ref="G15547:H15547"/>
    <mergeCell ref="I15547:J15547"/>
    <mergeCell ref="E15548:F15548"/>
    <mergeCell ref="G15548:H15548"/>
    <mergeCell ref="I15548:J15548"/>
    <mergeCell ref="E15545:F15545"/>
    <mergeCell ref="G15545:H15545"/>
    <mergeCell ref="I15545:J15545"/>
    <mergeCell ref="E15546:F15546"/>
    <mergeCell ref="G15546:H15546"/>
    <mergeCell ref="I15546:J15546"/>
    <mergeCell ref="E15543:F15543"/>
    <mergeCell ref="G15543:H15543"/>
    <mergeCell ref="I15543:J15543"/>
    <mergeCell ref="E15544:F15544"/>
    <mergeCell ref="G15544:H15544"/>
    <mergeCell ref="I15544:J15544"/>
    <mergeCell ref="E15541:F15541"/>
    <mergeCell ref="G15541:H15541"/>
    <mergeCell ref="I15541:J15541"/>
    <mergeCell ref="E15542:F15542"/>
    <mergeCell ref="G15542:H15542"/>
    <mergeCell ref="I15542:J15542"/>
    <mergeCell ref="E15539:F15539"/>
    <mergeCell ref="G15539:H15539"/>
    <mergeCell ref="I15539:J15539"/>
    <mergeCell ref="E15540:F15540"/>
    <mergeCell ref="G15540:H15540"/>
    <mergeCell ref="I15540:J15540"/>
    <mergeCell ref="E15561:F15561"/>
    <mergeCell ref="G15561:H15561"/>
    <mergeCell ref="I15561:J15561"/>
    <mergeCell ref="E15562:F15562"/>
    <mergeCell ref="G15562:H15562"/>
    <mergeCell ref="I15562:J15562"/>
    <mergeCell ref="E15559:F15559"/>
    <mergeCell ref="G15559:H15559"/>
    <mergeCell ref="I15559:J15559"/>
    <mergeCell ref="E15560:F15560"/>
    <mergeCell ref="G15560:H15560"/>
    <mergeCell ref="I15560:J15560"/>
    <mergeCell ref="E15557:F15557"/>
    <mergeCell ref="G15557:H15557"/>
    <mergeCell ref="I15557:J15557"/>
    <mergeCell ref="E15558:F15558"/>
    <mergeCell ref="G15558:H15558"/>
    <mergeCell ref="I15558:J15558"/>
    <mergeCell ref="E15555:F15555"/>
    <mergeCell ref="G15555:H15555"/>
    <mergeCell ref="I15555:J15555"/>
    <mergeCell ref="E15556:F15556"/>
    <mergeCell ref="G15556:H15556"/>
    <mergeCell ref="I15556:J15556"/>
    <mergeCell ref="E15553:F15553"/>
    <mergeCell ref="G15553:H15553"/>
    <mergeCell ref="I15553:J15553"/>
    <mergeCell ref="E15554:F15554"/>
    <mergeCell ref="G15554:H15554"/>
    <mergeCell ref="I15554:J15554"/>
    <mergeCell ref="E15551:F15551"/>
    <mergeCell ref="G15551:H15551"/>
    <mergeCell ref="I15551:J15551"/>
    <mergeCell ref="E15552:F15552"/>
    <mergeCell ref="G15552:H15552"/>
    <mergeCell ref="I15552:J15552"/>
    <mergeCell ref="E15573:F15573"/>
    <mergeCell ref="G15573:H15573"/>
    <mergeCell ref="I15573:J15573"/>
    <mergeCell ref="E15574:F15574"/>
    <mergeCell ref="G15574:H15574"/>
    <mergeCell ref="I15574:J15574"/>
    <mergeCell ref="E15571:F15571"/>
    <mergeCell ref="G15571:H15571"/>
    <mergeCell ref="I15571:J15571"/>
    <mergeCell ref="E15572:F15572"/>
    <mergeCell ref="G15572:H15572"/>
    <mergeCell ref="I15572:J15572"/>
    <mergeCell ref="E15569:F15569"/>
    <mergeCell ref="G15569:H15569"/>
    <mergeCell ref="I15569:J15569"/>
    <mergeCell ref="E15570:F15570"/>
    <mergeCell ref="G15570:H15570"/>
    <mergeCell ref="I15570:J15570"/>
    <mergeCell ref="E15567:F15567"/>
    <mergeCell ref="G15567:H15567"/>
    <mergeCell ref="I15567:J15567"/>
    <mergeCell ref="E15568:F15568"/>
    <mergeCell ref="G15568:H15568"/>
    <mergeCell ref="I15568:J15568"/>
    <mergeCell ref="E15565:F15565"/>
    <mergeCell ref="G15565:H15565"/>
    <mergeCell ref="I15565:J15565"/>
    <mergeCell ref="E15566:F15566"/>
    <mergeCell ref="G15566:H15566"/>
    <mergeCell ref="I15566:J15566"/>
    <mergeCell ref="E15563:F15563"/>
    <mergeCell ref="G15563:H15563"/>
    <mergeCell ref="I15563:J15563"/>
    <mergeCell ref="E15564:F15564"/>
    <mergeCell ref="G15564:H15564"/>
    <mergeCell ref="I15564:J15564"/>
    <mergeCell ref="E15585:F15585"/>
    <mergeCell ref="G15585:H15585"/>
    <mergeCell ref="I15585:J15585"/>
    <mergeCell ref="E15586:F15586"/>
    <mergeCell ref="G15586:H15586"/>
    <mergeCell ref="I15586:J15586"/>
    <mergeCell ref="E15583:F15583"/>
    <mergeCell ref="G15583:H15583"/>
    <mergeCell ref="I15583:J15583"/>
    <mergeCell ref="E15584:F15584"/>
    <mergeCell ref="G15584:H15584"/>
    <mergeCell ref="I15584:J15584"/>
    <mergeCell ref="E15581:F15581"/>
    <mergeCell ref="G15581:H15581"/>
    <mergeCell ref="I15581:J15581"/>
    <mergeCell ref="E15582:F15582"/>
    <mergeCell ref="G15582:H15582"/>
    <mergeCell ref="I15582:J15582"/>
    <mergeCell ref="E15579:F15579"/>
    <mergeCell ref="G15579:H15579"/>
    <mergeCell ref="I15579:J15579"/>
    <mergeCell ref="E15580:F15580"/>
    <mergeCell ref="G15580:H15580"/>
    <mergeCell ref="I15580:J15580"/>
    <mergeCell ref="E15577:F15577"/>
    <mergeCell ref="G15577:H15577"/>
    <mergeCell ref="I15577:J15577"/>
    <mergeCell ref="E15578:F15578"/>
    <mergeCell ref="G15578:H15578"/>
    <mergeCell ref="I15578:J15578"/>
    <mergeCell ref="E15575:F15575"/>
    <mergeCell ref="G15575:H15575"/>
    <mergeCell ref="I15575:J15575"/>
    <mergeCell ref="E15576:F15576"/>
    <mergeCell ref="G15576:H15576"/>
    <mergeCell ref="I15576:J15576"/>
    <mergeCell ref="E15597:F15597"/>
    <mergeCell ref="G15597:H15597"/>
    <mergeCell ref="I15597:J15597"/>
    <mergeCell ref="E15598:F15598"/>
    <mergeCell ref="G15598:H15598"/>
    <mergeCell ref="I15598:J15598"/>
    <mergeCell ref="E15595:F15595"/>
    <mergeCell ref="G15595:H15595"/>
    <mergeCell ref="I15595:J15595"/>
    <mergeCell ref="E15596:F15596"/>
    <mergeCell ref="G15596:H15596"/>
    <mergeCell ref="I15596:J15596"/>
    <mergeCell ref="E15593:F15593"/>
    <mergeCell ref="G15593:H15593"/>
    <mergeCell ref="I15593:J15593"/>
    <mergeCell ref="E15594:F15594"/>
    <mergeCell ref="G15594:H15594"/>
    <mergeCell ref="I15594:J15594"/>
    <mergeCell ref="E15591:F15591"/>
    <mergeCell ref="G15591:H15591"/>
    <mergeCell ref="I15591:J15591"/>
    <mergeCell ref="E15592:F15592"/>
    <mergeCell ref="G15592:H15592"/>
    <mergeCell ref="I15592:J15592"/>
    <mergeCell ref="E15589:F15589"/>
    <mergeCell ref="G15589:H15589"/>
    <mergeCell ref="I15589:J15589"/>
    <mergeCell ref="E15590:F15590"/>
    <mergeCell ref="G15590:H15590"/>
    <mergeCell ref="I15590:J15590"/>
    <mergeCell ref="E15587:F15587"/>
    <mergeCell ref="G15587:H15587"/>
    <mergeCell ref="I15587:J15587"/>
    <mergeCell ref="E15588:F15588"/>
    <mergeCell ref="G15588:H15588"/>
    <mergeCell ref="I15588:J15588"/>
    <mergeCell ref="E15609:F15609"/>
    <mergeCell ref="G15609:H15609"/>
    <mergeCell ref="I15609:J15609"/>
    <mergeCell ref="E15610:F15610"/>
    <mergeCell ref="G15610:H15610"/>
    <mergeCell ref="I15610:J15610"/>
    <mergeCell ref="E15607:F15607"/>
    <mergeCell ref="G15607:H15607"/>
    <mergeCell ref="I15607:J15607"/>
    <mergeCell ref="E15608:F15608"/>
    <mergeCell ref="G15608:H15608"/>
    <mergeCell ref="I15608:J15608"/>
    <mergeCell ref="E15605:F15605"/>
    <mergeCell ref="G15605:H15605"/>
    <mergeCell ref="I15605:J15605"/>
    <mergeCell ref="E15606:F15606"/>
    <mergeCell ref="G15606:H15606"/>
    <mergeCell ref="I15606:J15606"/>
    <mergeCell ref="E15603:F15603"/>
    <mergeCell ref="G15603:H15603"/>
    <mergeCell ref="I15603:J15603"/>
    <mergeCell ref="E15604:F15604"/>
    <mergeCell ref="G15604:H15604"/>
    <mergeCell ref="I15604:J15604"/>
    <mergeCell ref="E15601:F15601"/>
    <mergeCell ref="G15601:H15601"/>
    <mergeCell ref="I15601:J15601"/>
    <mergeCell ref="E15602:F15602"/>
    <mergeCell ref="G15602:H15602"/>
    <mergeCell ref="I15602:J15602"/>
    <mergeCell ref="E15599:F15599"/>
    <mergeCell ref="G15599:H15599"/>
    <mergeCell ref="I15599:J15599"/>
    <mergeCell ref="E15600:F15600"/>
    <mergeCell ref="G15600:H15600"/>
    <mergeCell ref="I15600:J15600"/>
    <mergeCell ref="E15621:F15621"/>
    <mergeCell ref="G15621:H15621"/>
    <mergeCell ref="I15621:J15621"/>
    <mergeCell ref="E15622:F15622"/>
    <mergeCell ref="G15622:H15622"/>
    <mergeCell ref="I15622:J15622"/>
    <mergeCell ref="E15619:F15619"/>
    <mergeCell ref="G15619:H15619"/>
    <mergeCell ref="I15619:J15619"/>
    <mergeCell ref="E15620:F15620"/>
    <mergeCell ref="G15620:H15620"/>
    <mergeCell ref="I15620:J15620"/>
    <mergeCell ref="E15617:F15617"/>
    <mergeCell ref="G15617:H15617"/>
    <mergeCell ref="I15617:J15617"/>
    <mergeCell ref="E15618:F15618"/>
    <mergeCell ref="G15618:H15618"/>
    <mergeCell ref="I15618:J15618"/>
    <mergeCell ref="E15615:F15615"/>
    <mergeCell ref="G15615:H15615"/>
    <mergeCell ref="I15615:J15615"/>
    <mergeCell ref="E15616:F15616"/>
    <mergeCell ref="G15616:H15616"/>
    <mergeCell ref="I15616:J15616"/>
    <mergeCell ref="E15613:F15613"/>
    <mergeCell ref="G15613:H15613"/>
    <mergeCell ref="I15613:J15613"/>
    <mergeCell ref="E15614:F15614"/>
    <mergeCell ref="G15614:H15614"/>
    <mergeCell ref="I15614:J15614"/>
    <mergeCell ref="E15611:F15611"/>
    <mergeCell ref="G15611:H15611"/>
    <mergeCell ref="I15611:J15611"/>
    <mergeCell ref="E15612:F15612"/>
    <mergeCell ref="G15612:H15612"/>
    <mergeCell ref="I15612:J15612"/>
    <mergeCell ref="E15633:F15633"/>
    <mergeCell ref="G15633:H15633"/>
    <mergeCell ref="I15633:J15633"/>
    <mergeCell ref="E15634:F15634"/>
    <mergeCell ref="G15634:H15634"/>
    <mergeCell ref="I15634:J15634"/>
    <mergeCell ref="E15631:F15631"/>
    <mergeCell ref="G15631:H15631"/>
    <mergeCell ref="I15631:J15631"/>
    <mergeCell ref="E15632:F15632"/>
    <mergeCell ref="G15632:H15632"/>
    <mergeCell ref="I15632:J15632"/>
    <mergeCell ref="E15629:F15629"/>
    <mergeCell ref="G15629:H15629"/>
    <mergeCell ref="I15629:J15629"/>
    <mergeCell ref="E15630:F15630"/>
    <mergeCell ref="G15630:H15630"/>
    <mergeCell ref="I15630:J15630"/>
    <mergeCell ref="E15627:F15627"/>
    <mergeCell ref="G15627:H15627"/>
    <mergeCell ref="I15627:J15627"/>
    <mergeCell ref="E15628:F15628"/>
    <mergeCell ref="G15628:H15628"/>
    <mergeCell ref="I15628:J15628"/>
    <mergeCell ref="E15625:F15625"/>
    <mergeCell ref="G15625:H15625"/>
    <mergeCell ref="I15625:J15625"/>
    <mergeCell ref="E15626:F15626"/>
    <mergeCell ref="G15626:H15626"/>
    <mergeCell ref="I15626:J15626"/>
    <mergeCell ref="E15623:F15623"/>
    <mergeCell ref="G15623:H15623"/>
    <mergeCell ref="I15623:J15623"/>
    <mergeCell ref="E15624:F15624"/>
    <mergeCell ref="G15624:H15624"/>
    <mergeCell ref="I15624:J15624"/>
    <mergeCell ref="E15645:F15645"/>
    <mergeCell ref="G15645:H15645"/>
    <mergeCell ref="I15645:J15645"/>
    <mergeCell ref="E15646:F15646"/>
    <mergeCell ref="G15646:H15646"/>
    <mergeCell ref="I15646:J15646"/>
    <mergeCell ref="E15643:F15643"/>
    <mergeCell ref="G15643:H15643"/>
    <mergeCell ref="I15643:J15643"/>
    <mergeCell ref="E15644:F15644"/>
    <mergeCell ref="G15644:H15644"/>
    <mergeCell ref="I15644:J15644"/>
    <mergeCell ref="E15641:F15641"/>
    <mergeCell ref="G15641:H15641"/>
    <mergeCell ref="I15641:J15641"/>
    <mergeCell ref="E15642:F15642"/>
    <mergeCell ref="G15642:H15642"/>
    <mergeCell ref="I15642:J15642"/>
    <mergeCell ref="E15639:F15639"/>
    <mergeCell ref="G15639:H15639"/>
    <mergeCell ref="I15639:J15639"/>
    <mergeCell ref="E15640:F15640"/>
    <mergeCell ref="G15640:H15640"/>
    <mergeCell ref="I15640:J15640"/>
    <mergeCell ref="E15637:F15637"/>
    <mergeCell ref="G15637:H15637"/>
    <mergeCell ref="I15637:J15637"/>
    <mergeCell ref="E15638:F15638"/>
    <mergeCell ref="G15638:H15638"/>
    <mergeCell ref="I15638:J15638"/>
    <mergeCell ref="E15635:F15635"/>
    <mergeCell ref="G15635:H15635"/>
    <mergeCell ref="I15635:J15635"/>
    <mergeCell ref="E15636:F15636"/>
    <mergeCell ref="G15636:H15636"/>
    <mergeCell ref="I15636:J15636"/>
    <mergeCell ref="E15657:F15657"/>
    <mergeCell ref="G15657:H15657"/>
    <mergeCell ref="I15657:J15657"/>
    <mergeCell ref="E15658:F15658"/>
    <mergeCell ref="G15658:H15658"/>
    <mergeCell ref="I15658:J15658"/>
    <mergeCell ref="E15655:F15655"/>
    <mergeCell ref="G15655:H15655"/>
    <mergeCell ref="I15655:J15655"/>
    <mergeCell ref="E15656:F15656"/>
    <mergeCell ref="G15656:H15656"/>
    <mergeCell ref="I15656:J15656"/>
    <mergeCell ref="E15653:F15653"/>
    <mergeCell ref="G15653:H15653"/>
    <mergeCell ref="I15653:J15653"/>
    <mergeCell ref="E15654:F15654"/>
    <mergeCell ref="G15654:H15654"/>
    <mergeCell ref="I15654:J15654"/>
    <mergeCell ref="E15651:F15651"/>
    <mergeCell ref="G15651:H15651"/>
    <mergeCell ref="I15651:J15651"/>
    <mergeCell ref="E15652:F15652"/>
    <mergeCell ref="G15652:H15652"/>
    <mergeCell ref="I15652:J15652"/>
    <mergeCell ref="E15649:F15649"/>
    <mergeCell ref="G15649:H15649"/>
    <mergeCell ref="I15649:J15649"/>
    <mergeCell ref="E15650:F15650"/>
    <mergeCell ref="G15650:H15650"/>
    <mergeCell ref="I15650:J15650"/>
    <mergeCell ref="E15647:F15647"/>
    <mergeCell ref="G15647:H15647"/>
    <mergeCell ref="I15647:J15647"/>
    <mergeCell ref="E15648:F15648"/>
    <mergeCell ref="G15648:H15648"/>
    <mergeCell ref="I15648:J15648"/>
    <mergeCell ref="E15669:F15669"/>
    <mergeCell ref="G15669:H15669"/>
    <mergeCell ref="I15669:J15669"/>
    <mergeCell ref="E15670:F15670"/>
    <mergeCell ref="G15670:H15670"/>
    <mergeCell ref="I15670:J15670"/>
    <mergeCell ref="E15667:F15667"/>
    <mergeCell ref="G15667:H15667"/>
    <mergeCell ref="I15667:J15667"/>
    <mergeCell ref="E15668:F15668"/>
    <mergeCell ref="G15668:H15668"/>
    <mergeCell ref="I15668:J15668"/>
    <mergeCell ref="E15665:F15665"/>
    <mergeCell ref="G15665:H15665"/>
    <mergeCell ref="I15665:J15665"/>
    <mergeCell ref="E15666:F15666"/>
    <mergeCell ref="G15666:H15666"/>
    <mergeCell ref="I15666:J15666"/>
    <mergeCell ref="E15663:F15663"/>
    <mergeCell ref="G15663:H15663"/>
    <mergeCell ref="I15663:J15663"/>
    <mergeCell ref="E15664:F15664"/>
    <mergeCell ref="G15664:H15664"/>
    <mergeCell ref="I15664:J15664"/>
    <mergeCell ref="E15661:F15661"/>
    <mergeCell ref="G15661:H15661"/>
    <mergeCell ref="I15661:J15661"/>
    <mergeCell ref="E15662:F15662"/>
    <mergeCell ref="G15662:H15662"/>
    <mergeCell ref="I15662:J15662"/>
    <mergeCell ref="E15659:F15659"/>
    <mergeCell ref="G15659:H15659"/>
    <mergeCell ref="I15659:J15659"/>
    <mergeCell ref="E15660:F15660"/>
    <mergeCell ref="G15660:H15660"/>
    <mergeCell ref="I15660:J15660"/>
    <mergeCell ref="E15681:F15681"/>
    <mergeCell ref="G15681:H15681"/>
    <mergeCell ref="I15681:J15681"/>
    <mergeCell ref="E15682:F15682"/>
    <mergeCell ref="G15682:H15682"/>
    <mergeCell ref="I15682:J15682"/>
    <mergeCell ref="E15679:F15679"/>
    <mergeCell ref="G15679:H15679"/>
    <mergeCell ref="I15679:J15679"/>
    <mergeCell ref="E15680:F15680"/>
    <mergeCell ref="G15680:H15680"/>
    <mergeCell ref="I15680:J15680"/>
    <mergeCell ref="E15677:F15677"/>
    <mergeCell ref="G15677:H15677"/>
    <mergeCell ref="I15677:J15677"/>
    <mergeCell ref="E15678:F15678"/>
    <mergeCell ref="G15678:H15678"/>
    <mergeCell ref="I15678:J15678"/>
    <mergeCell ref="E15675:F15675"/>
    <mergeCell ref="G15675:H15675"/>
    <mergeCell ref="I15675:J15675"/>
    <mergeCell ref="E15676:F15676"/>
    <mergeCell ref="G15676:H15676"/>
    <mergeCell ref="I15676:J15676"/>
    <mergeCell ref="E15673:F15673"/>
    <mergeCell ref="G15673:H15673"/>
    <mergeCell ref="I15673:J15673"/>
    <mergeCell ref="E15674:F15674"/>
    <mergeCell ref="G15674:H15674"/>
    <mergeCell ref="I15674:J15674"/>
    <mergeCell ref="E15671:F15671"/>
    <mergeCell ref="G15671:H15671"/>
    <mergeCell ref="I15671:J15671"/>
    <mergeCell ref="E15672:F15672"/>
    <mergeCell ref="G15672:H15672"/>
    <mergeCell ref="I15672:J15672"/>
    <mergeCell ref="E15693:F15693"/>
    <mergeCell ref="G15693:H15693"/>
    <mergeCell ref="I15693:J15693"/>
    <mergeCell ref="E15694:F15694"/>
    <mergeCell ref="G15694:H15694"/>
    <mergeCell ref="I15694:J15694"/>
    <mergeCell ref="E15691:F15691"/>
    <mergeCell ref="G15691:H15691"/>
    <mergeCell ref="I15691:J15691"/>
    <mergeCell ref="E15692:F15692"/>
    <mergeCell ref="G15692:H15692"/>
    <mergeCell ref="I15692:J15692"/>
    <mergeCell ref="E15689:F15689"/>
    <mergeCell ref="G15689:H15689"/>
    <mergeCell ref="I15689:J15689"/>
    <mergeCell ref="E15690:F15690"/>
    <mergeCell ref="G15690:H15690"/>
    <mergeCell ref="I15690:J15690"/>
    <mergeCell ref="E15687:F15687"/>
    <mergeCell ref="G15687:H15687"/>
    <mergeCell ref="I15687:J15687"/>
    <mergeCell ref="E15688:F15688"/>
    <mergeCell ref="G15688:H15688"/>
    <mergeCell ref="I15688:J15688"/>
    <mergeCell ref="E15685:F15685"/>
    <mergeCell ref="G15685:H15685"/>
    <mergeCell ref="I15685:J15685"/>
    <mergeCell ref="E15686:F15686"/>
    <mergeCell ref="G15686:H15686"/>
    <mergeCell ref="I15686:J15686"/>
    <mergeCell ref="E15683:F15683"/>
    <mergeCell ref="G15683:H15683"/>
    <mergeCell ref="I15683:J15683"/>
    <mergeCell ref="E15684:F15684"/>
    <mergeCell ref="G15684:H15684"/>
    <mergeCell ref="I15684:J15684"/>
    <mergeCell ref="E15705:F15705"/>
    <mergeCell ref="G15705:H15705"/>
    <mergeCell ref="I15705:J15705"/>
    <mergeCell ref="E15706:F15706"/>
    <mergeCell ref="G15706:H15706"/>
    <mergeCell ref="I15706:J15706"/>
    <mergeCell ref="E15703:F15703"/>
    <mergeCell ref="G15703:H15703"/>
    <mergeCell ref="I15703:J15703"/>
    <mergeCell ref="E15704:F15704"/>
    <mergeCell ref="G15704:H15704"/>
    <mergeCell ref="I15704:J15704"/>
    <mergeCell ref="E15701:F15701"/>
    <mergeCell ref="G15701:H15701"/>
    <mergeCell ref="I15701:J15701"/>
    <mergeCell ref="E15702:F15702"/>
    <mergeCell ref="G15702:H15702"/>
    <mergeCell ref="I15702:J15702"/>
    <mergeCell ref="E15699:F15699"/>
    <mergeCell ref="G15699:H15699"/>
    <mergeCell ref="I15699:J15699"/>
    <mergeCell ref="E15700:F15700"/>
    <mergeCell ref="G15700:H15700"/>
    <mergeCell ref="I15700:J15700"/>
    <mergeCell ref="E15697:F15697"/>
    <mergeCell ref="G15697:H15697"/>
    <mergeCell ref="I15697:J15697"/>
    <mergeCell ref="E15698:F15698"/>
    <mergeCell ref="G15698:H15698"/>
    <mergeCell ref="I15698:J15698"/>
    <mergeCell ref="E15695:F15695"/>
    <mergeCell ref="G15695:H15695"/>
    <mergeCell ref="I15695:J15695"/>
    <mergeCell ref="E15696:F15696"/>
    <mergeCell ref="G15696:H15696"/>
    <mergeCell ref="I15696:J15696"/>
    <mergeCell ref="E15717:F15717"/>
    <mergeCell ref="G15717:H15717"/>
    <mergeCell ref="I15717:J15717"/>
    <mergeCell ref="E15718:F15718"/>
    <mergeCell ref="G15718:H15718"/>
    <mergeCell ref="I15718:J15718"/>
    <mergeCell ref="E15715:F15715"/>
    <mergeCell ref="G15715:H15715"/>
    <mergeCell ref="I15715:J15715"/>
    <mergeCell ref="E15716:F15716"/>
    <mergeCell ref="G15716:H15716"/>
    <mergeCell ref="I15716:J15716"/>
    <mergeCell ref="E15713:F15713"/>
    <mergeCell ref="G15713:H15713"/>
    <mergeCell ref="I15713:J15713"/>
    <mergeCell ref="E15714:F15714"/>
    <mergeCell ref="G15714:H15714"/>
    <mergeCell ref="I15714:J15714"/>
    <mergeCell ref="E15711:F15711"/>
    <mergeCell ref="G15711:H15711"/>
    <mergeCell ref="I15711:J15711"/>
    <mergeCell ref="E15712:F15712"/>
    <mergeCell ref="G15712:H15712"/>
    <mergeCell ref="I15712:J15712"/>
    <mergeCell ref="E15709:F15709"/>
    <mergeCell ref="G15709:H15709"/>
    <mergeCell ref="I15709:J15709"/>
    <mergeCell ref="E15710:F15710"/>
    <mergeCell ref="G15710:H15710"/>
    <mergeCell ref="I15710:J15710"/>
    <mergeCell ref="E15707:F15707"/>
    <mergeCell ref="G15707:H15707"/>
    <mergeCell ref="I15707:J15707"/>
    <mergeCell ref="E15708:F15708"/>
    <mergeCell ref="G15708:H15708"/>
    <mergeCell ref="I15708:J15708"/>
    <mergeCell ref="E15729:F15729"/>
    <mergeCell ref="G15729:H15729"/>
    <mergeCell ref="I15729:J15729"/>
    <mergeCell ref="E15730:F15730"/>
    <mergeCell ref="G15730:H15730"/>
    <mergeCell ref="I15730:J15730"/>
    <mergeCell ref="E15727:F15727"/>
    <mergeCell ref="G15727:H15727"/>
    <mergeCell ref="I15727:J15727"/>
    <mergeCell ref="E15728:F15728"/>
    <mergeCell ref="G15728:H15728"/>
    <mergeCell ref="I15728:J15728"/>
    <mergeCell ref="E15725:F15725"/>
    <mergeCell ref="G15725:H15725"/>
    <mergeCell ref="I15725:J15725"/>
    <mergeCell ref="E15726:F15726"/>
    <mergeCell ref="G15726:H15726"/>
    <mergeCell ref="I15726:J15726"/>
    <mergeCell ref="E15723:F15723"/>
    <mergeCell ref="G15723:H15723"/>
    <mergeCell ref="I15723:J15723"/>
    <mergeCell ref="E15724:F15724"/>
    <mergeCell ref="G15724:H15724"/>
    <mergeCell ref="I15724:J15724"/>
    <mergeCell ref="E15721:F15721"/>
    <mergeCell ref="G15721:H15721"/>
    <mergeCell ref="I15721:J15721"/>
    <mergeCell ref="E15722:F15722"/>
    <mergeCell ref="G15722:H15722"/>
    <mergeCell ref="I15722:J15722"/>
    <mergeCell ref="E15719:F15719"/>
    <mergeCell ref="G15719:H15719"/>
    <mergeCell ref="I15719:J15719"/>
    <mergeCell ref="E15720:F15720"/>
    <mergeCell ref="G15720:H15720"/>
    <mergeCell ref="I15720:J15720"/>
    <mergeCell ref="E15741:F15741"/>
    <mergeCell ref="G15741:H15741"/>
    <mergeCell ref="I15741:J15741"/>
    <mergeCell ref="E15742:F15742"/>
    <mergeCell ref="G15742:H15742"/>
    <mergeCell ref="I15742:J15742"/>
    <mergeCell ref="E15739:F15739"/>
    <mergeCell ref="G15739:H15739"/>
    <mergeCell ref="I15739:J15739"/>
    <mergeCell ref="E15740:F15740"/>
    <mergeCell ref="G15740:H15740"/>
    <mergeCell ref="I15740:J15740"/>
    <mergeCell ref="E15737:F15737"/>
    <mergeCell ref="G15737:H15737"/>
    <mergeCell ref="I15737:J15737"/>
    <mergeCell ref="E15738:F15738"/>
    <mergeCell ref="G15738:H15738"/>
    <mergeCell ref="I15738:J15738"/>
    <mergeCell ref="E15735:F15735"/>
    <mergeCell ref="G15735:H15735"/>
    <mergeCell ref="I15735:J15735"/>
    <mergeCell ref="E15736:F15736"/>
    <mergeCell ref="G15736:H15736"/>
    <mergeCell ref="I15736:J15736"/>
    <mergeCell ref="E15733:F15733"/>
    <mergeCell ref="G15733:H15733"/>
    <mergeCell ref="I15733:J15733"/>
    <mergeCell ref="E15734:F15734"/>
    <mergeCell ref="G15734:H15734"/>
    <mergeCell ref="I15734:J15734"/>
    <mergeCell ref="E15731:F15731"/>
    <mergeCell ref="G15731:H15731"/>
    <mergeCell ref="I15731:J15731"/>
    <mergeCell ref="E15732:F15732"/>
    <mergeCell ref="G15732:H15732"/>
    <mergeCell ref="I15732:J15732"/>
    <mergeCell ref="E15753:F15753"/>
    <mergeCell ref="G15753:H15753"/>
    <mergeCell ref="I15753:J15753"/>
    <mergeCell ref="E15754:F15754"/>
    <mergeCell ref="G15754:H15754"/>
    <mergeCell ref="I15754:J15754"/>
    <mergeCell ref="E15751:F15751"/>
    <mergeCell ref="G15751:H15751"/>
    <mergeCell ref="I15751:J15751"/>
    <mergeCell ref="E15752:F15752"/>
    <mergeCell ref="G15752:H15752"/>
    <mergeCell ref="I15752:J15752"/>
    <mergeCell ref="E15749:F15749"/>
    <mergeCell ref="G15749:H15749"/>
    <mergeCell ref="I15749:J15749"/>
    <mergeCell ref="E15750:F15750"/>
    <mergeCell ref="G15750:H15750"/>
    <mergeCell ref="I15750:J15750"/>
    <mergeCell ref="E15747:F15747"/>
    <mergeCell ref="G15747:H15747"/>
    <mergeCell ref="I15747:J15747"/>
    <mergeCell ref="E15748:F15748"/>
    <mergeCell ref="G15748:H15748"/>
    <mergeCell ref="I15748:J15748"/>
    <mergeCell ref="E15745:F15745"/>
    <mergeCell ref="G15745:H15745"/>
    <mergeCell ref="I15745:J15745"/>
    <mergeCell ref="E15746:F15746"/>
    <mergeCell ref="G15746:H15746"/>
    <mergeCell ref="I15746:J15746"/>
    <mergeCell ref="E15743:F15743"/>
    <mergeCell ref="G15743:H15743"/>
    <mergeCell ref="I15743:J15743"/>
    <mergeCell ref="E15744:F15744"/>
    <mergeCell ref="G15744:H15744"/>
    <mergeCell ref="I15744:J15744"/>
    <mergeCell ref="E15765:F15765"/>
    <mergeCell ref="G15765:H15765"/>
    <mergeCell ref="I15765:J15765"/>
    <mergeCell ref="E15766:F15766"/>
    <mergeCell ref="G15766:H15766"/>
    <mergeCell ref="I15766:J15766"/>
    <mergeCell ref="E15763:F15763"/>
    <mergeCell ref="G15763:H15763"/>
    <mergeCell ref="I15763:J15763"/>
    <mergeCell ref="E15764:F15764"/>
    <mergeCell ref="G15764:H15764"/>
    <mergeCell ref="I15764:J15764"/>
    <mergeCell ref="E15761:F15761"/>
    <mergeCell ref="G15761:H15761"/>
    <mergeCell ref="I15761:J15761"/>
    <mergeCell ref="E15762:F15762"/>
    <mergeCell ref="G15762:H15762"/>
    <mergeCell ref="I15762:J15762"/>
    <mergeCell ref="E15759:F15759"/>
    <mergeCell ref="G15759:H15759"/>
    <mergeCell ref="I15759:J15759"/>
    <mergeCell ref="E15760:F15760"/>
    <mergeCell ref="G15760:H15760"/>
    <mergeCell ref="I15760:J15760"/>
    <mergeCell ref="E15757:F15757"/>
    <mergeCell ref="G15757:H15757"/>
    <mergeCell ref="I15757:J15757"/>
    <mergeCell ref="E15758:F15758"/>
    <mergeCell ref="G15758:H15758"/>
    <mergeCell ref="I15758:J15758"/>
    <mergeCell ref="E15755:F15755"/>
    <mergeCell ref="G15755:H15755"/>
    <mergeCell ref="I15755:J15755"/>
    <mergeCell ref="E15756:F15756"/>
    <mergeCell ref="G15756:H15756"/>
    <mergeCell ref="I15756:J15756"/>
    <mergeCell ref="E15777:F15777"/>
    <mergeCell ref="G15777:H15777"/>
    <mergeCell ref="I15777:J15777"/>
    <mergeCell ref="E15778:F15778"/>
    <mergeCell ref="G15778:H15778"/>
    <mergeCell ref="I15778:J15778"/>
    <mergeCell ref="E15775:F15775"/>
    <mergeCell ref="G15775:H15775"/>
    <mergeCell ref="I15775:J15775"/>
    <mergeCell ref="E15776:F15776"/>
    <mergeCell ref="G15776:H15776"/>
    <mergeCell ref="I15776:J15776"/>
    <mergeCell ref="E15773:F15773"/>
    <mergeCell ref="G15773:H15773"/>
    <mergeCell ref="I15773:J15773"/>
    <mergeCell ref="E15774:F15774"/>
    <mergeCell ref="G15774:H15774"/>
    <mergeCell ref="I15774:J15774"/>
    <mergeCell ref="E15771:F15771"/>
    <mergeCell ref="G15771:H15771"/>
    <mergeCell ref="I15771:J15771"/>
    <mergeCell ref="E15772:F15772"/>
    <mergeCell ref="G15772:H15772"/>
    <mergeCell ref="I15772:J15772"/>
    <mergeCell ref="E15769:F15769"/>
    <mergeCell ref="G15769:H15769"/>
    <mergeCell ref="I15769:J15769"/>
    <mergeCell ref="E15770:F15770"/>
    <mergeCell ref="G15770:H15770"/>
    <mergeCell ref="I15770:J15770"/>
    <mergeCell ref="E15767:F15767"/>
    <mergeCell ref="G15767:H15767"/>
    <mergeCell ref="I15767:J15767"/>
    <mergeCell ref="E15768:F15768"/>
    <mergeCell ref="G15768:H15768"/>
    <mergeCell ref="I15768:J15768"/>
    <mergeCell ref="E15789:F15789"/>
    <mergeCell ref="G15789:H15789"/>
    <mergeCell ref="I15789:J15789"/>
    <mergeCell ref="E15790:F15790"/>
    <mergeCell ref="G15790:H15790"/>
    <mergeCell ref="I15790:J15790"/>
    <mergeCell ref="E15787:F15787"/>
    <mergeCell ref="G15787:H15787"/>
    <mergeCell ref="I15787:J15787"/>
    <mergeCell ref="E15788:F15788"/>
    <mergeCell ref="G15788:H15788"/>
    <mergeCell ref="I15788:J15788"/>
    <mergeCell ref="E15785:F15785"/>
    <mergeCell ref="G15785:H15785"/>
    <mergeCell ref="I15785:J15785"/>
    <mergeCell ref="E15786:F15786"/>
    <mergeCell ref="G15786:H15786"/>
    <mergeCell ref="I15786:J15786"/>
    <mergeCell ref="E15783:F15783"/>
    <mergeCell ref="G15783:H15783"/>
    <mergeCell ref="I15783:J15783"/>
    <mergeCell ref="E15784:F15784"/>
    <mergeCell ref="G15784:H15784"/>
    <mergeCell ref="I15784:J15784"/>
    <mergeCell ref="E15781:F15781"/>
    <mergeCell ref="G15781:H15781"/>
    <mergeCell ref="I15781:J15781"/>
    <mergeCell ref="E15782:F15782"/>
    <mergeCell ref="G15782:H15782"/>
    <mergeCell ref="I15782:J15782"/>
    <mergeCell ref="E15779:F15779"/>
    <mergeCell ref="G15779:H15779"/>
    <mergeCell ref="I15779:J15779"/>
    <mergeCell ref="E15780:F15780"/>
    <mergeCell ref="G15780:H15780"/>
    <mergeCell ref="I15780:J15780"/>
    <mergeCell ref="E15801:F15801"/>
    <mergeCell ref="G15801:H15801"/>
    <mergeCell ref="I15801:J15801"/>
    <mergeCell ref="E15802:F15802"/>
    <mergeCell ref="G15802:H15802"/>
    <mergeCell ref="I15802:J15802"/>
    <mergeCell ref="E15799:F15799"/>
    <mergeCell ref="G15799:H15799"/>
    <mergeCell ref="I15799:J15799"/>
    <mergeCell ref="E15800:F15800"/>
    <mergeCell ref="G15800:H15800"/>
    <mergeCell ref="I15800:J15800"/>
    <mergeCell ref="E15797:F15797"/>
    <mergeCell ref="G15797:H15797"/>
    <mergeCell ref="I15797:J15797"/>
    <mergeCell ref="E15798:F15798"/>
    <mergeCell ref="G15798:H15798"/>
    <mergeCell ref="I15798:J15798"/>
    <mergeCell ref="E15795:F15795"/>
    <mergeCell ref="G15795:H15795"/>
    <mergeCell ref="I15795:J15795"/>
    <mergeCell ref="E15796:F15796"/>
    <mergeCell ref="G15796:H15796"/>
    <mergeCell ref="I15796:J15796"/>
    <mergeCell ref="E15793:F15793"/>
    <mergeCell ref="G15793:H15793"/>
    <mergeCell ref="I15793:J15793"/>
    <mergeCell ref="E15794:F15794"/>
    <mergeCell ref="G15794:H15794"/>
    <mergeCell ref="I15794:J15794"/>
    <mergeCell ref="E15791:F15791"/>
    <mergeCell ref="G15791:H15791"/>
    <mergeCell ref="I15791:J15791"/>
    <mergeCell ref="E15792:F15792"/>
    <mergeCell ref="G15792:H15792"/>
    <mergeCell ref="I15792:J15792"/>
    <mergeCell ref="E15813:F15813"/>
    <mergeCell ref="G15813:H15813"/>
    <mergeCell ref="I15813:J15813"/>
    <mergeCell ref="E15814:F15814"/>
    <mergeCell ref="G15814:H15814"/>
    <mergeCell ref="I15814:J15814"/>
    <mergeCell ref="E15811:F15811"/>
    <mergeCell ref="G15811:H15811"/>
    <mergeCell ref="I15811:J15811"/>
    <mergeCell ref="E15812:F15812"/>
    <mergeCell ref="G15812:H15812"/>
    <mergeCell ref="I15812:J15812"/>
    <mergeCell ref="E15809:F15809"/>
    <mergeCell ref="G15809:H15809"/>
    <mergeCell ref="I15809:J15809"/>
    <mergeCell ref="E15810:F15810"/>
    <mergeCell ref="G15810:H15810"/>
    <mergeCell ref="I15810:J15810"/>
    <mergeCell ref="E15807:F15807"/>
    <mergeCell ref="G15807:H15807"/>
    <mergeCell ref="I15807:J15807"/>
    <mergeCell ref="E15808:F15808"/>
    <mergeCell ref="G15808:H15808"/>
    <mergeCell ref="I15808:J15808"/>
    <mergeCell ref="E15805:F15805"/>
    <mergeCell ref="G15805:H15805"/>
    <mergeCell ref="I15805:J15805"/>
    <mergeCell ref="E15806:F15806"/>
    <mergeCell ref="G15806:H15806"/>
    <mergeCell ref="I15806:J15806"/>
    <mergeCell ref="E15803:F15803"/>
    <mergeCell ref="G15803:H15803"/>
    <mergeCell ref="I15803:J15803"/>
    <mergeCell ref="E15804:F15804"/>
    <mergeCell ref="G15804:H15804"/>
    <mergeCell ref="I15804:J15804"/>
    <mergeCell ref="E15825:F15825"/>
    <mergeCell ref="G15825:H15825"/>
    <mergeCell ref="I15825:J15825"/>
    <mergeCell ref="E15826:F15826"/>
    <mergeCell ref="G15826:H15826"/>
    <mergeCell ref="I15826:J15826"/>
    <mergeCell ref="E15823:F15823"/>
    <mergeCell ref="G15823:H15823"/>
    <mergeCell ref="I15823:J15823"/>
    <mergeCell ref="E15824:F15824"/>
    <mergeCell ref="G15824:H15824"/>
    <mergeCell ref="I15824:J15824"/>
    <mergeCell ref="E15821:F15821"/>
    <mergeCell ref="G15821:H15821"/>
    <mergeCell ref="I15821:J15821"/>
    <mergeCell ref="E15822:F15822"/>
    <mergeCell ref="G15822:H15822"/>
    <mergeCell ref="I15822:J15822"/>
    <mergeCell ref="E15819:F15819"/>
    <mergeCell ref="G15819:H15819"/>
    <mergeCell ref="I15819:J15819"/>
    <mergeCell ref="E15820:F15820"/>
    <mergeCell ref="G15820:H15820"/>
    <mergeCell ref="I15820:J15820"/>
    <mergeCell ref="E15817:F15817"/>
    <mergeCell ref="G15817:H15817"/>
    <mergeCell ref="I15817:J15817"/>
    <mergeCell ref="E15818:F15818"/>
    <mergeCell ref="G15818:H15818"/>
    <mergeCell ref="I15818:J15818"/>
    <mergeCell ref="E15815:F15815"/>
    <mergeCell ref="G15815:H15815"/>
    <mergeCell ref="I15815:J15815"/>
    <mergeCell ref="E15816:F15816"/>
    <mergeCell ref="G15816:H15816"/>
    <mergeCell ref="I15816:J15816"/>
    <mergeCell ref="E15837:F15837"/>
    <mergeCell ref="G15837:H15837"/>
    <mergeCell ref="I15837:J15837"/>
    <mergeCell ref="E15838:F15838"/>
    <mergeCell ref="G15838:H15838"/>
    <mergeCell ref="I15838:J15838"/>
    <mergeCell ref="E15835:F15835"/>
    <mergeCell ref="G15835:H15835"/>
    <mergeCell ref="I15835:J15835"/>
    <mergeCell ref="E15836:F15836"/>
    <mergeCell ref="G15836:H15836"/>
    <mergeCell ref="I15836:J15836"/>
    <mergeCell ref="E15833:F15833"/>
    <mergeCell ref="G15833:H15833"/>
    <mergeCell ref="I15833:J15833"/>
    <mergeCell ref="E15834:F15834"/>
    <mergeCell ref="G15834:H15834"/>
    <mergeCell ref="I15834:J15834"/>
    <mergeCell ref="E15831:F15831"/>
    <mergeCell ref="G15831:H15831"/>
    <mergeCell ref="I15831:J15831"/>
    <mergeCell ref="E15832:F15832"/>
    <mergeCell ref="G15832:H15832"/>
    <mergeCell ref="I15832:J15832"/>
    <mergeCell ref="E15829:F15829"/>
    <mergeCell ref="G15829:H15829"/>
    <mergeCell ref="I15829:J15829"/>
    <mergeCell ref="E15830:F15830"/>
    <mergeCell ref="G15830:H15830"/>
    <mergeCell ref="I15830:J15830"/>
    <mergeCell ref="E15827:F15827"/>
    <mergeCell ref="G15827:H15827"/>
    <mergeCell ref="I15827:J15827"/>
    <mergeCell ref="E15828:F15828"/>
    <mergeCell ref="G15828:H15828"/>
    <mergeCell ref="I15828:J15828"/>
    <mergeCell ref="E15849:F15849"/>
    <mergeCell ref="G15849:H15849"/>
    <mergeCell ref="I15849:J15849"/>
    <mergeCell ref="E15850:F15850"/>
    <mergeCell ref="G15850:H15850"/>
    <mergeCell ref="I15850:J15850"/>
    <mergeCell ref="E15847:F15847"/>
    <mergeCell ref="G15847:H15847"/>
    <mergeCell ref="I15847:J15847"/>
    <mergeCell ref="E15848:F15848"/>
    <mergeCell ref="G15848:H15848"/>
    <mergeCell ref="I15848:J15848"/>
    <mergeCell ref="E15845:F15845"/>
    <mergeCell ref="G15845:H15845"/>
    <mergeCell ref="I15845:J15845"/>
    <mergeCell ref="E15846:F15846"/>
    <mergeCell ref="G15846:H15846"/>
    <mergeCell ref="I15846:J15846"/>
    <mergeCell ref="E15843:F15843"/>
    <mergeCell ref="G15843:H15843"/>
    <mergeCell ref="I15843:J15843"/>
    <mergeCell ref="E15844:F15844"/>
    <mergeCell ref="G15844:H15844"/>
    <mergeCell ref="I15844:J15844"/>
    <mergeCell ref="E15841:F15841"/>
    <mergeCell ref="G15841:H15841"/>
    <mergeCell ref="I15841:J15841"/>
    <mergeCell ref="E15842:F15842"/>
    <mergeCell ref="G15842:H15842"/>
    <mergeCell ref="I15842:J15842"/>
    <mergeCell ref="E15839:F15839"/>
    <mergeCell ref="G15839:H15839"/>
    <mergeCell ref="I15839:J15839"/>
    <mergeCell ref="E15840:F15840"/>
    <mergeCell ref="G15840:H15840"/>
    <mergeCell ref="I15840:J15840"/>
    <mergeCell ref="E15861:F15861"/>
    <mergeCell ref="G15861:H15861"/>
    <mergeCell ref="I15861:J15861"/>
    <mergeCell ref="E15862:F15862"/>
    <mergeCell ref="G15862:H15862"/>
    <mergeCell ref="I15862:J15862"/>
    <mergeCell ref="E15859:F15859"/>
    <mergeCell ref="G15859:H15859"/>
    <mergeCell ref="I15859:J15859"/>
    <mergeCell ref="E15860:F15860"/>
    <mergeCell ref="G15860:H15860"/>
    <mergeCell ref="I15860:J15860"/>
    <mergeCell ref="E15857:F15857"/>
    <mergeCell ref="G15857:H15857"/>
    <mergeCell ref="I15857:J15857"/>
    <mergeCell ref="E15858:F15858"/>
    <mergeCell ref="G15858:H15858"/>
    <mergeCell ref="I15858:J15858"/>
    <mergeCell ref="E15855:F15855"/>
    <mergeCell ref="G15855:H15855"/>
    <mergeCell ref="I15855:J15855"/>
    <mergeCell ref="E15856:F15856"/>
    <mergeCell ref="G15856:H15856"/>
    <mergeCell ref="I15856:J15856"/>
    <mergeCell ref="E15853:F15853"/>
    <mergeCell ref="G15853:H15853"/>
    <mergeCell ref="I15853:J15853"/>
    <mergeCell ref="E15854:F15854"/>
    <mergeCell ref="G15854:H15854"/>
    <mergeCell ref="I15854:J15854"/>
    <mergeCell ref="E15851:F15851"/>
    <mergeCell ref="G15851:H15851"/>
    <mergeCell ref="I15851:J15851"/>
    <mergeCell ref="E15852:F15852"/>
    <mergeCell ref="G15852:H15852"/>
    <mergeCell ref="I15852:J15852"/>
    <mergeCell ref="E15873:F15873"/>
    <mergeCell ref="G15873:H15873"/>
    <mergeCell ref="I15873:J15873"/>
    <mergeCell ref="E15874:F15874"/>
    <mergeCell ref="G15874:H15874"/>
    <mergeCell ref="I15874:J15874"/>
    <mergeCell ref="E15871:F15871"/>
    <mergeCell ref="G15871:H15871"/>
    <mergeCell ref="I15871:J15871"/>
    <mergeCell ref="E15872:F15872"/>
    <mergeCell ref="G15872:H15872"/>
    <mergeCell ref="I15872:J15872"/>
    <mergeCell ref="E15869:F15869"/>
    <mergeCell ref="G15869:H15869"/>
    <mergeCell ref="I15869:J15869"/>
    <mergeCell ref="E15870:F15870"/>
    <mergeCell ref="G15870:H15870"/>
    <mergeCell ref="I15870:J15870"/>
    <mergeCell ref="E15867:F15867"/>
    <mergeCell ref="G15867:H15867"/>
    <mergeCell ref="I15867:J15867"/>
    <mergeCell ref="E15868:F15868"/>
    <mergeCell ref="G15868:H15868"/>
    <mergeCell ref="I15868:J15868"/>
    <mergeCell ref="E15865:F15865"/>
    <mergeCell ref="G15865:H15865"/>
    <mergeCell ref="I15865:J15865"/>
    <mergeCell ref="E15866:F15866"/>
    <mergeCell ref="G15866:H15866"/>
    <mergeCell ref="I15866:J15866"/>
    <mergeCell ref="E15863:F15863"/>
    <mergeCell ref="G15863:H15863"/>
    <mergeCell ref="I15863:J15863"/>
    <mergeCell ref="E15864:F15864"/>
    <mergeCell ref="G15864:H15864"/>
    <mergeCell ref="I15864:J15864"/>
    <mergeCell ref="E15885:F15885"/>
    <mergeCell ref="G15885:H15885"/>
    <mergeCell ref="I15885:J15885"/>
    <mergeCell ref="E15886:F15886"/>
    <mergeCell ref="G15886:H15886"/>
    <mergeCell ref="I15886:J15886"/>
    <mergeCell ref="E15883:F15883"/>
    <mergeCell ref="G15883:H15883"/>
    <mergeCell ref="I15883:J15883"/>
    <mergeCell ref="E15884:F15884"/>
    <mergeCell ref="G15884:H15884"/>
    <mergeCell ref="I15884:J15884"/>
    <mergeCell ref="E15881:F15881"/>
    <mergeCell ref="G15881:H15881"/>
    <mergeCell ref="I15881:J15881"/>
    <mergeCell ref="E15882:F15882"/>
    <mergeCell ref="G15882:H15882"/>
    <mergeCell ref="I15882:J15882"/>
    <mergeCell ref="E15879:F15879"/>
    <mergeCell ref="G15879:H15879"/>
    <mergeCell ref="I15879:J15879"/>
    <mergeCell ref="E15880:F15880"/>
    <mergeCell ref="G15880:H15880"/>
    <mergeCell ref="I15880:J15880"/>
    <mergeCell ref="E15877:F15877"/>
    <mergeCell ref="G15877:H15877"/>
    <mergeCell ref="I15877:J15877"/>
    <mergeCell ref="E15878:F15878"/>
    <mergeCell ref="G15878:H15878"/>
    <mergeCell ref="I15878:J15878"/>
    <mergeCell ref="E15875:F15875"/>
    <mergeCell ref="G15875:H15875"/>
    <mergeCell ref="I15875:J15875"/>
    <mergeCell ref="E15876:F15876"/>
    <mergeCell ref="G15876:H15876"/>
    <mergeCell ref="I15876:J15876"/>
    <mergeCell ref="E15897:F15897"/>
    <mergeCell ref="G15897:H15897"/>
    <mergeCell ref="I15897:J15897"/>
    <mergeCell ref="E15898:F15898"/>
    <mergeCell ref="G15898:H15898"/>
    <mergeCell ref="I15898:J15898"/>
    <mergeCell ref="E15895:F15895"/>
    <mergeCell ref="G15895:H15895"/>
    <mergeCell ref="I15895:J15895"/>
    <mergeCell ref="E15896:F15896"/>
    <mergeCell ref="G15896:H15896"/>
    <mergeCell ref="I15896:J15896"/>
    <mergeCell ref="E15893:F15893"/>
    <mergeCell ref="G15893:H15893"/>
    <mergeCell ref="I15893:J15893"/>
    <mergeCell ref="E15894:F15894"/>
    <mergeCell ref="G15894:H15894"/>
    <mergeCell ref="I15894:J15894"/>
    <mergeCell ref="E15891:F15891"/>
    <mergeCell ref="G15891:H15891"/>
    <mergeCell ref="I15891:J15891"/>
    <mergeCell ref="E15892:F15892"/>
    <mergeCell ref="G15892:H15892"/>
    <mergeCell ref="I15892:J15892"/>
    <mergeCell ref="E15889:F15889"/>
    <mergeCell ref="G15889:H15889"/>
    <mergeCell ref="I15889:J15889"/>
    <mergeCell ref="E15890:F15890"/>
    <mergeCell ref="G15890:H15890"/>
    <mergeCell ref="I15890:J15890"/>
    <mergeCell ref="E15887:F15887"/>
    <mergeCell ref="G15887:H15887"/>
    <mergeCell ref="I15887:J15887"/>
    <mergeCell ref="E15888:F15888"/>
    <mergeCell ref="G15888:H15888"/>
    <mergeCell ref="I15888:J15888"/>
    <mergeCell ref="E15909:F15909"/>
    <mergeCell ref="G15909:H15909"/>
    <mergeCell ref="I15909:J15909"/>
    <mergeCell ref="E15910:F15910"/>
    <mergeCell ref="G15910:H15910"/>
    <mergeCell ref="I15910:J15910"/>
    <mergeCell ref="E15907:F15907"/>
    <mergeCell ref="G15907:H15907"/>
    <mergeCell ref="I15907:J15907"/>
    <mergeCell ref="E15908:F15908"/>
    <mergeCell ref="G15908:H15908"/>
    <mergeCell ref="I15908:J15908"/>
    <mergeCell ref="E15905:F15905"/>
    <mergeCell ref="G15905:H15905"/>
    <mergeCell ref="I15905:J15905"/>
    <mergeCell ref="E15906:F15906"/>
    <mergeCell ref="G15906:H15906"/>
    <mergeCell ref="I15906:J15906"/>
    <mergeCell ref="E15903:F15903"/>
    <mergeCell ref="G15903:H15903"/>
    <mergeCell ref="I15903:J15903"/>
    <mergeCell ref="E15904:F15904"/>
    <mergeCell ref="G15904:H15904"/>
    <mergeCell ref="I15904:J15904"/>
    <mergeCell ref="E15901:F15901"/>
    <mergeCell ref="G15901:H15901"/>
    <mergeCell ref="I15901:J15901"/>
    <mergeCell ref="E15902:F15902"/>
    <mergeCell ref="G15902:H15902"/>
    <mergeCell ref="I15902:J15902"/>
    <mergeCell ref="E15899:F15899"/>
    <mergeCell ref="G15899:H15899"/>
    <mergeCell ref="I15899:J15899"/>
    <mergeCell ref="E15900:F15900"/>
    <mergeCell ref="G15900:H15900"/>
    <mergeCell ref="I15900:J15900"/>
    <mergeCell ref="E15921:F15921"/>
    <mergeCell ref="G15921:H15921"/>
    <mergeCell ref="I15921:J15921"/>
    <mergeCell ref="E15922:F15922"/>
    <mergeCell ref="G15922:H15922"/>
    <mergeCell ref="I15922:J15922"/>
    <mergeCell ref="E15919:F15919"/>
    <mergeCell ref="G15919:H15919"/>
    <mergeCell ref="I15919:J15919"/>
    <mergeCell ref="E15920:F15920"/>
    <mergeCell ref="G15920:H15920"/>
    <mergeCell ref="I15920:J15920"/>
    <mergeCell ref="E15917:F15917"/>
    <mergeCell ref="G15917:H15917"/>
    <mergeCell ref="I15917:J15917"/>
    <mergeCell ref="E15918:F15918"/>
    <mergeCell ref="G15918:H15918"/>
    <mergeCell ref="I15918:J15918"/>
    <mergeCell ref="E15915:F15915"/>
    <mergeCell ref="G15915:H15915"/>
    <mergeCell ref="I15915:J15915"/>
    <mergeCell ref="E15916:F15916"/>
    <mergeCell ref="G15916:H15916"/>
    <mergeCell ref="I15916:J15916"/>
    <mergeCell ref="E15913:F15913"/>
    <mergeCell ref="G15913:H15913"/>
    <mergeCell ref="I15913:J15913"/>
    <mergeCell ref="E15914:F15914"/>
    <mergeCell ref="G15914:H15914"/>
    <mergeCell ref="I15914:J15914"/>
    <mergeCell ref="E15911:F15911"/>
    <mergeCell ref="G15911:H15911"/>
    <mergeCell ref="I15911:J15911"/>
    <mergeCell ref="E15912:F15912"/>
    <mergeCell ref="G15912:H15912"/>
    <mergeCell ref="I15912:J15912"/>
    <mergeCell ref="E15933:F15933"/>
    <mergeCell ref="G15933:H15933"/>
    <mergeCell ref="I15933:J15933"/>
    <mergeCell ref="E15934:F15934"/>
    <mergeCell ref="G15934:H15934"/>
    <mergeCell ref="I15934:J15934"/>
    <mergeCell ref="E15931:F15931"/>
    <mergeCell ref="G15931:H15931"/>
    <mergeCell ref="I15931:J15931"/>
    <mergeCell ref="E15932:F15932"/>
    <mergeCell ref="G15932:H15932"/>
    <mergeCell ref="I15932:J15932"/>
    <mergeCell ref="E15929:F15929"/>
    <mergeCell ref="G15929:H15929"/>
    <mergeCell ref="I15929:J15929"/>
    <mergeCell ref="E15930:F15930"/>
    <mergeCell ref="G15930:H15930"/>
    <mergeCell ref="I15930:J15930"/>
    <mergeCell ref="E15927:F15927"/>
    <mergeCell ref="G15927:H15927"/>
    <mergeCell ref="I15927:J15927"/>
    <mergeCell ref="E15928:F15928"/>
    <mergeCell ref="G15928:H15928"/>
    <mergeCell ref="I15928:J15928"/>
    <mergeCell ref="E15925:F15925"/>
    <mergeCell ref="G15925:H15925"/>
    <mergeCell ref="I15925:J15925"/>
    <mergeCell ref="E15926:F15926"/>
    <mergeCell ref="G15926:H15926"/>
    <mergeCell ref="I15926:J15926"/>
    <mergeCell ref="E15923:F15923"/>
    <mergeCell ref="G15923:H15923"/>
    <mergeCell ref="I15923:J15923"/>
    <mergeCell ref="E15924:F15924"/>
    <mergeCell ref="G15924:H15924"/>
    <mergeCell ref="I15924:J15924"/>
    <mergeCell ref="E15945:F15945"/>
    <mergeCell ref="G15945:H15945"/>
    <mergeCell ref="I15945:J15945"/>
    <mergeCell ref="E15946:F15946"/>
    <mergeCell ref="G15946:H15946"/>
    <mergeCell ref="I15946:J15946"/>
    <mergeCell ref="E15943:F15943"/>
    <mergeCell ref="G15943:H15943"/>
    <mergeCell ref="I15943:J15943"/>
    <mergeCell ref="E15944:F15944"/>
    <mergeCell ref="G15944:H15944"/>
    <mergeCell ref="I15944:J15944"/>
    <mergeCell ref="E15941:F15941"/>
    <mergeCell ref="G15941:H15941"/>
    <mergeCell ref="I15941:J15941"/>
    <mergeCell ref="E15942:F15942"/>
    <mergeCell ref="G15942:H15942"/>
    <mergeCell ref="I15942:J15942"/>
    <mergeCell ref="E15939:F15939"/>
    <mergeCell ref="G15939:H15939"/>
    <mergeCell ref="I15939:J15939"/>
    <mergeCell ref="E15940:F15940"/>
    <mergeCell ref="G15940:H15940"/>
    <mergeCell ref="I15940:J15940"/>
    <mergeCell ref="E15937:F15937"/>
    <mergeCell ref="G15937:H15937"/>
    <mergeCell ref="I15937:J15937"/>
    <mergeCell ref="E15938:F15938"/>
    <mergeCell ref="G15938:H15938"/>
    <mergeCell ref="I15938:J15938"/>
    <mergeCell ref="E15935:F15935"/>
    <mergeCell ref="G15935:H15935"/>
    <mergeCell ref="I15935:J15935"/>
    <mergeCell ref="E15936:F15936"/>
    <mergeCell ref="G15936:H15936"/>
    <mergeCell ref="I15936:J15936"/>
    <mergeCell ref="E15957:F15957"/>
    <mergeCell ref="G15957:H15957"/>
    <mergeCell ref="I15957:J15957"/>
    <mergeCell ref="E15958:F15958"/>
    <mergeCell ref="G15958:H15958"/>
    <mergeCell ref="I15958:J15958"/>
    <mergeCell ref="E15955:F15955"/>
    <mergeCell ref="G15955:H15955"/>
    <mergeCell ref="I15955:J15955"/>
    <mergeCell ref="E15956:F15956"/>
    <mergeCell ref="G15956:H15956"/>
    <mergeCell ref="I15956:J15956"/>
    <mergeCell ref="E15953:F15953"/>
    <mergeCell ref="G15953:H15953"/>
    <mergeCell ref="I15953:J15953"/>
    <mergeCell ref="E15954:F15954"/>
    <mergeCell ref="G15954:H15954"/>
    <mergeCell ref="I15954:J15954"/>
    <mergeCell ref="E15951:F15951"/>
    <mergeCell ref="G15951:H15951"/>
    <mergeCell ref="I15951:J15951"/>
    <mergeCell ref="E15952:F15952"/>
    <mergeCell ref="G15952:H15952"/>
    <mergeCell ref="I15952:J15952"/>
    <mergeCell ref="E15949:F15949"/>
    <mergeCell ref="G15949:H15949"/>
    <mergeCell ref="I15949:J15949"/>
    <mergeCell ref="E15950:F15950"/>
    <mergeCell ref="G15950:H15950"/>
    <mergeCell ref="I15950:J15950"/>
    <mergeCell ref="E15947:F15947"/>
    <mergeCell ref="G15947:H15947"/>
    <mergeCell ref="I15947:J15947"/>
    <mergeCell ref="E15948:F15948"/>
    <mergeCell ref="G15948:H15948"/>
    <mergeCell ref="I15948:J15948"/>
    <mergeCell ref="E15969:F15969"/>
    <mergeCell ref="G15969:H15969"/>
    <mergeCell ref="I15969:J15969"/>
    <mergeCell ref="E15970:F15970"/>
    <mergeCell ref="G15970:H15970"/>
    <mergeCell ref="I15970:J15970"/>
    <mergeCell ref="E15967:F15967"/>
    <mergeCell ref="G15967:H15967"/>
    <mergeCell ref="I15967:J15967"/>
    <mergeCell ref="E15968:F15968"/>
    <mergeCell ref="G15968:H15968"/>
    <mergeCell ref="I15968:J15968"/>
    <mergeCell ref="E15965:F15965"/>
    <mergeCell ref="G15965:H15965"/>
    <mergeCell ref="I15965:J15965"/>
    <mergeCell ref="E15966:F15966"/>
    <mergeCell ref="G15966:H15966"/>
    <mergeCell ref="I15966:J15966"/>
    <mergeCell ref="E15963:F15963"/>
    <mergeCell ref="G15963:H15963"/>
    <mergeCell ref="I15963:J15963"/>
    <mergeCell ref="E15964:F15964"/>
    <mergeCell ref="G15964:H15964"/>
    <mergeCell ref="I15964:J15964"/>
    <mergeCell ref="E15961:F15961"/>
    <mergeCell ref="G15961:H15961"/>
    <mergeCell ref="I15961:J15961"/>
    <mergeCell ref="E15962:F15962"/>
    <mergeCell ref="G15962:H15962"/>
    <mergeCell ref="I15962:J15962"/>
    <mergeCell ref="E15959:F15959"/>
    <mergeCell ref="G15959:H15959"/>
    <mergeCell ref="I15959:J15959"/>
    <mergeCell ref="E15960:F15960"/>
    <mergeCell ref="G15960:H15960"/>
    <mergeCell ref="I15960:J15960"/>
    <mergeCell ref="E15981:F15981"/>
    <mergeCell ref="G15981:H15981"/>
    <mergeCell ref="I15981:J15981"/>
    <mergeCell ref="E15982:F15982"/>
    <mergeCell ref="G15982:H15982"/>
    <mergeCell ref="I15982:J15982"/>
    <mergeCell ref="E15979:F15979"/>
    <mergeCell ref="G15979:H15979"/>
    <mergeCell ref="I15979:J15979"/>
    <mergeCell ref="E15980:F15980"/>
    <mergeCell ref="G15980:H15980"/>
    <mergeCell ref="I15980:J15980"/>
    <mergeCell ref="E15977:F15977"/>
    <mergeCell ref="G15977:H15977"/>
    <mergeCell ref="I15977:J15977"/>
    <mergeCell ref="E15978:F15978"/>
    <mergeCell ref="G15978:H15978"/>
    <mergeCell ref="I15978:J15978"/>
    <mergeCell ref="E15975:F15975"/>
    <mergeCell ref="G15975:H15975"/>
    <mergeCell ref="I15975:J15975"/>
    <mergeCell ref="E15976:F15976"/>
    <mergeCell ref="G15976:H15976"/>
    <mergeCell ref="I15976:J15976"/>
    <mergeCell ref="E15973:F15973"/>
    <mergeCell ref="G15973:H15973"/>
    <mergeCell ref="I15973:J15973"/>
    <mergeCell ref="E15974:F15974"/>
    <mergeCell ref="G15974:H15974"/>
    <mergeCell ref="I15974:J15974"/>
    <mergeCell ref="E15971:F15971"/>
    <mergeCell ref="G15971:H15971"/>
    <mergeCell ref="I15971:J15971"/>
    <mergeCell ref="E15972:F15972"/>
    <mergeCell ref="G15972:H15972"/>
    <mergeCell ref="I15972:J15972"/>
    <mergeCell ref="E15993:F15993"/>
    <mergeCell ref="G15993:H15993"/>
    <mergeCell ref="I15993:J15993"/>
    <mergeCell ref="E15994:F15994"/>
    <mergeCell ref="G15994:H15994"/>
    <mergeCell ref="I15994:J15994"/>
    <mergeCell ref="E15991:F15991"/>
    <mergeCell ref="G15991:H15991"/>
    <mergeCell ref="I15991:J15991"/>
    <mergeCell ref="E15992:F15992"/>
    <mergeCell ref="G15992:H15992"/>
    <mergeCell ref="I15992:J15992"/>
    <mergeCell ref="E15989:F15989"/>
    <mergeCell ref="G15989:H15989"/>
    <mergeCell ref="I15989:J15989"/>
    <mergeCell ref="E15990:F15990"/>
    <mergeCell ref="G15990:H15990"/>
    <mergeCell ref="I15990:J15990"/>
    <mergeCell ref="E15987:F15987"/>
    <mergeCell ref="G15987:H15987"/>
    <mergeCell ref="I15987:J15987"/>
    <mergeCell ref="E15988:F15988"/>
    <mergeCell ref="G15988:H15988"/>
    <mergeCell ref="I15988:J15988"/>
    <mergeCell ref="E15985:F15985"/>
    <mergeCell ref="G15985:H15985"/>
    <mergeCell ref="I15985:J15985"/>
    <mergeCell ref="E15986:F15986"/>
    <mergeCell ref="G15986:H15986"/>
    <mergeCell ref="I15986:J15986"/>
    <mergeCell ref="E15983:F15983"/>
    <mergeCell ref="G15983:H15983"/>
    <mergeCell ref="I15983:J15983"/>
    <mergeCell ref="E15984:F15984"/>
    <mergeCell ref="G15984:H15984"/>
    <mergeCell ref="I15984:J15984"/>
    <mergeCell ref="E16005:F16005"/>
    <mergeCell ref="G16005:H16005"/>
    <mergeCell ref="I16005:J16005"/>
    <mergeCell ref="E16006:F16006"/>
    <mergeCell ref="G16006:H16006"/>
    <mergeCell ref="I16006:J16006"/>
    <mergeCell ref="E16003:F16003"/>
    <mergeCell ref="G16003:H16003"/>
    <mergeCell ref="I16003:J16003"/>
    <mergeCell ref="E16004:F16004"/>
    <mergeCell ref="G16004:H16004"/>
    <mergeCell ref="I16004:J16004"/>
    <mergeCell ref="E16001:F16001"/>
    <mergeCell ref="G16001:H16001"/>
    <mergeCell ref="I16001:J16001"/>
    <mergeCell ref="E16002:F16002"/>
    <mergeCell ref="G16002:H16002"/>
    <mergeCell ref="I16002:J16002"/>
    <mergeCell ref="E15999:F15999"/>
    <mergeCell ref="G15999:H15999"/>
    <mergeCell ref="I15999:J15999"/>
    <mergeCell ref="E16000:F16000"/>
    <mergeCell ref="G16000:H16000"/>
    <mergeCell ref="I16000:J16000"/>
    <mergeCell ref="E15997:F15997"/>
    <mergeCell ref="G15997:H15997"/>
    <mergeCell ref="I15997:J15997"/>
    <mergeCell ref="E15998:F15998"/>
    <mergeCell ref="G15998:H15998"/>
    <mergeCell ref="I15998:J15998"/>
    <mergeCell ref="E15995:F15995"/>
    <mergeCell ref="G15995:H15995"/>
    <mergeCell ref="I15995:J15995"/>
    <mergeCell ref="E15996:F15996"/>
    <mergeCell ref="G15996:H15996"/>
    <mergeCell ref="I15996:J15996"/>
    <mergeCell ref="E16017:F16017"/>
    <mergeCell ref="G16017:H16017"/>
    <mergeCell ref="I16017:J16017"/>
    <mergeCell ref="E16018:F16018"/>
    <mergeCell ref="G16018:H16018"/>
    <mergeCell ref="I16018:J16018"/>
    <mergeCell ref="E16015:F16015"/>
    <mergeCell ref="G16015:H16015"/>
    <mergeCell ref="I16015:J16015"/>
    <mergeCell ref="E16016:F16016"/>
    <mergeCell ref="G16016:H16016"/>
    <mergeCell ref="I16016:J16016"/>
    <mergeCell ref="E16013:F16013"/>
    <mergeCell ref="G16013:H16013"/>
    <mergeCell ref="I16013:J16013"/>
    <mergeCell ref="E16014:F16014"/>
    <mergeCell ref="G16014:H16014"/>
    <mergeCell ref="I16014:J16014"/>
    <mergeCell ref="E16011:F16011"/>
    <mergeCell ref="G16011:H16011"/>
    <mergeCell ref="I16011:J16011"/>
    <mergeCell ref="E16012:F16012"/>
    <mergeCell ref="G16012:H16012"/>
    <mergeCell ref="I16012:J16012"/>
    <mergeCell ref="E16009:F16009"/>
    <mergeCell ref="G16009:H16009"/>
    <mergeCell ref="I16009:J16009"/>
    <mergeCell ref="E16010:F16010"/>
    <mergeCell ref="G16010:H16010"/>
    <mergeCell ref="I16010:J16010"/>
    <mergeCell ref="E16007:F16007"/>
    <mergeCell ref="G16007:H16007"/>
    <mergeCell ref="I16007:J16007"/>
    <mergeCell ref="E16008:F16008"/>
    <mergeCell ref="G16008:H16008"/>
    <mergeCell ref="I16008:J16008"/>
    <mergeCell ref="E16029:F16029"/>
    <mergeCell ref="G16029:H16029"/>
    <mergeCell ref="I16029:J16029"/>
    <mergeCell ref="E16030:F16030"/>
    <mergeCell ref="G16030:H16030"/>
    <mergeCell ref="I16030:J16030"/>
    <mergeCell ref="E16027:F16027"/>
    <mergeCell ref="G16027:H16027"/>
    <mergeCell ref="I16027:J16027"/>
    <mergeCell ref="E16028:F16028"/>
    <mergeCell ref="G16028:H16028"/>
    <mergeCell ref="I16028:J16028"/>
    <mergeCell ref="E16025:F16025"/>
    <mergeCell ref="G16025:H16025"/>
    <mergeCell ref="I16025:J16025"/>
    <mergeCell ref="E16026:F16026"/>
    <mergeCell ref="G16026:H16026"/>
    <mergeCell ref="I16026:J16026"/>
    <mergeCell ref="E16023:F16023"/>
    <mergeCell ref="G16023:H16023"/>
    <mergeCell ref="I16023:J16023"/>
    <mergeCell ref="E16024:F16024"/>
    <mergeCell ref="G16024:H16024"/>
    <mergeCell ref="I16024:J16024"/>
    <mergeCell ref="E16021:F16021"/>
    <mergeCell ref="G16021:H16021"/>
    <mergeCell ref="I16021:J16021"/>
    <mergeCell ref="E16022:F16022"/>
    <mergeCell ref="G16022:H16022"/>
    <mergeCell ref="I16022:J16022"/>
    <mergeCell ref="E16019:F16019"/>
    <mergeCell ref="G16019:H16019"/>
    <mergeCell ref="I16019:J16019"/>
    <mergeCell ref="E16020:F16020"/>
    <mergeCell ref="G16020:H16020"/>
    <mergeCell ref="I16020:J16020"/>
    <mergeCell ref="E16041:F16041"/>
    <mergeCell ref="G16041:H16041"/>
    <mergeCell ref="I16041:J16041"/>
    <mergeCell ref="E16042:F16042"/>
    <mergeCell ref="G16042:H16042"/>
    <mergeCell ref="I16042:J16042"/>
    <mergeCell ref="E16039:F16039"/>
    <mergeCell ref="G16039:H16039"/>
    <mergeCell ref="I16039:J16039"/>
    <mergeCell ref="E16040:F16040"/>
    <mergeCell ref="G16040:H16040"/>
    <mergeCell ref="I16040:J16040"/>
    <mergeCell ref="E16037:F16037"/>
    <mergeCell ref="G16037:H16037"/>
    <mergeCell ref="I16037:J16037"/>
    <mergeCell ref="E16038:F16038"/>
    <mergeCell ref="G16038:H16038"/>
    <mergeCell ref="I16038:J16038"/>
    <mergeCell ref="E16035:F16035"/>
    <mergeCell ref="G16035:H16035"/>
    <mergeCell ref="I16035:J16035"/>
    <mergeCell ref="E16036:F16036"/>
    <mergeCell ref="G16036:H16036"/>
    <mergeCell ref="I16036:J16036"/>
    <mergeCell ref="E16033:F16033"/>
    <mergeCell ref="G16033:H16033"/>
    <mergeCell ref="I16033:J16033"/>
    <mergeCell ref="E16034:F16034"/>
    <mergeCell ref="G16034:H16034"/>
    <mergeCell ref="I16034:J16034"/>
    <mergeCell ref="E16031:F16031"/>
    <mergeCell ref="G16031:H16031"/>
    <mergeCell ref="I16031:J16031"/>
    <mergeCell ref="E16032:F16032"/>
    <mergeCell ref="G16032:H16032"/>
    <mergeCell ref="I16032:J16032"/>
    <mergeCell ref="E16053:F16053"/>
    <mergeCell ref="G16053:H16053"/>
    <mergeCell ref="I16053:J16053"/>
    <mergeCell ref="E16054:F16054"/>
    <mergeCell ref="G16054:H16054"/>
    <mergeCell ref="I16054:J16054"/>
    <mergeCell ref="E16051:F16051"/>
    <mergeCell ref="G16051:H16051"/>
    <mergeCell ref="I16051:J16051"/>
    <mergeCell ref="E16052:F16052"/>
    <mergeCell ref="G16052:H16052"/>
    <mergeCell ref="I16052:J16052"/>
    <mergeCell ref="E16049:F16049"/>
    <mergeCell ref="G16049:H16049"/>
    <mergeCell ref="I16049:J16049"/>
    <mergeCell ref="E16050:F16050"/>
    <mergeCell ref="G16050:H16050"/>
    <mergeCell ref="I16050:J16050"/>
    <mergeCell ref="E16047:F16047"/>
    <mergeCell ref="G16047:H16047"/>
    <mergeCell ref="I16047:J16047"/>
    <mergeCell ref="E16048:F16048"/>
    <mergeCell ref="G16048:H16048"/>
    <mergeCell ref="I16048:J16048"/>
    <mergeCell ref="E16045:F16045"/>
    <mergeCell ref="G16045:H16045"/>
    <mergeCell ref="I16045:J16045"/>
    <mergeCell ref="E16046:F16046"/>
    <mergeCell ref="G16046:H16046"/>
    <mergeCell ref="I16046:J16046"/>
    <mergeCell ref="E16043:F16043"/>
    <mergeCell ref="G16043:H16043"/>
    <mergeCell ref="I16043:J16043"/>
    <mergeCell ref="E16044:F16044"/>
    <mergeCell ref="G16044:H16044"/>
    <mergeCell ref="I16044:J16044"/>
    <mergeCell ref="E16065:F16065"/>
    <mergeCell ref="G16065:H16065"/>
    <mergeCell ref="I16065:J16065"/>
    <mergeCell ref="E16066:F16066"/>
    <mergeCell ref="G16066:H16066"/>
    <mergeCell ref="I16066:J16066"/>
    <mergeCell ref="E16063:F16063"/>
    <mergeCell ref="G16063:H16063"/>
    <mergeCell ref="I16063:J16063"/>
    <mergeCell ref="E16064:F16064"/>
    <mergeCell ref="G16064:H16064"/>
    <mergeCell ref="I16064:J16064"/>
    <mergeCell ref="E16061:F16061"/>
    <mergeCell ref="G16061:H16061"/>
    <mergeCell ref="I16061:J16061"/>
    <mergeCell ref="E16062:F16062"/>
    <mergeCell ref="G16062:H16062"/>
    <mergeCell ref="I16062:J16062"/>
    <mergeCell ref="E16059:F16059"/>
    <mergeCell ref="G16059:H16059"/>
    <mergeCell ref="I16059:J16059"/>
    <mergeCell ref="E16060:F16060"/>
    <mergeCell ref="G16060:H16060"/>
    <mergeCell ref="I16060:J16060"/>
    <mergeCell ref="E16057:F16057"/>
    <mergeCell ref="G16057:H16057"/>
    <mergeCell ref="I16057:J16057"/>
    <mergeCell ref="E16058:F16058"/>
    <mergeCell ref="G16058:H16058"/>
    <mergeCell ref="I16058:J16058"/>
    <mergeCell ref="E16055:F16055"/>
    <mergeCell ref="G16055:H16055"/>
    <mergeCell ref="I16055:J16055"/>
    <mergeCell ref="E16056:F16056"/>
    <mergeCell ref="G16056:H16056"/>
    <mergeCell ref="I16056:J16056"/>
    <mergeCell ref="E16077:F16077"/>
    <mergeCell ref="G16077:H16077"/>
    <mergeCell ref="I16077:J16077"/>
    <mergeCell ref="E16078:F16078"/>
    <mergeCell ref="G16078:H16078"/>
    <mergeCell ref="I16078:J16078"/>
    <mergeCell ref="E16075:F16075"/>
    <mergeCell ref="G16075:H16075"/>
    <mergeCell ref="I16075:J16075"/>
    <mergeCell ref="E16076:F16076"/>
    <mergeCell ref="G16076:H16076"/>
    <mergeCell ref="I16076:J16076"/>
    <mergeCell ref="E16073:F16073"/>
    <mergeCell ref="G16073:H16073"/>
    <mergeCell ref="I16073:J16073"/>
    <mergeCell ref="E16074:F16074"/>
    <mergeCell ref="G16074:H16074"/>
    <mergeCell ref="I16074:J16074"/>
    <mergeCell ref="E16071:F16071"/>
    <mergeCell ref="G16071:H16071"/>
    <mergeCell ref="I16071:J16071"/>
    <mergeCell ref="E16072:F16072"/>
    <mergeCell ref="G16072:H16072"/>
    <mergeCell ref="I16072:J16072"/>
    <mergeCell ref="E16069:F16069"/>
    <mergeCell ref="G16069:H16069"/>
    <mergeCell ref="I16069:J16069"/>
    <mergeCell ref="E16070:F16070"/>
    <mergeCell ref="G16070:H16070"/>
    <mergeCell ref="I16070:J16070"/>
    <mergeCell ref="E16067:F16067"/>
    <mergeCell ref="G16067:H16067"/>
    <mergeCell ref="I16067:J16067"/>
    <mergeCell ref="E16068:F16068"/>
    <mergeCell ref="G16068:H16068"/>
    <mergeCell ref="I16068:J16068"/>
    <mergeCell ref="E16089:F16089"/>
    <mergeCell ref="G16089:H16089"/>
    <mergeCell ref="I16089:J16089"/>
    <mergeCell ref="E16090:F16090"/>
    <mergeCell ref="G16090:H16090"/>
    <mergeCell ref="I16090:J16090"/>
    <mergeCell ref="E16087:F16087"/>
    <mergeCell ref="G16087:H16087"/>
    <mergeCell ref="I16087:J16087"/>
    <mergeCell ref="E16088:F16088"/>
    <mergeCell ref="G16088:H16088"/>
    <mergeCell ref="I16088:J16088"/>
    <mergeCell ref="E16085:F16085"/>
    <mergeCell ref="G16085:H16085"/>
    <mergeCell ref="I16085:J16085"/>
    <mergeCell ref="E16086:F16086"/>
    <mergeCell ref="G16086:H16086"/>
    <mergeCell ref="I16086:J16086"/>
    <mergeCell ref="E16083:F16083"/>
    <mergeCell ref="G16083:H16083"/>
    <mergeCell ref="I16083:J16083"/>
    <mergeCell ref="E16084:F16084"/>
    <mergeCell ref="G16084:H16084"/>
    <mergeCell ref="I16084:J16084"/>
    <mergeCell ref="E16081:F16081"/>
    <mergeCell ref="G16081:H16081"/>
    <mergeCell ref="I16081:J16081"/>
    <mergeCell ref="E16082:F16082"/>
    <mergeCell ref="G16082:H16082"/>
    <mergeCell ref="I16082:J16082"/>
    <mergeCell ref="E16079:F16079"/>
    <mergeCell ref="G16079:H16079"/>
    <mergeCell ref="I16079:J16079"/>
    <mergeCell ref="E16080:F16080"/>
    <mergeCell ref="G16080:H16080"/>
    <mergeCell ref="I16080:J16080"/>
    <mergeCell ref="E16101:F16101"/>
    <mergeCell ref="G16101:H16101"/>
    <mergeCell ref="I16101:J16101"/>
    <mergeCell ref="E16102:F16102"/>
    <mergeCell ref="G16102:H16102"/>
    <mergeCell ref="I16102:J16102"/>
    <mergeCell ref="E16099:F16099"/>
    <mergeCell ref="G16099:H16099"/>
    <mergeCell ref="I16099:J16099"/>
    <mergeCell ref="E16100:F16100"/>
    <mergeCell ref="G16100:H16100"/>
    <mergeCell ref="I16100:J16100"/>
    <mergeCell ref="E16097:F16097"/>
    <mergeCell ref="G16097:H16097"/>
    <mergeCell ref="I16097:J16097"/>
    <mergeCell ref="E16098:F16098"/>
    <mergeCell ref="G16098:H16098"/>
    <mergeCell ref="I16098:J16098"/>
    <mergeCell ref="E16095:F16095"/>
    <mergeCell ref="G16095:H16095"/>
    <mergeCell ref="I16095:J16095"/>
    <mergeCell ref="E16096:F16096"/>
    <mergeCell ref="G16096:H16096"/>
    <mergeCell ref="I16096:J16096"/>
    <mergeCell ref="E16093:F16093"/>
    <mergeCell ref="G16093:H16093"/>
    <mergeCell ref="I16093:J16093"/>
    <mergeCell ref="E16094:F16094"/>
    <mergeCell ref="G16094:H16094"/>
    <mergeCell ref="I16094:J16094"/>
    <mergeCell ref="E16091:F16091"/>
    <mergeCell ref="G16091:H16091"/>
    <mergeCell ref="I16091:J16091"/>
    <mergeCell ref="E16092:F16092"/>
    <mergeCell ref="G16092:H16092"/>
    <mergeCell ref="I16092:J16092"/>
    <mergeCell ref="E16113:F16113"/>
    <mergeCell ref="G16113:H16113"/>
    <mergeCell ref="I16113:J16113"/>
    <mergeCell ref="E16114:F16114"/>
    <mergeCell ref="G16114:H16114"/>
    <mergeCell ref="I16114:J16114"/>
    <mergeCell ref="E16111:F16111"/>
    <mergeCell ref="G16111:H16111"/>
    <mergeCell ref="I16111:J16111"/>
    <mergeCell ref="E16112:F16112"/>
    <mergeCell ref="G16112:H16112"/>
    <mergeCell ref="I16112:J16112"/>
    <mergeCell ref="E16109:F16109"/>
    <mergeCell ref="G16109:H16109"/>
    <mergeCell ref="I16109:J16109"/>
    <mergeCell ref="E16110:F16110"/>
    <mergeCell ref="G16110:H16110"/>
    <mergeCell ref="I16110:J16110"/>
    <mergeCell ref="E16107:F16107"/>
    <mergeCell ref="G16107:H16107"/>
    <mergeCell ref="I16107:J16107"/>
    <mergeCell ref="E16108:F16108"/>
    <mergeCell ref="G16108:H16108"/>
    <mergeCell ref="I16108:J16108"/>
    <mergeCell ref="E16105:F16105"/>
    <mergeCell ref="G16105:H16105"/>
    <mergeCell ref="I16105:J16105"/>
    <mergeCell ref="E16106:F16106"/>
    <mergeCell ref="G16106:H16106"/>
    <mergeCell ref="I16106:J16106"/>
    <mergeCell ref="E16103:F16103"/>
    <mergeCell ref="G16103:H16103"/>
    <mergeCell ref="I16103:J16103"/>
    <mergeCell ref="E16104:F16104"/>
    <mergeCell ref="G16104:H16104"/>
    <mergeCell ref="I16104:J16104"/>
    <mergeCell ref="E16125:F16125"/>
    <mergeCell ref="G16125:H16125"/>
    <mergeCell ref="I16125:J16125"/>
    <mergeCell ref="E16126:F16126"/>
    <mergeCell ref="G16126:H16126"/>
    <mergeCell ref="I16126:J16126"/>
    <mergeCell ref="E16123:F16123"/>
    <mergeCell ref="G16123:H16123"/>
    <mergeCell ref="I16123:J16123"/>
    <mergeCell ref="E16124:F16124"/>
    <mergeCell ref="G16124:H16124"/>
    <mergeCell ref="I16124:J16124"/>
    <mergeCell ref="E16121:F16121"/>
    <mergeCell ref="G16121:H16121"/>
    <mergeCell ref="I16121:J16121"/>
    <mergeCell ref="E16122:F16122"/>
    <mergeCell ref="G16122:H16122"/>
    <mergeCell ref="I16122:J16122"/>
    <mergeCell ref="E16119:F16119"/>
    <mergeCell ref="G16119:H16119"/>
    <mergeCell ref="I16119:J16119"/>
    <mergeCell ref="E16120:F16120"/>
    <mergeCell ref="G16120:H16120"/>
    <mergeCell ref="I16120:J16120"/>
    <mergeCell ref="E16117:F16117"/>
    <mergeCell ref="G16117:H16117"/>
    <mergeCell ref="I16117:J16117"/>
    <mergeCell ref="E16118:F16118"/>
    <mergeCell ref="G16118:H16118"/>
    <mergeCell ref="I16118:J16118"/>
    <mergeCell ref="E16115:F16115"/>
    <mergeCell ref="G16115:H16115"/>
    <mergeCell ref="I16115:J16115"/>
    <mergeCell ref="E16116:F16116"/>
    <mergeCell ref="G16116:H16116"/>
    <mergeCell ref="I16116:J16116"/>
    <mergeCell ref="E16137:F16137"/>
    <mergeCell ref="G16137:H16137"/>
    <mergeCell ref="I16137:J16137"/>
    <mergeCell ref="E16138:F16138"/>
    <mergeCell ref="G16138:H16138"/>
    <mergeCell ref="I16138:J16138"/>
    <mergeCell ref="E16135:F16135"/>
    <mergeCell ref="G16135:H16135"/>
    <mergeCell ref="I16135:J16135"/>
    <mergeCell ref="E16136:F16136"/>
    <mergeCell ref="G16136:H16136"/>
    <mergeCell ref="I16136:J16136"/>
    <mergeCell ref="E16133:F16133"/>
    <mergeCell ref="G16133:H16133"/>
    <mergeCell ref="I16133:J16133"/>
    <mergeCell ref="E16134:F16134"/>
    <mergeCell ref="G16134:H16134"/>
    <mergeCell ref="I16134:J16134"/>
    <mergeCell ref="E16131:F16131"/>
    <mergeCell ref="G16131:H16131"/>
    <mergeCell ref="I16131:J16131"/>
    <mergeCell ref="E16132:F16132"/>
    <mergeCell ref="G16132:H16132"/>
    <mergeCell ref="I16132:J16132"/>
    <mergeCell ref="E16129:F16129"/>
    <mergeCell ref="G16129:H16129"/>
    <mergeCell ref="I16129:J16129"/>
    <mergeCell ref="E16130:F16130"/>
    <mergeCell ref="G16130:H16130"/>
    <mergeCell ref="I16130:J16130"/>
    <mergeCell ref="E16127:F16127"/>
    <mergeCell ref="G16127:H16127"/>
    <mergeCell ref="I16127:J16127"/>
    <mergeCell ref="E16128:F16128"/>
    <mergeCell ref="G16128:H16128"/>
    <mergeCell ref="I16128:J16128"/>
    <mergeCell ref="E16149:F16149"/>
    <mergeCell ref="G16149:H16149"/>
    <mergeCell ref="I16149:J16149"/>
    <mergeCell ref="E16150:F16150"/>
    <mergeCell ref="G16150:H16150"/>
    <mergeCell ref="I16150:J16150"/>
    <mergeCell ref="E16147:F16147"/>
    <mergeCell ref="G16147:H16147"/>
    <mergeCell ref="I16147:J16147"/>
    <mergeCell ref="E16148:F16148"/>
    <mergeCell ref="G16148:H16148"/>
    <mergeCell ref="I16148:J16148"/>
    <mergeCell ref="E16145:F16145"/>
    <mergeCell ref="G16145:H16145"/>
    <mergeCell ref="I16145:J16145"/>
    <mergeCell ref="E16146:F16146"/>
    <mergeCell ref="G16146:H16146"/>
    <mergeCell ref="I16146:J16146"/>
    <mergeCell ref="E16143:F16143"/>
    <mergeCell ref="G16143:H16143"/>
    <mergeCell ref="I16143:J16143"/>
    <mergeCell ref="E16144:F16144"/>
    <mergeCell ref="G16144:H16144"/>
    <mergeCell ref="I16144:J16144"/>
    <mergeCell ref="E16141:F16141"/>
    <mergeCell ref="G16141:H16141"/>
    <mergeCell ref="I16141:J16141"/>
    <mergeCell ref="E16142:F16142"/>
    <mergeCell ref="G16142:H16142"/>
    <mergeCell ref="I16142:J16142"/>
    <mergeCell ref="E16139:F16139"/>
    <mergeCell ref="G16139:H16139"/>
    <mergeCell ref="I16139:J16139"/>
    <mergeCell ref="E16140:F16140"/>
    <mergeCell ref="G16140:H16140"/>
    <mergeCell ref="I16140:J16140"/>
    <mergeCell ref="E16161:F16161"/>
    <mergeCell ref="G16161:H16161"/>
    <mergeCell ref="I16161:J16161"/>
    <mergeCell ref="E16162:F16162"/>
    <mergeCell ref="G16162:H16162"/>
    <mergeCell ref="I16162:J16162"/>
    <mergeCell ref="E16159:F16159"/>
    <mergeCell ref="G16159:H16159"/>
    <mergeCell ref="I16159:J16159"/>
    <mergeCell ref="E16160:F16160"/>
    <mergeCell ref="G16160:H16160"/>
    <mergeCell ref="I16160:J16160"/>
    <mergeCell ref="E16157:F16157"/>
    <mergeCell ref="G16157:H16157"/>
    <mergeCell ref="I16157:J16157"/>
    <mergeCell ref="E16158:F16158"/>
    <mergeCell ref="G16158:H16158"/>
    <mergeCell ref="I16158:J16158"/>
    <mergeCell ref="E16155:F16155"/>
    <mergeCell ref="G16155:H16155"/>
    <mergeCell ref="I16155:J16155"/>
    <mergeCell ref="E16156:F16156"/>
    <mergeCell ref="G16156:H16156"/>
    <mergeCell ref="I16156:J16156"/>
    <mergeCell ref="E16153:F16153"/>
    <mergeCell ref="G16153:H16153"/>
    <mergeCell ref="I16153:J16153"/>
    <mergeCell ref="E16154:F16154"/>
    <mergeCell ref="G16154:H16154"/>
    <mergeCell ref="I16154:J16154"/>
    <mergeCell ref="E16151:F16151"/>
    <mergeCell ref="G16151:H16151"/>
    <mergeCell ref="I16151:J16151"/>
    <mergeCell ref="E16152:F16152"/>
    <mergeCell ref="G16152:H16152"/>
    <mergeCell ref="I16152:J16152"/>
    <mergeCell ref="E16173:F16173"/>
    <mergeCell ref="G16173:H16173"/>
    <mergeCell ref="I16173:J16173"/>
    <mergeCell ref="E16174:F16174"/>
    <mergeCell ref="G16174:H16174"/>
    <mergeCell ref="I16174:J16174"/>
    <mergeCell ref="E16171:F16171"/>
    <mergeCell ref="G16171:H16171"/>
    <mergeCell ref="I16171:J16171"/>
    <mergeCell ref="E16172:F16172"/>
    <mergeCell ref="G16172:H16172"/>
    <mergeCell ref="I16172:J16172"/>
    <mergeCell ref="E16169:F16169"/>
    <mergeCell ref="G16169:H16169"/>
    <mergeCell ref="I16169:J16169"/>
    <mergeCell ref="E16170:F16170"/>
    <mergeCell ref="G16170:H16170"/>
    <mergeCell ref="I16170:J16170"/>
    <mergeCell ref="E16167:F16167"/>
    <mergeCell ref="G16167:H16167"/>
    <mergeCell ref="I16167:J16167"/>
    <mergeCell ref="E16168:F16168"/>
    <mergeCell ref="G16168:H16168"/>
    <mergeCell ref="I16168:J16168"/>
    <mergeCell ref="E16165:F16165"/>
    <mergeCell ref="G16165:H16165"/>
    <mergeCell ref="I16165:J16165"/>
    <mergeCell ref="E16166:F16166"/>
    <mergeCell ref="G16166:H16166"/>
    <mergeCell ref="I16166:J16166"/>
    <mergeCell ref="E16163:F16163"/>
    <mergeCell ref="G16163:H16163"/>
    <mergeCell ref="I16163:J16163"/>
    <mergeCell ref="E16164:F16164"/>
    <mergeCell ref="G16164:H16164"/>
    <mergeCell ref="I16164:J16164"/>
    <mergeCell ref="E16185:F16185"/>
    <mergeCell ref="G16185:H16185"/>
    <mergeCell ref="I16185:J16185"/>
    <mergeCell ref="E16186:F16186"/>
    <mergeCell ref="G16186:H16186"/>
    <mergeCell ref="I16186:J16186"/>
    <mergeCell ref="E16183:F16183"/>
    <mergeCell ref="G16183:H16183"/>
    <mergeCell ref="I16183:J16183"/>
    <mergeCell ref="E16184:F16184"/>
    <mergeCell ref="G16184:H16184"/>
    <mergeCell ref="I16184:J16184"/>
    <mergeCell ref="E16181:F16181"/>
    <mergeCell ref="G16181:H16181"/>
    <mergeCell ref="I16181:J16181"/>
    <mergeCell ref="E16182:F16182"/>
    <mergeCell ref="G16182:H16182"/>
    <mergeCell ref="I16182:J16182"/>
    <mergeCell ref="E16179:F16179"/>
    <mergeCell ref="G16179:H16179"/>
    <mergeCell ref="I16179:J16179"/>
    <mergeCell ref="E16180:F16180"/>
    <mergeCell ref="G16180:H16180"/>
    <mergeCell ref="I16180:J16180"/>
    <mergeCell ref="E16177:F16177"/>
    <mergeCell ref="G16177:H16177"/>
    <mergeCell ref="I16177:J16177"/>
    <mergeCell ref="E16178:F16178"/>
    <mergeCell ref="G16178:H16178"/>
    <mergeCell ref="I16178:J16178"/>
    <mergeCell ref="E16175:F16175"/>
    <mergeCell ref="G16175:H16175"/>
    <mergeCell ref="I16175:J16175"/>
    <mergeCell ref="E16176:F16176"/>
    <mergeCell ref="G16176:H16176"/>
    <mergeCell ref="I16176:J16176"/>
    <mergeCell ref="E16197:F16197"/>
    <mergeCell ref="G16197:H16197"/>
    <mergeCell ref="I16197:J16197"/>
    <mergeCell ref="E16198:F16198"/>
    <mergeCell ref="G16198:H16198"/>
    <mergeCell ref="I16198:J16198"/>
    <mergeCell ref="E16195:F16195"/>
    <mergeCell ref="G16195:H16195"/>
    <mergeCell ref="I16195:J16195"/>
    <mergeCell ref="E16196:F16196"/>
    <mergeCell ref="G16196:H16196"/>
    <mergeCell ref="I16196:J16196"/>
    <mergeCell ref="E16193:F16193"/>
    <mergeCell ref="G16193:H16193"/>
    <mergeCell ref="I16193:J16193"/>
    <mergeCell ref="E16194:F16194"/>
    <mergeCell ref="G16194:H16194"/>
    <mergeCell ref="I16194:J16194"/>
    <mergeCell ref="E16191:F16191"/>
    <mergeCell ref="G16191:H16191"/>
    <mergeCell ref="I16191:J16191"/>
    <mergeCell ref="E16192:F16192"/>
    <mergeCell ref="G16192:H16192"/>
    <mergeCell ref="I16192:J16192"/>
    <mergeCell ref="E16189:F16189"/>
    <mergeCell ref="G16189:H16189"/>
    <mergeCell ref="I16189:J16189"/>
    <mergeCell ref="E16190:F16190"/>
    <mergeCell ref="G16190:H16190"/>
    <mergeCell ref="I16190:J16190"/>
    <mergeCell ref="E16187:F16187"/>
    <mergeCell ref="G16187:H16187"/>
    <mergeCell ref="I16187:J16187"/>
    <mergeCell ref="E16188:F16188"/>
    <mergeCell ref="G16188:H16188"/>
    <mergeCell ref="I16188:J16188"/>
    <mergeCell ref="E16209:F16209"/>
    <mergeCell ref="G16209:H16209"/>
    <mergeCell ref="I16209:J16209"/>
    <mergeCell ref="E16210:F16210"/>
    <mergeCell ref="G16210:H16210"/>
    <mergeCell ref="I16210:J16210"/>
    <mergeCell ref="E16207:F16207"/>
    <mergeCell ref="G16207:H16207"/>
    <mergeCell ref="I16207:J16207"/>
    <mergeCell ref="E16208:F16208"/>
    <mergeCell ref="G16208:H16208"/>
    <mergeCell ref="I16208:J16208"/>
    <mergeCell ref="E16205:F16205"/>
    <mergeCell ref="G16205:H16205"/>
    <mergeCell ref="I16205:J16205"/>
    <mergeCell ref="E16206:F16206"/>
    <mergeCell ref="G16206:H16206"/>
    <mergeCell ref="I16206:J16206"/>
    <mergeCell ref="E16203:F16203"/>
    <mergeCell ref="G16203:H16203"/>
    <mergeCell ref="I16203:J16203"/>
    <mergeCell ref="E16204:F16204"/>
    <mergeCell ref="G16204:H16204"/>
    <mergeCell ref="I16204:J16204"/>
    <mergeCell ref="E16201:F16201"/>
    <mergeCell ref="G16201:H16201"/>
    <mergeCell ref="I16201:J16201"/>
    <mergeCell ref="E16202:F16202"/>
    <mergeCell ref="G16202:H16202"/>
    <mergeCell ref="I16202:J16202"/>
    <mergeCell ref="E16199:F16199"/>
    <mergeCell ref="G16199:H16199"/>
    <mergeCell ref="I16199:J16199"/>
    <mergeCell ref="E16200:F16200"/>
    <mergeCell ref="G16200:H16200"/>
    <mergeCell ref="I16200:J16200"/>
    <mergeCell ref="E16221:F16221"/>
    <mergeCell ref="G16221:H16221"/>
    <mergeCell ref="I16221:J16221"/>
    <mergeCell ref="E16222:F16222"/>
    <mergeCell ref="G16222:H16222"/>
    <mergeCell ref="I16222:J16222"/>
    <mergeCell ref="E16219:F16219"/>
    <mergeCell ref="G16219:H16219"/>
    <mergeCell ref="I16219:J16219"/>
    <mergeCell ref="E16220:F16220"/>
    <mergeCell ref="G16220:H16220"/>
    <mergeCell ref="I16220:J16220"/>
    <mergeCell ref="E16217:F16217"/>
    <mergeCell ref="G16217:H16217"/>
    <mergeCell ref="I16217:J16217"/>
    <mergeCell ref="E16218:F16218"/>
    <mergeCell ref="G16218:H16218"/>
    <mergeCell ref="I16218:J16218"/>
    <mergeCell ref="E16215:F16215"/>
    <mergeCell ref="G16215:H16215"/>
    <mergeCell ref="I16215:J16215"/>
    <mergeCell ref="E16216:F16216"/>
    <mergeCell ref="G16216:H16216"/>
    <mergeCell ref="I16216:J16216"/>
    <mergeCell ref="E16213:F16213"/>
    <mergeCell ref="G16213:H16213"/>
    <mergeCell ref="I16213:J16213"/>
    <mergeCell ref="E16214:F16214"/>
    <mergeCell ref="G16214:H16214"/>
    <mergeCell ref="I16214:J16214"/>
    <mergeCell ref="E16211:F16211"/>
    <mergeCell ref="G16211:H16211"/>
    <mergeCell ref="I16211:J16211"/>
    <mergeCell ref="E16212:F16212"/>
    <mergeCell ref="G16212:H16212"/>
    <mergeCell ref="I16212:J16212"/>
    <mergeCell ref="E16233:F16233"/>
    <mergeCell ref="G16233:H16233"/>
    <mergeCell ref="I16233:J16233"/>
    <mergeCell ref="E16234:F16234"/>
    <mergeCell ref="G16234:H16234"/>
    <mergeCell ref="I16234:J16234"/>
    <mergeCell ref="E16231:F16231"/>
    <mergeCell ref="G16231:H16231"/>
    <mergeCell ref="I16231:J16231"/>
    <mergeCell ref="E16232:F16232"/>
    <mergeCell ref="G16232:H16232"/>
    <mergeCell ref="I16232:J16232"/>
    <mergeCell ref="E16229:F16229"/>
    <mergeCell ref="G16229:H16229"/>
    <mergeCell ref="I16229:J16229"/>
    <mergeCell ref="E16230:F16230"/>
    <mergeCell ref="G16230:H16230"/>
    <mergeCell ref="I16230:J16230"/>
    <mergeCell ref="E16227:F16227"/>
    <mergeCell ref="G16227:H16227"/>
    <mergeCell ref="I16227:J16227"/>
    <mergeCell ref="E16228:F16228"/>
    <mergeCell ref="G16228:H16228"/>
    <mergeCell ref="I16228:J16228"/>
    <mergeCell ref="E16225:F16225"/>
    <mergeCell ref="G16225:H16225"/>
    <mergeCell ref="I16225:J16225"/>
    <mergeCell ref="E16226:F16226"/>
    <mergeCell ref="G16226:H16226"/>
    <mergeCell ref="I16226:J16226"/>
    <mergeCell ref="E16223:F16223"/>
    <mergeCell ref="G16223:H16223"/>
    <mergeCell ref="I16223:J16223"/>
    <mergeCell ref="E16224:F16224"/>
    <mergeCell ref="G16224:H16224"/>
    <mergeCell ref="I16224:J16224"/>
    <mergeCell ref="E16245:F16245"/>
    <mergeCell ref="G16245:H16245"/>
    <mergeCell ref="I16245:J16245"/>
    <mergeCell ref="E16246:F16246"/>
    <mergeCell ref="G16246:H16246"/>
    <mergeCell ref="I16246:J16246"/>
    <mergeCell ref="E16243:F16243"/>
    <mergeCell ref="G16243:H16243"/>
    <mergeCell ref="I16243:J16243"/>
    <mergeCell ref="E16244:F16244"/>
    <mergeCell ref="G16244:H16244"/>
    <mergeCell ref="I16244:J16244"/>
    <mergeCell ref="E16241:F16241"/>
    <mergeCell ref="G16241:H16241"/>
    <mergeCell ref="I16241:J16241"/>
    <mergeCell ref="E16242:F16242"/>
    <mergeCell ref="G16242:H16242"/>
    <mergeCell ref="I16242:J16242"/>
    <mergeCell ref="E16239:F16239"/>
    <mergeCell ref="G16239:H16239"/>
    <mergeCell ref="I16239:J16239"/>
    <mergeCell ref="E16240:F16240"/>
    <mergeCell ref="G16240:H16240"/>
    <mergeCell ref="I16240:J16240"/>
    <mergeCell ref="E16237:F16237"/>
    <mergeCell ref="G16237:H16237"/>
    <mergeCell ref="I16237:J16237"/>
    <mergeCell ref="E16238:F16238"/>
    <mergeCell ref="G16238:H16238"/>
    <mergeCell ref="I16238:J16238"/>
    <mergeCell ref="E16235:F16235"/>
    <mergeCell ref="G16235:H16235"/>
    <mergeCell ref="I16235:J16235"/>
    <mergeCell ref="E16236:F16236"/>
    <mergeCell ref="G16236:H16236"/>
    <mergeCell ref="I16236:J16236"/>
    <mergeCell ref="E16257:F16257"/>
    <mergeCell ref="G16257:H16257"/>
    <mergeCell ref="I16257:J16257"/>
    <mergeCell ref="E16258:F16258"/>
    <mergeCell ref="G16258:H16258"/>
    <mergeCell ref="I16258:J16258"/>
    <mergeCell ref="E16255:F16255"/>
    <mergeCell ref="G16255:H16255"/>
    <mergeCell ref="I16255:J16255"/>
    <mergeCell ref="E16256:F16256"/>
    <mergeCell ref="G16256:H16256"/>
    <mergeCell ref="I16256:J16256"/>
    <mergeCell ref="E16253:F16253"/>
    <mergeCell ref="G16253:H16253"/>
    <mergeCell ref="I16253:J16253"/>
    <mergeCell ref="E16254:F16254"/>
    <mergeCell ref="G16254:H16254"/>
    <mergeCell ref="I16254:J16254"/>
    <mergeCell ref="E16251:F16251"/>
    <mergeCell ref="G16251:H16251"/>
    <mergeCell ref="I16251:J16251"/>
    <mergeCell ref="E16252:F16252"/>
    <mergeCell ref="G16252:H16252"/>
    <mergeCell ref="I16252:J16252"/>
    <mergeCell ref="E16249:F16249"/>
    <mergeCell ref="G16249:H16249"/>
    <mergeCell ref="I16249:J16249"/>
    <mergeCell ref="E16250:F16250"/>
    <mergeCell ref="G16250:H16250"/>
    <mergeCell ref="I16250:J16250"/>
    <mergeCell ref="E16247:F16247"/>
    <mergeCell ref="G16247:H16247"/>
    <mergeCell ref="I16247:J16247"/>
    <mergeCell ref="E16248:F16248"/>
    <mergeCell ref="G16248:H16248"/>
    <mergeCell ref="I16248:J16248"/>
    <mergeCell ref="E16269:F16269"/>
    <mergeCell ref="G16269:H16269"/>
    <mergeCell ref="I16269:J16269"/>
    <mergeCell ref="E16270:F16270"/>
    <mergeCell ref="G16270:H16270"/>
    <mergeCell ref="I16270:J16270"/>
    <mergeCell ref="E16267:F16267"/>
    <mergeCell ref="G16267:H16267"/>
    <mergeCell ref="I16267:J16267"/>
    <mergeCell ref="E16268:F16268"/>
    <mergeCell ref="G16268:H16268"/>
    <mergeCell ref="I16268:J16268"/>
    <mergeCell ref="E16265:F16265"/>
    <mergeCell ref="G16265:H16265"/>
    <mergeCell ref="I16265:J16265"/>
    <mergeCell ref="E16266:F16266"/>
    <mergeCell ref="G16266:H16266"/>
    <mergeCell ref="I16266:J16266"/>
    <mergeCell ref="E16263:F16263"/>
    <mergeCell ref="G16263:H16263"/>
    <mergeCell ref="I16263:J16263"/>
    <mergeCell ref="E16264:F16264"/>
    <mergeCell ref="G16264:H16264"/>
    <mergeCell ref="I16264:J16264"/>
    <mergeCell ref="E16261:F16261"/>
    <mergeCell ref="G16261:H16261"/>
    <mergeCell ref="I16261:J16261"/>
    <mergeCell ref="E16262:F16262"/>
    <mergeCell ref="G16262:H16262"/>
    <mergeCell ref="I16262:J16262"/>
    <mergeCell ref="E16259:F16259"/>
    <mergeCell ref="G16259:H16259"/>
    <mergeCell ref="I16259:J16259"/>
    <mergeCell ref="E16260:F16260"/>
    <mergeCell ref="G16260:H16260"/>
    <mergeCell ref="I16260:J16260"/>
    <mergeCell ref="E16281:F16281"/>
    <mergeCell ref="G16281:H16281"/>
    <mergeCell ref="I16281:J16281"/>
    <mergeCell ref="E16282:F16282"/>
    <mergeCell ref="G16282:H16282"/>
    <mergeCell ref="I16282:J16282"/>
    <mergeCell ref="E16279:F16279"/>
    <mergeCell ref="G16279:H16279"/>
    <mergeCell ref="I16279:J16279"/>
    <mergeCell ref="E16280:F16280"/>
    <mergeCell ref="G16280:H16280"/>
    <mergeCell ref="I16280:J16280"/>
    <mergeCell ref="E16277:F16277"/>
    <mergeCell ref="G16277:H16277"/>
    <mergeCell ref="I16277:J16277"/>
    <mergeCell ref="E16278:F16278"/>
    <mergeCell ref="G16278:H16278"/>
    <mergeCell ref="I16278:J16278"/>
    <mergeCell ref="E16275:F16275"/>
    <mergeCell ref="G16275:H16275"/>
    <mergeCell ref="I16275:J16275"/>
    <mergeCell ref="E16276:F16276"/>
    <mergeCell ref="G16276:H16276"/>
    <mergeCell ref="I16276:J16276"/>
    <mergeCell ref="E16273:F16273"/>
    <mergeCell ref="G16273:H16273"/>
    <mergeCell ref="I16273:J16273"/>
    <mergeCell ref="E16274:F16274"/>
    <mergeCell ref="G16274:H16274"/>
    <mergeCell ref="I16274:J16274"/>
    <mergeCell ref="E16271:F16271"/>
    <mergeCell ref="G16271:H16271"/>
    <mergeCell ref="I16271:J16271"/>
    <mergeCell ref="E16272:F16272"/>
    <mergeCell ref="G16272:H16272"/>
    <mergeCell ref="I16272:J16272"/>
    <mergeCell ref="E16293:F16293"/>
    <mergeCell ref="G16293:H16293"/>
    <mergeCell ref="I16293:J16293"/>
    <mergeCell ref="E16294:F16294"/>
    <mergeCell ref="G16294:H16294"/>
    <mergeCell ref="I16294:J16294"/>
    <mergeCell ref="E16291:F16291"/>
    <mergeCell ref="G16291:H16291"/>
    <mergeCell ref="I16291:J16291"/>
    <mergeCell ref="E16292:F16292"/>
    <mergeCell ref="G16292:H16292"/>
    <mergeCell ref="I16292:J16292"/>
    <mergeCell ref="E16289:F16289"/>
    <mergeCell ref="G16289:H16289"/>
    <mergeCell ref="I16289:J16289"/>
    <mergeCell ref="E16290:F16290"/>
    <mergeCell ref="G16290:H16290"/>
    <mergeCell ref="I16290:J16290"/>
    <mergeCell ref="E16287:F16287"/>
    <mergeCell ref="G16287:H16287"/>
    <mergeCell ref="I16287:J16287"/>
    <mergeCell ref="E16288:F16288"/>
    <mergeCell ref="G16288:H16288"/>
    <mergeCell ref="I16288:J16288"/>
    <mergeCell ref="E16285:F16285"/>
    <mergeCell ref="G16285:H16285"/>
    <mergeCell ref="I16285:J16285"/>
    <mergeCell ref="E16286:F16286"/>
    <mergeCell ref="G16286:H16286"/>
    <mergeCell ref="I16286:J16286"/>
    <mergeCell ref="E16283:F16283"/>
    <mergeCell ref="G16283:H16283"/>
    <mergeCell ref="I16283:J16283"/>
    <mergeCell ref="E16284:F16284"/>
    <mergeCell ref="G16284:H16284"/>
    <mergeCell ref="I16284:J16284"/>
    <mergeCell ref="E16305:F16305"/>
    <mergeCell ref="G16305:H16305"/>
    <mergeCell ref="I16305:J16305"/>
    <mergeCell ref="E16306:F16306"/>
    <mergeCell ref="G16306:H16306"/>
    <mergeCell ref="I16306:J16306"/>
    <mergeCell ref="E16303:F16303"/>
    <mergeCell ref="G16303:H16303"/>
    <mergeCell ref="I16303:J16303"/>
    <mergeCell ref="E16304:F16304"/>
    <mergeCell ref="G16304:H16304"/>
    <mergeCell ref="I16304:J16304"/>
    <mergeCell ref="E16301:F16301"/>
    <mergeCell ref="G16301:H16301"/>
    <mergeCell ref="I16301:J16301"/>
    <mergeCell ref="E16302:F16302"/>
    <mergeCell ref="G16302:H16302"/>
    <mergeCell ref="I16302:J16302"/>
    <mergeCell ref="E16299:F16299"/>
    <mergeCell ref="G16299:H16299"/>
    <mergeCell ref="I16299:J16299"/>
    <mergeCell ref="E16300:F16300"/>
    <mergeCell ref="G16300:H16300"/>
    <mergeCell ref="I16300:J16300"/>
    <mergeCell ref="E16297:F16297"/>
    <mergeCell ref="G16297:H16297"/>
    <mergeCell ref="I16297:J16297"/>
    <mergeCell ref="E16298:F16298"/>
    <mergeCell ref="G16298:H16298"/>
    <mergeCell ref="I16298:J16298"/>
    <mergeCell ref="E16295:F16295"/>
    <mergeCell ref="G16295:H16295"/>
    <mergeCell ref="I16295:J16295"/>
    <mergeCell ref="E16296:F16296"/>
    <mergeCell ref="G16296:H16296"/>
    <mergeCell ref="I16296:J16296"/>
    <mergeCell ref="E16317:F16317"/>
    <mergeCell ref="G16317:H16317"/>
    <mergeCell ref="I16317:J16317"/>
    <mergeCell ref="E16318:F16318"/>
    <mergeCell ref="G16318:H16318"/>
    <mergeCell ref="I16318:J16318"/>
    <mergeCell ref="E16315:F16315"/>
    <mergeCell ref="G16315:H16315"/>
    <mergeCell ref="I16315:J16315"/>
    <mergeCell ref="E16316:F16316"/>
    <mergeCell ref="G16316:H16316"/>
    <mergeCell ref="I16316:J16316"/>
    <mergeCell ref="E16313:F16313"/>
    <mergeCell ref="G16313:H16313"/>
    <mergeCell ref="I16313:J16313"/>
    <mergeCell ref="E16314:F16314"/>
    <mergeCell ref="G16314:H16314"/>
    <mergeCell ref="I16314:J16314"/>
    <mergeCell ref="E16311:F16311"/>
    <mergeCell ref="G16311:H16311"/>
    <mergeCell ref="I16311:J16311"/>
    <mergeCell ref="E16312:F16312"/>
    <mergeCell ref="G16312:H16312"/>
    <mergeCell ref="I16312:J16312"/>
    <mergeCell ref="E16309:F16309"/>
    <mergeCell ref="G16309:H16309"/>
    <mergeCell ref="I16309:J16309"/>
    <mergeCell ref="E16310:F16310"/>
    <mergeCell ref="G16310:H16310"/>
    <mergeCell ref="I16310:J16310"/>
    <mergeCell ref="E16307:F16307"/>
    <mergeCell ref="G16307:H16307"/>
    <mergeCell ref="I16307:J16307"/>
    <mergeCell ref="E16308:F16308"/>
    <mergeCell ref="G16308:H16308"/>
    <mergeCell ref="I16308:J16308"/>
    <mergeCell ref="E16329:F16329"/>
    <mergeCell ref="G16329:H16329"/>
    <mergeCell ref="I16329:J16329"/>
    <mergeCell ref="E16330:F16330"/>
    <mergeCell ref="G16330:H16330"/>
    <mergeCell ref="I16330:J16330"/>
    <mergeCell ref="E16327:F16327"/>
    <mergeCell ref="G16327:H16327"/>
    <mergeCell ref="I16327:J16327"/>
    <mergeCell ref="E16328:F16328"/>
    <mergeCell ref="G16328:H16328"/>
    <mergeCell ref="I16328:J16328"/>
    <mergeCell ref="E16325:F16325"/>
    <mergeCell ref="G16325:H16325"/>
    <mergeCell ref="I16325:J16325"/>
    <mergeCell ref="E16326:F16326"/>
    <mergeCell ref="G16326:H16326"/>
    <mergeCell ref="I16326:J16326"/>
    <mergeCell ref="E16323:F16323"/>
    <mergeCell ref="G16323:H16323"/>
    <mergeCell ref="I16323:J16323"/>
    <mergeCell ref="E16324:F16324"/>
    <mergeCell ref="G16324:H16324"/>
    <mergeCell ref="I16324:J16324"/>
    <mergeCell ref="E16321:F16321"/>
    <mergeCell ref="G16321:H16321"/>
    <mergeCell ref="I16321:J16321"/>
    <mergeCell ref="E16322:F16322"/>
    <mergeCell ref="G16322:H16322"/>
    <mergeCell ref="I16322:J16322"/>
    <mergeCell ref="E16319:F16319"/>
    <mergeCell ref="G16319:H16319"/>
    <mergeCell ref="I16319:J16319"/>
    <mergeCell ref="E16320:F16320"/>
    <mergeCell ref="G16320:H16320"/>
    <mergeCell ref="I16320:J16320"/>
    <mergeCell ref="E16341:F16341"/>
    <mergeCell ref="G16341:H16341"/>
    <mergeCell ref="I16341:J16341"/>
    <mergeCell ref="E16342:F16342"/>
    <mergeCell ref="G16342:H16342"/>
    <mergeCell ref="I16342:J16342"/>
    <mergeCell ref="E16339:F16339"/>
    <mergeCell ref="G16339:H16339"/>
    <mergeCell ref="I16339:J16339"/>
    <mergeCell ref="E16340:F16340"/>
    <mergeCell ref="G16340:H16340"/>
    <mergeCell ref="I16340:J16340"/>
    <mergeCell ref="E16337:F16337"/>
    <mergeCell ref="G16337:H16337"/>
    <mergeCell ref="I16337:J16337"/>
    <mergeCell ref="E16338:F16338"/>
    <mergeCell ref="G16338:H16338"/>
    <mergeCell ref="I16338:J16338"/>
    <mergeCell ref="E16335:F16335"/>
    <mergeCell ref="G16335:H16335"/>
    <mergeCell ref="I16335:J16335"/>
    <mergeCell ref="E16336:F16336"/>
    <mergeCell ref="G16336:H16336"/>
    <mergeCell ref="I16336:J16336"/>
    <mergeCell ref="E16333:F16333"/>
    <mergeCell ref="G16333:H16333"/>
    <mergeCell ref="I16333:J16333"/>
    <mergeCell ref="E16334:F16334"/>
    <mergeCell ref="G16334:H16334"/>
    <mergeCell ref="I16334:J16334"/>
    <mergeCell ref="E16331:F16331"/>
    <mergeCell ref="G16331:H16331"/>
    <mergeCell ref="I16331:J16331"/>
    <mergeCell ref="E16332:F16332"/>
    <mergeCell ref="G16332:H16332"/>
    <mergeCell ref="I16332:J16332"/>
    <mergeCell ref="E16353:F16353"/>
    <mergeCell ref="G16353:H16353"/>
    <mergeCell ref="I16353:J16353"/>
    <mergeCell ref="E16354:F16354"/>
    <mergeCell ref="G16354:H16354"/>
    <mergeCell ref="I16354:J16354"/>
    <mergeCell ref="E16351:F16351"/>
    <mergeCell ref="G16351:H16351"/>
    <mergeCell ref="I16351:J16351"/>
    <mergeCell ref="E16352:F16352"/>
    <mergeCell ref="G16352:H16352"/>
    <mergeCell ref="I16352:J16352"/>
    <mergeCell ref="E16349:F16349"/>
    <mergeCell ref="G16349:H16349"/>
    <mergeCell ref="I16349:J16349"/>
    <mergeCell ref="E16350:F16350"/>
    <mergeCell ref="G16350:H16350"/>
    <mergeCell ref="I16350:J16350"/>
    <mergeCell ref="E16347:F16347"/>
    <mergeCell ref="G16347:H16347"/>
    <mergeCell ref="I16347:J16347"/>
    <mergeCell ref="E16348:F16348"/>
    <mergeCell ref="G16348:H16348"/>
    <mergeCell ref="I16348:J16348"/>
    <mergeCell ref="E16345:F16345"/>
    <mergeCell ref="G16345:H16345"/>
    <mergeCell ref="I16345:J16345"/>
    <mergeCell ref="E16346:F16346"/>
    <mergeCell ref="G16346:H16346"/>
    <mergeCell ref="I16346:J16346"/>
    <mergeCell ref="E16343:F16343"/>
    <mergeCell ref="G16343:H16343"/>
    <mergeCell ref="I16343:J16343"/>
    <mergeCell ref="E16344:F16344"/>
    <mergeCell ref="G16344:H16344"/>
    <mergeCell ref="I16344:J16344"/>
    <mergeCell ref="E16365:F16365"/>
    <mergeCell ref="G16365:H16365"/>
    <mergeCell ref="I16365:J16365"/>
    <mergeCell ref="E16366:F16366"/>
    <mergeCell ref="G16366:H16366"/>
    <mergeCell ref="I16366:J16366"/>
    <mergeCell ref="E16363:F16363"/>
    <mergeCell ref="G16363:H16363"/>
    <mergeCell ref="I16363:J16363"/>
    <mergeCell ref="E16364:F16364"/>
    <mergeCell ref="G16364:H16364"/>
    <mergeCell ref="I16364:J16364"/>
    <mergeCell ref="E16361:F16361"/>
    <mergeCell ref="G16361:H16361"/>
    <mergeCell ref="I16361:J16361"/>
    <mergeCell ref="E16362:F16362"/>
    <mergeCell ref="G16362:H16362"/>
    <mergeCell ref="I16362:J16362"/>
    <mergeCell ref="E16359:F16359"/>
    <mergeCell ref="G16359:H16359"/>
    <mergeCell ref="I16359:J16359"/>
    <mergeCell ref="E16360:F16360"/>
    <mergeCell ref="G16360:H16360"/>
    <mergeCell ref="I16360:J16360"/>
    <mergeCell ref="E16357:F16357"/>
    <mergeCell ref="G16357:H16357"/>
    <mergeCell ref="I16357:J16357"/>
    <mergeCell ref="E16358:F16358"/>
    <mergeCell ref="G16358:H16358"/>
    <mergeCell ref="I16358:J16358"/>
    <mergeCell ref="E16355:F16355"/>
    <mergeCell ref="G16355:H16355"/>
    <mergeCell ref="I16355:J16355"/>
    <mergeCell ref="E16356:F16356"/>
    <mergeCell ref="G16356:H16356"/>
    <mergeCell ref="I16356:J16356"/>
    <mergeCell ref="E16377:F16377"/>
    <mergeCell ref="G16377:H16377"/>
    <mergeCell ref="I16377:J16377"/>
    <mergeCell ref="E16378:F16378"/>
    <mergeCell ref="G16378:H16378"/>
    <mergeCell ref="I16378:J16378"/>
    <mergeCell ref="E16375:F16375"/>
    <mergeCell ref="G16375:H16375"/>
    <mergeCell ref="I16375:J16375"/>
    <mergeCell ref="E16376:F16376"/>
    <mergeCell ref="G16376:H16376"/>
    <mergeCell ref="I16376:J16376"/>
    <mergeCell ref="E16373:F16373"/>
    <mergeCell ref="G16373:H16373"/>
    <mergeCell ref="I16373:J16373"/>
    <mergeCell ref="E16374:F16374"/>
    <mergeCell ref="G16374:H16374"/>
    <mergeCell ref="I16374:J16374"/>
    <mergeCell ref="E16371:F16371"/>
    <mergeCell ref="G16371:H16371"/>
    <mergeCell ref="I16371:J16371"/>
    <mergeCell ref="E16372:F16372"/>
    <mergeCell ref="G16372:H16372"/>
    <mergeCell ref="I16372:J16372"/>
    <mergeCell ref="E16369:F16369"/>
    <mergeCell ref="G16369:H16369"/>
    <mergeCell ref="I16369:J16369"/>
    <mergeCell ref="E16370:F16370"/>
    <mergeCell ref="G16370:H16370"/>
    <mergeCell ref="I16370:J16370"/>
    <mergeCell ref="E16367:F16367"/>
    <mergeCell ref="G16367:H16367"/>
    <mergeCell ref="I16367:J16367"/>
    <mergeCell ref="E16368:F16368"/>
    <mergeCell ref="G16368:H16368"/>
    <mergeCell ref="I16368:J16368"/>
    <mergeCell ref="E16389:F16389"/>
    <mergeCell ref="G16389:H16389"/>
    <mergeCell ref="I16389:J16389"/>
    <mergeCell ref="E16390:F16390"/>
    <mergeCell ref="G16390:H16390"/>
    <mergeCell ref="I16390:J16390"/>
    <mergeCell ref="E16387:F16387"/>
    <mergeCell ref="G16387:H16387"/>
    <mergeCell ref="I16387:J16387"/>
    <mergeCell ref="E16388:F16388"/>
    <mergeCell ref="G16388:H16388"/>
    <mergeCell ref="I16388:J16388"/>
    <mergeCell ref="E16385:F16385"/>
    <mergeCell ref="G16385:H16385"/>
    <mergeCell ref="I16385:J16385"/>
    <mergeCell ref="E16386:F16386"/>
    <mergeCell ref="G16386:H16386"/>
    <mergeCell ref="I16386:J16386"/>
    <mergeCell ref="E16383:F16383"/>
    <mergeCell ref="G16383:H16383"/>
    <mergeCell ref="I16383:J16383"/>
    <mergeCell ref="E16384:F16384"/>
    <mergeCell ref="G16384:H16384"/>
    <mergeCell ref="I16384:J16384"/>
    <mergeCell ref="E16381:F16381"/>
    <mergeCell ref="G16381:H16381"/>
    <mergeCell ref="I16381:J16381"/>
    <mergeCell ref="E16382:F16382"/>
    <mergeCell ref="G16382:H16382"/>
    <mergeCell ref="I16382:J16382"/>
    <mergeCell ref="E16379:F16379"/>
    <mergeCell ref="G16379:H16379"/>
    <mergeCell ref="I16379:J16379"/>
    <mergeCell ref="E16380:F16380"/>
    <mergeCell ref="G16380:H16380"/>
    <mergeCell ref="I16380:J16380"/>
    <mergeCell ref="E16401:F16401"/>
    <mergeCell ref="G16401:H16401"/>
    <mergeCell ref="I16401:J16401"/>
    <mergeCell ref="E16402:F16402"/>
    <mergeCell ref="G16402:H16402"/>
    <mergeCell ref="I16402:J16402"/>
    <mergeCell ref="E16399:F16399"/>
    <mergeCell ref="G16399:H16399"/>
    <mergeCell ref="I16399:J16399"/>
    <mergeCell ref="E16400:F16400"/>
    <mergeCell ref="G16400:H16400"/>
    <mergeCell ref="I16400:J16400"/>
    <mergeCell ref="E16397:F16397"/>
    <mergeCell ref="G16397:H16397"/>
    <mergeCell ref="I16397:J16397"/>
    <mergeCell ref="E16398:F16398"/>
    <mergeCell ref="G16398:H16398"/>
    <mergeCell ref="I16398:J16398"/>
    <mergeCell ref="E16395:F16395"/>
    <mergeCell ref="G16395:H16395"/>
    <mergeCell ref="I16395:J16395"/>
    <mergeCell ref="E16396:F16396"/>
    <mergeCell ref="G16396:H16396"/>
    <mergeCell ref="I16396:J16396"/>
    <mergeCell ref="E16393:F16393"/>
    <mergeCell ref="G16393:H16393"/>
    <mergeCell ref="I16393:J16393"/>
    <mergeCell ref="E16394:F16394"/>
    <mergeCell ref="G16394:H16394"/>
    <mergeCell ref="I16394:J16394"/>
    <mergeCell ref="E16391:F16391"/>
    <mergeCell ref="G16391:H16391"/>
    <mergeCell ref="I16391:J16391"/>
    <mergeCell ref="E16392:F16392"/>
    <mergeCell ref="G16392:H16392"/>
    <mergeCell ref="I16392:J16392"/>
    <mergeCell ref="E16413:F16413"/>
    <mergeCell ref="G16413:H16413"/>
    <mergeCell ref="I16413:J16413"/>
    <mergeCell ref="E16414:F16414"/>
    <mergeCell ref="G16414:H16414"/>
    <mergeCell ref="I16414:J16414"/>
    <mergeCell ref="E16411:F16411"/>
    <mergeCell ref="G16411:H16411"/>
    <mergeCell ref="I16411:J16411"/>
    <mergeCell ref="E16412:F16412"/>
    <mergeCell ref="G16412:H16412"/>
    <mergeCell ref="I16412:J16412"/>
    <mergeCell ref="E16409:F16409"/>
    <mergeCell ref="G16409:H16409"/>
    <mergeCell ref="I16409:J16409"/>
    <mergeCell ref="E16410:F16410"/>
    <mergeCell ref="G16410:H16410"/>
    <mergeCell ref="I16410:J16410"/>
    <mergeCell ref="E16407:F16407"/>
    <mergeCell ref="G16407:H16407"/>
    <mergeCell ref="I16407:J16407"/>
    <mergeCell ref="E16408:F16408"/>
    <mergeCell ref="G16408:H16408"/>
    <mergeCell ref="I16408:J16408"/>
    <mergeCell ref="E16405:F16405"/>
    <mergeCell ref="G16405:H16405"/>
    <mergeCell ref="I16405:J16405"/>
    <mergeCell ref="E16406:F16406"/>
    <mergeCell ref="G16406:H16406"/>
    <mergeCell ref="I16406:J16406"/>
    <mergeCell ref="E16403:F16403"/>
    <mergeCell ref="G16403:H16403"/>
    <mergeCell ref="I16403:J16403"/>
    <mergeCell ref="E16404:F16404"/>
    <mergeCell ref="G16404:H16404"/>
    <mergeCell ref="I16404:J16404"/>
    <mergeCell ref="E16425:F16425"/>
    <mergeCell ref="G16425:H16425"/>
    <mergeCell ref="I16425:J16425"/>
    <mergeCell ref="E16426:F16426"/>
    <mergeCell ref="G16426:H16426"/>
    <mergeCell ref="I16426:J16426"/>
    <mergeCell ref="E16423:F16423"/>
    <mergeCell ref="G16423:H16423"/>
    <mergeCell ref="I16423:J16423"/>
    <mergeCell ref="E16424:F16424"/>
    <mergeCell ref="G16424:H16424"/>
    <mergeCell ref="I16424:J16424"/>
    <mergeCell ref="E16421:F16421"/>
    <mergeCell ref="G16421:H16421"/>
    <mergeCell ref="I16421:J16421"/>
    <mergeCell ref="E16422:F16422"/>
    <mergeCell ref="G16422:H16422"/>
    <mergeCell ref="I16422:J16422"/>
    <mergeCell ref="E16419:F16419"/>
    <mergeCell ref="G16419:H16419"/>
    <mergeCell ref="I16419:J16419"/>
    <mergeCell ref="E16420:F16420"/>
    <mergeCell ref="G16420:H16420"/>
    <mergeCell ref="I16420:J16420"/>
    <mergeCell ref="E16417:F16417"/>
    <mergeCell ref="G16417:H16417"/>
    <mergeCell ref="I16417:J16417"/>
    <mergeCell ref="E16418:F16418"/>
    <mergeCell ref="G16418:H16418"/>
    <mergeCell ref="I16418:J16418"/>
    <mergeCell ref="E16415:F16415"/>
    <mergeCell ref="G16415:H16415"/>
    <mergeCell ref="I16415:J16415"/>
    <mergeCell ref="E16416:F16416"/>
    <mergeCell ref="G16416:H16416"/>
    <mergeCell ref="I16416:J16416"/>
    <mergeCell ref="E16437:F16437"/>
    <mergeCell ref="G16437:H16437"/>
    <mergeCell ref="I16437:J16437"/>
    <mergeCell ref="E16438:F16438"/>
    <mergeCell ref="G16438:H16438"/>
    <mergeCell ref="I16438:J16438"/>
    <mergeCell ref="E16435:F16435"/>
    <mergeCell ref="G16435:H16435"/>
    <mergeCell ref="I16435:J16435"/>
    <mergeCell ref="E16436:F16436"/>
    <mergeCell ref="G16436:H16436"/>
    <mergeCell ref="I16436:J16436"/>
    <mergeCell ref="E16433:F16433"/>
    <mergeCell ref="G16433:H16433"/>
    <mergeCell ref="I16433:J16433"/>
    <mergeCell ref="E16434:F16434"/>
    <mergeCell ref="G16434:H16434"/>
    <mergeCell ref="I16434:J16434"/>
    <mergeCell ref="E16431:F16431"/>
    <mergeCell ref="G16431:H16431"/>
    <mergeCell ref="I16431:J16431"/>
    <mergeCell ref="E16432:F16432"/>
    <mergeCell ref="G16432:H16432"/>
    <mergeCell ref="I16432:J16432"/>
    <mergeCell ref="E16429:F16429"/>
    <mergeCell ref="G16429:H16429"/>
    <mergeCell ref="I16429:J16429"/>
    <mergeCell ref="E16430:F16430"/>
    <mergeCell ref="G16430:H16430"/>
    <mergeCell ref="I16430:J16430"/>
    <mergeCell ref="E16427:F16427"/>
    <mergeCell ref="G16427:H16427"/>
    <mergeCell ref="I16427:J16427"/>
    <mergeCell ref="E16428:F16428"/>
    <mergeCell ref="G16428:H16428"/>
    <mergeCell ref="I16428:J16428"/>
    <mergeCell ref="E16449:F16449"/>
    <mergeCell ref="G16449:H16449"/>
    <mergeCell ref="I16449:J16449"/>
    <mergeCell ref="E16450:F16450"/>
    <mergeCell ref="G16450:H16450"/>
    <mergeCell ref="I16450:J16450"/>
    <mergeCell ref="E16447:F16447"/>
    <mergeCell ref="G16447:H16447"/>
    <mergeCell ref="I16447:J16447"/>
    <mergeCell ref="E16448:F16448"/>
    <mergeCell ref="G16448:H16448"/>
    <mergeCell ref="I16448:J16448"/>
    <mergeCell ref="E16445:F16445"/>
    <mergeCell ref="G16445:H16445"/>
    <mergeCell ref="I16445:J16445"/>
    <mergeCell ref="E16446:F16446"/>
    <mergeCell ref="G16446:H16446"/>
    <mergeCell ref="I16446:J16446"/>
    <mergeCell ref="E16443:F16443"/>
    <mergeCell ref="G16443:H16443"/>
    <mergeCell ref="I16443:J16443"/>
    <mergeCell ref="E16444:F16444"/>
    <mergeCell ref="G16444:H16444"/>
    <mergeCell ref="I16444:J16444"/>
    <mergeCell ref="E16441:F16441"/>
    <mergeCell ref="G16441:H16441"/>
    <mergeCell ref="I16441:J16441"/>
    <mergeCell ref="E16442:F16442"/>
    <mergeCell ref="G16442:H16442"/>
    <mergeCell ref="I16442:J16442"/>
    <mergeCell ref="E16439:F16439"/>
    <mergeCell ref="G16439:H16439"/>
    <mergeCell ref="I16439:J16439"/>
    <mergeCell ref="E16440:F16440"/>
    <mergeCell ref="G16440:H16440"/>
    <mergeCell ref="I16440:J16440"/>
    <mergeCell ref="E16461:F16461"/>
    <mergeCell ref="G16461:H16461"/>
    <mergeCell ref="I16461:J16461"/>
    <mergeCell ref="E16462:F16462"/>
    <mergeCell ref="G16462:H16462"/>
    <mergeCell ref="I16462:J16462"/>
    <mergeCell ref="E16459:F16459"/>
    <mergeCell ref="G16459:H16459"/>
    <mergeCell ref="I16459:J16459"/>
    <mergeCell ref="E16460:F16460"/>
    <mergeCell ref="G16460:H16460"/>
    <mergeCell ref="I16460:J16460"/>
    <mergeCell ref="E16457:F16457"/>
    <mergeCell ref="G16457:H16457"/>
    <mergeCell ref="I16457:J16457"/>
    <mergeCell ref="E16458:F16458"/>
    <mergeCell ref="G16458:H16458"/>
    <mergeCell ref="I16458:J16458"/>
    <mergeCell ref="E16455:F16455"/>
    <mergeCell ref="G16455:H16455"/>
    <mergeCell ref="I16455:J16455"/>
    <mergeCell ref="E16456:F16456"/>
    <mergeCell ref="G16456:H16456"/>
    <mergeCell ref="I16456:J16456"/>
    <mergeCell ref="E16453:F16453"/>
    <mergeCell ref="G16453:H16453"/>
    <mergeCell ref="I16453:J16453"/>
    <mergeCell ref="E16454:F16454"/>
    <mergeCell ref="G16454:H16454"/>
    <mergeCell ref="I16454:J16454"/>
    <mergeCell ref="E16451:F16451"/>
    <mergeCell ref="G16451:H16451"/>
    <mergeCell ref="I16451:J16451"/>
    <mergeCell ref="E16452:F16452"/>
    <mergeCell ref="G16452:H16452"/>
    <mergeCell ref="I16452:J16452"/>
    <mergeCell ref="E16473:F16473"/>
    <mergeCell ref="G16473:H16473"/>
    <mergeCell ref="I16473:J16473"/>
    <mergeCell ref="E16474:F16474"/>
    <mergeCell ref="G16474:H16474"/>
    <mergeCell ref="I16474:J16474"/>
    <mergeCell ref="E16471:F16471"/>
    <mergeCell ref="G16471:H16471"/>
    <mergeCell ref="I16471:J16471"/>
    <mergeCell ref="E16472:F16472"/>
    <mergeCell ref="G16472:H16472"/>
    <mergeCell ref="I16472:J16472"/>
    <mergeCell ref="E16469:F16469"/>
    <mergeCell ref="G16469:H16469"/>
    <mergeCell ref="I16469:J16469"/>
    <mergeCell ref="E16470:F16470"/>
    <mergeCell ref="G16470:H16470"/>
    <mergeCell ref="I16470:J16470"/>
    <mergeCell ref="E16467:F16467"/>
    <mergeCell ref="G16467:H16467"/>
    <mergeCell ref="I16467:J16467"/>
    <mergeCell ref="E16468:F16468"/>
    <mergeCell ref="G16468:H16468"/>
    <mergeCell ref="I16468:J16468"/>
    <mergeCell ref="E16465:F16465"/>
    <mergeCell ref="G16465:H16465"/>
    <mergeCell ref="I16465:J16465"/>
    <mergeCell ref="E16466:F16466"/>
    <mergeCell ref="G16466:H16466"/>
    <mergeCell ref="I16466:J16466"/>
    <mergeCell ref="E16463:F16463"/>
    <mergeCell ref="G16463:H16463"/>
    <mergeCell ref="I16463:J16463"/>
    <mergeCell ref="E16464:F16464"/>
    <mergeCell ref="G16464:H16464"/>
    <mergeCell ref="I16464:J16464"/>
    <mergeCell ref="E16485:F16485"/>
    <mergeCell ref="G16485:H16485"/>
    <mergeCell ref="I16485:J16485"/>
    <mergeCell ref="E16486:F16486"/>
    <mergeCell ref="G16486:H16486"/>
    <mergeCell ref="I16486:J16486"/>
    <mergeCell ref="E16483:F16483"/>
    <mergeCell ref="G16483:H16483"/>
    <mergeCell ref="I16483:J16483"/>
    <mergeCell ref="E16484:F16484"/>
    <mergeCell ref="G16484:H16484"/>
    <mergeCell ref="I16484:J16484"/>
    <mergeCell ref="E16481:F16481"/>
    <mergeCell ref="G16481:H16481"/>
    <mergeCell ref="I16481:J16481"/>
    <mergeCell ref="E16482:F16482"/>
    <mergeCell ref="G16482:H16482"/>
    <mergeCell ref="I16482:J16482"/>
    <mergeCell ref="E16479:F16479"/>
    <mergeCell ref="G16479:H16479"/>
    <mergeCell ref="I16479:J16479"/>
    <mergeCell ref="E16480:F16480"/>
    <mergeCell ref="G16480:H16480"/>
    <mergeCell ref="I16480:J16480"/>
    <mergeCell ref="E16477:F16477"/>
    <mergeCell ref="G16477:H16477"/>
    <mergeCell ref="I16477:J16477"/>
    <mergeCell ref="E16478:F16478"/>
    <mergeCell ref="G16478:H16478"/>
    <mergeCell ref="I16478:J16478"/>
    <mergeCell ref="E16475:F16475"/>
    <mergeCell ref="G16475:H16475"/>
    <mergeCell ref="I16475:J16475"/>
    <mergeCell ref="E16476:F16476"/>
    <mergeCell ref="G16476:H16476"/>
    <mergeCell ref="I16476:J16476"/>
    <mergeCell ref="E16497:F16497"/>
    <mergeCell ref="G16497:H16497"/>
    <mergeCell ref="I16497:J16497"/>
    <mergeCell ref="E16498:F16498"/>
    <mergeCell ref="G16498:H16498"/>
    <mergeCell ref="I16498:J16498"/>
    <mergeCell ref="E16495:F16495"/>
    <mergeCell ref="G16495:H16495"/>
    <mergeCell ref="I16495:J16495"/>
    <mergeCell ref="E16496:F16496"/>
    <mergeCell ref="G16496:H16496"/>
    <mergeCell ref="I16496:J16496"/>
    <mergeCell ref="E16493:F16493"/>
    <mergeCell ref="G16493:H16493"/>
    <mergeCell ref="I16493:J16493"/>
    <mergeCell ref="E16494:F16494"/>
    <mergeCell ref="G16494:H16494"/>
    <mergeCell ref="I16494:J16494"/>
    <mergeCell ref="E16491:F16491"/>
    <mergeCell ref="G16491:H16491"/>
    <mergeCell ref="I16491:J16491"/>
    <mergeCell ref="E16492:F16492"/>
    <mergeCell ref="G16492:H16492"/>
    <mergeCell ref="I16492:J16492"/>
    <mergeCell ref="E16489:F16489"/>
    <mergeCell ref="G16489:H16489"/>
    <mergeCell ref="I16489:J16489"/>
    <mergeCell ref="E16490:F16490"/>
    <mergeCell ref="G16490:H16490"/>
    <mergeCell ref="I16490:J16490"/>
    <mergeCell ref="E16487:F16487"/>
    <mergeCell ref="G16487:H16487"/>
    <mergeCell ref="I16487:J16487"/>
    <mergeCell ref="E16488:F16488"/>
    <mergeCell ref="G16488:H16488"/>
    <mergeCell ref="I16488:J16488"/>
    <mergeCell ref="E16509:F16509"/>
    <mergeCell ref="G16509:H16509"/>
    <mergeCell ref="I16509:J16509"/>
    <mergeCell ref="E16510:F16510"/>
    <mergeCell ref="G16510:H16510"/>
    <mergeCell ref="I16510:J16510"/>
    <mergeCell ref="E16507:F16507"/>
    <mergeCell ref="G16507:H16507"/>
    <mergeCell ref="I16507:J16507"/>
    <mergeCell ref="E16508:F16508"/>
    <mergeCell ref="G16508:H16508"/>
    <mergeCell ref="I16508:J16508"/>
    <mergeCell ref="E16505:F16505"/>
    <mergeCell ref="G16505:H16505"/>
    <mergeCell ref="I16505:J16505"/>
    <mergeCell ref="E16506:F16506"/>
    <mergeCell ref="G16506:H16506"/>
    <mergeCell ref="I16506:J16506"/>
    <mergeCell ref="E16503:F16503"/>
    <mergeCell ref="G16503:H16503"/>
    <mergeCell ref="I16503:J16503"/>
    <mergeCell ref="E16504:F16504"/>
    <mergeCell ref="G16504:H16504"/>
    <mergeCell ref="I16504:J16504"/>
    <mergeCell ref="E16501:F16501"/>
    <mergeCell ref="G16501:H16501"/>
    <mergeCell ref="I16501:J16501"/>
    <mergeCell ref="E16502:F16502"/>
    <mergeCell ref="G16502:H16502"/>
    <mergeCell ref="I16502:J16502"/>
    <mergeCell ref="E16499:F16499"/>
    <mergeCell ref="G16499:H16499"/>
    <mergeCell ref="I16499:J16499"/>
    <mergeCell ref="E16500:F16500"/>
    <mergeCell ref="G16500:H16500"/>
    <mergeCell ref="I16500:J16500"/>
    <mergeCell ref="E16521:F16521"/>
    <mergeCell ref="G16521:H16521"/>
    <mergeCell ref="I16521:J16521"/>
    <mergeCell ref="E16522:F16522"/>
    <mergeCell ref="G16522:H16522"/>
    <mergeCell ref="I16522:J16522"/>
    <mergeCell ref="E16519:F16519"/>
    <mergeCell ref="G16519:H16519"/>
    <mergeCell ref="I16519:J16519"/>
    <mergeCell ref="E16520:F16520"/>
    <mergeCell ref="G16520:H16520"/>
    <mergeCell ref="I16520:J16520"/>
    <mergeCell ref="E16517:F16517"/>
    <mergeCell ref="G16517:H16517"/>
    <mergeCell ref="I16517:J16517"/>
    <mergeCell ref="E16518:F16518"/>
    <mergeCell ref="G16518:H16518"/>
    <mergeCell ref="I16518:J16518"/>
    <mergeCell ref="E16515:F16515"/>
    <mergeCell ref="G16515:H16515"/>
    <mergeCell ref="I16515:J16515"/>
    <mergeCell ref="E16516:F16516"/>
    <mergeCell ref="G16516:H16516"/>
    <mergeCell ref="I16516:J16516"/>
    <mergeCell ref="E16513:F16513"/>
    <mergeCell ref="G16513:H16513"/>
    <mergeCell ref="I16513:J16513"/>
    <mergeCell ref="E16514:F16514"/>
    <mergeCell ref="G16514:H16514"/>
    <mergeCell ref="I16514:J16514"/>
    <mergeCell ref="E16511:F16511"/>
    <mergeCell ref="G16511:H16511"/>
    <mergeCell ref="I16511:J16511"/>
    <mergeCell ref="E16512:F16512"/>
    <mergeCell ref="G16512:H16512"/>
    <mergeCell ref="I16512:J16512"/>
    <mergeCell ref="E16533:F16533"/>
    <mergeCell ref="G16533:H16533"/>
    <mergeCell ref="I16533:J16533"/>
    <mergeCell ref="E16534:F16534"/>
    <mergeCell ref="G16534:H16534"/>
    <mergeCell ref="I16534:J16534"/>
    <mergeCell ref="E16531:F16531"/>
    <mergeCell ref="G16531:H16531"/>
    <mergeCell ref="I16531:J16531"/>
    <mergeCell ref="E16532:F16532"/>
    <mergeCell ref="G16532:H16532"/>
    <mergeCell ref="I16532:J16532"/>
    <mergeCell ref="E16529:F16529"/>
    <mergeCell ref="G16529:H16529"/>
    <mergeCell ref="I16529:J16529"/>
    <mergeCell ref="E16530:F16530"/>
    <mergeCell ref="G16530:H16530"/>
    <mergeCell ref="I16530:J16530"/>
    <mergeCell ref="E16527:F16527"/>
    <mergeCell ref="G16527:H16527"/>
    <mergeCell ref="I16527:J16527"/>
    <mergeCell ref="E16528:F16528"/>
    <mergeCell ref="G16528:H16528"/>
    <mergeCell ref="I16528:J16528"/>
    <mergeCell ref="E16525:F16525"/>
    <mergeCell ref="G16525:H16525"/>
    <mergeCell ref="I16525:J16525"/>
    <mergeCell ref="E16526:F16526"/>
    <mergeCell ref="G16526:H16526"/>
    <mergeCell ref="I16526:J16526"/>
    <mergeCell ref="E16523:F16523"/>
    <mergeCell ref="G16523:H16523"/>
    <mergeCell ref="I16523:J16523"/>
    <mergeCell ref="E16524:F16524"/>
    <mergeCell ref="G16524:H16524"/>
    <mergeCell ref="I16524:J16524"/>
    <mergeCell ref="E16545:F16545"/>
    <mergeCell ref="G16545:H16545"/>
    <mergeCell ref="I16545:J16545"/>
    <mergeCell ref="E16546:F16546"/>
    <mergeCell ref="G16546:H16546"/>
    <mergeCell ref="I16546:J16546"/>
    <mergeCell ref="E16543:F16543"/>
    <mergeCell ref="G16543:H16543"/>
    <mergeCell ref="I16543:J16543"/>
    <mergeCell ref="E16544:F16544"/>
    <mergeCell ref="G16544:H16544"/>
    <mergeCell ref="I16544:J16544"/>
    <mergeCell ref="E16541:F16541"/>
    <mergeCell ref="G16541:H16541"/>
    <mergeCell ref="I16541:J16541"/>
    <mergeCell ref="E16542:F16542"/>
    <mergeCell ref="G16542:H16542"/>
    <mergeCell ref="I16542:J16542"/>
    <mergeCell ref="E16539:F16539"/>
    <mergeCell ref="G16539:H16539"/>
    <mergeCell ref="I16539:J16539"/>
    <mergeCell ref="E16540:F16540"/>
    <mergeCell ref="G16540:H16540"/>
    <mergeCell ref="I16540:J16540"/>
    <mergeCell ref="E16537:F16537"/>
    <mergeCell ref="G16537:H16537"/>
    <mergeCell ref="I16537:J16537"/>
    <mergeCell ref="E16538:F16538"/>
    <mergeCell ref="G16538:H16538"/>
    <mergeCell ref="I16538:J16538"/>
    <mergeCell ref="E16535:F16535"/>
    <mergeCell ref="G16535:H16535"/>
    <mergeCell ref="I16535:J16535"/>
    <mergeCell ref="E16536:F16536"/>
    <mergeCell ref="G16536:H16536"/>
    <mergeCell ref="I16536:J16536"/>
    <mergeCell ref="E16557:F16557"/>
    <mergeCell ref="G16557:H16557"/>
    <mergeCell ref="I16557:J16557"/>
    <mergeCell ref="E16558:F16558"/>
    <mergeCell ref="G16558:H16558"/>
    <mergeCell ref="I16558:J16558"/>
    <mergeCell ref="E16555:F16555"/>
    <mergeCell ref="G16555:H16555"/>
    <mergeCell ref="I16555:J16555"/>
    <mergeCell ref="E16556:F16556"/>
    <mergeCell ref="G16556:H16556"/>
    <mergeCell ref="I16556:J16556"/>
    <mergeCell ref="E16553:F16553"/>
    <mergeCell ref="G16553:H16553"/>
    <mergeCell ref="I16553:J16553"/>
    <mergeCell ref="E16554:F16554"/>
    <mergeCell ref="G16554:H16554"/>
    <mergeCell ref="I16554:J16554"/>
    <mergeCell ref="E16551:F16551"/>
    <mergeCell ref="G16551:H16551"/>
    <mergeCell ref="I16551:J16551"/>
    <mergeCell ref="E16552:F16552"/>
    <mergeCell ref="G16552:H16552"/>
    <mergeCell ref="I16552:J16552"/>
    <mergeCell ref="E16549:F16549"/>
    <mergeCell ref="G16549:H16549"/>
    <mergeCell ref="I16549:J16549"/>
    <mergeCell ref="E16550:F16550"/>
    <mergeCell ref="G16550:H16550"/>
    <mergeCell ref="I16550:J16550"/>
    <mergeCell ref="E16547:F16547"/>
    <mergeCell ref="G16547:H16547"/>
    <mergeCell ref="I16547:J16547"/>
    <mergeCell ref="E16548:F16548"/>
    <mergeCell ref="G16548:H16548"/>
    <mergeCell ref="I16548:J16548"/>
    <mergeCell ref="E16569:F16569"/>
    <mergeCell ref="G16569:H16569"/>
    <mergeCell ref="I16569:J16569"/>
    <mergeCell ref="E16570:F16570"/>
    <mergeCell ref="G16570:H16570"/>
    <mergeCell ref="I16570:J16570"/>
    <mergeCell ref="E16567:F16567"/>
    <mergeCell ref="G16567:H16567"/>
    <mergeCell ref="I16567:J16567"/>
    <mergeCell ref="E16568:F16568"/>
    <mergeCell ref="G16568:H16568"/>
    <mergeCell ref="I16568:J16568"/>
    <mergeCell ref="E16565:F16565"/>
    <mergeCell ref="G16565:H16565"/>
    <mergeCell ref="I16565:J16565"/>
    <mergeCell ref="E16566:F16566"/>
    <mergeCell ref="G16566:H16566"/>
    <mergeCell ref="I16566:J16566"/>
    <mergeCell ref="E16563:F16563"/>
    <mergeCell ref="G16563:H16563"/>
    <mergeCell ref="I16563:J16563"/>
    <mergeCell ref="E16564:F16564"/>
    <mergeCell ref="G16564:H16564"/>
    <mergeCell ref="I16564:J16564"/>
    <mergeCell ref="E16561:F16561"/>
    <mergeCell ref="G16561:H16561"/>
    <mergeCell ref="I16561:J16561"/>
    <mergeCell ref="E16562:F16562"/>
    <mergeCell ref="G16562:H16562"/>
    <mergeCell ref="I16562:J16562"/>
    <mergeCell ref="E16559:F16559"/>
    <mergeCell ref="G16559:H16559"/>
    <mergeCell ref="I16559:J16559"/>
    <mergeCell ref="E16560:F16560"/>
    <mergeCell ref="G16560:H16560"/>
    <mergeCell ref="I16560:J16560"/>
    <mergeCell ref="E16581:F16581"/>
    <mergeCell ref="G16581:H16581"/>
    <mergeCell ref="I16581:J16581"/>
    <mergeCell ref="E16582:F16582"/>
    <mergeCell ref="G16582:H16582"/>
    <mergeCell ref="I16582:J16582"/>
    <mergeCell ref="E16579:F16579"/>
    <mergeCell ref="G16579:H16579"/>
    <mergeCell ref="I16579:J16579"/>
    <mergeCell ref="E16580:F16580"/>
    <mergeCell ref="G16580:H16580"/>
    <mergeCell ref="I16580:J16580"/>
    <mergeCell ref="E16577:F16577"/>
    <mergeCell ref="G16577:H16577"/>
    <mergeCell ref="I16577:J16577"/>
    <mergeCell ref="E16578:F16578"/>
    <mergeCell ref="G16578:H16578"/>
    <mergeCell ref="I16578:J16578"/>
    <mergeCell ref="E16575:F16575"/>
    <mergeCell ref="G16575:H16575"/>
    <mergeCell ref="I16575:J16575"/>
    <mergeCell ref="E16576:F16576"/>
    <mergeCell ref="G16576:H16576"/>
    <mergeCell ref="I16576:J16576"/>
    <mergeCell ref="E16573:F16573"/>
    <mergeCell ref="G16573:H16573"/>
    <mergeCell ref="I16573:J16573"/>
    <mergeCell ref="E16574:F16574"/>
    <mergeCell ref="G16574:H16574"/>
    <mergeCell ref="I16574:J16574"/>
    <mergeCell ref="E16571:F16571"/>
    <mergeCell ref="G16571:H16571"/>
    <mergeCell ref="I16571:J16571"/>
    <mergeCell ref="E16572:F16572"/>
    <mergeCell ref="G16572:H16572"/>
    <mergeCell ref="I16572:J16572"/>
    <mergeCell ref="E16593:F16593"/>
    <mergeCell ref="G16593:H16593"/>
    <mergeCell ref="I16593:J16593"/>
    <mergeCell ref="E16594:F16594"/>
    <mergeCell ref="G16594:H16594"/>
    <mergeCell ref="I16594:J16594"/>
    <mergeCell ref="E16591:F16591"/>
    <mergeCell ref="G16591:H16591"/>
    <mergeCell ref="I16591:J16591"/>
    <mergeCell ref="E16592:F16592"/>
    <mergeCell ref="G16592:H16592"/>
    <mergeCell ref="I16592:J16592"/>
    <mergeCell ref="E16589:F16589"/>
    <mergeCell ref="G16589:H16589"/>
    <mergeCell ref="I16589:J16589"/>
    <mergeCell ref="E16590:F16590"/>
    <mergeCell ref="G16590:H16590"/>
    <mergeCell ref="I16590:J16590"/>
    <mergeCell ref="E16587:F16587"/>
    <mergeCell ref="G16587:H16587"/>
    <mergeCell ref="I16587:J16587"/>
    <mergeCell ref="E16588:F16588"/>
    <mergeCell ref="G16588:H16588"/>
    <mergeCell ref="I16588:J16588"/>
    <mergeCell ref="E16585:F16585"/>
    <mergeCell ref="G16585:H16585"/>
    <mergeCell ref="I16585:J16585"/>
    <mergeCell ref="E16586:F16586"/>
    <mergeCell ref="G16586:H16586"/>
    <mergeCell ref="I16586:J16586"/>
    <mergeCell ref="E16583:F16583"/>
    <mergeCell ref="G16583:H16583"/>
    <mergeCell ref="I16583:J16583"/>
    <mergeCell ref="E16584:F16584"/>
    <mergeCell ref="G16584:H16584"/>
    <mergeCell ref="I16584:J16584"/>
    <mergeCell ref="E16605:F16605"/>
    <mergeCell ref="G16605:H16605"/>
    <mergeCell ref="I16605:J16605"/>
    <mergeCell ref="E16606:F16606"/>
    <mergeCell ref="G16606:H16606"/>
    <mergeCell ref="I16606:J16606"/>
    <mergeCell ref="E16603:F16603"/>
    <mergeCell ref="G16603:H16603"/>
    <mergeCell ref="I16603:J16603"/>
    <mergeCell ref="E16604:F16604"/>
    <mergeCell ref="G16604:H16604"/>
    <mergeCell ref="I16604:J16604"/>
    <mergeCell ref="E16601:F16601"/>
    <mergeCell ref="G16601:H16601"/>
    <mergeCell ref="I16601:J16601"/>
    <mergeCell ref="E16602:F16602"/>
    <mergeCell ref="G16602:H16602"/>
    <mergeCell ref="I16602:J16602"/>
    <mergeCell ref="E16599:F16599"/>
    <mergeCell ref="G16599:H16599"/>
    <mergeCell ref="I16599:J16599"/>
    <mergeCell ref="E16600:F16600"/>
    <mergeCell ref="G16600:H16600"/>
    <mergeCell ref="I16600:J16600"/>
    <mergeCell ref="E16597:F16597"/>
    <mergeCell ref="G16597:H16597"/>
    <mergeCell ref="I16597:J16597"/>
    <mergeCell ref="E16598:F16598"/>
    <mergeCell ref="G16598:H16598"/>
    <mergeCell ref="I16598:J16598"/>
    <mergeCell ref="E16595:F16595"/>
    <mergeCell ref="G16595:H16595"/>
    <mergeCell ref="I16595:J16595"/>
    <mergeCell ref="E16596:F16596"/>
    <mergeCell ref="G16596:H16596"/>
    <mergeCell ref="I16596:J16596"/>
    <mergeCell ref="E16617:F16617"/>
    <mergeCell ref="G16617:H16617"/>
    <mergeCell ref="I16617:J16617"/>
    <mergeCell ref="E16618:F16618"/>
    <mergeCell ref="G16618:H16618"/>
    <mergeCell ref="I16618:J16618"/>
    <mergeCell ref="E16615:F16615"/>
    <mergeCell ref="G16615:H16615"/>
    <mergeCell ref="I16615:J16615"/>
    <mergeCell ref="E16616:F16616"/>
    <mergeCell ref="G16616:H16616"/>
    <mergeCell ref="I16616:J16616"/>
    <mergeCell ref="E16613:F16613"/>
    <mergeCell ref="G16613:H16613"/>
    <mergeCell ref="I16613:J16613"/>
    <mergeCell ref="E16614:F16614"/>
    <mergeCell ref="G16614:H16614"/>
    <mergeCell ref="I16614:J16614"/>
    <mergeCell ref="E16611:F16611"/>
    <mergeCell ref="G16611:H16611"/>
    <mergeCell ref="I16611:J16611"/>
    <mergeCell ref="E16612:F16612"/>
    <mergeCell ref="G16612:H16612"/>
    <mergeCell ref="I16612:J16612"/>
    <mergeCell ref="E16609:F16609"/>
    <mergeCell ref="G16609:H16609"/>
    <mergeCell ref="I16609:J16609"/>
    <mergeCell ref="E16610:F16610"/>
    <mergeCell ref="G16610:H16610"/>
    <mergeCell ref="I16610:J16610"/>
    <mergeCell ref="E16607:F16607"/>
    <mergeCell ref="G16607:H16607"/>
    <mergeCell ref="I16607:J16607"/>
    <mergeCell ref="E16608:F16608"/>
    <mergeCell ref="G16608:H16608"/>
    <mergeCell ref="I16608:J16608"/>
    <mergeCell ref="E16629:F16629"/>
    <mergeCell ref="G16629:H16629"/>
    <mergeCell ref="I16629:J16629"/>
    <mergeCell ref="E16630:F16630"/>
    <mergeCell ref="G16630:H16630"/>
    <mergeCell ref="I16630:J16630"/>
    <mergeCell ref="E16627:F16627"/>
    <mergeCell ref="G16627:H16627"/>
    <mergeCell ref="I16627:J16627"/>
    <mergeCell ref="E16628:F16628"/>
    <mergeCell ref="G16628:H16628"/>
    <mergeCell ref="I16628:J16628"/>
    <mergeCell ref="E16625:F16625"/>
    <mergeCell ref="G16625:H16625"/>
    <mergeCell ref="I16625:J16625"/>
    <mergeCell ref="E16626:F16626"/>
    <mergeCell ref="G16626:H16626"/>
    <mergeCell ref="I16626:J16626"/>
    <mergeCell ref="E16623:F16623"/>
    <mergeCell ref="G16623:H16623"/>
    <mergeCell ref="I16623:J16623"/>
    <mergeCell ref="E16624:F16624"/>
    <mergeCell ref="G16624:H16624"/>
    <mergeCell ref="I16624:J16624"/>
    <mergeCell ref="E16621:F16621"/>
    <mergeCell ref="G16621:H16621"/>
    <mergeCell ref="I16621:J16621"/>
    <mergeCell ref="E16622:F16622"/>
    <mergeCell ref="G16622:H16622"/>
    <mergeCell ref="I16622:J16622"/>
    <mergeCell ref="E16619:F16619"/>
    <mergeCell ref="G16619:H16619"/>
    <mergeCell ref="I16619:J16619"/>
    <mergeCell ref="E16620:F16620"/>
    <mergeCell ref="G16620:H16620"/>
    <mergeCell ref="I16620:J16620"/>
    <mergeCell ref="E16641:F16641"/>
    <mergeCell ref="G16641:H16641"/>
    <mergeCell ref="I16641:J16641"/>
    <mergeCell ref="E16642:F16642"/>
    <mergeCell ref="G16642:H16642"/>
    <mergeCell ref="I16642:J16642"/>
    <mergeCell ref="E16639:F16639"/>
    <mergeCell ref="G16639:H16639"/>
    <mergeCell ref="I16639:J16639"/>
    <mergeCell ref="E16640:F16640"/>
    <mergeCell ref="G16640:H16640"/>
    <mergeCell ref="I16640:J16640"/>
    <mergeCell ref="E16637:F16637"/>
    <mergeCell ref="G16637:H16637"/>
    <mergeCell ref="I16637:J16637"/>
    <mergeCell ref="E16638:F16638"/>
    <mergeCell ref="G16638:H16638"/>
    <mergeCell ref="I16638:J16638"/>
    <mergeCell ref="E16635:F16635"/>
    <mergeCell ref="G16635:H16635"/>
    <mergeCell ref="I16635:J16635"/>
    <mergeCell ref="E16636:F16636"/>
    <mergeCell ref="G16636:H16636"/>
    <mergeCell ref="I16636:J16636"/>
    <mergeCell ref="E16633:F16633"/>
    <mergeCell ref="G16633:H16633"/>
    <mergeCell ref="I16633:J16633"/>
    <mergeCell ref="E16634:F16634"/>
    <mergeCell ref="G16634:H16634"/>
    <mergeCell ref="I16634:J16634"/>
    <mergeCell ref="E16631:F16631"/>
    <mergeCell ref="G16631:H16631"/>
    <mergeCell ref="I16631:J16631"/>
    <mergeCell ref="E16632:F16632"/>
    <mergeCell ref="G16632:H16632"/>
    <mergeCell ref="I16632:J16632"/>
    <mergeCell ref="E16653:F16653"/>
    <mergeCell ref="G16653:H16653"/>
    <mergeCell ref="I16653:J16653"/>
    <mergeCell ref="E16654:F16654"/>
    <mergeCell ref="G16654:H16654"/>
    <mergeCell ref="I16654:J16654"/>
    <mergeCell ref="E16651:F16651"/>
    <mergeCell ref="G16651:H16651"/>
    <mergeCell ref="I16651:J16651"/>
    <mergeCell ref="E16652:F16652"/>
    <mergeCell ref="G16652:H16652"/>
    <mergeCell ref="I16652:J16652"/>
    <mergeCell ref="E16649:F16649"/>
    <mergeCell ref="G16649:H16649"/>
    <mergeCell ref="I16649:J16649"/>
    <mergeCell ref="E16650:F16650"/>
    <mergeCell ref="G16650:H16650"/>
    <mergeCell ref="I16650:J16650"/>
    <mergeCell ref="E16647:F16647"/>
    <mergeCell ref="G16647:H16647"/>
    <mergeCell ref="I16647:J16647"/>
    <mergeCell ref="E16648:F16648"/>
    <mergeCell ref="G16648:H16648"/>
    <mergeCell ref="I16648:J16648"/>
    <mergeCell ref="E16645:F16645"/>
    <mergeCell ref="G16645:H16645"/>
    <mergeCell ref="I16645:J16645"/>
    <mergeCell ref="E16646:F16646"/>
    <mergeCell ref="G16646:H16646"/>
    <mergeCell ref="I16646:J16646"/>
    <mergeCell ref="E16643:F16643"/>
    <mergeCell ref="G16643:H16643"/>
    <mergeCell ref="I16643:J16643"/>
    <mergeCell ref="E16644:F16644"/>
    <mergeCell ref="G16644:H16644"/>
    <mergeCell ref="I16644:J16644"/>
    <mergeCell ref="E16665:F16665"/>
    <mergeCell ref="G16665:H16665"/>
    <mergeCell ref="I16665:J16665"/>
    <mergeCell ref="E16666:F16666"/>
    <mergeCell ref="G16666:H16666"/>
    <mergeCell ref="I16666:J16666"/>
    <mergeCell ref="E16663:F16663"/>
    <mergeCell ref="G16663:H16663"/>
    <mergeCell ref="I16663:J16663"/>
    <mergeCell ref="E16664:F16664"/>
    <mergeCell ref="G16664:H16664"/>
    <mergeCell ref="I16664:J16664"/>
    <mergeCell ref="E16661:F16661"/>
    <mergeCell ref="G16661:H16661"/>
    <mergeCell ref="I16661:J16661"/>
    <mergeCell ref="E16662:F16662"/>
    <mergeCell ref="G16662:H16662"/>
    <mergeCell ref="I16662:J16662"/>
    <mergeCell ref="E16659:F16659"/>
    <mergeCell ref="G16659:H16659"/>
    <mergeCell ref="I16659:J16659"/>
    <mergeCell ref="E16660:F16660"/>
    <mergeCell ref="G16660:H16660"/>
    <mergeCell ref="I16660:J16660"/>
    <mergeCell ref="E16657:F16657"/>
    <mergeCell ref="G16657:H16657"/>
    <mergeCell ref="I16657:J16657"/>
    <mergeCell ref="E16658:F16658"/>
    <mergeCell ref="G16658:H16658"/>
    <mergeCell ref="I16658:J16658"/>
    <mergeCell ref="E16655:F16655"/>
    <mergeCell ref="G16655:H16655"/>
    <mergeCell ref="I16655:J16655"/>
    <mergeCell ref="E16656:F16656"/>
    <mergeCell ref="G16656:H16656"/>
    <mergeCell ref="I16656:J16656"/>
    <mergeCell ref="E16677:F16677"/>
    <mergeCell ref="G16677:H16677"/>
    <mergeCell ref="I16677:J16677"/>
    <mergeCell ref="E16678:F16678"/>
    <mergeCell ref="G16678:H16678"/>
    <mergeCell ref="I16678:J16678"/>
    <mergeCell ref="E16675:F16675"/>
    <mergeCell ref="G16675:H16675"/>
    <mergeCell ref="I16675:J16675"/>
    <mergeCell ref="E16676:F16676"/>
    <mergeCell ref="G16676:H16676"/>
    <mergeCell ref="I16676:J16676"/>
    <mergeCell ref="E16673:F16673"/>
    <mergeCell ref="G16673:H16673"/>
    <mergeCell ref="I16673:J16673"/>
    <mergeCell ref="E16674:F16674"/>
    <mergeCell ref="G16674:H16674"/>
    <mergeCell ref="I16674:J16674"/>
    <mergeCell ref="E16671:F16671"/>
    <mergeCell ref="G16671:H16671"/>
    <mergeCell ref="I16671:J16671"/>
    <mergeCell ref="E16672:F16672"/>
    <mergeCell ref="G16672:H16672"/>
    <mergeCell ref="I16672:J16672"/>
    <mergeCell ref="E16669:F16669"/>
    <mergeCell ref="G16669:H16669"/>
    <mergeCell ref="I16669:J16669"/>
    <mergeCell ref="E16670:F16670"/>
    <mergeCell ref="G16670:H16670"/>
    <mergeCell ref="I16670:J16670"/>
    <mergeCell ref="E16667:F16667"/>
    <mergeCell ref="G16667:H16667"/>
    <mergeCell ref="I16667:J16667"/>
    <mergeCell ref="E16668:F16668"/>
    <mergeCell ref="G16668:H16668"/>
    <mergeCell ref="I16668:J16668"/>
    <mergeCell ref="E16689:F16689"/>
    <mergeCell ref="G16689:H16689"/>
    <mergeCell ref="I16689:J16689"/>
    <mergeCell ref="E16690:F16690"/>
    <mergeCell ref="G16690:H16690"/>
    <mergeCell ref="I16690:J16690"/>
    <mergeCell ref="E16687:F16687"/>
    <mergeCell ref="G16687:H16687"/>
    <mergeCell ref="I16687:J16687"/>
    <mergeCell ref="E16688:F16688"/>
    <mergeCell ref="G16688:H16688"/>
    <mergeCell ref="I16688:J16688"/>
    <mergeCell ref="E16685:F16685"/>
    <mergeCell ref="G16685:H16685"/>
    <mergeCell ref="I16685:J16685"/>
    <mergeCell ref="E16686:F16686"/>
    <mergeCell ref="G16686:H16686"/>
    <mergeCell ref="I16686:J16686"/>
    <mergeCell ref="E16683:F16683"/>
    <mergeCell ref="G16683:H16683"/>
    <mergeCell ref="I16683:J16683"/>
    <mergeCell ref="E16684:F16684"/>
    <mergeCell ref="G16684:H16684"/>
    <mergeCell ref="I16684:J16684"/>
    <mergeCell ref="E16681:F16681"/>
    <mergeCell ref="G16681:H16681"/>
    <mergeCell ref="I16681:J16681"/>
    <mergeCell ref="E16682:F16682"/>
    <mergeCell ref="G16682:H16682"/>
    <mergeCell ref="I16682:J16682"/>
    <mergeCell ref="E16679:F16679"/>
    <mergeCell ref="G16679:H16679"/>
    <mergeCell ref="I16679:J16679"/>
    <mergeCell ref="E16680:F16680"/>
    <mergeCell ref="G16680:H16680"/>
    <mergeCell ref="I16680:J16680"/>
    <mergeCell ref="E16701:F16701"/>
    <mergeCell ref="G16701:H16701"/>
    <mergeCell ref="I16701:J16701"/>
    <mergeCell ref="E16702:F16702"/>
    <mergeCell ref="G16702:H16702"/>
    <mergeCell ref="I16702:J16702"/>
    <mergeCell ref="E16699:F16699"/>
    <mergeCell ref="G16699:H16699"/>
    <mergeCell ref="I16699:J16699"/>
    <mergeCell ref="E16700:F16700"/>
    <mergeCell ref="G16700:H16700"/>
    <mergeCell ref="I16700:J16700"/>
    <mergeCell ref="E16697:F16697"/>
    <mergeCell ref="G16697:H16697"/>
    <mergeCell ref="I16697:J16697"/>
    <mergeCell ref="E16698:F16698"/>
    <mergeCell ref="G16698:H16698"/>
    <mergeCell ref="I16698:J16698"/>
    <mergeCell ref="E16695:F16695"/>
    <mergeCell ref="G16695:H16695"/>
    <mergeCell ref="I16695:J16695"/>
    <mergeCell ref="E16696:F16696"/>
    <mergeCell ref="G16696:H16696"/>
    <mergeCell ref="I16696:J16696"/>
    <mergeCell ref="E16693:F16693"/>
    <mergeCell ref="G16693:H16693"/>
    <mergeCell ref="I16693:J16693"/>
    <mergeCell ref="E16694:F16694"/>
    <mergeCell ref="G16694:H16694"/>
    <mergeCell ref="I16694:J16694"/>
    <mergeCell ref="E16691:F16691"/>
    <mergeCell ref="G16691:H16691"/>
    <mergeCell ref="I16691:J16691"/>
    <mergeCell ref="E16692:F16692"/>
    <mergeCell ref="G16692:H16692"/>
    <mergeCell ref="I16692:J16692"/>
    <mergeCell ref="E16713:F16713"/>
    <mergeCell ref="G16713:H16713"/>
    <mergeCell ref="I16713:J16713"/>
    <mergeCell ref="E16714:F16714"/>
    <mergeCell ref="G16714:H16714"/>
    <mergeCell ref="I16714:J16714"/>
    <mergeCell ref="E16711:F16711"/>
    <mergeCell ref="G16711:H16711"/>
    <mergeCell ref="I16711:J16711"/>
    <mergeCell ref="E16712:F16712"/>
    <mergeCell ref="G16712:H16712"/>
    <mergeCell ref="I16712:J16712"/>
    <mergeCell ref="E16709:F16709"/>
    <mergeCell ref="G16709:H16709"/>
    <mergeCell ref="I16709:J16709"/>
    <mergeCell ref="E16710:F16710"/>
    <mergeCell ref="G16710:H16710"/>
    <mergeCell ref="I16710:J16710"/>
    <mergeCell ref="E16707:F16707"/>
    <mergeCell ref="G16707:H16707"/>
    <mergeCell ref="I16707:J16707"/>
    <mergeCell ref="E16708:F16708"/>
    <mergeCell ref="G16708:H16708"/>
    <mergeCell ref="I16708:J16708"/>
    <mergeCell ref="E16705:F16705"/>
    <mergeCell ref="G16705:H16705"/>
    <mergeCell ref="I16705:J16705"/>
    <mergeCell ref="E16706:F16706"/>
    <mergeCell ref="G16706:H16706"/>
    <mergeCell ref="I16706:J16706"/>
    <mergeCell ref="E16703:F16703"/>
    <mergeCell ref="G16703:H16703"/>
    <mergeCell ref="I16703:J16703"/>
    <mergeCell ref="E16704:F16704"/>
    <mergeCell ref="G16704:H16704"/>
    <mergeCell ref="I16704:J16704"/>
    <mergeCell ref="E16725:F16725"/>
    <mergeCell ref="G16725:H16725"/>
    <mergeCell ref="I16725:J16725"/>
    <mergeCell ref="E16726:F16726"/>
    <mergeCell ref="G16726:H16726"/>
    <mergeCell ref="I16726:J16726"/>
    <mergeCell ref="E16723:F16723"/>
    <mergeCell ref="G16723:H16723"/>
    <mergeCell ref="I16723:J16723"/>
    <mergeCell ref="E16724:F16724"/>
    <mergeCell ref="G16724:H16724"/>
    <mergeCell ref="I16724:J16724"/>
    <mergeCell ref="E16721:F16721"/>
    <mergeCell ref="G16721:H16721"/>
    <mergeCell ref="I16721:J16721"/>
    <mergeCell ref="E16722:F16722"/>
    <mergeCell ref="G16722:H16722"/>
    <mergeCell ref="I16722:J16722"/>
    <mergeCell ref="E16719:F16719"/>
    <mergeCell ref="G16719:H16719"/>
    <mergeCell ref="I16719:J16719"/>
    <mergeCell ref="E16720:F16720"/>
    <mergeCell ref="G16720:H16720"/>
    <mergeCell ref="I16720:J16720"/>
    <mergeCell ref="E16717:F16717"/>
    <mergeCell ref="G16717:H16717"/>
    <mergeCell ref="I16717:J16717"/>
    <mergeCell ref="E16718:F16718"/>
    <mergeCell ref="G16718:H16718"/>
    <mergeCell ref="I16718:J16718"/>
    <mergeCell ref="E16715:F16715"/>
    <mergeCell ref="G16715:H16715"/>
    <mergeCell ref="I16715:J16715"/>
    <mergeCell ref="E16716:F16716"/>
    <mergeCell ref="G16716:H16716"/>
    <mergeCell ref="I16716:J16716"/>
    <mergeCell ref="E16737:F16737"/>
    <mergeCell ref="G16737:H16737"/>
    <mergeCell ref="I16737:J16737"/>
    <mergeCell ref="E16738:F16738"/>
    <mergeCell ref="G16738:H16738"/>
    <mergeCell ref="I16738:J16738"/>
    <mergeCell ref="E16735:F16735"/>
    <mergeCell ref="G16735:H16735"/>
    <mergeCell ref="I16735:J16735"/>
    <mergeCell ref="E16736:F16736"/>
    <mergeCell ref="G16736:H16736"/>
    <mergeCell ref="I16736:J16736"/>
    <mergeCell ref="E16733:F16733"/>
    <mergeCell ref="G16733:H16733"/>
    <mergeCell ref="I16733:J16733"/>
    <mergeCell ref="E16734:F16734"/>
    <mergeCell ref="G16734:H16734"/>
    <mergeCell ref="I16734:J16734"/>
    <mergeCell ref="E16731:F16731"/>
    <mergeCell ref="G16731:H16731"/>
    <mergeCell ref="I16731:J16731"/>
    <mergeCell ref="E16732:F16732"/>
    <mergeCell ref="G16732:H16732"/>
    <mergeCell ref="I16732:J16732"/>
    <mergeCell ref="E16729:F16729"/>
    <mergeCell ref="G16729:H16729"/>
    <mergeCell ref="I16729:J16729"/>
    <mergeCell ref="E16730:F16730"/>
    <mergeCell ref="G16730:H16730"/>
    <mergeCell ref="I16730:J16730"/>
    <mergeCell ref="E16727:F16727"/>
    <mergeCell ref="G16727:H16727"/>
    <mergeCell ref="I16727:J16727"/>
    <mergeCell ref="E16728:F16728"/>
    <mergeCell ref="G16728:H16728"/>
    <mergeCell ref="I16728:J16728"/>
    <mergeCell ref="E16749:F16749"/>
    <mergeCell ref="G16749:H16749"/>
    <mergeCell ref="I16749:J16749"/>
    <mergeCell ref="E16750:F16750"/>
    <mergeCell ref="G16750:H16750"/>
    <mergeCell ref="I16750:J16750"/>
    <mergeCell ref="E16747:F16747"/>
    <mergeCell ref="G16747:H16747"/>
    <mergeCell ref="I16747:J16747"/>
    <mergeCell ref="E16748:F16748"/>
    <mergeCell ref="G16748:H16748"/>
    <mergeCell ref="I16748:J16748"/>
    <mergeCell ref="E16745:F16745"/>
    <mergeCell ref="G16745:H16745"/>
    <mergeCell ref="I16745:J16745"/>
    <mergeCell ref="E16746:F16746"/>
    <mergeCell ref="G16746:H16746"/>
    <mergeCell ref="I16746:J16746"/>
    <mergeCell ref="E16743:F16743"/>
    <mergeCell ref="G16743:H16743"/>
    <mergeCell ref="I16743:J16743"/>
    <mergeCell ref="E16744:F16744"/>
    <mergeCell ref="G16744:H16744"/>
    <mergeCell ref="I16744:J16744"/>
    <mergeCell ref="E16741:F16741"/>
    <mergeCell ref="G16741:H16741"/>
    <mergeCell ref="I16741:J16741"/>
    <mergeCell ref="E16742:F16742"/>
    <mergeCell ref="G16742:H16742"/>
    <mergeCell ref="I16742:J16742"/>
    <mergeCell ref="E16739:F16739"/>
    <mergeCell ref="G16739:H16739"/>
    <mergeCell ref="I16739:J16739"/>
    <mergeCell ref="E16740:F16740"/>
    <mergeCell ref="G16740:H16740"/>
    <mergeCell ref="I16740:J16740"/>
    <mergeCell ref="E16761:F16761"/>
    <mergeCell ref="G16761:H16761"/>
    <mergeCell ref="I16761:J16761"/>
    <mergeCell ref="E16762:F16762"/>
    <mergeCell ref="G16762:H16762"/>
    <mergeCell ref="I16762:J16762"/>
    <mergeCell ref="E16759:F16759"/>
    <mergeCell ref="G16759:H16759"/>
    <mergeCell ref="I16759:J16759"/>
    <mergeCell ref="E16760:F16760"/>
    <mergeCell ref="G16760:H16760"/>
    <mergeCell ref="I16760:J16760"/>
    <mergeCell ref="E16757:F16757"/>
    <mergeCell ref="G16757:H16757"/>
    <mergeCell ref="I16757:J16757"/>
    <mergeCell ref="E16758:F16758"/>
    <mergeCell ref="G16758:H16758"/>
    <mergeCell ref="I16758:J16758"/>
    <mergeCell ref="E16755:F16755"/>
    <mergeCell ref="G16755:H16755"/>
    <mergeCell ref="I16755:J16755"/>
    <mergeCell ref="E16756:F16756"/>
    <mergeCell ref="G16756:H16756"/>
    <mergeCell ref="I16756:J16756"/>
    <mergeCell ref="E16753:F16753"/>
    <mergeCell ref="G16753:H16753"/>
    <mergeCell ref="I16753:J16753"/>
    <mergeCell ref="E16754:F16754"/>
    <mergeCell ref="G16754:H16754"/>
    <mergeCell ref="I16754:J16754"/>
    <mergeCell ref="E16751:F16751"/>
    <mergeCell ref="G16751:H16751"/>
    <mergeCell ref="I16751:J16751"/>
    <mergeCell ref="E16752:F16752"/>
    <mergeCell ref="G16752:H16752"/>
    <mergeCell ref="I16752:J16752"/>
    <mergeCell ref="E16773:F16773"/>
    <mergeCell ref="G16773:H16773"/>
    <mergeCell ref="I16773:J16773"/>
    <mergeCell ref="E16774:F16774"/>
    <mergeCell ref="G16774:H16774"/>
    <mergeCell ref="I16774:J16774"/>
    <mergeCell ref="E16771:F16771"/>
    <mergeCell ref="G16771:H16771"/>
    <mergeCell ref="I16771:J16771"/>
    <mergeCell ref="E16772:F16772"/>
    <mergeCell ref="G16772:H16772"/>
    <mergeCell ref="I16772:J16772"/>
    <mergeCell ref="E16769:F16769"/>
    <mergeCell ref="G16769:H16769"/>
    <mergeCell ref="I16769:J16769"/>
    <mergeCell ref="E16770:F16770"/>
    <mergeCell ref="G16770:H16770"/>
    <mergeCell ref="I16770:J16770"/>
    <mergeCell ref="E16767:F16767"/>
    <mergeCell ref="G16767:H16767"/>
    <mergeCell ref="I16767:J16767"/>
    <mergeCell ref="E16768:F16768"/>
    <mergeCell ref="G16768:H16768"/>
    <mergeCell ref="I16768:J16768"/>
    <mergeCell ref="E16765:F16765"/>
    <mergeCell ref="G16765:H16765"/>
    <mergeCell ref="I16765:J16765"/>
    <mergeCell ref="E16766:F16766"/>
    <mergeCell ref="G16766:H16766"/>
    <mergeCell ref="I16766:J16766"/>
    <mergeCell ref="E16763:F16763"/>
    <mergeCell ref="G16763:H16763"/>
    <mergeCell ref="I16763:J16763"/>
    <mergeCell ref="E16764:F16764"/>
    <mergeCell ref="G16764:H16764"/>
    <mergeCell ref="I16764:J16764"/>
    <mergeCell ref="E16785:F16785"/>
    <mergeCell ref="G16785:H16785"/>
    <mergeCell ref="I16785:J16785"/>
    <mergeCell ref="E16786:F16786"/>
    <mergeCell ref="G16786:H16786"/>
    <mergeCell ref="I16786:J16786"/>
    <mergeCell ref="E16783:F16783"/>
    <mergeCell ref="G16783:H16783"/>
    <mergeCell ref="I16783:J16783"/>
    <mergeCell ref="E16784:F16784"/>
    <mergeCell ref="G16784:H16784"/>
    <mergeCell ref="I16784:J16784"/>
    <mergeCell ref="E16781:F16781"/>
    <mergeCell ref="G16781:H16781"/>
    <mergeCell ref="I16781:J16781"/>
    <mergeCell ref="E16782:F16782"/>
    <mergeCell ref="G16782:H16782"/>
    <mergeCell ref="I16782:J16782"/>
    <mergeCell ref="E16779:F16779"/>
    <mergeCell ref="G16779:H16779"/>
    <mergeCell ref="I16779:J16779"/>
    <mergeCell ref="E16780:F16780"/>
    <mergeCell ref="G16780:H16780"/>
    <mergeCell ref="I16780:J16780"/>
    <mergeCell ref="E16777:F16777"/>
    <mergeCell ref="G16777:H16777"/>
    <mergeCell ref="I16777:J16777"/>
    <mergeCell ref="E16778:F16778"/>
    <mergeCell ref="G16778:H16778"/>
    <mergeCell ref="I16778:J16778"/>
    <mergeCell ref="E16775:F16775"/>
    <mergeCell ref="G16775:H16775"/>
    <mergeCell ref="I16775:J16775"/>
    <mergeCell ref="E16776:F16776"/>
    <mergeCell ref="G16776:H16776"/>
    <mergeCell ref="I16776:J16776"/>
    <mergeCell ref="E16797:F16797"/>
    <mergeCell ref="G16797:H16797"/>
    <mergeCell ref="I16797:J16797"/>
    <mergeCell ref="E16798:F16798"/>
    <mergeCell ref="G16798:H16798"/>
    <mergeCell ref="I16798:J16798"/>
    <mergeCell ref="E16795:F16795"/>
    <mergeCell ref="G16795:H16795"/>
    <mergeCell ref="I16795:J16795"/>
    <mergeCell ref="E16796:F16796"/>
    <mergeCell ref="G16796:H16796"/>
    <mergeCell ref="I16796:J16796"/>
    <mergeCell ref="E16793:F16793"/>
    <mergeCell ref="G16793:H16793"/>
    <mergeCell ref="I16793:J16793"/>
    <mergeCell ref="E16794:F16794"/>
    <mergeCell ref="G16794:H16794"/>
    <mergeCell ref="I16794:J16794"/>
    <mergeCell ref="E16791:F16791"/>
    <mergeCell ref="G16791:H16791"/>
    <mergeCell ref="I16791:J16791"/>
    <mergeCell ref="E16792:F16792"/>
    <mergeCell ref="G16792:H16792"/>
    <mergeCell ref="I16792:J16792"/>
    <mergeCell ref="E16789:F16789"/>
    <mergeCell ref="G16789:H16789"/>
    <mergeCell ref="I16789:J16789"/>
    <mergeCell ref="E16790:F16790"/>
    <mergeCell ref="G16790:H16790"/>
    <mergeCell ref="I16790:J16790"/>
    <mergeCell ref="E16787:F16787"/>
    <mergeCell ref="G16787:H16787"/>
    <mergeCell ref="I16787:J16787"/>
    <mergeCell ref="E16788:F16788"/>
    <mergeCell ref="G16788:H16788"/>
    <mergeCell ref="I16788:J16788"/>
    <mergeCell ref="E16809:F16809"/>
    <mergeCell ref="G16809:H16809"/>
    <mergeCell ref="I16809:J16809"/>
    <mergeCell ref="E16810:F16810"/>
    <mergeCell ref="G16810:H16810"/>
    <mergeCell ref="I16810:J16810"/>
    <mergeCell ref="E16807:F16807"/>
    <mergeCell ref="G16807:H16807"/>
    <mergeCell ref="I16807:J16807"/>
    <mergeCell ref="E16808:F16808"/>
    <mergeCell ref="G16808:H16808"/>
    <mergeCell ref="I16808:J16808"/>
    <mergeCell ref="E16805:F16805"/>
    <mergeCell ref="G16805:H16805"/>
    <mergeCell ref="I16805:J16805"/>
    <mergeCell ref="E16806:F16806"/>
    <mergeCell ref="G16806:H16806"/>
    <mergeCell ref="I16806:J16806"/>
    <mergeCell ref="E16803:F16803"/>
    <mergeCell ref="G16803:H16803"/>
    <mergeCell ref="I16803:J16803"/>
    <mergeCell ref="E16804:F16804"/>
    <mergeCell ref="G16804:H16804"/>
    <mergeCell ref="I16804:J16804"/>
    <mergeCell ref="E16801:F16801"/>
    <mergeCell ref="G16801:H16801"/>
    <mergeCell ref="I16801:J16801"/>
    <mergeCell ref="E16802:F16802"/>
    <mergeCell ref="G16802:H16802"/>
    <mergeCell ref="I16802:J16802"/>
    <mergeCell ref="E16799:F16799"/>
    <mergeCell ref="G16799:H16799"/>
    <mergeCell ref="I16799:J16799"/>
    <mergeCell ref="E16800:F16800"/>
    <mergeCell ref="G16800:H16800"/>
    <mergeCell ref="I16800:J16800"/>
    <mergeCell ref="E16821:F16821"/>
    <mergeCell ref="G16821:H16821"/>
    <mergeCell ref="I16821:J16821"/>
    <mergeCell ref="E16822:F16822"/>
    <mergeCell ref="G16822:H16822"/>
    <mergeCell ref="I16822:J16822"/>
    <mergeCell ref="E16819:F16819"/>
    <mergeCell ref="G16819:H16819"/>
    <mergeCell ref="I16819:J16819"/>
    <mergeCell ref="E16820:F16820"/>
    <mergeCell ref="G16820:H16820"/>
    <mergeCell ref="I16820:J16820"/>
    <mergeCell ref="E16817:F16817"/>
    <mergeCell ref="G16817:H16817"/>
    <mergeCell ref="I16817:J16817"/>
    <mergeCell ref="E16818:F16818"/>
    <mergeCell ref="G16818:H16818"/>
    <mergeCell ref="I16818:J16818"/>
    <mergeCell ref="E16815:F16815"/>
    <mergeCell ref="G16815:H16815"/>
    <mergeCell ref="I16815:J16815"/>
    <mergeCell ref="E16816:F16816"/>
    <mergeCell ref="G16816:H16816"/>
    <mergeCell ref="I16816:J16816"/>
    <mergeCell ref="E16813:F16813"/>
    <mergeCell ref="G16813:H16813"/>
    <mergeCell ref="I16813:J16813"/>
    <mergeCell ref="E16814:F16814"/>
    <mergeCell ref="G16814:H16814"/>
    <mergeCell ref="I16814:J16814"/>
    <mergeCell ref="E16811:F16811"/>
    <mergeCell ref="G16811:H16811"/>
    <mergeCell ref="I16811:J16811"/>
    <mergeCell ref="E16812:F16812"/>
    <mergeCell ref="G16812:H16812"/>
    <mergeCell ref="I16812:J16812"/>
    <mergeCell ref="E16833:F16833"/>
    <mergeCell ref="G16833:H16833"/>
    <mergeCell ref="I16833:J16833"/>
    <mergeCell ref="E16834:F16834"/>
    <mergeCell ref="G16834:H16834"/>
    <mergeCell ref="I16834:J16834"/>
    <mergeCell ref="E16831:F16831"/>
    <mergeCell ref="G16831:H16831"/>
    <mergeCell ref="I16831:J16831"/>
    <mergeCell ref="E16832:F16832"/>
    <mergeCell ref="G16832:H16832"/>
    <mergeCell ref="I16832:J16832"/>
    <mergeCell ref="E16829:F16829"/>
    <mergeCell ref="G16829:H16829"/>
    <mergeCell ref="I16829:J16829"/>
    <mergeCell ref="E16830:F16830"/>
    <mergeCell ref="G16830:H16830"/>
    <mergeCell ref="I16830:J16830"/>
    <mergeCell ref="E16827:F16827"/>
    <mergeCell ref="G16827:H16827"/>
    <mergeCell ref="I16827:J16827"/>
    <mergeCell ref="E16828:F16828"/>
    <mergeCell ref="G16828:H16828"/>
    <mergeCell ref="I16828:J16828"/>
    <mergeCell ref="E16825:F16825"/>
    <mergeCell ref="G16825:H16825"/>
    <mergeCell ref="I16825:J16825"/>
    <mergeCell ref="E16826:F16826"/>
    <mergeCell ref="G16826:H16826"/>
    <mergeCell ref="I16826:J16826"/>
    <mergeCell ref="E16823:F16823"/>
    <mergeCell ref="G16823:H16823"/>
    <mergeCell ref="I16823:J16823"/>
    <mergeCell ref="E16824:F16824"/>
    <mergeCell ref="G16824:H16824"/>
    <mergeCell ref="I16824:J16824"/>
    <mergeCell ref="E16845:F16845"/>
    <mergeCell ref="G16845:H16845"/>
    <mergeCell ref="I16845:J16845"/>
    <mergeCell ref="E16846:F16846"/>
    <mergeCell ref="G16846:H16846"/>
    <mergeCell ref="I16846:J16846"/>
    <mergeCell ref="E16843:F16843"/>
    <mergeCell ref="G16843:H16843"/>
    <mergeCell ref="I16843:J16843"/>
    <mergeCell ref="E16844:F16844"/>
    <mergeCell ref="G16844:H16844"/>
    <mergeCell ref="I16844:J16844"/>
    <mergeCell ref="E16841:F16841"/>
    <mergeCell ref="G16841:H16841"/>
    <mergeCell ref="I16841:J16841"/>
    <mergeCell ref="E16842:F16842"/>
    <mergeCell ref="G16842:H16842"/>
    <mergeCell ref="I16842:J16842"/>
    <mergeCell ref="E16839:F16839"/>
    <mergeCell ref="G16839:H16839"/>
    <mergeCell ref="I16839:J16839"/>
    <mergeCell ref="E16840:F16840"/>
    <mergeCell ref="G16840:H16840"/>
    <mergeCell ref="I16840:J16840"/>
    <mergeCell ref="E16837:F16837"/>
    <mergeCell ref="G16837:H16837"/>
    <mergeCell ref="I16837:J16837"/>
    <mergeCell ref="E16838:F16838"/>
    <mergeCell ref="G16838:H16838"/>
    <mergeCell ref="I16838:J16838"/>
    <mergeCell ref="E16835:F16835"/>
    <mergeCell ref="G16835:H16835"/>
    <mergeCell ref="I16835:J16835"/>
    <mergeCell ref="E16836:F16836"/>
    <mergeCell ref="G16836:H16836"/>
    <mergeCell ref="I16836:J16836"/>
    <mergeCell ref="E16857:F16857"/>
    <mergeCell ref="G16857:H16857"/>
    <mergeCell ref="I16857:J16857"/>
    <mergeCell ref="E16858:F16858"/>
    <mergeCell ref="G16858:H16858"/>
    <mergeCell ref="I16858:J16858"/>
    <mergeCell ref="E16855:F16855"/>
    <mergeCell ref="G16855:H16855"/>
    <mergeCell ref="I16855:J16855"/>
    <mergeCell ref="E16856:F16856"/>
    <mergeCell ref="G16856:H16856"/>
    <mergeCell ref="I16856:J16856"/>
    <mergeCell ref="E16853:F16853"/>
    <mergeCell ref="G16853:H16853"/>
    <mergeCell ref="I16853:J16853"/>
    <mergeCell ref="E16854:F16854"/>
    <mergeCell ref="G16854:H16854"/>
    <mergeCell ref="I16854:J16854"/>
    <mergeCell ref="E16851:F16851"/>
    <mergeCell ref="G16851:H16851"/>
    <mergeCell ref="I16851:J16851"/>
    <mergeCell ref="E16852:F16852"/>
    <mergeCell ref="G16852:H16852"/>
    <mergeCell ref="I16852:J16852"/>
    <mergeCell ref="E16849:F16849"/>
    <mergeCell ref="G16849:H16849"/>
    <mergeCell ref="I16849:J16849"/>
    <mergeCell ref="E16850:F16850"/>
    <mergeCell ref="G16850:H16850"/>
    <mergeCell ref="I16850:J16850"/>
    <mergeCell ref="E16847:F16847"/>
    <mergeCell ref="G16847:H16847"/>
    <mergeCell ref="I16847:J16847"/>
    <mergeCell ref="E16848:F16848"/>
    <mergeCell ref="G16848:H16848"/>
    <mergeCell ref="I16848:J16848"/>
    <mergeCell ref="E16869:F16869"/>
    <mergeCell ref="G16869:H16869"/>
    <mergeCell ref="I16869:J16869"/>
    <mergeCell ref="E16870:F16870"/>
    <mergeCell ref="G16870:H16870"/>
    <mergeCell ref="I16870:J16870"/>
    <mergeCell ref="E16867:F16867"/>
    <mergeCell ref="G16867:H16867"/>
    <mergeCell ref="I16867:J16867"/>
    <mergeCell ref="E16868:F16868"/>
    <mergeCell ref="G16868:H16868"/>
    <mergeCell ref="I16868:J16868"/>
    <mergeCell ref="E16865:F16865"/>
    <mergeCell ref="G16865:H16865"/>
    <mergeCell ref="I16865:J16865"/>
    <mergeCell ref="E16866:F16866"/>
    <mergeCell ref="G16866:H16866"/>
    <mergeCell ref="I16866:J16866"/>
    <mergeCell ref="E16863:F16863"/>
    <mergeCell ref="G16863:H16863"/>
    <mergeCell ref="I16863:J16863"/>
    <mergeCell ref="E16864:F16864"/>
    <mergeCell ref="G16864:H16864"/>
    <mergeCell ref="I16864:J16864"/>
    <mergeCell ref="E16861:F16861"/>
    <mergeCell ref="G16861:H16861"/>
    <mergeCell ref="I16861:J16861"/>
    <mergeCell ref="E16862:F16862"/>
    <mergeCell ref="G16862:H16862"/>
    <mergeCell ref="I16862:J16862"/>
    <mergeCell ref="E16859:F16859"/>
    <mergeCell ref="G16859:H16859"/>
    <mergeCell ref="I16859:J16859"/>
    <mergeCell ref="E16860:F16860"/>
    <mergeCell ref="G16860:H16860"/>
    <mergeCell ref="I16860:J16860"/>
    <mergeCell ref="E16881:F16881"/>
    <mergeCell ref="G16881:H16881"/>
    <mergeCell ref="I16881:J16881"/>
    <mergeCell ref="E16882:F16882"/>
    <mergeCell ref="G16882:H16882"/>
    <mergeCell ref="I16882:J16882"/>
    <mergeCell ref="E16879:F16879"/>
    <mergeCell ref="G16879:H16879"/>
    <mergeCell ref="I16879:J16879"/>
    <mergeCell ref="E16880:F16880"/>
    <mergeCell ref="G16880:H16880"/>
    <mergeCell ref="I16880:J16880"/>
    <mergeCell ref="E16877:F16877"/>
    <mergeCell ref="G16877:H16877"/>
    <mergeCell ref="I16877:J16877"/>
    <mergeCell ref="E16878:F16878"/>
    <mergeCell ref="G16878:H16878"/>
    <mergeCell ref="I16878:J16878"/>
    <mergeCell ref="E16875:F16875"/>
    <mergeCell ref="G16875:H16875"/>
    <mergeCell ref="I16875:J16875"/>
    <mergeCell ref="E16876:F16876"/>
    <mergeCell ref="G16876:H16876"/>
    <mergeCell ref="I16876:J16876"/>
    <mergeCell ref="E16873:F16873"/>
    <mergeCell ref="G16873:H16873"/>
    <mergeCell ref="I16873:J16873"/>
    <mergeCell ref="E16874:F16874"/>
    <mergeCell ref="G16874:H16874"/>
    <mergeCell ref="I16874:J16874"/>
    <mergeCell ref="E16871:F16871"/>
    <mergeCell ref="G16871:H16871"/>
    <mergeCell ref="I16871:J16871"/>
    <mergeCell ref="E16872:F16872"/>
    <mergeCell ref="G16872:H16872"/>
    <mergeCell ref="I16872:J16872"/>
    <mergeCell ref="E16893:F16893"/>
    <mergeCell ref="G16893:H16893"/>
    <mergeCell ref="I16893:J16893"/>
    <mergeCell ref="E16894:F16894"/>
    <mergeCell ref="G16894:H16894"/>
    <mergeCell ref="I16894:J16894"/>
    <mergeCell ref="E16891:F16891"/>
    <mergeCell ref="G16891:H16891"/>
    <mergeCell ref="I16891:J16891"/>
    <mergeCell ref="E16892:F16892"/>
    <mergeCell ref="G16892:H16892"/>
    <mergeCell ref="I16892:J16892"/>
    <mergeCell ref="E16889:F16889"/>
    <mergeCell ref="G16889:H16889"/>
    <mergeCell ref="I16889:J16889"/>
    <mergeCell ref="E16890:F16890"/>
    <mergeCell ref="G16890:H16890"/>
    <mergeCell ref="I16890:J16890"/>
    <mergeCell ref="E16887:F16887"/>
    <mergeCell ref="G16887:H16887"/>
    <mergeCell ref="I16887:J16887"/>
    <mergeCell ref="E16888:F16888"/>
    <mergeCell ref="G16888:H16888"/>
    <mergeCell ref="I16888:J16888"/>
    <mergeCell ref="E16885:F16885"/>
    <mergeCell ref="G16885:H16885"/>
    <mergeCell ref="I16885:J16885"/>
    <mergeCell ref="E16886:F16886"/>
    <mergeCell ref="G16886:H16886"/>
    <mergeCell ref="I16886:J16886"/>
    <mergeCell ref="E16883:F16883"/>
    <mergeCell ref="G16883:H16883"/>
    <mergeCell ref="I16883:J16883"/>
    <mergeCell ref="E16884:F16884"/>
    <mergeCell ref="G16884:H16884"/>
    <mergeCell ref="I16884:J16884"/>
    <mergeCell ref="E16905:F16905"/>
    <mergeCell ref="G16905:H16905"/>
    <mergeCell ref="I16905:J16905"/>
    <mergeCell ref="E16906:F16906"/>
    <mergeCell ref="G16906:H16906"/>
    <mergeCell ref="I16906:J16906"/>
    <mergeCell ref="E16903:F16903"/>
    <mergeCell ref="G16903:H16903"/>
    <mergeCell ref="I16903:J16903"/>
    <mergeCell ref="E16904:F16904"/>
    <mergeCell ref="G16904:H16904"/>
    <mergeCell ref="I16904:J16904"/>
    <mergeCell ref="E16901:F16901"/>
    <mergeCell ref="G16901:H16901"/>
    <mergeCell ref="I16901:J16901"/>
    <mergeCell ref="E16902:F16902"/>
    <mergeCell ref="G16902:H16902"/>
    <mergeCell ref="I16902:J16902"/>
    <mergeCell ref="E16899:F16899"/>
    <mergeCell ref="G16899:H16899"/>
    <mergeCell ref="I16899:J16899"/>
    <mergeCell ref="E16900:F16900"/>
    <mergeCell ref="G16900:H16900"/>
    <mergeCell ref="I16900:J16900"/>
    <mergeCell ref="E16897:F16897"/>
    <mergeCell ref="G16897:H16897"/>
    <mergeCell ref="I16897:J16897"/>
    <mergeCell ref="E16898:F16898"/>
    <mergeCell ref="G16898:H16898"/>
    <mergeCell ref="I16898:J16898"/>
    <mergeCell ref="E16895:F16895"/>
    <mergeCell ref="G16895:H16895"/>
    <mergeCell ref="I16895:J16895"/>
    <mergeCell ref="E16896:F16896"/>
    <mergeCell ref="G16896:H16896"/>
    <mergeCell ref="I16896:J16896"/>
    <mergeCell ref="E16917:F16917"/>
    <mergeCell ref="G16917:H16917"/>
    <mergeCell ref="I16917:J16917"/>
    <mergeCell ref="E16918:F16918"/>
    <mergeCell ref="G16918:H16918"/>
    <mergeCell ref="I16918:J16918"/>
    <mergeCell ref="E16915:F16915"/>
    <mergeCell ref="G16915:H16915"/>
    <mergeCell ref="I16915:J16915"/>
    <mergeCell ref="E16916:F16916"/>
    <mergeCell ref="G16916:H16916"/>
    <mergeCell ref="I16916:J16916"/>
    <mergeCell ref="E16913:F16913"/>
    <mergeCell ref="G16913:H16913"/>
    <mergeCell ref="I16913:J16913"/>
    <mergeCell ref="E16914:F16914"/>
    <mergeCell ref="G16914:H16914"/>
    <mergeCell ref="I16914:J16914"/>
    <mergeCell ref="E16911:F16911"/>
    <mergeCell ref="G16911:H16911"/>
    <mergeCell ref="I16911:J16911"/>
    <mergeCell ref="E16912:F16912"/>
    <mergeCell ref="G16912:H16912"/>
    <mergeCell ref="I16912:J16912"/>
    <mergeCell ref="E16909:F16909"/>
    <mergeCell ref="G16909:H16909"/>
    <mergeCell ref="I16909:J16909"/>
    <mergeCell ref="E16910:F16910"/>
    <mergeCell ref="G16910:H16910"/>
    <mergeCell ref="I16910:J16910"/>
    <mergeCell ref="E16907:F16907"/>
    <mergeCell ref="G16907:H16907"/>
    <mergeCell ref="I16907:J16907"/>
    <mergeCell ref="E16908:F16908"/>
    <mergeCell ref="G16908:H16908"/>
    <mergeCell ref="I16908:J16908"/>
    <mergeCell ref="E16929:F16929"/>
    <mergeCell ref="G16929:H16929"/>
    <mergeCell ref="I16929:J16929"/>
    <mergeCell ref="E16930:F16930"/>
    <mergeCell ref="G16930:H16930"/>
    <mergeCell ref="I16930:J16930"/>
    <mergeCell ref="E16927:F16927"/>
    <mergeCell ref="G16927:H16927"/>
    <mergeCell ref="I16927:J16927"/>
    <mergeCell ref="E16928:F16928"/>
    <mergeCell ref="G16928:H16928"/>
    <mergeCell ref="I16928:J16928"/>
    <mergeCell ref="E16925:F16925"/>
    <mergeCell ref="G16925:H16925"/>
    <mergeCell ref="I16925:J16925"/>
    <mergeCell ref="E16926:F16926"/>
    <mergeCell ref="G16926:H16926"/>
    <mergeCell ref="I16926:J16926"/>
    <mergeCell ref="E16923:F16923"/>
    <mergeCell ref="G16923:H16923"/>
    <mergeCell ref="I16923:J16923"/>
    <mergeCell ref="E16924:F16924"/>
    <mergeCell ref="G16924:H16924"/>
    <mergeCell ref="I16924:J16924"/>
    <mergeCell ref="E16921:F16921"/>
    <mergeCell ref="G16921:H16921"/>
    <mergeCell ref="I16921:J16921"/>
    <mergeCell ref="E16922:F16922"/>
    <mergeCell ref="G16922:H16922"/>
    <mergeCell ref="I16922:J16922"/>
    <mergeCell ref="E16919:F16919"/>
    <mergeCell ref="G16919:H16919"/>
    <mergeCell ref="I16919:J16919"/>
    <mergeCell ref="E16920:F16920"/>
    <mergeCell ref="G16920:H16920"/>
    <mergeCell ref="I16920:J16920"/>
    <mergeCell ref="E16941:F16941"/>
    <mergeCell ref="G16941:H16941"/>
    <mergeCell ref="I16941:J16941"/>
    <mergeCell ref="E16942:F16942"/>
    <mergeCell ref="G16942:H16942"/>
    <mergeCell ref="I16942:J16942"/>
    <mergeCell ref="E16939:F16939"/>
    <mergeCell ref="G16939:H16939"/>
    <mergeCell ref="I16939:J16939"/>
    <mergeCell ref="E16940:F16940"/>
    <mergeCell ref="G16940:H16940"/>
    <mergeCell ref="I16940:J16940"/>
    <mergeCell ref="E16937:F16937"/>
    <mergeCell ref="G16937:H16937"/>
    <mergeCell ref="I16937:J16937"/>
    <mergeCell ref="E16938:F16938"/>
    <mergeCell ref="G16938:H16938"/>
    <mergeCell ref="I16938:J16938"/>
    <mergeCell ref="E16935:F16935"/>
    <mergeCell ref="G16935:H16935"/>
    <mergeCell ref="I16935:J16935"/>
    <mergeCell ref="E16936:F16936"/>
    <mergeCell ref="G16936:H16936"/>
    <mergeCell ref="I16936:J16936"/>
    <mergeCell ref="E16933:F16933"/>
    <mergeCell ref="G16933:H16933"/>
    <mergeCell ref="I16933:J16933"/>
    <mergeCell ref="E16934:F16934"/>
    <mergeCell ref="G16934:H16934"/>
    <mergeCell ref="I16934:J16934"/>
    <mergeCell ref="E16931:F16931"/>
    <mergeCell ref="G16931:H16931"/>
    <mergeCell ref="I16931:J16931"/>
    <mergeCell ref="E16932:F16932"/>
    <mergeCell ref="G16932:H16932"/>
    <mergeCell ref="I16932:J16932"/>
    <mergeCell ref="E16953:F16953"/>
    <mergeCell ref="G16953:H16953"/>
    <mergeCell ref="I16953:J16953"/>
    <mergeCell ref="E16954:F16954"/>
    <mergeCell ref="G16954:H16954"/>
    <mergeCell ref="I16954:J16954"/>
    <mergeCell ref="E16951:F16951"/>
    <mergeCell ref="G16951:H16951"/>
    <mergeCell ref="I16951:J16951"/>
    <mergeCell ref="E16952:F16952"/>
    <mergeCell ref="G16952:H16952"/>
    <mergeCell ref="I16952:J16952"/>
    <mergeCell ref="E16949:F16949"/>
    <mergeCell ref="G16949:H16949"/>
    <mergeCell ref="I16949:J16949"/>
    <mergeCell ref="E16950:F16950"/>
    <mergeCell ref="G16950:H16950"/>
    <mergeCell ref="I16950:J16950"/>
    <mergeCell ref="E16947:F16947"/>
    <mergeCell ref="G16947:H16947"/>
    <mergeCell ref="I16947:J16947"/>
    <mergeCell ref="E16948:F16948"/>
    <mergeCell ref="G16948:H16948"/>
    <mergeCell ref="I16948:J16948"/>
    <mergeCell ref="E16945:F16945"/>
    <mergeCell ref="G16945:H16945"/>
    <mergeCell ref="I16945:J16945"/>
    <mergeCell ref="E16946:F16946"/>
    <mergeCell ref="G16946:H16946"/>
    <mergeCell ref="I16946:J16946"/>
    <mergeCell ref="E16943:F16943"/>
    <mergeCell ref="G16943:H16943"/>
    <mergeCell ref="I16943:J16943"/>
    <mergeCell ref="E16944:F16944"/>
    <mergeCell ref="G16944:H16944"/>
    <mergeCell ref="I16944:J16944"/>
    <mergeCell ref="E16965:F16965"/>
    <mergeCell ref="G16965:H16965"/>
    <mergeCell ref="I16965:J16965"/>
    <mergeCell ref="E16966:F16966"/>
    <mergeCell ref="G16966:H16966"/>
    <mergeCell ref="I16966:J16966"/>
    <mergeCell ref="E16963:F16963"/>
    <mergeCell ref="G16963:H16963"/>
    <mergeCell ref="I16963:J16963"/>
    <mergeCell ref="E16964:F16964"/>
    <mergeCell ref="G16964:H16964"/>
    <mergeCell ref="I16964:J16964"/>
    <mergeCell ref="E16961:F16961"/>
    <mergeCell ref="G16961:H16961"/>
    <mergeCell ref="I16961:J16961"/>
    <mergeCell ref="E16962:F16962"/>
    <mergeCell ref="G16962:H16962"/>
    <mergeCell ref="I16962:J16962"/>
    <mergeCell ref="E16959:F16959"/>
    <mergeCell ref="G16959:H16959"/>
    <mergeCell ref="I16959:J16959"/>
    <mergeCell ref="E16960:F16960"/>
    <mergeCell ref="G16960:H16960"/>
    <mergeCell ref="I16960:J16960"/>
    <mergeCell ref="E16957:F16957"/>
    <mergeCell ref="G16957:H16957"/>
    <mergeCell ref="I16957:J16957"/>
    <mergeCell ref="E16958:F16958"/>
    <mergeCell ref="G16958:H16958"/>
    <mergeCell ref="I16958:J16958"/>
    <mergeCell ref="E16955:F16955"/>
    <mergeCell ref="G16955:H16955"/>
    <mergeCell ref="I16955:J16955"/>
    <mergeCell ref="E16956:F16956"/>
    <mergeCell ref="G16956:H16956"/>
    <mergeCell ref="I16956:J16956"/>
    <mergeCell ref="E16977:F16977"/>
    <mergeCell ref="G16977:H16977"/>
    <mergeCell ref="I16977:J16977"/>
    <mergeCell ref="E16978:F16978"/>
    <mergeCell ref="G16978:H16978"/>
    <mergeCell ref="I16978:J16978"/>
    <mergeCell ref="E16975:F16975"/>
    <mergeCell ref="G16975:H16975"/>
    <mergeCell ref="I16975:J16975"/>
    <mergeCell ref="E16976:F16976"/>
    <mergeCell ref="G16976:H16976"/>
    <mergeCell ref="I16976:J16976"/>
    <mergeCell ref="E16973:F16973"/>
    <mergeCell ref="G16973:H16973"/>
    <mergeCell ref="I16973:J16973"/>
    <mergeCell ref="E16974:F16974"/>
    <mergeCell ref="G16974:H16974"/>
    <mergeCell ref="I16974:J16974"/>
    <mergeCell ref="E16971:F16971"/>
    <mergeCell ref="G16971:H16971"/>
    <mergeCell ref="I16971:J16971"/>
    <mergeCell ref="E16972:F16972"/>
    <mergeCell ref="G16972:H16972"/>
    <mergeCell ref="I16972:J16972"/>
    <mergeCell ref="E16969:F16969"/>
    <mergeCell ref="G16969:H16969"/>
    <mergeCell ref="I16969:J16969"/>
    <mergeCell ref="E16970:F16970"/>
    <mergeCell ref="G16970:H16970"/>
    <mergeCell ref="I16970:J16970"/>
    <mergeCell ref="E16967:F16967"/>
    <mergeCell ref="G16967:H16967"/>
    <mergeCell ref="I16967:J16967"/>
    <mergeCell ref="E16968:F16968"/>
    <mergeCell ref="G16968:H16968"/>
    <mergeCell ref="I16968:J16968"/>
    <mergeCell ref="E16989:F16989"/>
    <mergeCell ref="G16989:H16989"/>
    <mergeCell ref="I16989:J16989"/>
    <mergeCell ref="E16990:F16990"/>
    <mergeCell ref="G16990:H16990"/>
    <mergeCell ref="I16990:J16990"/>
    <mergeCell ref="E16987:F16987"/>
    <mergeCell ref="G16987:H16987"/>
    <mergeCell ref="I16987:J16987"/>
    <mergeCell ref="E16988:F16988"/>
    <mergeCell ref="G16988:H16988"/>
    <mergeCell ref="I16988:J16988"/>
    <mergeCell ref="E16985:F16985"/>
    <mergeCell ref="G16985:H16985"/>
    <mergeCell ref="I16985:J16985"/>
    <mergeCell ref="E16986:F16986"/>
    <mergeCell ref="G16986:H16986"/>
    <mergeCell ref="I16986:J16986"/>
    <mergeCell ref="E16983:F16983"/>
    <mergeCell ref="G16983:H16983"/>
    <mergeCell ref="I16983:J16983"/>
    <mergeCell ref="E16984:F16984"/>
    <mergeCell ref="G16984:H16984"/>
    <mergeCell ref="I16984:J16984"/>
    <mergeCell ref="E16981:F16981"/>
    <mergeCell ref="G16981:H16981"/>
    <mergeCell ref="I16981:J16981"/>
    <mergeCell ref="E16982:F16982"/>
    <mergeCell ref="G16982:H16982"/>
    <mergeCell ref="I16982:J16982"/>
    <mergeCell ref="E16979:F16979"/>
    <mergeCell ref="G16979:H16979"/>
    <mergeCell ref="I16979:J16979"/>
    <mergeCell ref="E16980:F16980"/>
    <mergeCell ref="G16980:H16980"/>
    <mergeCell ref="I16980:J16980"/>
    <mergeCell ref="E17001:F17001"/>
    <mergeCell ref="G17001:H17001"/>
    <mergeCell ref="I17001:J17001"/>
    <mergeCell ref="E17002:F17002"/>
    <mergeCell ref="G17002:H17002"/>
    <mergeCell ref="I17002:J17002"/>
    <mergeCell ref="E16999:F16999"/>
    <mergeCell ref="G16999:H16999"/>
    <mergeCell ref="I16999:J16999"/>
    <mergeCell ref="E17000:F17000"/>
    <mergeCell ref="G17000:H17000"/>
    <mergeCell ref="I17000:J17000"/>
    <mergeCell ref="E16997:F16997"/>
    <mergeCell ref="G16997:H16997"/>
    <mergeCell ref="I16997:J16997"/>
    <mergeCell ref="E16998:F16998"/>
    <mergeCell ref="G16998:H16998"/>
    <mergeCell ref="I16998:J16998"/>
    <mergeCell ref="E16995:F16995"/>
    <mergeCell ref="G16995:H16995"/>
    <mergeCell ref="I16995:J16995"/>
    <mergeCell ref="E16996:F16996"/>
    <mergeCell ref="G16996:H16996"/>
    <mergeCell ref="I16996:J16996"/>
    <mergeCell ref="E16993:F16993"/>
    <mergeCell ref="G16993:H16993"/>
    <mergeCell ref="I16993:J16993"/>
    <mergeCell ref="E16994:F16994"/>
    <mergeCell ref="G16994:H16994"/>
    <mergeCell ref="I16994:J16994"/>
    <mergeCell ref="E16991:F16991"/>
    <mergeCell ref="G16991:H16991"/>
    <mergeCell ref="I16991:J16991"/>
    <mergeCell ref="E16992:F16992"/>
    <mergeCell ref="G16992:H16992"/>
    <mergeCell ref="I16992:J16992"/>
    <mergeCell ref="E17013:F17013"/>
    <mergeCell ref="G17013:H17013"/>
    <mergeCell ref="I17013:J17013"/>
    <mergeCell ref="E17014:F17014"/>
    <mergeCell ref="G17014:H17014"/>
    <mergeCell ref="I17014:J17014"/>
    <mergeCell ref="E17011:F17011"/>
    <mergeCell ref="G17011:H17011"/>
    <mergeCell ref="I17011:J17011"/>
    <mergeCell ref="E17012:F17012"/>
    <mergeCell ref="G17012:H17012"/>
    <mergeCell ref="I17012:J17012"/>
    <mergeCell ref="E17009:F17009"/>
    <mergeCell ref="G17009:H17009"/>
    <mergeCell ref="I17009:J17009"/>
    <mergeCell ref="E17010:F17010"/>
    <mergeCell ref="G17010:H17010"/>
    <mergeCell ref="I17010:J17010"/>
    <mergeCell ref="E17007:F17007"/>
    <mergeCell ref="G17007:H17007"/>
    <mergeCell ref="I17007:J17007"/>
    <mergeCell ref="E17008:F17008"/>
    <mergeCell ref="G17008:H17008"/>
    <mergeCell ref="I17008:J17008"/>
    <mergeCell ref="E17005:F17005"/>
    <mergeCell ref="G17005:H17005"/>
    <mergeCell ref="I17005:J17005"/>
    <mergeCell ref="E17006:F17006"/>
    <mergeCell ref="G17006:H17006"/>
    <mergeCell ref="I17006:J17006"/>
    <mergeCell ref="E17003:F17003"/>
    <mergeCell ref="G17003:H17003"/>
    <mergeCell ref="I17003:J17003"/>
    <mergeCell ref="E17004:F17004"/>
    <mergeCell ref="G17004:H17004"/>
    <mergeCell ref="I17004:J17004"/>
    <mergeCell ref="E17025:F17025"/>
    <mergeCell ref="G17025:H17025"/>
    <mergeCell ref="I17025:J17025"/>
    <mergeCell ref="E17026:F17026"/>
    <mergeCell ref="G17026:H17026"/>
    <mergeCell ref="I17026:J17026"/>
    <mergeCell ref="E17023:F17023"/>
    <mergeCell ref="G17023:H17023"/>
    <mergeCell ref="I17023:J17023"/>
    <mergeCell ref="E17024:F17024"/>
    <mergeCell ref="G17024:H17024"/>
    <mergeCell ref="I17024:J17024"/>
    <mergeCell ref="E17021:F17021"/>
    <mergeCell ref="G17021:H17021"/>
    <mergeCell ref="I17021:J17021"/>
    <mergeCell ref="E17022:F17022"/>
    <mergeCell ref="G17022:H17022"/>
    <mergeCell ref="I17022:J17022"/>
    <mergeCell ref="E17019:F17019"/>
    <mergeCell ref="G17019:H17019"/>
    <mergeCell ref="I17019:J17019"/>
    <mergeCell ref="E17020:F17020"/>
    <mergeCell ref="G17020:H17020"/>
    <mergeCell ref="I17020:J17020"/>
    <mergeCell ref="E17017:F17017"/>
    <mergeCell ref="G17017:H17017"/>
    <mergeCell ref="I17017:J17017"/>
    <mergeCell ref="E17018:F17018"/>
    <mergeCell ref="G17018:H17018"/>
    <mergeCell ref="I17018:J17018"/>
    <mergeCell ref="E17015:F17015"/>
    <mergeCell ref="G17015:H17015"/>
    <mergeCell ref="I17015:J17015"/>
    <mergeCell ref="E17016:F17016"/>
    <mergeCell ref="G17016:H17016"/>
    <mergeCell ref="I17016:J17016"/>
    <mergeCell ref="E17037:F17037"/>
    <mergeCell ref="G17037:H17037"/>
    <mergeCell ref="I17037:J17037"/>
    <mergeCell ref="E17038:F17038"/>
    <mergeCell ref="G17038:H17038"/>
    <mergeCell ref="I17038:J17038"/>
    <mergeCell ref="E17035:F17035"/>
    <mergeCell ref="G17035:H17035"/>
    <mergeCell ref="I17035:J17035"/>
    <mergeCell ref="E17036:F17036"/>
    <mergeCell ref="G17036:H17036"/>
    <mergeCell ref="I17036:J17036"/>
    <mergeCell ref="E17033:F17033"/>
    <mergeCell ref="G17033:H17033"/>
    <mergeCell ref="I17033:J17033"/>
    <mergeCell ref="E17034:F17034"/>
    <mergeCell ref="G17034:H17034"/>
    <mergeCell ref="I17034:J17034"/>
    <mergeCell ref="E17031:F17031"/>
    <mergeCell ref="G17031:H17031"/>
    <mergeCell ref="I17031:J17031"/>
    <mergeCell ref="E17032:F17032"/>
    <mergeCell ref="G17032:H17032"/>
    <mergeCell ref="I17032:J17032"/>
    <mergeCell ref="E17029:F17029"/>
    <mergeCell ref="G17029:H17029"/>
    <mergeCell ref="I17029:J17029"/>
    <mergeCell ref="E17030:F17030"/>
    <mergeCell ref="G17030:H17030"/>
    <mergeCell ref="I17030:J17030"/>
    <mergeCell ref="E17027:F17027"/>
    <mergeCell ref="G17027:H17027"/>
    <mergeCell ref="I17027:J17027"/>
    <mergeCell ref="E17028:F17028"/>
    <mergeCell ref="G17028:H17028"/>
    <mergeCell ref="I17028:J17028"/>
    <mergeCell ref="E17049:F17049"/>
    <mergeCell ref="G17049:H17049"/>
    <mergeCell ref="I17049:J17049"/>
    <mergeCell ref="E17050:F17050"/>
    <mergeCell ref="G17050:H17050"/>
    <mergeCell ref="I17050:J17050"/>
    <mergeCell ref="E17047:F17047"/>
    <mergeCell ref="G17047:H17047"/>
    <mergeCell ref="I17047:J17047"/>
    <mergeCell ref="E17048:F17048"/>
    <mergeCell ref="G17048:H17048"/>
    <mergeCell ref="I17048:J17048"/>
    <mergeCell ref="E17045:F17045"/>
    <mergeCell ref="G17045:H17045"/>
    <mergeCell ref="I17045:J17045"/>
    <mergeCell ref="E17046:F17046"/>
    <mergeCell ref="G17046:H17046"/>
    <mergeCell ref="I17046:J17046"/>
    <mergeCell ref="E17043:F17043"/>
    <mergeCell ref="G17043:H17043"/>
    <mergeCell ref="I17043:J17043"/>
    <mergeCell ref="E17044:F17044"/>
    <mergeCell ref="G17044:H17044"/>
    <mergeCell ref="I17044:J17044"/>
    <mergeCell ref="E17041:F17041"/>
    <mergeCell ref="G17041:H17041"/>
    <mergeCell ref="I17041:J17041"/>
    <mergeCell ref="E17042:F17042"/>
    <mergeCell ref="G17042:H17042"/>
    <mergeCell ref="I17042:J17042"/>
    <mergeCell ref="E17039:F17039"/>
    <mergeCell ref="G17039:H17039"/>
    <mergeCell ref="I17039:J17039"/>
    <mergeCell ref="E17040:F17040"/>
    <mergeCell ref="G17040:H17040"/>
    <mergeCell ref="I17040:J17040"/>
    <mergeCell ref="E17061:F17061"/>
    <mergeCell ref="G17061:H17061"/>
    <mergeCell ref="I17061:J17061"/>
    <mergeCell ref="E17062:F17062"/>
    <mergeCell ref="G17062:H17062"/>
    <mergeCell ref="I17062:J17062"/>
    <mergeCell ref="E17059:F17059"/>
    <mergeCell ref="G17059:H17059"/>
    <mergeCell ref="I17059:J17059"/>
    <mergeCell ref="E17060:F17060"/>
    <mergeCell ref="G17060:H17060"/>
    <mergeCell ref="I17060:J17060"/>
    <mergeCell ref="E17057:F17057"/>
    <mergeCell ref="G17057:H17057"/>
    <mergeCell ref="I17057:J17057"/>
    <mergeCell ref="E17058:F17058"/>
    <mergeCell ref="G17058:H17058"/>
    <mergeCell ref="I17058:J17058"/>
    <mergeCell ref="E17055:F17055"/>
    <mergeCell ref="G17055:H17055"/>
    <mergeCell ref="I17055:J17055"/>
    <mergeCell ref="E17056:F17056"/>
    <mergeCell ref="G17056:H17056"/>
    <mergeCell ref="I17056:J17056"/>
    <mergeCell ref="E17053:F17053"/>
    <mergeCell ref="G17053:H17053"/>
    <mergeCell ref="I17053:J17053"/>
    <mergeCell ref="E17054:F17054"/>
    <mergeCell ref="G17054:H17054"/>
    <mergeCell ref="I17054:J17054"/>
    <mergeCell ref="E17051:F17051"/>
    <mergeCell ref="G17051:H17051"/>
    <mergeCell ref="I17051:J17051"/>
    <mergeCell ref="E17052:F17052"/>
    <mergeCell ref="G17052:H17052"/>
    <mergeCell ref="I17052:J17052"/>
    <mergeCell ref="E17073:F17073"/>
    <mergeCell ref="G17073:H17073"/>
    <mergeCell ref="I17073:J17073"/>
    <mergeCell ref="E17074:F17074"/>
    <mergeCell ref="G17074:H17074"/>
    <mergeCell ref="I17074:J17074"/>
    <mergeCell ref="E17071:F17071"/>
    <mergeCell ref="G17071:H17071"/>
    <mergeCell ref="I17071:J17071"/>
    <mergeCell ref="E17072:F17072"/>
    <mergeCell ref="G17072:H17072"/>
    <mergeCell ref="I17072:J17072"/>
    <mergeCell ref="E17069:F17069"/>
    <mergeCell ref="G17069:H17069"/>
    <mergeCell ref="I17069:J17069"/>
    <mergeCell ref="E17070:F17070"/>
    <mergeCell ref="G17070:H17070"/>
    <mergeCell ref="I17070:J17070"/>
    <mergeCell ref="E17067:F17067"/>
    <mergeCell ref="G17067:H17067"/>
    <mergeCell ref="I17067:J17067"/>
    <mergeCell ref="E17068:F17068"/>
    <mergeCell ref="G17068:H17068"/>
    <mergeCell ref="I17068:J17068"/>
    <mergeCell ref="E17065:F17065"/>
    <mergeCell ref="G17065:H17065"/>
    <mergeCell ref="I17065:J17065"/>
    <mergeCell ref="E17066:F17066"/>
    <mergeCell ref="G17066:H17066"/>
    <mergeCell ref="I17066:J17066"/>
    <mergeCell ref="E17063:F17063"/>
    <mergeCell ref="G17063:H17063"/>
    <mergeCell ref="I17063:J17063"/>
    <mergeCell ref="E17064:F17064"/>
    <mergeCell ref="G17064:H17064"/>
    <mergeCell ref="I17064:J17064"/>
    <mergeCell ref="E17085:F17085"/>
    <mergeCell ref="G17085:H17085"/>
    <mergeCell ref="I17085:J17085"/>
    <mergeCell ref="E17086:F17086"/>
    <mergeCell ref="G17086:H17086"/>
    <mergeCell ref="I17086:J17086"/>
    <mergeCell ref="E17083:F17083"/>
    <mergeCell ref="G17083:H17083"/>
    <mergeCell ref="I17083:J17083"/>
    <mergeCell ref="E17084:F17084"/>
    <mergeCell ref="G17084:H17084"/>
    <mergeCell ref="I17084:J17084"/>
    <mergeCell ref="E17081:F17081"/>
    <mergeCell ref="G17081:H17081"/>
    <mergeCell ref="I17081:J17081"/>
    <mergeCell ref="E17082:F17082"/>
    <mergeCell ref="G17082:H17082"/>
    <mergeCell ref="I17082:J17082"/>
    <mergeCell ref="E17079:F17079"/>
    <mergeCell ref="G17079:H17079"/>
    <mergeCell ref="I17079:J17079"/>
    <mergeCell ref="E17080:F17080"/>
    <mergeCell ref="G17080:H17080"/>
    <mergeCell ref="I17080:J17080"/>
    <mergeCell ref="E17077:F17077"/>
    <mergeCell ref="G17077:H17077"/>
    <mergeCell ref="I17077:J17077"/>
    <mergeCell ref="E17078:F17078"/>
    <mergeCell ref="G17078:H17078"/>
    <mergeCell ref="I17078:J17078"/>
    <mergeCell ref="E17075:F17075"/>
    <mergeCell ref="G17075:H17075"/>
    <mergeCell ref="I17075:J17075"/>
    <mergeCell ref="E17076:F17076"/>
    <mergeCell ref="G17076:H17076"/>
    <mergeCell ref="I17076:J17076"/>
    <mergeCell ref="E17097:F17097"/>
    <mergeCell ref="G17097:H17097"/>
    <mergeCell ref="I17097:J17097"/>
    <mergeCell ref="E17098:F17098"/>
    <mergeCell ref="G17098:H17098"/>
    <mergeCell ref="I17098:J17098"/>
    <mergeCell ref="E17095:F17095"/>
    <mergeCell ref="G17095:H17095"/>
    <mergeCell ref="I17095:J17095"/>
    <mergeCell ref="E17096:F17096"/>
    <mergeCell ref="G17096:H17096"/>
    <mergeCell ref="I17096:J17096"/>
    <mergeCell ref="E17093:F17093"/>
    <mergeCell ref="G17093:H17093"/>
    <mergeCell ref="I17093:J17093"/>
    <mergeCell ref="E17094:F17094"/>
    <mergeCell ref="G17094:H17094"/>
    <mergeCell ref="I17094:J17094"/>
    <mergeCell ref="E17091:F17091"/>
    <mergeCell ref="G17091:H17091"/>
    <mergeCell ref="I17091:J17091"/>
    <mergeCell ref="E17092:F17092"/>
    <mergeCell ref="G17092:H17092"/>
    <mergeCell ref="I17092:J17092"/>
    <mergeCell ref="E17089:F17089"/>
    <mergeCell ref="G17089:H17089"/>
    <mergeCell ref="I17089:J17089"/>
    <mergeCell ref="E17090:F17090"/>
    <mergeCell ref="G17090:H17090"/>
    <mergeCell ref="I17090:J17090"/>
    <mergeCell ref="E17087:F17087"/>
    <mergeCell ref="G17087:H17087"/>
    <mergeCell ref="I17087:J17087"/>
    <mergeCell ref="E17088:F17088"/>
    <mergeCell ref="G17088:H17088"/>
    <mergeCell ref="I17088:J17088"/>
    <mergeCell ref="E17109:F17109"/>
    <mergeCell ref="G17109:H17109"/>
    <mergeCell ref="I17109:J17109"/>
    <mergeCell ref="E17110:F17110"/>
    <mergeCell ref="G17110:H17110"/>
    <mergeCell ref="I17110:J17110"/>
    <mergeCell ref="E17107:F17107"/>
    <mergeCell ref="G17107:H17107"/>
    <mergeCell ref="I17107:J17107"/>
    <mergeCell ref="E17108:F17108"/>
    <mergeCell ref="G17108:H17108"/>
    <mergeCell ref="I17108:J17108"/>
    <mergeCell ref="E17105:F17105"/>
    <mergeCell ref="G17105:H17105"/>
    <mergeCell ref="I17105:J17105"/>
    <mergeCell ref="E17106:F17106"/>
    <mergeCell ref="G17106:H17106"/>
    <mergeCell ref="I17106:J17106"/>
    <mergeCell ref="E17103:F17103"/>
    <mergeCell ref="G17103:H17103"/>
    <mergeCell ref="I17103:J17103"/>
    <mergeCell ref="E17104:F17104"/>
    <mergeCell ref="G17104:H17104"/>
    <mergeCell ref="I17104:J17104"/>
    <mergeCell ref="E17101:F17101"/>
    <mergeCell ref="G17101:H17101"/>
    <mergeCell ref="I17101:J17101"/>
    <mergeCell ref="E17102:F17102"/>
    <mergeCell ref="G17102:H17102"/>
    <mergeCell ref="I17102:J17102"/>
    <mergeCell ref="E17099:F17099"/>
    <mergeCell ref="G17099:H17099"/>
    <mergeCell ref="I17099:J17099"/>
    <mergeCell ref="E17100:F17100"/>
    <mergeCell ref="G17100:H17100"/>
    <mergeCell ref="I17100:J17100"/>
    <mergeCell ref="E17121:F17121"/>
    <mergeCell ref="G17121:H17121"/>
    <mergeCell ref="I17121:J17121"/>
    <mergeCell ref="E17122:F17122"/>
    <mergeCell ref="G17122:H17122"/>
    <mergeCell ref="I17122:J17122"/>
    <mergeCell ref="E17119:F17119"/>
    <mergeCell ref="G17119:H17119"/>
    <mergeCell ref="I17119:J17119"/>
    <mergeCell ref="E17120:F17120"/>
    <mergeCell ref="G17120:H17120"/>
    <mergeCell ref="I17120:J17120"/>
    <mergeCell ref="E17117:F17117"/>
    <mergeCell ref="G17117:H17117"/>
    <mergeCell ref="I17117:J17117"/>
    <mergeCell ref="E17118:F17118"/>
    <mergeCell ref="G17118:H17118"/>
    <mergeCell ref="I17118:J17118"/>
    <mergeCell ref="E17115:F17115"/>
    <mergeCell ref="G17115:H17115"/>
    <mergeCell ref="I17115:J17115"/>
    <mergeCell ref="E17116:F17116"/>
    <mergeCell ref="G17116:H17116"/>
    <mergeCell ref="I17116:J17116"/>
    <mergeCell ref="E17113:F17113"/>
    <mergeCell ref="G17113:H17113"/>
    <mergeCell ref="I17113:J17113"/>
    <mergeCell ref="E17114:F17114"/>
    <mergeCell ref="G17114:H17114"/>
    <mergeCell ref="I17114:J17114"/>
    <mergeCell ref="E17111:F17111"/>
    <mergeCell ref="G17111:H17111"/>
    <mergeCell ref="I17111:J17111"/>
    <mergeCell ref="E17112:F17112"/>
    <mergeCell ref="G17112:H17112"/>
    <mergeCell ref="I17112:J17112"/>
    <mergeCell ref="E17133:F17133"/>
    <mergeCell ref="G17133:H17133"/>
    <mergeCell ref="I17133:J17133"/>
    <mergeCell ref="E17134:F17134"/>
    <mergeCell ref="G17134:H17134"/>
    <mergeCell ref="I17134:J17134"/>
    <mergeCell ref="E17131:F17131"/>
    <mergeCell ref="G17131:H17131"/>
    <mergeCell ref="I17131:J17131"/>
    <mergeCell ref="E17132:F17132"/>
    <mergeCell ref="G17132:H17132"/>
    <mergeCell ref="I17132:J17132"/>
    <mergeCell ref="E17129:F17129"/>
    <mergeCell ref="G17129:H17129"/>
    <mergeCell ref="I17129:J17129"/>
    <mergeCell ref="E17130:F17130"/>
    <mergeCell ref="G17130:H17130"/>
    <mergeCell ref="I17130:J17130"/>
    <mergeCell ref="E17127:F17127"/>
    <mergeCell ref="G17127:H17127"/>
    <mergeCell ref="I17127:J17127"/>
    <mergeCell ref="E17128:F17128"/>
    <mergeCell ref="G17128:H17128"/>
    <mergeCell ref="I17128:J17128"/>
    <mergeCell ref="E17125:F17125"/>
    <mergeCell ref="G17125:H17125"/>
    <mergeCell ref="I17125:J17125"/>
    <mergeCell ref="E17126:F17126"/>
    <mergeCell ref="G17126:H17126"/>
    <mergeCell ref="I17126:J17126"/>
    <mergeCell ref="E17123:F17123"/>
    <mergeCell ref="G17123:H17123"/>
    <mergeCell ref="I17123:J17123"/>
    <mergeCell ref="E17124:F17124"/>
    <mergeCell ref="G17124:H17124"/>
    <mergeCell ref="I17124:J17124"/>
    <mergeCell ref="E17145:F17145"/>
    <mergeCell ref="G17145:H17145"/>
    <mergeCell ref="I17145:J17145"/>
    <mergeCell ref="E17146:F17146"/>
    <mergeCell ref="G17146:H17146"/>
    <mergeCell ref="I17146:J17146"/>
    <mergeCell ref="E17143:F17143"/>
    <mergeCell ref="G17143:H17143"/>
    <mergeCell ref="I17143:J17143"/>
    <mergeCell ref="E17144:F17144"/>
    <mergeCell ref="G17144:H17144"/>
    <mergeCell ref="I17144:J17144"/>
    <mergeCell ref="E17141:F17141"/>
    <mergeCell ref="G17141:H17141"/>
    <mergeCell ref="I17141:J17141"/>
    <mergeCell ref="E17142:F17142"/>
    <mergeCell ref="G17142:H17142"/>
    <mergeCell ref="I17142:J17142"/>
    <mergeCell ref="E17139:F17139"/>
    <mergeCell ref="G17139:H17139"/>
    <mergeCell ref="I17139:J17139"/>
    <mergeCell ref="E17140:F17140"/>
    <mergeCell ref="G17140:H17140"/>
    <mergeCell ref="I17140:J17140"/>
    <mergeCell ref="E17137:F17137"/>
    <mergeCell ref="G17137:H17137"/>
    <mergeCell ref="I17137:J17137"/>
    <mergeCell ref="E17138:F17138"/>
    <mergeCell ref="G17138:H17138"/>
    <mergeCell ref="I17138:J17138"/>
    <mergeCell ref="E17135:F17135"/>
    <mergeCell ref="G17135:H17135"/>
    <mergeCell ref="I17135:J17135"/>
    <mergeCell ref="E17136:F17136"/>
    <mergeCell ref="G17136:H17136"/>
    <mergeCell ref="I17136:J17136"/>
    <mergeCell ref="E17157:F17157"/>
    <mergeCell ref="G17157:H17157"/>
    <mergeCell ref="I17157:J17157"/>
    <mergeCell ref="E17158:F17158"/>
    <mergeCell ref="G17158:H17158"/>
    <mergeCell ref="I17158:J17158"/>
    <mergeCell ref="E17155:F17155"/>
    <mergeCell ref="G17155:H17155"/>
    <mergeCell ref="I17155:J17155"/>
    <mergeCell ref="E17156:F17156"/>
    <mergeCell ref="G17156:H17156"/>
    <mergeCell ref="I17156:J17156"/>
    <mergeCell ref="E17153:F17153"/>
    <mergeCell ref="G17153:H17153"/>
    <mergeCell ref="I17153:J17153"/>
    <mergeCell ref="E17154:F17154"/>
    <mergeCell ref="G17154:H17154"/>
    <mergeCell ref="I17154:J17154"/>
    <mergeCell ref="E17151:F17151"/>
    <mergeCell ref="G17151:H17151"/>
    <mergeCell ref="I17151:J17151"/>
    <mergeCell ref="E17152:F17152"/>
    <mergeCell ref="G17152:H17152"/>
    <mergeCell ref="I17152:J17152"/>
    <mergeCell ref="E17149:F17149"/>
    <mergeCell ref="G17149:H17149"/>
    <mergeCell ref="I17149:J17149"/>
    <mergeCell ref="E17150:F17150"/>
    <mergeCell ref="G17150:H17150"/>
    <mergeCell ref="I17150:J17150"/>
    <mergeCell ref="E17147:F17147"/>
    <mergeCell ref="G17147:H17147"/>
    <mergeCell ref="I17147:J17147"/>
    <mergeCell ref="E17148:F17148"/>
    <mergeCell ref="G17148:H17148"/>
    <mergeCell ref="I17148:J17148"/>
    <mergeCell ref="E17169:F17169"/>
    <mergeCell ref="G17169:H17169"/>
    <mergeCell ref="I17169:J17169"/>
    <mergeCell ref="E17170:F17170"/>
    <mergeCell ref="G17170:H17170"/>
    <mergeCell ref="I17170:J17170"/>
    <mergeCell ref="E17167:F17167"/>
    <mergeCell ref="G17167:H17167"/>
    <mergeCell ref="I17167:J17167"/>
    <mergeCell ref="E17168:F17168"/>
    <mergeCell ref="G17168:H17168"/>
    <mergeCell ref="I17168:J17168"/>
    <mergeCell ref="E17165:F17165"/>
    <mergeCell ref="G17165:H17165"/>
    <mergeCell ref="I17165:J17165"/>
    <mergeCell ref="E17166:F17166"/>
    <mergeCell ref="G17166:H17166"/>
    <mergeCell ref="I17166:J17166"/>
    <mergeCell ref="E17163:F17163"/>
    <mergeCell ref="G17163:H17163"/>
    <mergeCell ref="I17163:J17163"/>
    <mergeCell ref="E17164:F17164"/>
    <mergeCell ref="G17164:H17164"/>
    <mergeCell ref="I17164:J17164"/>
    <mergeCell ref="E17161:F17161"/>
    <mergeCell ref="G17161:H17161"/>
    <mergeCell ref="I17161:J17161"/>
    <mergeCell ref="E17162:F17162"/>
    <mergeCell ref="G17162:H17162"/>
    <mergeCell ref="I17162:J17162"/>
    <mergeCell ref="E17159:F17159"/>
    <mergeCell ref="G17159:H17159"/>
    <mergeCell ref="I17159:J17159"/>
    <mergeCell ref="E17160:F17160"/>
    <mergeCell ref="G17160:H17160"/>
    <mergeCell ref="I17160:J17160"/>
    <mergeCell ref="E17181:F17181"/>
    <mergeCell ref="G17181:H17181"/>
    <mergeCell ref="I17181:J17181"/>
    <mergeCell ref="E17182:F17182"/>
    <mergeCell ref="G17182:H17182"/>
    <mergeCell ref="I17182:J17182"/>
    <mergeCell ref="E17179:F17179"/>
    <mergeCell ref="G17179:H17179"/>
    <mergeCell ref="I17179:J17179"/>
    <mergeCell ref="E17180:F17180"/>
    <mergeCell ref="G17180:H17180"/>
    <mergeCell ref="I17180:J17180"/>
    <mergeCell ref="E17177:F17177"/>
    <mergeCell ref="G17177:H17177"/>
    <mergeCell ref="I17177:J17177"/>
    <mergeCell ref="E17178:F17178"/>
    <mergeCell ref="G17178:H17178"/>
    <mergeCell ref="I17178:J17178"/>
    <mergeCell ref="E17175:F17175"/>
    <mergeCell ref="G17175:H17175"/>
    <mergeCell ref="I17175:J17175"/>
    <mergeCell ref="E17176:F17176"/>
    <mergeCell ref="G17176:H17176"/>
    <mergeCell ref="I17176:J17176"/>
    <mergeCell ref="E17173:F17173"/>
    <mergeCell ref="G17173:H17173"/>
    <mergeCell ref="I17173:J17173"/>
    <mergeCell ref="E17174:F17174"/>
    <mergeCell ref="G17174:H17174"/>
    <mergeCell ref="I17174:J17174"/>
    <mergeCell ref="E17171:F17171"/>
    <mergeCell ref="G17171:H17171"/>
    <mergeCell ref="I17171:J17171"/>
    <mergeCell ref="E17172:F17172"/>
    <mergeCell ref="G17172:H17172"/>
    <mergeCell ref="I17172:J17172"/>
    <mergeCell ref="E17193:F17193"/>
    <mergeCell ref="G17193:H17193"/>
    <mergeCell ref="I17193:J17193"/>
    <mergeCell ref="E17194:F17194"/>
    <mergeCell ref="G17194:H17194"/>
    <mergeCell ref="I17194:J17194"/>
    <mergeCell ref="E17191:F17191"/>
    <mergeCell ref="G17191:H17191"/>
    <mergeCell ref="I17191:J17191"/>
    <mergeCell ref="E17192:F17192"/>
    <mergeCell ref="G17192:H17192"/>
    <mergeCell ref="I17192:J17192"/>
    <mergeCell ref="E17189:F17189"/>
    <mergeCell ref="G17189:H17189"/>
    <mergeCell ref="I17189:J17189"/>
    <mergeCell ref="E17190:F17190"/>
    <mergeCell ref="G17190:H17190"/>
    <mergeCell ref="I17190:J17190"/>
    <mergeCell ref="E17187:F17187"/>
    <mergeCell ref="G17187:H17187"/>
    <mergeCell ref="I17187:J17187"/>
    <mergeCell ref="E17188:F17188"/>
    <mergeCell ref="G17188:H17188"/>
    <mergeCell ref="I17188:J17188"/>
    <mergeCell ref="E17185:F17185"/>
    <mergeCell ref="G17185:H17185"/>
    <mergeCell ref="I17185:J17185"/>
    <mergeCell ref="E17186:F17186"/>
    <mergeCell ref="G17186:H17186"/>
    <mergeCell ref="I17186:J17186"/>
    <mergeCell ref="E17183:F17183"/>
    <mergeCell ref="G17183:H17183"/>
    <mergeCell ref="I17183:J17183"/>
    <mergeCell ref="E17184:F17184"/>
    <mergeCell ref="G17184:H17184"/>
    <mergeCell ref="I17184:J17184"/>
    <mergeCell ref="E17205:F17205"/>
    <mergeCell ref="G17205:H17205"/>
    <mergeCell ref="I17205:J17205"/>
    <mergeCell ref="E17206:F17206"/>
    <mergeCell ref="G17206:H17206"/>
    <mergeCell ref="I17206:J17206"/>
    <mergeCell ref="E17203:F17203"/>
    <mergeCell ref="G17203:H17203"/>
    <mergeCell ref="I17203:J17203"/>
    <mergeCell ref="E17204:F17204"/>
    <mergeCell ref="G17204:H17204"/>
    <mergeCell ref="I17204:J17204"/>
    <mergeCell ref="E17201:F17201"/>
    <mergeCell ref="G17201:H17201"/>
    <mergeCell ref="I17201:J17201"/>
    <mergeCell ref="E17202:F17202"/>
    <mergeCell ref="G17202:H17202"/>
    <mergeCell ref="I17202:J17202"/>
    <mergeCell ref="E17199:F17199"/>
    <mergeCell ref="G17199:H17199"/>
    <mergeCell ref="I17199:J17199"/>
    <mergeCell ref="E17200:F17200"/>
    <mergeCell ref="G17200:H17200"/>
    <mergeCell ref="I17200:J17200"/>
    <mergeCell ref="E17197:F17197"/>
    <mergeCell ref="G17197:H17197"/>
    <mergeCell ref="I17197:J17197"/>
    <mergeCell ref="E17198:F17198"/>
    <mergeCell ref="G17198:H17198"/>
    <mergeCell ref="I17198:J17198"/>
    <mergeCell ref="E17195:F17195"/>
    <mergeCell ref="G17195:H17195"/>
    <mergeCell ref="I17195:J17195"/>
    <mergeCell ref="E17196:F17196"/>
    <mergeCell ref="G17196:H17196"/>
    <mergeCell ref="I17196:J17196"/>
    <mergeCell ref="E17217:F17217"/>
    <mergeCell ref="G17217:H17217"/>
    <mergeCell ref="I17217:J17217"/>
    <mergeCell ref="E17218:F17218"/>
    <mergeCell ref="G17218:H17218"/>
    <mergeCell ref="I17218:J17218"/>
    <mergeCell ref="E17215:F17215"/>
    <mergeCell ref="G17215:H17215"/>
    <mergeCell ref="I17215:J17215"/>
    <mergeCell ref="E17216:F17216"/>
    <mergeCell ref="G17216:H17216"/>
    <mergeCell ref="I17216:J17216"/>
    <mergeCell ref="E17213:F17213"/>
    <mergeCell ref="G17213:H17213"/>
    <mergeCell ref="I17213:J17213"/>
    <mergeCell ref="E17214:F17214"/>
    <mergeCell ref="G17214:H17214"/>
    <mergeCell ref="I17214:J17214"/>
    <mergeCell ref="E17211:F17211"/>
    <mergeCell ref="G17211:H17211"/>
    <mergeCell ref="I17211:J17211"/>
    <mergeCell ref="E17212:F17212"/>
    <mergeCell ref="G17212:H17212"/>
    <mergeCell ref="I17212:J17212"/>
    <mergeCell ref="E17209:F17209"/>
    <mergeCell ref="G17209:H17209"/>
    <mergeCell ref="I17209:J17209"/>
    <mergeCell ref="E17210:F17210"/>
    <mergeCell ref="G17210:H17210"/>
    <mergeCell ref="I17210:J17210"/>
    <mergeCell ref="E17207:F17207"/>
    <mergeCell ref="G17207:H17207"/>
    <mergeCell ref="I17207:J17207"/>
    <mergeCell ref="E17208:F17208"/>
    <mergeCell ref="G17208:H17208"/>
    <mergeCell ref="I17208:J17208"/>
    <mergeCell ref="E17229:F17229"/>
    <mergeCell ref="G17229:H17229"/>
    <mergeCell ref="I17229:J17229"/>
    <mergeCell ref="E17230:F17230"/>
    <mergeCell ref="G17230:H17230"/>
    <mergeCell ref="I17230:J17230"/>
    <mergeCell ref="E17227:F17227"/>
    <mergeCell ref="G17227:H17227"/>
    <mergeCell ref="I17227:J17227"/>
    <mergeCell ref="E17228:F17228"/>
    <mergeCell ref="G17228:H17228"/>
    <mergeCell ref="I17228:J17228"/>
    <mergeCell ref="E17225:F17225"/>
    <mergeCell ref="G17225:H17225"/>
    <mergeCell ref="I17225:J17225"/>
    <mergeCell ref="E17226:F17226"/>
    <mergeCell ref="G17226:H17226"/>
    <mergeCell ref="I17226:J17226"/>
    <mergeCell ref="E17223:F17223"/>
    <mergeCell ref="G17223:H17223"/>
    <mergeCell ref="I17223:J17223"/>
    <mergeCell ref="E17224:F17224"/>
    <mergeCell ref="G17224:H17224"/>
    <mergeCell ref="I17224:J17224"/>
    <mergeCell ref="E17221:F17221"/>
    <mergeCell ref="G17221:H17221"/>
    <mergeCell ref="I17221:J17221"/>
    <mergeCell ref="E17222:F17222"/>
    <mergeCell ref="G17222:H17222"/>
    <mergeCell ref="I17222:J17222"/>
    <mergeCell ref="E17219:F17219"/>
    <mergeCell ref="G17219:H17219"/>
    <mergeCell ref="I17219:J17219"/>
    <mergeCell ref="E17220:F17220"/>
    <mergeCell ref="G17220:H17220"/>
    <mergeCell ref="I17220:J17220"/>
    <mergeCell ref="E17241:F17241"/>
    <mergeCell ref="G17241:H17241"/>
    <mergeCell ref="I17241:J17241"/>
    <mergeCell ref="E17242:F17242"/>
    <mergeCell ref="G17242:H17242"/>
    <mergeCell ref="I17242:J17242"/>
    <mergeCell ref="E17239:F17239"/>
    <mergeCell ref="G17239:H17239"/>
    <mergeCell ref="I17239:J17239"/>
    <mergeCell ref="E17240:F17240"/>
    <mergeCell ref="G17240:H17240"/>
    <mergeCell ref="I17240:J17240"/>
    <mergeCell ref="E17237:F17237"/>
    <mergeCell ref="G17237:H17237"/>
    <mergeCell ref="I17237:J17237"/>
    <mergeCell ref="E17238:F17238"/>
    <mergeCell ref="G17238:H17238"/>
    <mergeCell ref="I17238:J17238"/>
    <mergeCell ref="E17235:F17235"/>
    <mergeCell ref="G17235:H17235"/>
    <mergeCell ref="I17235:J17235"/>
    <mergeCell ref="E17236:F17236"/>
    <mergeCell ref="G17236:H17236"/>
    <mergeCell ref="I17236:J17236"/>
    <mergeCell ref="E17233:F17233"/>
    <mergeCell ref="G17233:H17233"/>
    <mergeCell ref="I17233:J17233"/>
    <mergeCell ref="E17234:F17234"/>
    <mergeCell ref="G17234:H17234"/>
    <mergeCell ref="I17234:J17234"/>
    <mergeCell ref="E17231:F17231"/>
    <mergeCell ref="G17231:H17231"/>
    <mergeCell ref="I17231:J17231"/>
    <mergeCell ref="E17232:F17232"/>
    <mergeCell ref="G17232:H17232"/>
    <mergeCell ref="I17232:J17232"/>
    <mergeCell ref="E17253:F17253"/>
    <mergeCell ref="G17253:H17253"/>
    <mergeCell ref="I17253:J17253"/>
    <mergeCell ref="E17254:F17254"/>
    <mergeCell ref="G17254:H17254"/>
    <mergeCell ref="I17254:J17254"/>
    <mergeCell ref="E17251:F17251"/>
    <mergeCell ref="G17251:H17251"/>
    <mergeCell ref="I17251:J17251"/>
    <mergeCell ref="E17252:F17252"/>
    <mergeCell ref="G17252:H17252"/>
    <mergeCell ref="I17252:J17252"/>
    <mergeCell ref="E17249:F17249"/>
    <mergeCell ref="G17249:H17249"/>
    <mergeCell ref="I17249:J17249"/>
    <mergeCell ref="E17250:F17250"/>
    <mergeCell ref="G17250:H17250"/>
    <mergeCell ref="I17250:J17250"/>
    <mergeCell ref="E17247:F17247"/>
    <mergeCell ref="G17247:H17247"/>
    <mergeCell ref="I17247:J17247"/>
    <mergeCell ref="E17248:F17248"/>
    <mergeCell ref="G17248:H17248"/>
    <mergeCell ref="I17248:J17248"/>
    <mergeCell ref="E17245:F17245"/>
    <mergeCell ref="G17245:H17245"/>
    <mergeCell ref="I17245:J17245"/>
    <mergeCell ref="E17246:F17246"/>
    <mergeCell ref="G17246:H17246"/>
    <mergeCell ref="I17246:J17246"/>
    <mergeCell ref="E17243:F17243"/>
    <mergeCell ref="G17243:H17243"/>
    <mergeCell ref="I17243:J17243"/>
    <mergeCell ref="E17244:F17244"/>
    <mergeCell ref="G17244:H17244"/>
    <mergeCell ref="I17244:J17244"/>
    <mergeCell ref="E17265:F17265"/>
    <mergeCell ref="G17265:H17265"/>
    <mergeCell ref="I17265:J17265"/>
    <mergeCell ref="E17266:F17266"/>
    <mergeCell ref="G17266:H17266"/>
    <mergeCell ref="I17266:J17266"/>
    <mergeCell ref="E17263:F17263"/>
    <mergeCell ref="G17263:H17263"/>
    <mergeCell ref="I17263:J17263"/>
    <mergeCell ref="E17264:F17264"/>
    <mergeCell ref="G17264:H17264"/>
    <mergeCell ref="I17264:J17264"/>
    <mergeCell ref="E17261:F17261"/>
    <mergeCell ref="G17261:H17261"/>
    <mergeCell ref="I17261:J17261"/>
    <mergeCell ref="E17262:F17262"/>
    <mergeCell ref="G17262:H17262"/>
    <mergeCell ref="I17262:J17262"/>
    <mergeCell ref="E17259:F17259"/>
    <mergeCell ref="G17259:H17259"/>
    <mergeCell ref="I17259:J17259"/>
    <mergeCell ref="E17260:F17260"/>
    <mergeCell ref="G17260:H17260"/>
    <mergeCell ref="I17260:J17260"/>
    <mergeCell ref="E17257:F17257"/>
    <mergeCell ref="G17257:H17257"/>
    <mergeCell ref="I17257:J17257"/>
    <mergeCell ref="E17258:F17258"/>
    <mergeCell ref="G17258:H17258"/>
    <mergeCell ref="I17258:J17258"/>
    <mergeCell ref="E17255:F17255"/>
    <mergeCell ref="G17255:H17255"/>
    <mergeCell ref="I17255:J17255"/>
    <mergeCell ref="E17256:F17256"/>
    <mergeCell ref="G17256:H17256"/>
    <mergeCell ref="I17256:J17256"/>
    <mergeCell ref="E17277:F17277"/>
    <mergeCell ref="G17277:H17277"/>
    <mergeCell ref="I17277:J17277"/>
    <mergeCell ref="E17278:F17278"/>
    <mergeCell ref="G17278:H17278"/>
    <mergeCell ref="I17278:J17278"/>
    <mergeCell ref="E17275:F17275"/>
    <mergeCell ref="G17275:H17275"/>
    <mergeCell ref="I17275:J17275"/>
    <mergeCell ref="E17276:F17276"/>
    <mergeCell ref="G17276:H17276"/>
    <mergeCell ref="I17276:J17276"/>
    <mergeCell ref="E17273:F17273"/>
    <mergeCell ref="G17273:H17273"/>
    <mergeCell ref="I17273:J17273"/>
    <mergeCell ref="E17274:F17274"/>
    <mergeCell ref="G17274:H17274"/>
    <mergeCell ref="I17274:J17274"/>
    <mergeCell ref="E17271:F17271"/>
    <mergeCell ref="G17271:H17271"/>
    <mergeCell ref="I17271:J17271"/>
    <mergeCell ref="E17272:F17272"/>
    <mergeCell ref="G17272:H17272"/>
    <mergeCell ref="I17272:J17272"/>
    <mergeCell ref="E17269:F17269"/>
    <mergeCell ref="G17269:H17269"/>
    <mergeCell ref="I17269:J17269"/>
    <mergeCell ref="E17270:F17270"/>
    <mergeCell ref="G17270:H17270"/>
    <mergeCell ref="I17270:J17270"/>
    <mergeCell ref="E17267:F17267"/>
    <mergeCell ref="G17267:H17267"/>
    <mergeCell ref="I17267:J17267"/>
    <mergeCell ref="E17268:F17268"/>
    <mergeCell ref="G17268:H17268"/>
    <mergeCell ref="I17268:J17268"/>
    <mergeCell ref="E17289:F17289"/>
    <mergeCell ref="G17289:H17289"/>
    <mergeCell ref="I17289:J17289"/>
    <mergeCell ref="E17290:F17290"/>
    <mergeCell ref="G17290:H17290"/>
    <mergeCell ref="I17290:J17290"/>
    <mergeCell ref="E17287:F17287"/>
    <mergeCell ref="G17287:H17287"/>
    <mergeCell ref="I17287:J17287"/>
    <mergeCell ref="E17288:F17288"/>
    <mergeCell ref="G17288:H17288"/>
    <mergeCell ref="I17288:J17288"/>
    <mergeCell ref="E17285:F17285"/>
    <mergeCell ref="G17285:H17285"/>
    <mergeCell ref="I17285:J17285"/>
    <mergeCell ref="E17286:F17286"/>
    <mergeCell ref="G17286:H17286"/>
    <mergeCell ref="I17286:J17286"/>
    <mergeCell ref="E17283:F17283"/>
    <mergeCell ref="G17283:H17283"/>
    <mergeCell ref="I17283:J17283"/>
    <mergeCell ref="E17284:F17284"/>
    <mergeCell ref="G17284:H17284"/>
    <mergeCell ref="I17284:J17284"/>
    <mergeCell ref="E17281:F17281"/>
    <mergeCell ref="G17281:H17281"/>
    <mergeCell ref="I17281:J17281"/>
    <mergeCell ref="E17282:F17282"/>
    <mergeCell ref="G17282:H17282"/>
    <mergeCell ref="I17282:J17282"/>
    <mergeCell ref="E17279:F17279"/>
    <mergeCell ref="G17279:H17279"/>
    <mergeCell ref="I17279:J17279"/>
    <mergeCell ref="E17280:F17280"/>
    <mergeCell ref="G17280:H17280"/>
    <mergeCell ref="I17280:J17280"/>
    <mergeCell ref="E17301:F17301"/>
    <mergeCell ref="G17301:H17301"/>
    <mergeCell ref="I17301:J17301"/>
    <mergeCell ref="E17302:F17302"/>
    <mergeCell ref="G17302:H17302"/>
    <mergeCell ref="I17302:J17302"/>
    <mergeCell ref="E17299:F17299"/>
    <mergeCell ref="G17299:H17299"/>
    <mergeCell ref="I17299:J17299"/>
    <mergeCell ref="E17300:F17300"/>
    <mergeCell ref="G17300:H17300"/>
    <mergeCell ref="I17300:J17300"/>
    <mergeCell ref="E17297:F17297"/>
    <mergeCell ref="G17297:H17297"/>
    <mergeCell ref="I17297:J17297"/>
    <mergeCell ref="E17298:F17298"/>
    <mergeCell ref="G17298:H17298"/>
    <mergeCell ref="I17298:J17298"/>
    <mergeCell ref="E17295:F17295"/>
    <mergeCell ref="G17295:H17295"/>
    <mergeCell ref="I17295:J17295"/>
    <mergeCell ref="E17296:F17296"/>
    <mergeCell ref="G17296:H17296"/>
    <mergeCell ref="I17296:J17296"/>
    <mergeCell ref="E17293:F17293"/>
    <mergeCell ref="G17293:H17293"/>
    <mergeCell ref="I17293:J17293"/>
    <mergeCell ref="E17294:F17294"/>
    <mergeCell ref="G17294:H17294"/>
    <mergeCell ref="I17294:J17294"/>
    <mergeCell ref="E17291:F17291"/>
    <mergeCell ref="G17291:H17291"/>
    <mergeCell ref="I17291:J17291"/>
    <mergeCell ref="E17292:F17292"/>
    <mergeCell ref="G17292:H17292"/>
    <mergeCell ref="I17292:J17292"/>
    <mergeCell ref="E17313:F17313"/>
    <mergeCell ref="G17313:H17313"/>
    <mergeCell ref="I17313:J17313"/>
    <mergeCell ref="E17314:F17314"/>
    <mergeCell ref="G17314:H17314"/>
    <mergeCell ref="I17314:J17314"/>
    <mergeCell ref="E17311:F17311"/>
    <mergeCell ref="G17311:H17311"/>
    <mergeCell ref="I17311:J17311"/>
    <mergeCell ref="E17312:F17312"/>
    <mergeCell ref="G17312:H17312"/>
    <mergeCell ref="I17312:J17312"/>
    <mergeCell ref="E17309:F17309"/>
    <mergeCell ref="G17309:H17309"/>
    <mergeCell ref="I17309:J17309"/>
    <mergeCell ref="E17310:F17310"/>
    <mergeCell ref="G17310:H17310"/>
    <mergeCell ref="I17310:J17310"/>
    <mergeCell ref="E17307:F17307"/>
    <mergeCell ref="G17307:H17307"/>
    <mergeCell ref="I17307:J17307"/>
    <mergeCell ref="E17308:F17308"/>
    <mergeCell ref="G17308:H17308"/>
    <mergeCell ref="I17308:J17308"/>
    <mergeCell ref="E17305:F17305"/>
    <mergeCell ref="G17305:H17305"/>
    <mergeCell ref="I17305:J17305"/>
    <mergeCell ref="E17306:F17306"/>
    <mergeCell ref="G17306:H17306"/>
    <mergeCell ref="I17306:J17306"/>
    <mergeCell ref="E17303:F17303"/>
    <mergeCell ref="G17303:H17303"/>
    <mergeCell ref="I17303:J17303"/>
    <mergeCell ref="E17304:F17304"/>
    <mergeCell ref="G17304:H17304"/>
    <mergeCell ref="I17304:J17304"/>
    <mergeCell ref="E17325:F17325"/>
    <mergeCell ref="G17325:H17325"/>
    <mergeCell ref="I17325:J17325"/>
    <mergeCell ref="E17326:F17326"/>
    <mergeCell ref="G17326:H17326"/>
    <mergeCell ref="I17326:J17326"/>
    <mergeCell ref="E17323:F17323"/>
    <mergeCell ref="G17323:H17323"/>
    <mergeCell ref="I17323:J17323"/>
    <mergeCell ref="E17324:F17324"/>
    <mergeCell ref="G17324:H17324"/>
    <mergeCell ref="I17324:J17324"/>
    <mergeCell ref="E17321:F17321"/>
    <mergeCell ref="G17321:H17321"/>
    <mergeCell ref="I17321:J17321"/>
    <mergeCell ref="E17322:F17322"/>
    <mergeCell ref="G17322:H17322"/>
    <mergeCell ref="I17322:J17322"/>
    <mergeCell ref="E17319:F17319"/>
    <mergeCell ref="G17319:H17319"/>
    <mergeCell ref="I17319:J17319"/>
    <mergeCell ref="E17320:F17320"/>
    <mergeCell ref="G17320:H17320"/>
    <mergeCell ref="I17320:J17320"/>
    <mergeCell ref="E17317:F17317"/>
    <mergeCell ref="G17317:H17317"/>
    <mergeCell ref="I17317:J17317"/>
    <mergeCell ref="E17318:F17318"/>
    <mergeCell ref="G17318:H17318"/>
    <mergeCell ref="I17318:J17318"/>
    <mergeCell ref="E17315:F17315"/>
    <mergeCell ref="G17315:H17315"/>
    <mergeCell ref="I17315:J17315"/>
    <mergeCell ref="E17316:F17316"/>
    <mergeCell ref="G17316:H17316"/>
    <mergeCell ref="I17316:J17316"/>
    <mergeCell ref="E17337:F17337"/>
    <mergeCell ref="G17337:H17337"/>
    <mergeCell ref="I17337:J17337"/>
    <mergeCell ref="E17338:F17338"/>
    <mergeCell ref="G17338:H17338"/>
    <mergeCell ref="I17338:J17338"/>
    <mergeCell ref="E17335:F17335"/>
    <mergeCell ref="G17335:H17335"/>
    <mergeCell ref="I17335:J17335"/>
    <mergeCell ref="E17336:F17336"/>
    <mergeCell ref="G17336:H17336"/>
    <mergeCell ref="I17336:J17336"/>
    <mergeCell ref="E17333:F17333"/>
    <mergeCell ref="G17333:H17333"/>
    <mergeCell ref="I17333:J17333"/>
    <mergeCell ref="E17334:F17334"/>
    <mergeCell ref="G17334:H17334"/>
    <mergeCell ref="I17334:J17334"/>
    <mergeCell ref="E17331:F17331"/>
    <mergeCell ref="G17331:H17331"/>
    <mergeCell ref="I17331:J17331"/>
    <mergeCell ref="E17332:F17332"/>
    <mergeCell ref="G17332:H17332"/>
    <mergeCell ref="I17332:J17332"/>
    <mergeCell ref="E17329:F17329"/>
    <mergeCell ref="G17329:H17329"/>
    <mergeCell ref="I17329:J17329"/>
    <mergeCell ref="E17330:F17330"/>
    <mergeCell ref="G17330:H17330"/>
    <mergeCell ref="I17330:J17330"/>
    <mergeCell ref="E17327:F17327"/>
    <mergeCell ref="G17327:H17327"/>
    <mergeCell ref="I17327:J17327"/>
    <mergeCell ref="E17328:F17328"/>
    <mergeCell ref="G17328:H17328"/>
    <mergeCell ref="I17328:J17328"/>
    <mergeCell ref="E17349:F17349"/>
    <mergeCell ref="G17349:H17349"/>
    <mergeCell ref="I17349:J17349"/>
    <mergeCell ref="E17350:F17350"/>
    <mergeCell ref="G17350:H17350"/>
    <mergeCell ref="I17350:J17350"/>
    <mergeCell ref="E17347:F17347"/>
    <mergeCell ref="G17347:H17347"/>
    <mergeCell ref="I17347:J17347"/>
    <mergeCell ref="E17348:F17348"/>
    <mergeCell ref="G17348:H17348"/>
    <mergeCell ref="I17348:J17348"/>
    <mergeCell ref="E17345:F17345"/>
    <mergeCell ref="G17345:H17345"/>
    <mergeCell ref="I17345:J17345"/>
    <mergeCell ref="E17346:F17346"/>
    <mergeCell ref="G17346:H17346"/>
    <mergeCell ref="I17346:J17346"/>
    <mergeCell ref="E17343:F17343"/>
    <mergeCell ref="G17343:H17343"/>
    <mergeCell ref="I17343:J17343"/>
    <mergeCell ref="E17344:F17344"/>
    <mergeCell ref="G17344:H17344"/>
    <mergeCell ref="I17344:J17344"/>
    <mergeCell ref="E17341:F17341"/>
    <mergeCell ref="G17341:H17341"/>
    <mergeCell ref="I17341:J17341"/>
    <mergeCell ref="E17342:F17342"/>
    <mergeCell ref="G17342:H17342"/>
    <mergeCell ref="I17342:J17342"/>
    <mergeCell ref="E17339:F17339"/>
    <mergeCell ref="G17339:H17339"/>
    <mergeCell ref="I17339:J17339"/>
    <mergeCell ref="E17340:F17340"/>
    <mergeCell ref="G17340:H17340"/>
    <mergeCell ref="I17340:J17340"/>
    <mergeCell ref="E17361:F17361"/>
    <mergeCell ref="G17361:H17361"/>
    <mergeCell ref="I17361:J17361"/>
    <mergeCell ref="E17362:F17362"/>
    <mergeCell ref="G17362:H17362"/>
    <mergeCell ref="I17362:J17362"/>
    <mergeCell ref="E17359:F17359"/>
    <mergeCell ref="G17359:H17359"/>
    <mergeCell ref="I17359:J17359"/>
    <mergeCell ref="E17360:F17360"/>
    <mergeCell ref="G17360:H17360"/>
    <mergeCell ref="I17360:J17360"/>
    <mergeCell ref="E17357:F17357"/>
    <mergeCell ref="G17357:H17357"/>
    <mergeCell ref="I17357:J17357"/>
    <mergeCell ref="E17358:F17358"/>
    <mergeCell ref="G17358:H17358"/>
    <mergeCell ref="I17358:J17358"/>
    <mergeCell ref="E17355:F17355"/>
    <mergeCell ref="G17355:H17355"/>
    <mergeCell ref="I17355:J17355"/>
    <mergeCell ref="E17356:F17356"/>
    <mergeCell ref="G17356:H17356"/>
    <mergeCell ref="I17356:J17356"/>
    <mergeCell ref="E17353:F17353"/>
    <mergeCell ref="G17353:H17353"/>
    <mergeCell ref="I17353:J17353"/>
    <mergeCell ref="E17354:F17354"/>
    <mergeCell ref="G17354:H17354"/>
    <mergeCell ref="I17354:J17354"/>
    <mergeCell ref="E17351:F17351"/>
    <mergeCell ref="G17351:H17351"/>
    <mergeCell ref="I17351:J17351"/>
    <mergeCell ref="E17352:F17352"/>
    <mergeCell ref="G17352:H17352"/>
    <mergeCell ref="I17352:J17352"/>
    <mergeCell ref="E17373:F17373"/>
    <mergeCell ref="G17373:H17373"/>
    <mergeCell ref="I17373:J17373"/>
    <mergeCell ref="E17374:F17374"/>
    <mergeCell ref="G17374:H17374"/>
    <mergeCell ref="I17374:J17374"/>
    <mergeCell ref="E17371:F17371"/>
    <mergeCell ref="G17371:H17371"/>
    <mergeCell ref="I17371:J17371"/>
    <mergeCell ref="E17372:F17372"/>
    <mergeCell ref="G17372:H17372"/>
    <mergeCell ref="I17372:J17372"/>
    <mergeCell ref="E17369:F17369"/>
    <mergeCell ref="G17369:H17369"/>
    <mergeCell ref="I17369:J17369"/>
    <mergeCell ref="E17370:F17370"/>
    <mergeCell ref="G17370:H17370"/>
    <mergeCell ref="I17370:J17370"/>
    <mergeCell ref="E17367:F17367"/>
    <mergeCell ref="G17367:H17367"/>
    <mergeCell ref="I17367:J17367"/>
    <mergeCell ref="E17368:F17368"/>
    <mergeCell ref="G17368:H17368"/>
    <mergeCell ref="I17368:J17368"/>
    <mergeCell ref="E17365:F17365"/>
    <mergeCell ref="G17365:H17365"/>
    <mergeCell ref="I17365:J17365"/>
    <mergeCell ref="E17366:F17366"/>
    <mergeCell ref="G17366:H17366"/>
    <mergeCell ref="I17366:J17366"/>
    <mergeCell ref="E17363:F17363"/>
    <mergeCell ref="G17363:H17363"/>
    <mergeCell ref="I17363:J17363"/>
    <mergeCell ref="E17364:F17364"/>
    <mergeCell ref="G17364:H17364"/>
    <mergeCell ref="I17364:J17364"/>
    <mergeCell ref="E17385:F17385"/>
    <mergeCell ref="G17385:H17385"/>
    <mergeCell ref="I17385:J17385"/>
    <mergeCell ref="E17386:F17386"/>
    <mergeCell ref="G17386:H17386"/>
    <mergeCell ref="I17386:J17386"/>
    <mergeCell ref="E17383:F17383"/>
    <mergeCell ref="G17383:H17383"/>
    <mergeCell ref="I17383:J17383"/>
    <mergeCell ref="E17384:F17384"/>
    <mergeCell ref="G17384:H17384"/>
    <mergeCell ref="I17384:J17384"/>
    <mergeCell ref="E17381:F17381"/>
    <mergeCell ref="G17381:H17381"/>
    <mergeCell ref="I17381:J17381"/>
    <mergeCell ref="E17382:F17382"/>
    <mergeCell ref="G17382:H17382"/>
    <mergeCell ref="I17382:J17382"/>
    <mergeCell ref="E17379:F17379"/>
    <mergeCell ref="G17379:H17379"/>
    <mergeCell ref="I17379:J17379"/>
    <mergeCell ref="E17380:F17380"/>
    <mergeCell ref="G17380:H17380"/>
    <mergeCell ref="I17380:J17380"/>
    <mergeCell ref="E17377:F17377"/>
    <mergeCell ref="G17377:H17377"/>
    <mergeCell ref="I17377:J17377"/>
    <mergeCell ref="E17378:F17378"/>
    <mergeCell ref="G17378:H17378"/>
    <mergeCell ref="I17378:J17378"/>
    <mergeCell ref="E17375:F17375"/>
    <mergeCell ref="G17375:H17375"/>
    <mergeCell ref="I17375:J17375"/>
    <mergeCell ref="E17376:F17376"/>
    <mergeCell ref="G17376:H17376"/>
    <mergeCell ref="I17376:J17376"/>
    <mergeCell ref="E17397:F17397"/>
    <mergeCell ref="G17397:H17397"/>
    <mergeCell ref="I17397:J17397"/>
    <mergeCell ref="E17398:F17398"/>
    <mergeCell ref="G17398:H17398"/>
    <mergeCell ref="I17398:J17398"/>
    <mergeCell ref="E17395:F17395"/>
    <mergeCell ref="G17395:H17395"/>
    <mergeCell ref="I17395:J17395"/>
    <mergeCell ref="E17396:F17396"/>
    <mergeCell ref="G17396:H17396"/>
    <mergeCell ref="I17396:J17396"/>
    <mergeCell ref="E17393:F17393"/>
    <mergeCell ref="G17393:H17393"/>
    <mergeCell ref="I17393:J17393"/>
    <mergeCell ref="E17394:F17394"/>
    <mergeCell ref="G17394:H17394"/>
    <mergeCell ref="I17394:J17394"/>
    <mergeCell ref="E17391:F17391"/>
    <mergeCell ref="G17391:H17391"/>
    <mergeCell ref="I17391:J17391"/>
    <mergeCell ref="E17392:F17392"/>
    <mergeCell ref="G17392:H17392"/>
    <mergeCell ref="I17392:J17392"/>
    <mergeCell ref="E17389:F17389"/>
    <mergeCell ref="G17389:H17389"/>
    <mergeCell ref="I17389:J17389"/>
    <mergeCell ref="E17390:F17390"/>
    <mergeCell ref="G17390:H17390"/>
    <mergeCell ref="I17390:J17390"/>
    <mergeCell ref="E17387:F17387"/>
    <mergeCell ref="G17387:H17387"/>
    <mergeCell ref="I17387:J17387"/>
    <mergeCell ref="E17388:F17388"/>
    <mergeCell ref="G17388:H17388"/>
    <mergeCell ref="I17388:J17388"/>
    <mergeCell ref="E17409:F17409"/>
    <mergeCell ref="G17409:H17409"/>
    <mergeCell ref="I17409:J17409"/>
    <mergeCell ref="E17410:F17410"/>
    <mergeCell ref="G17410:H17410"/>
    <mergeCell ref="I17410:J17410"/>
    <mergeCell ref="E17407:F17407"/>
    <mergeCell ref="G17407:H17407"/>
    <mergeCell ref="I17407:J17407"/>
    <mergeCell ref="E17408:F17408"/>
    <mergeCell ref="G17408:H17408"/>
    <mergeCell ref="I17408:J17408"/>
    <mergeCell ref="E17405:F17405"/>
    <mergeCell ref="G17405:H17405"/>
    <mergeCell ref="I17405:J17405"/>
    <mergeCell ref="E17406:F17406"/>
    <mergeCell ref="G17406:H17406"/>
    <mergeCell ref="I17406:J17406"/>
    <mergeCell ref="E17403:F17403"/>
    <mergeCell ref="G17403:H17403"/>
    <mergeCell ref="I17403:J17403"/>
    <mergeCell ref="E17404:F17404"/>
    <mergeCell ref="G17404:H17404"/>
    <mergeCell ref="I17404:J17404"/>
    <mergeCell ref="E17401:F17401"/>
    <mergeCell ref="G17401:H17401"/>
    <mergeCell ref="I17401:J17401"/>
    <mergeCell ref="E17402:F17402"/>
    <mergeCell ref="G17402:H17402"/>
    <mergeCell ref="I17402:J17402"/>
    <mergeCell ref="E17399:F17399"/>
    <mergeCell ref="G17399:H17399"/>
    <mergeCell ref="I17399:J17399"/>
    <mergeCell ref="E17400:F17400"/>
    <mergeCell ref="G17400:H17400"/>
    <mergeCell ref="I17400:J17400"/>
    <mergeCell ref="E17421:F17421"/>
    <mergeCell ref="G17421:H17421"/>
    <mergeCell ref="I17421:J17421"/>
    <mergeCell ref="E17422:F17422"/>
    <mergeCell ref="G17422:H17422"/>
    <mergeCell ref="I17422:J17422"/>
    <mergeCell ref="E17419:F17419"/>
    <mergeCell ref="G17419:H17419"/>
    <mergeCell ref="I17419:J17419"/>
    <mergeCell ref="E17420:F17420"/>
    <mergeCell ref="G17420:H17420"/>
    <mergeCell ref="I17420:J17420"/>
    <mergeCell ref="E17417:F17417"/>
    <mergeCell ref="G17417:H17417"/>
    <mergeCell ref="I17417:J17417"/>
    <mergeCell ref="E17418:F17418"/>
    <mergeCell ref="G17418:H17418"/>
    <mergeCell ref="I17418:J17418"/>
    <mergeCell ref="E17415:F17415"/>
    <mergeCell ref="G17415:H17415"/>
    <mergeCell ref="I17415:J17415"/>
    <mergeCell ref="E17416:F17416"/>
    <mergeCell ref="G17416:H17416"/>
    <mergeCell ref="I17416:J17416"/>
    <mergeCell ref="E17413:F17413"/>
    <mergeCell ref="G17413:H17413"/>
    <mergeCell ref="I17413:J17413"/>
    <mergeCell ref="E17414:F17414"/>
    <mergeCell ref="G17414:H17414"/>
    <mergeCell ref="I17414:J17414"/>
    <mergeCell ref="E17411:F17411"/>
    <mergeCell ref="G17411:H17411"/>
    <mergeCell ref="I17411:J17411"/>
    <mergeCell ref="E17412:F17412"/>
    <mergeCell ref="G17412:H17412"/>
    <mergeCell ref="I17412:J17412"/>
    <mergeCell ref="E17433:F17433"/>
    <mergeCell ref="G17433:H17433"/>
    <mergeCell ref="I17433:J17433"/>
    <mergeCell ref="E17434:F17434"/>
    <mergeCell ref="G17434:H17434"/>
    <mergeCell ref="I17434:J17434"/>
    <mergeCell ref="E17431:F17431"/>
    <mergeCell ref="G17431:H17431"/>
    <mergeCell ref="I17431:J17431"/>
    <mergeCell ref="E17432:F17432"/>
    <mergeCell ref="G17432:H17432"/>
    <mergeCell ref="I17432:J17432"/>
    <mergeCell ref="E17429:F17429"/>
    <mergeCell ref="G17429:H17429"/>
    <mergeCell ref="I17429:J17429"/>
    <mergeCell ref="E17430:F17430"/>
    <mergeCell ref="G17430:H17430"/>
    <mergeCell ref="I17430:J17430"/>
    <mergeCell ref="E17427:F17427"/>
    <mergeCell ref="G17427:H17427"/>
    <mergeCell ref="I17427:J17427"/>
    <mergeCell ref="E17428:F17428"/>
    <mergeCell ref="G17428:H17428"/>
    <mergeCell ref="I17428:J17428"/>
    <mergeCell ref="E17425:F17425"/>
    <mergeCell ref="G17425:H17425"/>
    <mergeCell ref="I17425:J17425"/>
    <mergeCell ref="E17426:F17426"/>
    <mergeCell ref="G17426:H17426"/>
    <mergeCell ref="I17426:J17426"/>
    <mergeCell ref="E17423:F17423"/>
    <mergeCell ref="G17423:H17423"/>
    <mergeCell ref="I17423:J17423"/>
    <mergeCell ref="E17424:F17424"/>
    <mergeCell ref="G17424:H17424"/>
    <mergeCell ref="I17424:J17424"/>
    <mergeCell ref="E17445:F17445"/>
    <mergeCell ref="G17445:H17445"/>
    <mergeCell ref="I17445:J17445"/>
    <mergeCell ref="E17446:F17446"/>
    <mergeCell ref="G17446:H17446"/>
    <mergeCell ref="I17446:J17446"/>
    <mergeCell ref="E17443:F17443"/>
    <mergeCell ref="G17443:H17443"/>
    <mergeCell ref="I17443:J17443"/>
    <mergeCell ref="E17444:F17444"/>
    <mergeCell ref="G17444:H17444"/>
    <mergeCell ref="I17444:J17444"/>
    <mergeCell ref="E17441:F17441"/>
    <mergeCell ref="G17441:H17441"/>
    <mergeCell ref="I17441:J17441"/>
    <mergeCell ref="E17442:F17442"/>
    <mergeCell ref="G17442:H17442"/>
    <mergeCell ref="I17442:J17442"/>
    <mergeCell ref="E17439:F17439"/>
    <mergeCell ref="G17439:H17439"/>
    <mergeCell ref="I17439:J17439"/>
    <mergeCell ref="E17440:F17440"/>
    <mergeCell ref="G17440:H17440"/>
    <mergeCell ref="I17440:J17440"/>
    <mergeCell ref="E17437:F17437"/>
    <mergeCell ref="G17437:H17437"/>
    <mergeCell ref="I17437:J17437"/>
    <mergeCell ref="E17438:F17438"/>
    <mergeCell ref="G17438:H17438"/>
    <mergeCell ref="I17438:J17438"/>
    <mergeCell ref="E17435:F17435"/>
    <mergeCell ref="G17435:H17435"/>
    <mergeCell ref="I17435:J17435"/>
    <mergeCell ref="E17436:F17436"/>
    <mergeCell ref="G17436:H17436"/>
    <mergeCell ref="I17436:J17436"/>
    <mergeCell ref="E17457:F17457"/>
    <mergeCell ref="G17457:H17457"/>
    <mergeCell ref="I17457:J17457"/>
    <mergeCell ref="E17458:F17458"/>
    <mergeCell ref="G17458:H17458"/>
    <mergeCell ref="I17458:J17458"/>
    <mergeCell ref="E17455:F17455"/>
    <mergeCell ref="G17455:H17455"/>
    <mergeCell ref="I17455:J17455"/>
    <mergeCell ref="E17456:F17456"/>
    <mergeCell ref="G17456:H17456"/>
    <mergeCell ref="I17456:J17456"/>
    <mergeCell ref="E17453:F17453"/>
    <mergeCell ref="G17453:H17453"/>
    <mergeCell ref="I17453:J17453"/>
    <mergeCell ref="E17454:F17454"/>
    <mergeCell ref="G17454:H17454"/>
    <mergeCell ref="I17454:J17454"/>
    <mergeCell ref="E17451:F17451"/>
    <mergeCell ref="G17451:H17451"/>
    <mergeCell ref="I17451:J17451"/>
    <mergeCell ref="E17452:F17452"/>
    <mergeCell ref="G17452:H17452"/>
    <mergeCell ref="I17452:J17452"/>
    <mergeCell ref="E17449:F17449"/>
    <mergeCell ref="G17449:H17449"/>
    <mergeCell ref="I17449:J17449"/>
    <mergeCell ref="E17450:F17450"/>
    <mergeCell ref="G17450:H17450"/>
    <mergeCell ref="I17450:J17450"/>
    <mergeCell ref="E17447:F17447"/>
    <mergeCell ref="G17447:H17447"/>
    <mergeCell ref="I17447:J17447"/>
    <mergeCell ref="E17448:F17448"/>
    <mergeCell ref="G17448:H17448"/>
    <mergeCell ref="I17448:J17448"/>
    <mergeCell ref="E17469:F17469"/>
    <mergeCell ref="G17469:H17469"/>
    <mergeCell ref="I17469:J17469"/>
    <mergeCell ref="E17470:F17470"/>
    <mergeCell ref="G17470:H17470"/>
    <mergeCell ref="I17470:J17470"/>
    <mergeCell ref="E17467:F17467"/>
    <mergeCell ref="G17467:H17467"/>
    <mergeCell ref="I17467:J17467"/>
    <mergeCell ref="E17468:F17468"/>
    <mergeCell ref="G17468:H17468"/>
    <mergeCell ref="I17468:J17468"/>
    <mergeCell ref="E17465:F17465"/>
    <mergeCell ref="G17465:H17465"/>
    <mergeCell ref="I17465:J17465"/>
    <mergeCell ref="E17466:F17466"/>
    <mergeCell ref="G17466:H17466"/>
    <mergeCell ref="I17466:J17466"/>
    <mergeCell ref="E17463:F17463"/>
    <mergeCell ref="G17463:H17463"/>
    <mergeCell ref="I17463:J17463"/>
    <mergeCell ref="E17464:F17464"/>
    <mergeCell ref="G17464:H17464"/>
    <mergeCell ref="I17464:J17464"/>
    <mergeCell ref="E17461:F17461"/>
    <mergeCell ref="G17461:H17461"/>
    <mergeCell ref="I17461:J17461"/>
    <mergeCell ref="E17462:F17462"/>
    <mergeCell ref="G17462:H17462"/>
    <mergeCell ref="I17462:J17462"/>
    <mergeCell ref="E17459:F17459"/>
    <mergeCell ref="G17459:H17459"/>
    <mergeCell ref="I17459:J17459"/>
    <mergeCell ref="E17460:F17460"/>
    <mergeCell ref="G17460:H17460"/>
    <mergeCell ref="I17460:J17460"/>
    <mergeCell ref="E17481:F17481"/>
    <mergeCell ref="G17481:H17481"/>
    <mergeCell ref="I17481:J17481"/>
    <mergeCell ref="E17482:F17482"/>
    <mergeCell ref="G17482:H17482"/>
    <mergeCell ref="I17482:J17482"/>
    <mergeCell ref="E17479:F17479"/>
    <mergeCell ref="G17479:H17479"/>
    <mergeCell ref="I17479:J17479"/>
    <mergeCell ref="E17480:F17480"/>
    <mergeCell ref="G17480:H17480"/>
    <mergeCell ref="I17480:J17480"/>
    <mergeCell ref="E17477:F17477"/>
    <mergeCell ref="G17477:H17477"/>
    <mergeCell ref="I17477:J17477"/>
    <mergeCell ref="E17478:F17478"/>
    <mergeCell ref="G17478:H17478"/>
    <mergeCell ref="I17478:J17478"/>
    <mergeCell ref="E17475:F17475"/>
    <mergeCell ref="G17475:H17475"/>
    <mergeCell ref="I17475:J17475"/>
    <mergeCell ref="E17476:F17476"/>
    <mergeCell ref="G17476:H17476"/>
    <mergeCell ref="I17476:J17476"/>
    <mergeCell ref="E17473:F17473"/>
    <mergeCell ref="G17473:H17473"/>
    <mergeCell ref="I17473:J17473"/>
    <mergeCell ref="E17474:F17474"/>
    <mergeCell ref="G17474:H17474"/>
    <mergeCell ref="I17474:J17474"/>
    <mergeCell ref="E17471:F17471"/>
    <mergeCell ref="G17471:H17471"/>
    <mergeCell ref="I17471:J17471"/>
    <mergeCell ref="E17472:F17472"/>
    <mergeCell ref="G17472:H17472"/>
    <mergeCell ref="I17472:J17472"/>
    <mergeCell ref="E17493:F17493"/>
    <mergeCell ref="G17493:H17493"/>
    <mergeCell ref="I17493:J17493"/>
    <mergeCell ref="E17494:F17494"/>
    <mergeCell ref="G17494:H17494"/>
    <mergeCell ref="I17494:J17494"/>
    <mergeCell ref="E17491:F17491"/>
    <mergeCell ref="G17491:H17491"/>
    <mergeCell ref="I17491:J17491"/>
    <mergeCell ref="E17492:F17492"/>
    <mergeCell ref="G17492:H17492"/>
    <mergeCell ref="I17492:J17492"/>
    <mergeCell ref="E17489:F17489"/>
    <mergeCell ref="G17489:H17489"/>
    <mergeCell ref="I17489:J17489"/>
    <mergeCell ref="E17490:F17490"/>
    <mergeCell ref="G17490:H17490"/>
    <mergeCell ref="I17490:J17490"/>
    <mergeCell ref="E17487:F17487"/>
    <mergeCell ref="G17487:H17487"/>
    <mergeCell ref="I17487:J17487"/>
    <mergeCell ref="E17488:F17488"/>
    <mergeCell ref="G17488:H17488"/>
    <mergeCell ref="I17488:J17488"/>
    <mergeCell ref="E17485:F17485"/>
    <mergeCell ref="G17485:H17485"/>
    <mergeCell ref="I17485:J17485"/>
    <mergeCell ref="E17486:F17486"/>
    <mergeCell ref="G17486:H17486"/>
    <mergeCell ref="I17486:J17486"/>
    <mergeCell ref="E17483:F17483"/>
    <mergeCell ref="G17483:H17483"/>
    <mergeCell ref="I17483:J17483"/>
    <mergeCell ref="E17484:F17484"/>
    <mergeCell ref="G17484:H17484"/>
    <mergeCell ref="I17484:J17484"/>
    <mergeCell ref="E17505:F17505"/>
    <mergeCell ref="G17505:H17505"/>
    <mergeCell ref="I17505:J17505"/>
    <mergeCell ref="E17506:F17506"/>
    <mergeCell ref="G17506:H17506"/>
    <mergeCell ref="I17506:J17506"/>
    <mergeCell ref="E17503:F17503"/>
    <mergeCell ref="G17503:H17503"/>
    <mergeCell ref="I17503:J17503"/>
    <mergeCell ref="E17504:F17504"/>
    <mergeCell ref="G17504:H17504"/>
    <mergeCell ref="I17504:J17504"/>
    <mergeCell ref="E17501:F17501"/>
    <mergeCell ref="G17501:H17501"/>
    <mergeCell ref="I17501:J17501"/>
    <mergeCell ref="E17502:F17502"/>
    <mergeCell ref="G17502:H17502"/>
    <mergeCell ref="I17502:J17502"/>
    <mergeCell ref="E17499:F17499"/>
    <mergeCell ref="G17499:H17499"/>
    <mergeCell ref="I17499:J17499"/>
    <mergeCell ref="E17500:F17500"/>
    <mergeCell ref="G17500:H17500"/>
    <mergeCell ref="I17500:J17500"/>
    <mergeCell ref="E17497:F17497"/>
    <mergeCell ref="G17497:H17497"/>
    <mergeCell ref="I17497:J17497"/>
    <mergeCell ref="E17498:F17498"/>
    <mergeCell ref="G17498:H17498"/>
    <mergeCell ref="I17498:J17498"/>
    <mergeCell ref="E17495:F17495"/>
    <mergeCell ref="G17495:H17495"/>
    <mergeCell ref="I17495:J17495"/>
    <mergeCell ref="E17496:F17496"/>
    <mergeCell ref="G17496:H17496"/>
    <mergeCell ref="I17496:J17496"/>
    <mergeCell ref="E17517:F17517"/>
    <mergeCell ref="G17517:H17517"/>
    <mergeCell ref="I17517:J17517"/>
    <mergeCell ref="E17518:F17518"/>
    <mergeCell ref="G17518:H17518"/>
    <mergeCell ref="I17518:J17518"/>
    <mergeCell ref="E17515:F17515"/>
    <mergeCell ref="G17515:H17515"/>
    <mergeCell ref="I17515:J17515"/>
    <mergeCell ref="E17516:F17516"/>
    <mergeCell ref="G17516:H17516"/>
    <mergeCell ref="I17516:J17516"/>
    <mergeCell ref="E17513:F17513"/>
    <mergeCell ref="G17513:H17513"/>
    <mergeCell ref="I17513:J17513"/>
    <mergeCell ref="E17514:F17514"/>
    <mergeCell ref="G17514:H17514"/>
    <mergeCell ref="I17514:J17514"/>
    <mergeCell ref="E17511:F17511"/>
    <mergeCell ref="G17511:H17511"/>
    <mergeCell ref="I17511:J17511"/>
    <mergeCell ref="E17512:F17512"/>
    <mergeCell ref="G17512:H17512"/>
    <mergeCell ref="I17512:J17512"/>
    <mergeCell ref="E17509:F17509"/>
    <mergeCell ref="G17509:H17509"/>
    <mergeCell ref="I17509:J17509"/>
    <mergeCell ref="E17510:F17510"/>
    <mergeCell ref="G17510:H17510"/>
    <mergeCell ref="I17510:J17510"/>
    <mergeCell ref="E17507:F17507"/>
    <mergeCell ref="G17507:H17507"/>
    <mergeCell ref="I17507:J17507"/>
    <mergeCell ref="E17508:F17508"/>
    <mergeCell ref="G17508:H17508"/>
    <mergeCell ref="I17508:J17508"/>
    <mergeCell ref="E17529:F17529"/>
    <mergeCell ref="G17529:H17529"/>
    <mergeCell ref="I17529:J17529"/>
    <mergeCell ref="E17530:F17530"/>
    <mergeCell ref="G17530:H17530"/>
    <mergeCell ref="I17530:J17530"/>
    <mergeCell ref="E17527:F17527"/>
    <mergeCell ref="G17527:H17527"/>
    <mergeCell ref="I17527:J17527"/>
    <mergeCell ref="E17528:F17528"/>
    <mergeCell ref="G17528:H17528"/>
    <mergeCell ref="I17528:J17528"/>
    <mergeCell ref="E17525:F17525"/>
    <mergeCell ref="G17525:H17525"/>
    <mergeCell ref="I17525:J17525"/>
    <mergeCell ref="E17526:F17526"/>
    <mergeCell ref="G17526:H17526"/>
    <mergeCell ref="I17526:J17526"/>
    <mergeCell ref="E17523:F17523"/>
    <mergeCell ref="G17523:H17523"/>
    <mergeCell ref="I17523:J17523"/>
    <mergeCell ref="E17524:F17524"/>
    <mergeCell ref="G17524:H17524"/>
    <mergeCell ref="I17524:J17524"/>
    <mergeCell ref="E17521:F17521"/>
    <mergeCell ref="G17521:H17521"/>
    <mergeCell ref="I17521:J17521"/>
    <mergeCell ref="E17522:F17522"/>
    <mergeCell ref="G17522:H17522"/>
    <mergeCell ref="I17522:J17522"/>
    <mergeCell ref="E17519:F17519"/>
    <mergeCell ref="G17519:H17519"/>
    <mergeCell ref="I17519:J17519"/>
    <mergeCell ref="E17520:F17520"/>
    <mergeCell ref="G17520:H17520"/>
    <mergeCell ref="I17520:J17520"/>
    <mergeCell ref="E17541:F17541"/>
    <mergeCell ref="G17541:H17541"/>
    <mergeCell ref="I17541:J17541"/>
    <mergeCell ref="E17542:F17542"/>
    <mergeCell ref="G17542:H17542"/>
    <mergeCell ref="I17542:J17542"/>
    <mergeCell ref="E17539:F17539"/>
    <mergeCell ref="G17539:H17539"/>
    <mergeCell ref="I17539:J17539"/>
    <mergeCell ref="E17540:F17540"/>
    <mergeCell ref="G17540:H17540"/>
    <mergeCell ref="I17540:J17540"/>
    <mergeCell ref="E17537:F17537"/>
    <mergeCell ref="G17537:H17537"/>
    <mergeCell ref="I17537:J17537"/>
    <mergeCell ref="E17538:F17538"/>
    <mergeCell ref="G17538:H17538"/>
    <mergeCell ref="I17538:J17538"/>
    <mergeCell ref="E17535:F17535"/>
    <mergeCell ref="G17535:H17535"/>
    <mergeCell ref="I17535:J17535"/>
    <mergeCell ref="E17536:F17536"/>
    <mergeCell ref="G17536:H17536"/>
    <mergeCell ref="I17536:J17536"/>
    <mergeCell ref="E17533:F17533"/>
    <mergeCell ref="G17533:H17533"/>
    <mergeCell ref="I17533:J17533"/>
    <mergeCell ref="E17534:F17534"/>
    <mergeCell ref="G17534:H17534"/>
    <mergeCell ref="I17534:J17534"/>
    <mergeCell ref="E17531:F17531"/>
    <mergeCell ref="G17531:H17531"/>
    <mergeCell ref="I17531:J17531"/>
    <mergeCell ref="E17532:F17532"/>
    <mergeCell ref="G17532:H17532"/>
    <mergeCell ref="I17532:J17532"/>
    <mergeCell ref="E17553:F17553"/>
    <mergeCell ref="G17553:H17553"/>
    <mergeCell ref="I17553:J17553"/>
    <mergeCell ref="E17554:F17554"/>
    <mergeCell ref="G17554:H17554"/>
    <mergeCell ref="I17554:J17554"/>
    <mergeCell ref="E17551:F17551"/>
    <mergeCell ref="G17551:H17551"/>
    <mergeCell ref="I17551:J17551"/>
    <mergeCell ref="E17552:F17552"/>
    <mergeCell ref="G17552:H17552"/>
    <mergeCell ref="I17552:J17552"/>
    <mergeCell ref="E17549:F17549"/>
    <mergeCell ref="G17549:H17549"/>
    <mergeCell ref="I17549:J17549"/>
    <mergeCell ref="E17550:F17550"/>
    <mergeCell ref="G17550:H17550"/>
    <mergeCell ref="I17550:J17550"/>
    <mergeCell ref="E17547:F17547"/>
    <mergeCell ref="G17547:H17547"/>
    <mergeCell ref="I17547:J17547"/>
    <mergeCell ref="E17548:F17548"/>
    <mergeCell ref="G17548:H17548"/>
    <mergeCell ref="I17548:J17548"/>
    <mergeCell ref="E17545:F17545"/>
    <mergeCell ref="G17545:H17545"/>
    <mergeCell ref="I17545:J17545"/>
    <mergeCell ref="E17546:F17546"/>
    <mergeCell ref="G17546:H17546"/>
    <mergeCell ref="I17546:J17546"/>
    <mergeCell ref="E17543:F17543"/>
    <mergeCell ref="G17543:H17543"/>
    <mergeCell ref="I17543:J17543"/>
    <mergeCell ref="E17544:F17544"/>
    <mergeCell ref="G17544:H17544"/>
    <mergeCell ref="I17544:J17544"/>
    <mergeCell ref="E17565:F17565"/>
    <mergeCell ref="G17565:H17565"/>
    <mergeCell ref="I17565:J17565"/>
    <mergeCell ref="E17566:F17566"/>
    <mergeCell ref="G17566:H17566"/>
    <mergeCell ref="I17566:J17566"/>
    <mergeCell ref="E17563:F17563"/>
    <mergeCell ref="G17563:H17563"/>
    <mergeCell ref="I17563:J17563"/>
    <mergeCell ref="E17564:F17564"/>
    <mergeCell ref="G17564:H17564"/>
    <mergeCell ref="I17564:J17564"/>
    <mergeCell ref="E17561:F17561"/>
    <mergeCell ref="G17561:H17561"/>
    <mergeCell ref="I17561:J17561"/>
    <mergeCell ref="E17562:F17562"/>
    <mergeCell ref="G17562:H17562"/>
    <mergeCell ref="I17562:J17562"/>
    <mergeCell ref="E17559:F17559"/>
    <mergeCell ref="G17559:H17559"/>
    <mergeCell ref="I17559:J17559"/>
    <mergeCell ref="E17560:F17560"/>
    <mergeCell ref="G17560:H17560"/>
    <mergeCell ref="I17560:J17560"/>
    <mergeCell ref="E17557:F17557"/>
    <mergeCell ref="G17557:H17557"/>
    <mergeCell ref="I17557:J17557"/>
    <mergeCell ref="E17558:F17558"/>
    <mergeCell ref="G17558:H17558"/>
    <mergeCell ref="I17558:J17558"/>
    <mergeCell ref="E17555:F17555"/>
    <mergeCell ref="G17555:H17555"/>
    <mergeCell ref="I17555:J17555"/>
    <mergeCell ref="E17556:F17556"/>
    <mergeCell ref="G17556:H17556"/>
    <mergeCell ref="I17556:J17556"/>
    <mergeCell ref="E17577:F17577"/>
    <mergeCell ref="G17577:H17577"/>
    <mergeCell ref="I17577:J17577"/>
    <mergeCell ref="E17578:F17578"/>
    <mergeCell ref="G17578:H17578"/>
    <mergeCell ref="I17578:J17578"/>
    <mergeCell ref="E17575:F17575"/>
    <mergeCell ref="G17575:H17575"/>
    <mergeCell ref="I17575:J17575"/>
    <mergeCell ref="E17576:F17576"/>
    <mergeCell ref="G17576:H17576"/>
    <mergeCell ref="I17576:J17576"/>
    <mergeCell ref="E17573:F17573"/>
    <mergeCell ref="G17573:H17573"/>
    <mergeCell ref="I17573:J17573"/>
    <mergeCell ref="E17574:F17574"/>
    <mergeCell ref="G17574:H17574"/>
    <mergeCell ref="I17574:J17574"/>
    <mergeCell ref="E17571:F17571"/>
    <mergeCell ref="G17571:H17571"/>
    <mergeCell ref="I17571:J17571"/>
    <mergeCell ref="E17572:F17572"/>
    <mergeCell ref="G17572:H17572"/>
    <mergeCell ref="I17572:J17572"/>
    <mergeCell ref="E17569:F17569"/>
    <mergeCell ref="G17569:H17569"/>
    <mergeCell ref="I17569:J17569"/>
    <mergeCell ref="E17570:F17570"/>
    <mergeCell ref="G17570:H17570"/>
    <mergeCell ref="I17570:J17570"/>
    <mergeCell ref="E17567:F17567"/>
    <mergeCell ref="G17567:H17567"/>
    <mergeCell ref="I17567:J17567"/>
    <mergeCell ref="E17568:F17568"/>
    <mergeCell ref="G17568:H17568"/>
    <mergeCell ref="I17568:J17568"/>
    <mergeCell ref="E17589:F17589"/>
    <mergeCell ref="G17589:H17589"/>
    <mergeCell ref="I17589:J17589"/>
    <mergeCell ref="E17590:F17590"/>
    <mergeCell ref="G17590:H17590"/>
    <mergeCell ref="I17590:J17590"/>
    <mergeCell ref="E17587:F17587"/>
    <mergeCell ref="G17587:H17587"/>
    <mergeCell ref="I17587:J17587"/>
    <mergeCell ref="E17588:F17588"/>
    <mergeCell ref="G17588:H17588"/>
    <mergeCell ref="I17588:J17588"/>
    <mergeCell ref="E17585:F17585"/>
    <mergeCell ref="G17585:H17585"/>
    <mergeCell ref="I17585:J17585"/>
    <mergeCell ref="E17586:F17586"/>
    <mergeCell ref="G17586:H17586"/>
    <mergeCell ref="I17586:J17586"/>
    <mergeCell ref="E17583:F17583"/>
    <mergeCell ref="G17583:H17583"/>
    <mergeCell ref="I17583:J17583"/>
    <mergeCell ref="E17584:F17584"/>
    <mergeCell ref="G17584:H17584"/>
    <mergeCell ref="I17584:J17584"/>
    <mergeCell ref="E17581:F17581"/>
    <mergeCell ref="G17581:H17581"/>
    <mergeCell ref="I17581:J17581"/>
    <mergeCell ref="E17582:F17582"/>
    <mergeCell ref="G17582:H17582"/>
    <mergeCell ref="I17582:J17582"/>
    <mergeCell ref="E17579:F17579"/>
    <mergeCell ref="G17579:H17579"/>
    <mergeCell ref="I17579:J17579"/>
    <mergeCell ref="E17580:F17580"/>
    <mergeCell ref="G17580:H17580"/>
    <mergeCell ref="I17580:J17580"/>
    <mergeCell ref="E17601:F17601"/>
    <mergeCell ref="G17601:H17601"/>
    <mergeCell ref="I17601:J17601"/>
    <mergeCell ref="E17602:F17602"/>
    <mergeCell ref="G17602:H17602"/>
    <mergeCell ref="I17602:J17602"/>
    <mergeCell ref="E17599:F17599"/>
    <mergeCell ref="G17599:H17599"/>
    <mergeCell ref="I17599:J17599"/>
    <mergeCell ref="E17600:F17600"/>
    <mergeCell ref="G17600:H17600"/>
    <mergeCell ref="I17600:J17600"/>
    <mergeCell ref="E17597:F17597"/>
    <mergeCell ref="G17597:H17597"/>
    <mergeCell ref="I17597:J17597"/>
    <mergeCell ref="E17598:F17598"/>
    <mergeCell ref="G17598:H17598"/>
    <mergeCell ref="I17598:J17598"/>
    <mergeCell ref="E17595:F17595"/>
    <mergeCell ref="G17595:H17595"/>
    <mergeCell ref="I17595:J17595"/>
    <mergeCell ref="E17596:F17596"/>
    <mergeCell ref="G17596:H17596"/>
    <mergeCell ref="I17596:J17596"/>
    <mergeCell ref="E17593:F17593"/>
    <mergeCell ref="G17593:H17593"/>
    <mergeCell ref="I17593:J17593"/>
    <mergeCell ref="E17594:F17594"/>
    <mergeCell ref="G17594:H17594"/>
    <mergeCell ref="I17594:J17594"/>
    <mergeCell ref="E17591:F17591"/>
    <mergeCell ref="G17591:H17591"/>
    <mergeCell ref="I17591:J17591"/>
    <mergeCell ref="E17592:F17592"/>
    <mergeCell ref="G17592:H17592"/>
    <mergeCell ref="I17592:J17592"/>
    <mergeCell ref="E17613:F17613"/>
    <mergeCell ref="G17613:H17613"/>
    <mergeCell ref="I17613:J17613"/>
    <mergeCell ref="E17614:F17614"/>
    <mergeCell ref="G17614:H17614"/>
    <mergeCell ref="I17614:J17614"/>
    <mergeCell ref="E17611:F17611"/>
    <mergeCell ref="G17611:H17611"/>
    <mergeCell ref="I17611:J17611"/>
    <mergeCell ref="E17612:F17612"/>
    <mergeCell ref="G17612:H17612"/>
    <mergeCell ref="I17612:J17612"/>
    <mergeCell ref="E17609:F17609"/>
    <mergeCell ref="G17609:H17609"/>
    <mergeCell ref="I17609:J17609"/>
    <mergeCell ref="E17610:F17610"/>
    <mergeCell ref="G17610:H17610"/>
    <mergeCell ref="I17610:J17610"/>
    <mergeCell ref="E17607:F17607"/>
    <mergeCell ref="G17607:H17607"/>
    <mergeCell ref="I17607:J17607"/>
    <mergeCell ref="E17608:F17608"/>
    <mergeCell ref="G17608:H17608"/>
    <mergeCell ref="I17608:J17608"/>
    <mergeCell ref="E17605:F17605"/>
    <mergeCell ref="G17605:H17605"/>
    <mergeCell ref="I17605:J17605"/>
    <mergeCell ref="E17606:F17606"/>
    <mergeCell ref="G17606:H17606"/>
    <mergeCell ref="I17606:J17606"/>
    <mergeCell ref="E17603:F17603"/>
    <mergeCell ref="G17603:H17603"/>
    <mergeCell ref="I17603:J17603"/>
    <mergeCell ref="E17604:F17604"/>
    <mergeCell ref="G17604:H17604"/>
    <mergeCell ref="I17604:J17604"/>
    <mergeCell ref="E17625:F17625"/>
    <mergeCell ref="G17625:H17625"/>
    <mergeCell ref="I17625:J17625"/>
    <mergeCell ref="E17626:F17626"/>
    <mergeCell ref="G17626:H17626"/>
    <mergeCell ref="I17626:J17626"/>
    <mergeCell ref="E17623:F17623"/>
    <mergeCell ref="G17623:H17623"/>
    <mergeCell ref="I17623:J17623"/>
    <mergeCell ref="E17624:F17624"/>
    <mergeCell ref="G17624:H17624"/>
    <mergeCell ref="I17624:J17624"/>
    <mergeCell ref="E17621:F17621"/>
    <mergeCell ref="G17621:H17621"/>
    <mergeCell ref="I17621:J17621"/>
    <mergeCell ref="E17622:F17622"/>
    <mergeCell ref="G17622:H17622"/>
    <mergeCell ref="I17622:J17622"/>
    <mergeCell ref="E17619:F17619"/>
    <mergeCell ref="G17619:H17619"/>
    <mergeCell ref="I17619:J17619"/>
    <mergeCell ref="E17620:F17620"/>
    <mergeCell ref="G17620:H17620"/>
    <mergeCell ref="I17620:J17620"/>
    <mergeCell ref="E17617:F17617"/>
    <mergeCell ref="G17617:H17617"/>
    <mergeCell ref="I17617:J17617"/>
    <mergeCell ref="E17618:F17618"/>
    <mergeCell ref="G17618:H17618"/>
    <mergeCell ref="I17618:J17618"/>
    <mergeCell ref="E17615:F17615"/>
    <mergeCell ref="G17615:H17615"/>
    <mergeCell ref="I17615:J17615"/>
    <mergeCell ref="E17616:F17616"/>
    <mergeCell ref="G17616:H17616"/>
    <mergeCell ref="I17616:J17616"/>
    <mergeCell ref="E17637:F17637"/>
    <mergeCell ref="G17637:H17637"/>
    <mergeCell ref="I17637:J17637"/>
    <mergeCell ref="E17638:F17638"/>
    <mergeCell ref="G17638:H17638"/>
    <mergeCell ref="I17638:J17638"/>
    <mergeCell ref="E17635:F17635"/>
    <mergeCell ref="G17635:H17635"/>
    <mergeCell ref="I17635:J17635"/>
    <mergeCell ref="E17636:F17636"/>
    <mergeCell ref="G17636:H17636"/>
    <mergeCell ref="I17636:J17636"/>
    <mergeCell ref="E17633:F17633"/>
    <mergeCell ref="G17633:H17633"/>
    <mergeCell ref="I17633:J17633"/>
    <mergeCell ref="E17634:F17634"/>
    <mergeCell ref="G17634:H17634"/>
    <mergeCell ref="I17634:J17634"/>
    <mergeCell ref="E17631:F17631"/>
    <mergeCell ref="G17631:H17631"/>
    <mergeCell ref="I17631:J17631"/>
    <mergeCell ref="E17632:F17632"/>
    <mergeCell ref="G17632:H17632"/>
    <mergeCell ref="I17632:J17632"/>
    <mergeCell ref="E17629:F17629"/>
    <mergeCell ref="G17629:H17629"/>
    <mergeCell ref="I17629:J17629"/>
    <mergeCell ref="E17630:F17630"/>
    <mergeCell ref="G17630:H17630"/>
    <mergeCell ref="I17630:J17630"/>
    <mergeCell ref="E17627:F17627"/>
    <mergeCell ref="G17627:H17627"/>
    <mergeCell ref="I17627:J17627"/>
    <mergeCell ref="E17628:F17628"/>
    <mergeCell ref="G17628:H17628"/>
    <mergeCell ref="I17628:J17628"/>
    <mergeCell ref="E17649:F17649"/>
    <mergeCell ref="G17649:H17649"/>
    <mergeCell ref="I17649:J17649"/>
    <mergeCell ref="E17650:F17650"/>
    <mergeCell ref="G17650:H17650"/>
    <mergeCell ref="I17650:J17650"/>
    <mergeCell ref="E17647:F17647"/>
    <mergeCell ref="G17647:H17647"/>
    <mergeCell ref="I17647:J17647"/>
    <mergeCell ref="E17648:F17648"/>
    <mergeCell ref="G17648:H17648"/>
    <mergeCell ref="I17648:J17648"/>
    <mergeCell ref="E17645:F17645"/>
    <mergeCell ref="G17645:H17645"/>
    <mergeCell ref="I17645:J17645"/>
    <mergeCell ref="E17646:F17646"/>
    <mergeCell ref="G17646:H17646"/>
    <mergeCell ref="I17646:J17646"/>
    <mergeCell ref="E17643:F17643"/>
    <mergeCell ref="G17643:H17643"/>
    <mergeCell ref="I17643:J17643"/>
    <mergeCell ref="E17644:F17644"/>
    <mergeCell ref="G17644:H17644"/>
    <mergeCell ref="I17644:J17644"/>
    <mergeCell ref="E17641:F17641"/>
    <mergeCell ref="G17641:H17641"/>
    <mergeCell ref="I17641:J17641"/>
    <mergeCell ref="E17642:F17642"/>
    <mergeCell ref="G17642:H17642"/>
    <mergeCell ref="I17642:J17642"/>
    <mergeCell ref="E17639:F17639"/>
    <mergeCell ref="G17639:H17639"/>
    <mergeCell ref="I17639:J17639"/>
    <mergeCell ref="E17640:F17640"/>
    <mergeCell ref="G17640:H17640"/>
    <mergeCell ref="I17640:J17640"/>
    <mergeCell ref="E17661:F17661"/>
    <mergeCell ref="G17661:H17661"/>
    <mergeCell ref="I17661:J17661"/>
    <mergeCell ref="E17662:F17662"/>
    <mergeCell ref="G17662:H17662"/>
    <mergeCell ref="I17662:J17662"/>
    <mergeCell ref="E17659:F17659"/>
    <mergeCell ref="G17659:H17659"/>
    <mergeCell ref="I17659:J17659"/>
    <mergeCell ref="E17660:F17660"/>
    <mergeCell ref="G17660:H17660"/>
    <mergeCell ref="I17660:J17660"/>
    <mergeCell ref="E17657:F17657"/>
    <mergeCell ref="G17657:H17657"/>
    <mergeCell ref="I17657:J17657"/>
    <mergeCell ref="E17658:F17658"/>
    <mergeCell ref="G17658:H17658"/>
    <mergeCell ref="I17658:J17658"/>
    <mergeCell ref="E17655:F17655"/>
    <mergeCell ref="G17655:H17655"/>
    <mergeCell ref="I17655:J17655"/>
    <mergeCell ref="E17656:F17656"/>
    <mergeCell ref="G17656:H17656"/>
    <mergeCell ref="I17656:J17656"/>
    <mergeCell ref="E17653:F17653"/>
    <mergeCell ref="G17653:H17653"/>
    <mergeCell ref="I17653:J17653"/>
    <mergeCell ref="E17654:F17654"/>
    <mergeCell ref="G17654:H17654"/>
    <mergeCell ref="I17654:J17654"/>
    <mergeCell ref="E17651:F17651"/>
    <mergeCell ref="G17651:H17651"/>
    <mergeCell ref="I17651:J17651"/>
    <mergeCell ref="E17652:F17652"/>
    <mergeCell ref="G17652:H17652"/>
    <mergeCell ref="I17652:J17652"/>
    <mergeCell ref="E17673:F17673"/>
    <mergeCell ref="G17673:H17673"/>
    <mergeCell ref="I17673:J17673"/>
    <mergeCell ref="E17674:F17674"/>
    <mergeCell ref="G17674:H17674"/>
    <mergeCell ref="I17674:J17674"/>
    <mergeCell ref="E17671:F17671"/>
    <mergeCell ref="G17671:H17671"/>
    <mergeCell ref="I17671:J17671"/>
    <mergeCell ref="E17672:F17672"/>
    <mergeCell ref="G17672:H17672"/>
    <mergeCell ref="I17672:J17672"/>
    <mergeCell ref="E17669:F17669"/>
    <mergeCell ref="G17669:H17669"/>
    <mergeCell ref="I17669:J17669"/>
    <mergeCell ref="E17670:F17670"/>
    <mergeCell ref="G17670:H17670"/>
    <mergeCell ref="I17670:J17670"/>
    <mergeCell ref="E17667:F17667"/>
    <mergeCell ref="G17667:H17667"/>
    <mergeCell ref="I17667:J17667"/>
    <mergeCell ref="E17668:F17668"/>
    <mergeCell ref="G17668:H17668"/>
    <mergeCell ref="I17668:J17668"/>
    <mergeCell ref="E17665:F17665"/>
    <mergeCell ref="G17665:H17665"/>
    <mergeCell ref="I17665:J17665"/>
    <mergeCell ref="E17666:F17666"/>
    <mergeCell ref="G17666:H17666"/>
    <mergeCell ref="I17666:J17666"/>
    <mergeCell ref="E17663:F17663"/>
    <mergeCell ref="G17663:H17663"/>
    <mergeCell ref="I17663:J17663"/>
    <mergeCell ref="E17664:F17664"/>
    <mergeCell ref="G17664:H17664"/>
    <mergeCell ref="I17664:J17664"/>
    <mergeCell ref="E17685:F17685"/>
    <mergeCell ref="G17685:H17685"/>
    <mergeCell ref="I17685:J17685"/>
    <mergeCell ref="E17686:F17686"/>
    <mergeCell ref="G17686:H17686"/>
    <mergeCell ref="I17686:J17686"/>
    <mergeCell ref="E17683:F17683"/>
    <mergeCell ref="G17683:H17683"/>
    <mergeCell ref="I17683:J17683"/>
    <mergeCell ref="E17684:F17684"/>
    <mergeCell ref="G17684:H17684"/>
    <mergeCell ref="I17684:J17684"/>
    <mergeCell ref="E17681:F17681"/>
    <mergeCell ref="G17681:H17681"/>
    <mergeCell ref="I17681:J17681"/>
    <mergeCell ref="E17682:F17682"/>
    <mergeCell ref="G17682:H17682"/>
    <mergeCell ref="I17682:J17682"/>
    <mergeCell ref="E17679:F17679"/>
    <mergeCell ref="G17679:H17679"/>
    <mergeCell ref="I17679:J17679"/>
    <mergeCell ref="E17680:F17680"/>
    <mergeCell ref="G17680:H17680"/>
    <mergeCell ref="I17680:J17680"/>
    <mergeCell ref="E17677:F17677"/>
    <mergeCell ref="G17677:H17677"/>
    <mergeCell ref="I17677:J17677"/>
    <mergeCell ref="E17678:F17678"/>
    <mergeCell ref="G17678:H17678"/>
    <mergeCell ref="I17678:J17678"/>
    <mergeCell ref="E17675:F17675"/>
    <mergeCell ref="G17675:H17675"/>
    <mergeCell ref="I17675:J17675"/>
    <mergeCell ref="E17676:F17676"/>
    <mergeCell ref="G17676:H17676"/>
    <mergeCell ref="I17676:J17676"/>
    <mergeCell ref="E17697:F17697"/>
    <mergeCell ref="G17697:H17697"/>
    <mergeCell ref="I17697:J17697"/>
    <mergeCell ref="E17698:F17698"/>
    <mergeCell ref="G17698:H17698"/>
    <mergeCell ref="I17698:J17698"/>
    <mergeCell ref="E17695:F17695"/>
    <mergeCell ref="G17695:H17695"/>
    <mergeCell ref="I17695:J17695"/>
    <mergeCell ref="E17696:F17696"/>
    <mergeCell ref="G17696:H17696"/>
    <mergeCell ref="I17696:J17696"/>
    <mergeCell ref="E17693:F17693"/>
    <mergeCell ref="G17693:H17693"/>
    <mergeCell ref="I17693:J17693"/>
    <mergeCell ref="E17694:F17694"/>
    <mergeCell ref="G17694:H17694"/>
    <mergeCell ref="I17694:J17694"/>
    <mergeCell ref="E17691:F17691"/>
    <mergeCell ref="G17691:H17691"/>
    <mergeCell ref="I17691:J17691"/>
    <mergeCell ref="E17692:F17692"/>
    <mergeCell ref="G17692:H17692"/>
    <mergeCell ref="I17692:J17692"/>
    <mergeCell ref="E17689:F17689"/>
    <mergeCell ref="G17689:H17689"/>
    <mergeCell ref="I17689:J17689"/>
    <mergeCell ref="E17690:F17690"/>
    <mergeCell ref="G17690:H17690"/>
    <mergeCell ref="I17690:J17690"/>
    <mergeCell ref="E17687:F17687"/>
    <mergeCell ref="G17687:H17687"/>
    <mergeCell ref="I17687:J17687"/>
    <mergeCell ref="E17688:F17688"/>
    <mergeCell ref="G17688:H17688"/>
    <mergeCell ref="I17688:J17688"/>
    <mergeCell ref="E17709:F17709"/>
    <mergeCell ref="G17709:H17709"/>
    <mergeCell ref="I17709:J17709"/>
    <mergeCell ref="E17710:F17710"/>
    <mergeCell ref="G17710:H17710"/>
    <mergeCell ref="I17710:J17710"/>
    <mergeCell ref="E17707:F17707"/>
    <mergeCell ref="G17707:H17707"/>
    <mergeCell ref="I17707:J17707"/>
    <mergeCell ref="E17708:F17708"/>
    <mergeCell ref="G17708:H17708"/>
    <mergeCell ref="I17708:J17708"/>
    <mergeCell ref="E17705:F17705"/>
    <mergeCell ref="G17705:H17705"/>
    <mergeCell ref="I17705:J17705"/>
    <mergeCell ref="E17706:F17706"/>
    <mergeCell ref="G17706:H17706"/>
    <mergeCell ref="I17706:J17706"/>
    <mergeCell ref="E17703:F17703"/>
    <mergeCell ref="G17703:H17703"/>
    <mergeCell ref="I17703:J17703"/>
    <mergeCell ref="E17704:F17704"/>
    <mergeCell ref="G17704:H17704"/>
    <mergeCell ref="I17704:J17704"/>
    <mergeCell ref="E17701:F17701"/>
    <mergeCell ref="G17701:H17701"/>
    <mergeCell ref="I17701:J17701"/>
    <mergeCell ref="E17702:F17702"/>
    <mergeCell ref="G17702:H17702"/>
    <mergeCell ref="I17702:J17702"/>
    <mergeCell ref="E17699:F17699"/>
    <mergeCell ref="G17699:H17699"/>
    <mergeCell ref="I17699:J17699"/>
    <mergeCell ref="E17700:F17700"/>
    <mergeCell ref="G17700:H17700"/>
    <mergeCell ref="I17700:J17700"/>
    <mergeCell ref="E17721:F17721"/>
    <mergeCell ref="G17721:H17721"/>
    <mergeCell ref="I17721:J17721"/>
    <mergeCell ref="E17722:F17722"/>
    <mergeCell ref="G17722:H17722"/>
    <mergeCell ref="I17722:J17722"/>
    <mergeCell ref="E17719:F17719"/>
    <mergeCell ref="G17719:H17719"/>
    <mergeCell ref="I17719:J17719"/>
    <mergeCell ref="E17720:F17720"/>
    <mergeCell ref="G17720:H17720"/>
    <mergeCell ref="I17720:J17720"/>
    <mergeCell ref="E17717:F17717"/>
    <mergeCell ref="G17717:H17717"/>
    <mergeCell ref="I17717:J17717"/>
    <mergeCell ref="E17718:F17718"/>
    <mergeCell ref="G17718:H17718"/>
    <mergeCell ref="I17718:J17718"/>
    <mergeCell ref="E17715:F17715"/>
    <mergeCell ref="G17715:H17715"/>
    <mergeCell ref="I17715:J17715"/>
    <mergeCell ref="E17716:F17716"/>
    <mergeCell ref="G17716:H17716"/>
    <mergeCell ref="I17716:J17716"/>
    <mergeCell ref="E17713:F17713"/>
    <mergeCell ref="G17713:H17713"/>
    <mergeCell ref="I17713:J17713"/>
    <mergeCell ref="E17714:F17714"/>
    <mergeCell ref="G17714:H17714"/>
    <mergeCell ref="I17714:J17714"/>
    <mergeCell ref="E17711:F17711"/>
    <mergeCell ref="G17711:H17711"/>
    <mergeCell ref="I17711:J17711"/>
    <mergeCell ref="E17712:F17712"/>
    <mergeCell ref="G17712:H17712"/>
    <mergeCell ref="I17712:J17712"/>
    <mergeCell ref="E17733:F17733"/>
    <mergeCell ref="G17733:H17733"/>
    <mergeCell ref="I17733:J17733"/>
    <mergeCell ref="E17734:F17734"/>
    <mergeCell ref="G17734:H17734"/>
    <mergeCell ref="I17734:J17734"/>
    <mergeCell ref="E17731:F17731"/>
    <mergeCell ref="G17731:H17731"/>
    <mergeCell ref="I17731:J17731"/>
    <mergeCell ref="E17732:F17732"/>
    <mergeCell ref="G17732:H17732"/>
    <mergeCell ref="I17732:J17732"/>
    <mergeCell ref="E17729:F17729"/>
    <mergeCell ref="G17729:H17729"/>
    <mergeCell ref="I17729:J17729"/>
    <mergeCell ref="E17730:F17730"/>
    <mergeCell ref="G17730:H17730"/>
    <mergeCell ref="I17730:J17730"/>
    <mergeCell ref="E17727:F17727"/>
    <mergeCell ref="G17727:H17727"/>
    <mergeCell ref="I17727:J17727"/>
    <mergeCell ref="E17728:F17728"/>
    <mergeCell ref="G17728:H17728"/>
    <mergeCell ref="I17728:J17728"/>
    <mergeCell ref="E17725:F17725"/>
    <mergeCell ref="G17725:H17725"/>
    <mergeCell ref="I17725:J17725"/>
    <mergeCell ref="E17726:F17726"/>
    <mergeCell ref="G17726:H17726"/>
    <mergeCell ref="I17726:J17726"/>
    <mergeCell ref="E17723:F17723"/>
    <mergeCell ref="G17723:H17723"/>
    <mergeCell ref="I17723:J17723"/>
    <mergeCell ref="E17724:F17724"/>
    <mergeCell ref="G17724:H17724"/>
    <mergeCell ref="I17724:J17724"/>
    <mergeCell ref="E17745:F17745"/>
    <mergeCell ref="G17745:H17745"/>
    <mergeCell ref="I17745:J17745"/>
    <mergeCell ref="E17746:F17746"/>
    <mergeCell ref="G17746:H17746"/>
    <mergeCell ref="I17746:J17746"/>
    <mergeCell ref="E17743:F17743"/>
    <mergeCell ref="G17743:H17743"/>
    <mergeCell ref="I17743:J17743"/>
    <mergeCell ref="E17744:F17744"/>
    <mergeCell ref="G17744:H17744"/>
    <mergeCell ref="I17744:J17744"/>
    <mergeCell ref="E17741:F17741"/>
    <mergeCell ref="G17741:H17741"/>
    <mergeCell ref="I17741:J17741"/>
    <mergeCell ref="E17742:F17742"/>
    <mergeCell ref="G17742:H17742"/>
    <mergeCell ref="I17742:J17742"/>
    <mergeCell ref="E17739:F17739"/>
    <mergeCell ref="G17739:H17739"/>
    <mergeCell ref="I17739:J17739"/>
    <mergeCell ref="E17740:F17740"/>
    <mergeCell ref="G17740:H17740"/>
    <mergeCell ref="I17740:J17740"/>
    <mergeCell ref="E17737:F17737"/>
    <mergeCell ref="G17737:H17737"/>
    <mergeCell ref="I17737:J17737"/>
    <mergeCell ref="E17738:F17738"/>
    <mergeCell ref="G17738:H17738"/>
    <mergeCell ref="I17738:J17738"/>
    <mergeCell ref="E17735:F17735"/>
    <mergeCell ref="G17735:H17735"/>
    <mergeCell ref="I17735:J17735"/>
    <mergeCell ref="E17736:F17736"/>
    <mergeCell ref="G17736:H17736"/>
    <mergeCell ref="I17736:J17736"/>
    <mergeCell ref="E17757:F17757"/>
    <mergeCell ref="G17757:H17757"/>
    <mergeCell ref="I17757:J17757"/>
    <mergeCell ref="E17758:F17758"/>
    <mergeCell ref="G17758:H17758"/>
    <mergeCell ref="I17758:J17758"/>
    <mergeCell ref="E17755:F17755"/>
    <mergeCell ref="G17755:H17755"/>
    <mergeCell ref="I17755:J17755"/>
    <mergeCell ref="E17756:F17756"/>
    <mergeCell ref="G17756:H17756"/>
    <mergeCell ref="I17756:J17756"/>
    <mergeCell ref="E17753:F17753"/>
    <mergeCell ref="G17753:H17753"/>
    <mergeCell ref="I17753:J17753"/>
    <mergeCell ref="E17754:F17754"/>
    <mergeCell ref="G17754:H17754"/>
    <mergeCell ref="I17754:J17754"/>
    <mergeCell ref="E17751:F17751"/>
    <mergeCell ref="G17751:H17751"/>
    <mergeCell ref="I17751:J17751"/>
    <mergeCell ref="E17752:F17752"/>
    <mergeCell ref="G17752:H17752"/>
    <mergeCell ref="I17752:J17752"/>
    <mergeCell ref="E17749:F17749"/>
    <mergeCell ref="G17749:H17749"/>
    <mergeCell ref="I17749:J17749"/>
    <mergeCell ref="E17750:F17750"/>
    <mergeCell ref="G17750:H17750"/>
    <mergeCell ref="I17750:J17750"/>
    <mergeCell ref="E17747:F17747"/>
    <mergeCell ref="G17747:H17747"/>
    <mergeCell ref="I17747:J17747"/>
    <mergeCell ref="E17748:F17748"/>
    <mergeCell ref="G17748:H17748"/>
    <mergeCell ref="I17748:J17748"/>
    <mergeCell ref="E17769:F17769"/>
    <mergeCell ref="G17769:H17769"/>
    <mergeCell ref="I17769:J17769"/>
    <mergeCell ref="E17770:F17770"/>
    <mergeCell ref="G17770:H17770"/>
    <mergeCell ref="I17770:J17770"/>
    <mergeCell ref="E17767:F17767"/>
    <mergeCell ref="G17767:H17767"/>
    <mergeCell ref="I17767:J17767"/>
    <mergeCell ref="E17768:F17768"/>
    <mergeCell ref="G17768:H17768"/>
    <mergeCell ref="I17768:J17768"/>
    <mergeCell ref="E17765:F17765"/>
    <mergeCell ref="G17765:H17765"/>
    <mergeCell ref="I17765:J17765"/>
    <mergeCell ref="E17766:F17766"/>
    <mergeCell ref="G17766:H17766"/>
    <mergeCell ref="I17766:J17766"/>
    <mergeCell ref="E17763:F17763"/>
    <mergeCell ref="G17763:H17763"/>
    <mergeCell ref="I17763:J17763"/>
    <mergeCell ref="E17764:F17764"/>
    <mergeCell ref="G17764:H17764"/>
    <mergeCell ref="I17764:J17764"/>
    <mergeCell ref="E17761:F17761"/>
    <mergeCell ref="G17761:H17761"/>
    <mergeCell ref="I17761:J17761"/>
    <mergeCell ref="E17762:F17762"/>
    <mergeCell ref="G17762:H17762"/>
    <mergeCell ref="I17762:J17762"/>
    <mergeCell ref="E17759:F17759"/>
    <mergeCell ref="G17759:H17759"/>
    <mergeCell ref="I17759:J17759"/>
    <mergeCell ref="E17760:F17760"/>
    <mergeCell ref="G17760:H17760"/>
    <mergeCell ref="I17760:J17760"/>
    <mergeCell ref="E17781:F17781"/>
    <mergeCell ref="G17781:H17781"/>
    <mergeCell ref="I17781:J17781"/>
    <mergeCell ref="E17782:F17782"/>
    <mergeCell ref="G17782:H17782"/>
    <mergeCell ref="I17782:J17782"/>
    <mergeCell ref="E17779:F17779"/>
    <mergeCell ref="G17779:H17779"/>
    <mergeCell ref="I17779:J17779"/>
    <mergeCell ref="E17780:F17780"/>
    <mergeCell ref="G17780:H17780"/>
    <mergeCell ref="I17780:J17780"/>
    <mergeCell ref="E17777:F17777"/>
    <mergeCell ref="G17777:H17777"/>
    <mergeCell ref="I17777:J17777"/>
    <mergeCell ref="E17778:F17778"/>
    <mergeCell ref="G17778:H17778"/>
    <mergeCell ref="I17778:J17778"/>
    <mergeCell ref="E17775:F17775"/>
    <mergeCell ref="G17775:H17775"/>
    <mergeCell ref="I17775:J17775"/>
    <mergeCell ref="E17776:F17776"/>
    <mergeCell ref="G17776:H17776"/>
    <mergeCell ref="I17776:J17776"/>
    <mergeCell ref="E17773:F17773"/>
    <mergeCell ref="G17773:H17773"/>
    <mergeCell ref="I17773:J17773"/>
    <mergeCell ref="E17774:F17774"/>
    <mergeCell ref="G17774:H17774"/>
    <mergeCell ref="I17774:J17774"/>
    <mergeCell ref="E17771:F17771"/>
    <mergeCell ref="G17771:H17771"/>
    <mergeCell ref="I17771:J17771"/>
    <mergeCell ref="E17772:F17772"/>
    <mergeCell ref="G17772:H17772"/>
    <mergeCell ref="I17772:J17772"/>
    <mergeCell ref="E17793:F17793"/>
    <mergeCell ref="G17793:H17793"/>
    <mergeCell ref="I17793:J17793"/>
    <mergeCell ref="E17794:F17794"/>
    <mergeCell ref="G17794:H17794"/>
    <mergeCell ref="I17794:J17794"/>
    <mergeCell ref="E17791:F17791"/>
    <mergeCell ref="G17791:H17791"/>
    <mergeCell ref="I17791:J17791"/>
    <mergeCell ref="E17792:F17792"/>
    <mergeCell ref="G17792:H17792"/>
    <mergeCell ref="I17792:J17792"/>
    <mergeCell ref="E17789:F17789"/>
    <mergeCell ref="G17789:H17789"/>
    <mergeCell ref="I17789:J17789"/>
    <mergeCell ref="E17790:F17790"/>
    <mergeCell ref="G17790:H17790"/>
    <mergeCell ref="I17790:J17790"/>
    <mergeCell ref="E17787:F17787"/>
    <mergeCell ref="G17787:H17787"/>
    <mergeCell ref="I17787:J17787"/>
    <mergeCell ref="E17788:F17788"/>
    <mergeCell ref="G17788:H17788"/>
    <mergeCell ref="I17788:J17788"/>
    <mergeCell ref="E17785:F17785"/>
    <mergeCell ref="G17785:H17785"/>
    <mergeCell ref="I17785:J17785"/>
    <mergeCell ref="E17786:F17786"/>
    <mergeCell ref="G17786:H17786"/>
    <mergeCell ref="I17786:J17786"/>
    <mergeCell ref="E17783:F17783"/>
    <mergeCell ref="G17783:H17783"/>
    <mergeCell ref="I17783:J17783"/>
    <mergeCell ref="E17784:F17784"/>
    <mergeCell ref="G17784:H17784"/>
    <mergeCell ref="I17784:J17784"/>
    <mergeCell ref="E17805:F17805"/>
    <mergeCell ref="G17805:H17805"/>
    <mergeCell ref="I17805:J17805"/>
    <mergeCell ref="E17806:F17806"/>
    <mergeCell ref="G17806:H17806"/>
    <mergeCell ref="I17806:J17806"/>
    <mergeCell ref="E17803:F17803"/>
    <mergeCell ref="G17803:H17803"/>
    <mergeCell ref="I17803:J17803"/>
    <mergeCell ref="E17804:F17804"/>
    <mergeCell ref="G17804:H17804"/>
    <mergeCell ref="I17804:J17804"/>
    <mergeCell ref="E17801:F17801"/>
    <mergeCell ref="G17801:H17801"/>
    <mergeCell ref="I17801:J17801"/>
    <mergeCell ref="E17802:F17802"/>
    <mergeCell ref="G17802:H17802"/>
    <mergeCell ref="I17802:J17802"/>
    <mergeCell ref="E17799:F17799"/>
    <mergeCell ref="G17799:H17799"/>
    <mergeCell ref="I17799:J17799"/>
    <mergeCell ref="E17800:F17800"/>
    <mergeCell ref="G17800:H17800"/>
    <mergeCell ref="I17800:J17800"/>
    <mergeCell ref="E17797:F17797"/>
    <mergeCell ref="G17797:H17797"/>
    <mergeCell ref="I17797:J17797"/>
    <mergeCell ref="E17798:F17798"/>
    <mergeCell ref="G17798:H17798"/>
    <mergeCell ref="I17798:J17798"/>
    <mergeCell ref="E17795:F17795"/>
    <mergeCell ref="G17795:H17795"/>
    <mergeCell ref="I17795:J17795"/>
    <mergeCell ref="E17796:F17796"/>
    <mergeCell ref="G17796:H17796"/>
    <mergeCell ref="I17796:J17796"/>
    <mergeCell ref="E17817:F17817"/>
    <mergeCell ref="G17817:H17817"/>
    <mergeCell ref="I17817:J17817"/>
    <mergeCell ref="E17818:F17818"/>
    <mergeCell ref="G17818:H17818"/>
    <mergeCell ref="I17818:J17818"/>
    <mergeCell ref="E17815:F17815"/>
    <mergeCell ref="G17815:H17815"/>
    <mergeCell ref="I17815:J17815"/>
    <mergeCell ref="E17816:F17816"/>
    <mergeCell ref="G17816:H17816"/>
    <mergeCell ref="I17816:J17816"/>
    <mergeCell ref="E17813:F17813"/>
    <mergeCell ref="G17813:H17813"/>
    <mergeCell ref="I17813:J17813"/>
    <mergeCell ref="E17814:F17814"/>
    <mergeCell ref="G17814:H17814"/>
    <mergeCell ref="I17814:J17814"/>
    <mergeCell ref="E17811:F17811"/>
    <mergeCell ref="G17811:H17811"/>
    <mergeCell ref="I17811:J17811"/>
    <mergeCell ref="E17812:F17812"/>
    <mergeCell ref="G17812:H17812"/>
    <mergeCell ref="I17812:J17812"/>
    <mergeCell ref="E17809:F17809"/>
    <mergeCell ref="G17809:H17809"/>
    <mergeCell ref="I17809:J17809"/>
    <mergeCell ref="E17810:F17810"/>
    <mergeCell ref="G17810:H17810"/>
    <mergeCell ref="I17810:J17810"/>
    <mergeCell ref="E17807:F17807"/>
    <mergeCell ref="G17807:H17807"/>
    <mergeCell ref="I17807:J17807"/>
    <mergeCell ref="E17808:F17808"/>
    <mergeCell ref="G17808:H17808"/>
    <mergeCell ref="I17808:J17808"/>
    <mergeCell ref="E17829:F17829"/>
    <mergeCell ref="G17829:H17829"/>
    <mergeCell ref="I17829:J17829"/>
    <mergeCell ref="E17830:F17830"/>
    <mergeCell ref="G17830:H17830"/>
    <mergeCell ref="I17830:J17830"/>
    <mergeCell ref="E17827:F17827"/>
    <mergeCell ref="G17827:H17827"/>
    <mergeCell ref="I17827:J17827"/>
    <mergeCell ref="E17828:F17828"/>
    <mergeCell ref="G17828:H17828"/>
    <mergeCell ref="I17828:J17828"/>
    <mergeCell ref="E17825:F17825"/>
    <mergeCell ref="G17825:H17825"/>
    <mergeCell ref="I17825:J17825"/>
    <mergeCell ref="E17826:F17826"/>
    <mergeCell ref="G17826:H17826"/>
    <mergeCell ref="I17826:J17826"/>
    <mergeCell ref="E17823:F17823"/>
    <mergeCell ref="G17823:H17823"/>
    <mergeCell ref="I17823:J17823"/>
    <mergeCell ref="E17824:F17824"/>
    <mergeCell ref="G17824:H17824"/>
    <mergeCell ref="I17824:J17824"/>
    <mergeCell ref="E17821:F17821"/>
    <mergeCell ref="G17821:H17821"/>
    <mergeCell ref="I17821:J17821"/>
    <mergeCell ref="E17822:F17822"/>
    <mergeCell ref="G17822:H17822"/>
    <mergeCell ref="I17822:J17822"/>
    <mergeCell ref="E17819:F17819"/>
    <mergeCell ref="G17819:H17819"/>
    <mergeCell ref="I17819:J17819"/>
    <mergeCell ref="E17820:F17820"/>
    <mergeCell ref="G17820:H17820"/>
    <mergeCell ref="I17820:J17820"/>
    <mergeCell ref="E17841:F17841"/>
    <mergeCell ref="G17841:H17841"/>
    <mergeCell ref="I17841:J17841"/>
    <mergeCell ref="E17842:F17842"/>
    <mergeCell ref="G17842:H17842"/>
    <mergeCell ref="I17842:J17842"/>
    <mergeCell ref="E17839:F17839"/>
    <mergeCell ref="G17839:H17839"/>
    <mergeCell ref="I17839:J17839"/>
    <mergeCell ref="E17840:F17840"/>
    <mergeCell ref="G17840:H17840"/>
    <mergeCell ref="I17840:J17840"/>
    <mergeCell ref="E17837:F17837"/>
    <mergeCell ref="G17837:H17837"/>
    <mergeCell ref="I17837:J17837"/>
    <mergeCell ref="E17838:F17838"/>
    <mergeCell ref="G17838:H17838"/>
    <mergeCell ref="I17838:J17838"/>
    <mergeCell ref="E17835:F17835"/>
    <mergeCell ref="G17835:H17835"/>
    <mergeCell ref="I17835:J17835"/>
    <mergeCell ref="E17836:F17836"/>
    <mergeCell ref="G17836:H17836"/>
    <mergeCell ref="I17836:J17836"/>
    <mergeCell ref="E17833:F17833"/>
    <mergeCell ref="G17833:H17833"/>
    <mergeCell ref="I17833:J17833"/>
    <mergeCell ref="E17834:F17834"/>
    <mergeCell ref="G17834:H17834"/>
    <mergeCell ref="I17834:J17834"/>
    <mergeCell ref="E17831:F17831"/>
    <mergeCell ref="G17831:H17831"/>
    <mergeCell ref="I17831:J17831"/>
    <mergeCell ref="E17832:F17832"/>
    <mergeCell ref="G17832:H17832"/>
    <mergeCell ref="I17832:J17832"/>
    <mergeCell ref="E17853:F17853"/>
    <mergeCell ref="G17853:H17853"/>
    <mergeCell ref="I17853:J17853"/>
    <mergeCell ref="E17854:F17854"/>
    <mergeCell ref="G17854:H17854"/>
    <mergeCell ref="I17854:J17854"/>
    <mergeCell ref="E17851:F17851"/>
    <mergeCell ref="G17851:H17851"/>
    <mergeCell ref="I17851:J17851"/>
    <mergeCell ref="E17852:F17852"/>
    <mergeCell ref="G17852:H17852"/>
    <mergeCell ref="I17852:J17852"/>
    <mergeCell ref="E17849:F17849"/>
    <mergeCell ref="G17849:H17849"/>
    <mergeCell ref="I17849:J17849"/>
    <mergeCell ref="E17850:F17850"/>
    <mergeCell ref="G17850:H17850"/>
    <mergeCell ref="I17850:J17850"/>
    <mergeCell ref="E17847:F17847"/>
    <mergeCell ref="G17847:H17847"/>
    <mergeCell ref="I17847:J17847"/>
    <mergeCell ref="E17848:F17848"/>
    <mergeCell ref="G17848:H17848"/>
    <mergeCell ref="I17848:J17848"/>
    <mergeCell ref="E17845:F17845"/>
    <mergeCell ref="G17845:H17845"/>
    <mergeCell ref="I17845:J17845"/>
    <mergeCell ref="E17846:F17846"/>
    <mergeCell ref="G17846:H17846"/>
    <mergeCell ref="I17846:J17846"/>
    <mergeCell ref="E17843:F17843"/>
    <mergeCell ref="G17843:H17843"/>
    <mergeCell ref="I17843:J17843"/>
    <mergeCell ref="E17844:F17844"/>
    <mergeCell ref="G17844:H17844"/>
    <mergeCell ref="I17844:J17844"/>
    <mergeCell ref="E17865:F17865"/>
    <mergeCell ref="G17865:H17865"/>
    <mergeCell ref="I17865:J17865"/>
    <mergeCell ref="E17866:F17866"/>
    <mergeCell ref="G17866:H17866"/>
    <mergeCell ref="I17866:J17866"/>
    <mergeCell ref="E17863:F17863"/>
    <mergeCell ref="G17863:H17863"/>
    <mergeCell ref="I17863:J17863"/>
    <mergeCell ref="E17864:F17864"/>
    <mergeCell ref="G17864:H17864"/>
    <mergeCell ref="I17864:J17864"/>
    <mergeCell ref="E17861:F17861"/>
    <mergeCell ref="G17861:H17861"/>
    <mergeCell ref="I17861:J17861"/>
    <mergeCell ref="E17862:F17862"/>
    <mergeCell ref="G17862:H17862"/>
    <mergeCell ref="I17862:J17862"/>
    <mergeCell ref="E17859:F17859"/>
    <mergeCell ref="G17859:H17859"/>
    <mergeCell ref="I17859:J17859"/>
    <mergeCell ref="E17860:F17860"/>
    <mergeCell ref="G17860:H17860"/>
    <mergeCell ref="I17860:J17860"/>
    <mergeCell ref="E17857:F17857"/>
    <mergeCell ref="G17857:H17857"/>
    <mergeCell ref="I17857:J17857"/>
    <mergeCell ref="E17858:F17858"/>
    <mergeCell ref="G17858:H17858"/>
    <mergeCell ref="I17858:J17858"/>
    <mergeCell ref="E17855:F17855"/>
    <mergeCell ref="G17855:H17855"/>
    <mergeCell ref="I17855:J17855"/>
    <mergeCell ref="E17856:F17856"/>
    <mergeCell ref="G17856:H17856"/>
    <mergeCell ref="I17856:J17856"/>
    <mergeCell ref="E17877:F17877"/>
    <mergeCell ref="G17877:H17877"/>
    <mergeCell ref="I17877:J17877"/>
    <mergeCell ref="E17878:F17878"/>
    <mergeCell ref="G17878:H17878"/>
    <mergeCell ref="I17878:J17878"/>
    <mergeCell ref="E17875:F17875"/>
    <mergeCell ref="G17875:H17875"/>
    <mergeCell ref="I17875:J17875"/>
    <mergeCell ref="E17876:F17876"/>
    <mergeCell ref="G17876:H17876"/>
    <mergeCell ref="I17876:J17876"/>
    <mergeCell ref="E17873:F17873"/>
    <mergeCell ref="G17873:H17873"/>
    <mergeCell ref="I17873:J17873"/>
    <mergeCell ref="E17874:F17874"/>
    <mergeCell ref="G17874:H17874"/>
    <mergeCell ref="I17874:J17874"/>
    <mergeCell ref="E17871:F17871"/>
    <mergeCell ref="G17871:H17871"/>
    <mergeCell ref="I17871:J17871"/>
    <mergeCell ref="E17872:F17872"/>
    <mergeCell ref="G17872:H17872"/>
    <mergeCell ref="I17872:J17872"/>
    <mergeCell ref="E17869:F17869"/>
    <mergeCell ref="G17869:H17869"/>
    <mergeCell ref="I17869:J17869"/>
    <mergeCell ref="E17870:F17870"/>
    <mergeCell ref="G17870:H17870"/>
    <mergeCell ref="I17870:J17870"/>
    <mergeCell ref="E17867:F17867"/>
    <mergeCell ref="G17867:H17867"/>
    <mergeCell ref="I17867:J17867"/>
    <mergeCell ref="E17868:F17868"/>
    <mergeCell ref="G17868:H17868"/>
    <mergeCell ref="I17868:J17868"/>
    <mergeCell ref="E17889:F17889"/>
    <mergeCell ref="G17889:H17889"/>
    <mergeCell ref="I17889:J17889"/>
    <mergeCell ref="E17890:F17890"/>
    <mergeCell ref="G17890:H17890"/>
    <mergeCell ref="I17890:J17890"/>
    <mergeCell ref="E17887:F17887"/>
    <mergeCell ref="G17887:H17887"/>
    <mergeCell ref="I17887:J17887"/>
    <mergeCell ref="E17888:F17888"/>
    <mergeCell ref="G17888:H17888"/>
    <mergeCell ref="I17888:J17888"/>
    <mergeCell ref="E17885:F17885"/>
    <mergeCell ref="G17885:H17885"/>
    <mergeCell ref="I17885:J17885"/>
    <mergeCell ref="E17886:F17886"/>
    <mergeCell ref="G17886:H17886"/>
    <mergeCell ref="I17886:J17886"/>
    <mergeCell ref="E17883:F17883"/>
    <mergeCell ref="G17883:H17883"/>
    <mergeCell ref="I17883:J17883"/>
    <mergeCell ref="E17884:F17884"/>
    <mergeCell ref="G17884:H17884"/>
    <mergeCell ref="I17884:J17884"/>
    <mergeCell ref="E17881:F17881"/>
    <mergeCell ref="G17881:H17881"/>
    <mergeCell ref="I17881:J17881"/>
    <mergeCell ref="E17882:F17882"/>
    <mergeCell ref="G17882:H17882"/>
    <mergeCell ref="I17882:J17882"/>
    <mergeCell ref="E17879:F17879"/>
    <mergeCell ref="G17879:H17879"/>
    <mergeCell ref="I17879:J17879"/>
    <mergeCell ref="E17880:F17880"/>
    <mergeCell ref="G17880:H17880"/>
    <mergeCell ref="I17880:J17880"/>
    <mergeCell ref="E17901:F17901"/>
    <mergeCell ref="G17901:H17901"/>
    <mergeCell ref="I17901:J17901"/>
    <mergeCell ref="E17902:F17902"/>
    <mergeCell ref="G17902:H17902"/>
    <mergeCell ref="I17902:J17902"/>
    <mergeCell ref="E17899:F17899"/>
    <mergeCell ref="G17899:H17899"/>
    <mergeCell ref="I17899:J17899"/>
    <mergeCell ref="E17900:F17900"/>
    <mergeCell ref="G17900:H17900"/>
    <mergeCell ref="I17900:J17900"/>
    <mergeCell ref="E17897:F17897"/>
    <mergeCell ref="G17897:H17897"/>
    <mergeCell ref="I17897:J17897"/>
    <mergeCell ref="E17898:F17898"/>
    <mergeCell ref="G17898:H17898"/>
    <mergeCell ref="I17898:J17898"/>
    <mergeCell ref="E17895:F17895"/>
    <mergeCell ref="G17895:H17895"/>
    <mergeCell ref="I17895:J17895"/>
    <mergeCell ref="E17896:F17896"/>
    <mergeCell ref="G17896:H17896"/>
    <mergeCell ref="I17896:J17896"/>
    <mergeCell ref="E17893:F17893"/>
    <mergeCell ref="G17893:H17893"/>
    <mergeCell ref="I17893:J17893"/>
    <mergeCell ref="E17894:F17894"/>
    <mergeCell ref="G17894:H17894"/>
    <mergeCell ref="I17894:J17894"/>
    <mergeCell ref="E17891:F17891"/>
    <mergeCell ref="G17891:H17891"/>
    <mergeCell ref="I17891:J17891"/>
    <mergeCell ref="E17892:F17892"/>
    <mergeCell ref="G17892:H17892"/>
    <mergeCell ref="I17892:J17892"/>
    <mergeCell ref="E17913:F17913"/>
    <mergeCell ref="G17913:H17913"/>
    <mergeCell ref="I17913:J17913"/>
    <mergeCell ref="E17914:F17914"/>
    <mergeCell ref="G17914:H17914"/>
    <mergeCell ref="I17914:J17914"/>
    <mergeCell ref="E17911:F17911"/>
    <mergeCell ref="G17911:H17911"/>
    <mergeCell ref="I17911:J17911"/>
    <mergeCell ref="E17912:F17912"/>
    <mergeCell ref="G17912:H17912"/>
    <mergeCell ref="I17912:J17912"/>
    <mergeCell ref="E17909:F17909"/>
    <mergeCell ref="G17909:H17909"/>
    <mergeCell ref="I17909:J17909"/>
    <mergeCell ref="E17910:F17910"/>
    <mergeCell ref="G17910:H17910"/>
    <mergeCell ref="I17910:J17910"/>
    <mergeCell ref="E17907:F17907"/>
    <mergeCell ref="G17907:H17907"/>
    <mergeCell ref="I17907:J17907"/>
    <mergeCell ref="E17908:F17908"/>
    <mergeCell ref="G17908:H17908"/>
    <mergeCell ref="I17908:J17908"/>
    <mergeCell ref="E17905:F17905"/>
    <mergeCell ref="G17905:H17905"/>
    <mergeCell ref="I17905:J17905"/>
    <mergeCell ref="E17906:F17906"/>
    <mergeCell ref="G17906:H17906"/>
    <mergeCell ref="I17906:J17906"/>
    <mergeCell ref="E17903:F17903"/>
    <mergeCell ref="G17903:H17903"/>
    <mergeCell ref="I17903:J17903"/>
    <mergeCell ref="E17904:F17904"/>
    <mergeCell ref="G17904:H17904"/>
    <mergeCell ref="I17904:J17904"/>
    <mergeCell ref="E17925:F17925"/>
    <mergeCell ref="G17925:H17925"/>
    <mergeCell ref="I17925:J17925"/>
    <mergeCell ref="E17926:F17926"/>
    <mergeCell ref="G17926:H17926"/>
    <mergeCell ref="I17926:J17926"/>
    <mergeCell ref="E17923:F17923"/>
    <mergeCell ref="G17923:H17923"/>
    <mergeCell ref="I17923:J17923"/>
    <mergeCell ref="E17924:F17924"/>
    <mergeCell ref="G17924:H17924"/>
    <mergeCell ref="I17924:J17924"/>
    <mergeCell ref="E17921:F17921"/>
    <mergeCell ref="G17921:H17921"/>
    <mergeCell ref="I17921:J17921"/>
    <mergeCell ref="E17922:F17922"/>
    <mergeCell ref="G17922:H17922"/>
    <mergeCell ref="I17922:J17922"/>
    <mergeCell ref="E17919:F17919"/>
    <mergeCell ref="G17919:H17919"/>
    <mergeCell ref="I17919:J17919"/>
    <mergeCell ref="E17920:F17920"/>
    <mergeCell ref="G17920:H17920"/>
    <mergeCell ref="I17920:J17920"/>
    <mergeCell ref="E17917:F17917"/>
    <mergeCell ref="G17917:H17917"/>
    <mergeCell ref="I17917:J17917"/>
    <mergeCell ref="E17918:F17918"/>
    <mergeCell ref="G17918:H17918"/>
    <mergeCell ref="I17918:J17918"/>
    <mergeCell ref="E17915:F17915"/>
    <mergeCell ref="G17915:H17915"/>
    <mergeCell ref="I17915:J17915"/>
    <mergeCell ref="E17916:F17916"/>
    <mergeCell ref="G17916:H17916"/>
    <mergeCell ref="I17916:J17916"/>
    <mergeCell ref="E17937:F17937"/>
    <mergeCell ref="G17937:H17937"/>
    <mergeCell ref="I17937:J17937"/>
    <mergeCell ref="E17938:F17938"/>
    <mergeCell ref="G17938:H17938"/>
    <mergeCell ref="I17938:J17938"/>
    <mergeCell ref="E17935:F17935"/>
    <mergeCell ref="G17935:H17935"/>
    <mergeCell ref="I17935:J17935"/>
    <mergeCell ref="E17936:F17936"/>
    <mergeCell ref="G17936:H17936"/>
    <mergeCell ref="I17936:J17936"/>
    <mergeCell ref="E17933:F17933"/>
    <mergeCell ref="G17933:H17933"/>
    <mergeCell ref="I17933:J17933"/>
    <mergeCell ref="E17934:F17934"/>
    <mergeCell ref="G17934:H17934"/>
    <mergeCell ref="I17934:J17934"/>
    <mergeCell ref="E17931:F17931"/>
    <mergeCell ref="G17931:H17931"/>
    <mergeCell ref="I17931:J17931"/>
    <mergeCell ref="E17932:F17932"/>
    <mergeCell ref="G17932:H17932"/>
    <mergeCell ref="I17932:J17932"/>
    <mergeCell ref="E17929:F17929"/>
    <mergeCell ref="G17929:H17929"/>
    <mergeCell ref="I17929:J17929"/>
    <mergeCell ref="E17930:F17930"/>
    <mergeCell ref="G17930:H17930"/>
    <mergeCell ref="I17930:J17930"/>
    <mergeCell ref="E17927:F17927"/>
    <mergeCell ref="G17927:H17927"/>
    <mergeCell ref="I17927:J17927"/>
    <mergeCell ref="E17928:F17928"/>
    <mergeCell ref="G17928:H17928"/>
    <mergeCell ref="I17928:J17928"/>
    <mergeCell ref="E17949:F17949"/>
    <mergeCell ref="G17949:H17949"/>
    <mergeCell ref="I17949:J17949"/>
    <mergeCell ref="E17950:F17950"/>
    <mergeCell ref="G17950:H17950"/>
    <mergeCell ref="I17950:J17950"/>
    <mergeCell ref="E17947:F17947"/>
    <mergeCell ref="G17947:H17947"/>
    <mergeCell ref="I17947:J17947"/>
    <mergeCell ref="E17948:F17948"/>
    <mergeCell ref="G17948:H17948"/>
    <mergeCell ref="I17948:J17948"/>
    <mergeCell ref="E17945:F17945"/>
    <mergeCell ref="G17945:H17945"/>
    <mergeCell ref="I17945:J17945"/>
    <mergeCell ref="E17946:F17946"/>
    <mergeCell ref="G17946:H17946"/>
    <mergeCell ref="I17946:J17946"/>
    <mergeCell ref="E17943:F17943"/>
    <mergeCell ref="G17943:H17943"/>
    <mergeCell ref="I17943:J17943"/>
    <mergeCell ref="E17944:F17944"/>
    <mergeCell ref="G17944:H17944"/>
    <mergeCell ref="I17944:J17944"/>
    <mergeCell ref="E17941:F17941"/>
    <mergeCell ref="G17941:H17941"/>
    <mergeCell ref="I17941:J17941"/>
    <mergeCell ref="E17942:F17942"/>
    <mergeCell ref="G17942:H17942"/>
    <mergeCell ref="I17942:J17942"/>
    <mergeCell ref="E17939:F17939"/>
    <mergeCell ref="G17939:H17939"/>
    <mergeCell ref="I17939:J17939"/>
    <mergeCell ref="E17940:F17940"/>
    <mergeCell ref="G17940:H17940"/>
    <mergeCell ref="I17940:J17940"/>
    <mergeCell ref="E17961:F17961"/>
    <mergeCell ref="G17961:H17961"/>
    <mergeCell ref="I17961:J17961"/>
    <mergeCell ref="E17962:F17962"/>
    <mergeCell ref="G17962:H17962"/>
    <mergeCell ref="I17962:J17962"/>
    <mergeCell ref="E17959:F17959"/>
    <mergeCell ref="G17959:H17959"/>
    <mergeCell ref="I17959:J17959"/>
    <mergeCell ref="E17960:F17960"/>
    <mergeCell ref="G17960:H17960"/>
    <mergeCell ref="I17960:J17960"/>
    <mergeCell ref="E17957:F17957"/>
    <mergeCell ref="G17957:H17957"/>
    <mergeCell ref="I17957:J17957"/>
    <mergeCell ref="E17958:F17958"/>
    <mergeCell ref="G17958:H17958"/>
    <mergeCell ref="I17958:J17958"/>
    <mergeCell ref="E17955:F17955"/>
    <mergeCell ref="G17955:H17955"/>
    <mergeCell ref="I17955:J17955"/>
    <mergeCell ref="E17956:F17956"/>
    <mergeCell ref="G17956:H17956"/>
    <mergeCell ref="I17956:J17956"/>
    <mergeCell ref="E17953:F17953"/>
    <mergeCell ref="G17953:H17953"/>
    <mergeCell ref="I17953:J17953"/>
    <mergeCell ref="E17954:F17954"/>
    <mergeCell ref="G17954:H17954"/>
    <mergeCell ref="I17954:J17954"/>
    <mergeCell ref="E17951:F17951"/>
    <mergeCell ref="G17951:H17951"/>
    <mergeCell ref="I17951:J17951"/>
    <mergeCell ref="E17952:F17952"/>
    <mergeCell ref="G17952:H17952"/>
    <mergeCell ref="I17952:J17952"/>
    <mergeCell ref="E17973:F17973"/>
    <mergeCell ref="G17973:H17973"/>
    <mergeCell ref="I17973:J17973"/>
    <mergeCell ref="E17974:F17974"/>
    <mergeCell ref="G17974:H17974"/>
    <mergeCell ref="I17974:J17974"/>
    <mergeCell ref="E17971:F17971"/>
    <mergeCell ref="G17971:H17971"/>
    <mergeCell ref="I17971:J17971"/>
    <mergeCell ref="E17972:F17972"/>
    <mergeCell ref="G17972:H17972"/>
    <mergeCell ref="I17972:J17972"/>
    <mergeCell ref="E17969:F17969"/>
    <mergeCell ref="G17969:H17969"/>
    <mergeCell ref="I17969:J17969"/>
    <mergeCell ref="E17970:F17970"/>
    <mergeCell ref="G17970:H17970"/>
    <mergeCell ref="I17970:J17970"/>
    <mergeCell ref="E17967:F17967"/>
    <mergeCell ref="G17967:H17967"/>
    <mergeCell ref="I17967:J17967"/>
    <mergeCell ref="E17968:F17968"/>
    <mergeCell ref="G17968:H17968"/>
    <mergeCell ref="I17968:J17968"/>
    <mergeCell ref="E17965:F17965"/>
    <mergeCell ref="G17965:H17965"/>
    <mergeCell ref="I17965:J17965"/>
    <mergeCell ref="E17966:F17966"/>
    <mergeCell ref="G17966:H17966"/>
    <mergeCell ref="I17966:J17966"/>
    <mergeCell ref="E17963:F17963"/>
    <mergeCell ref="G17963:H17963"/>
    <mergeCell ref="I17963:J17963"/>
    <mergeCell ref="E17964:F17964"/>
    <mergeCell ref="G17964:H17964"/>
    <mergeCell ref="I17964:J17964"/>
    <mergeCell ref="E17985:F17985"/>
    <mergeCell ref="G17985:H17985"/>
    <mergeCell ref="I17985:J17985"/>
    <mergeCell ref="E17986:F17986"/>
    <mergeCell ref="G17986:H17986"/>
    <mergeCell ref="I17986:J17986"/>
    <mergeCell ref="E17983:F17983"/>
    <mergeCell ref="G17983:H17983"/>
    <mergeCell ref="I17983:J17983"/>
    <mergeCell ref="E17984:F17984"/>
    <mergeCell ref="G17984:H17984"/>
    <mergeCell ref="I17984:J17984"/>
    <mergeCell ref="E17981:F17981"/>
    <mergeCell ref="G17981:H17981"/>
    <mergeCell ref="I17981:J17981"/>
    <mergeCell ref="E17982:F17982"/>
    <mergeCell ref="G17982:H17982"/>
    <mergeCell ref="I17982:J17982"/>
    <mergeCell ref="E17979:F17979"/>
    <mergeCell ref="G17979:H17979"/>
    <mergeCell ref="I17979:J17979"/>
    <mergeCell ref="E17980:F17980"/>
    <mergeCell ref="G17980:H17980"/>
    <mergeCell ref="I17980:J17980"/>
    <mergeCell ref="E17977:F17977"/>
    <mergeCell ref="G17977:H17977"/>
    <mergeCell ref="I17977:J17977"/>
    <mergeCell ref="E17978:F17978"/>
    <mergeCell ref="G17978:H17978"/>
    <mergeCell ref="I17978:J17978"/>
    <mergeCell ref="E17975:F17975"/>
    <mergeCell ref="G17975:H17975"/>
    <mergeCell ref="I17975:J17975"/>
    <mergeCell ref="E17976:F17976"/>
    <mergeCell ref="G17976:H17976"/>
    <mergeCell ref="I17976:J17976"/>
    <mergeCell ref="E17997:F17997"/>
    <mergeCell ref="G17997:H17997"/>
    <mergeCell ref="I17997:J17997"/>
    <mergeCell ref="E17998:F17998"/>
    <mergeCell ref="G17998:H17998"/>
    <mergeCell ref="I17998:J17998"/>
    <mergeCell ref="E17995:F17995"/>
    <mergeCell ref="G17995:H17995"/>
    <mergeCell ref="I17995:J17995"/>
    <mergeCell ref="E17996:F17996"/>
    <mergeCell ref="G17996:H17996"/>
    <mergeCell ref="I17996:J17996"/>
    <mergeCell ref="E17993:F17993"/>
    <mergeCell ref="G17993:H17993"/>
    <mergeCell ref="I17993:J17993"/>
    <mergeCell ref="E17994:F17994"/>
    <mergeCell ref="G17994:H17994"/>
    <mergeCell ref="I17994:J17994"/>
    <mergeCell ref="E17991:F17991"/>
    <mergeCell ref="G17991:H17991"/>
    <mergeCell ref="I17991:J17991"/>
    <mergeCell ref="E17992:F17992"/>
    <mergeCell ref="G17992:H17992"/>
    <mergeCell ref="I17992:J17992"/>
    <mergeCell ref="E17989:F17989"/>
    <mergeCell ref="G17989:H17989"/>
    <mergeCell ref="I17989:J17989"/>
    <mergeCell ref="E17990:F17990"/>
    <mergeCell ref="G17990:H17990"/>
    <mergeCell ref="I17990:J17990"/>
    <mergeCell ref="E17987:F17987"/>
    <mergeCell ref="G17987:H17987"/>
    <mergeCell ref="I17987:J17987"/>
    <mergeCell ref="E17988:F17988"/>
    <mergeCell ref="G17988:H17988"/>
    <mergeCell ref="I17988:J17988"/>
    <mergeCell ref="E18009:F18009"/>
    <mergeCell ref="G18009:H18009"/>
    <mergeCell ref="I18009:J18009"/>
    <mergeCell ref="E18010:F18010"/>
    <mergeCell ref="G18010:H18010"/>
    <mergeCell ref="I18010:J18010"/>
    <mergeCell ref="E18007:F18007"/>
    <mergeCell ref="G18007:H18007"/>
    <mergeCell ref="I18007:J18007"/>
    <mergeCell ref="E18008:F18008"/>
    <mergeCell ref="G18008:H18008"/>
    <mergeCell ref="I18008:J18008"/>
    <mergeCell ref="E18005:F18005"/>
    <mergeCell ref="G18005:H18005"/>
    <mergeCell ref="I18005:J18005"/>
    <mergeCell ref="E18006:F18006"/>
    <mergeCell ref="G18006:H18006"/>
    <mergeCell ref="I18006:J18006"/>
    <mergeCell ref="E18003:F18003"/>
    <mergeCell ref="G18003:H18003"/>
    <mergeCell ref="I18003:J18003"/>
    <mergeCell ref="E18004:F18004"/>
    <mergeCell ref="G18004:H18004"/>
    <mergeCell ref="I18004:J18004"/>
    <mergeCell ref="E18001:F18001"/>
    <mergeCell ref="G18001:H18001"/>
    <mergeCell ref="I18001:J18001"/>
    <mergeCell ref="E18002:F18002"/>
    <mergeCell ref="G18002:H18002"/>
    <mergeCell ref="I18002:J18002"/>
    <mergeCell ref="E17999:F17999"/>
    <mergeCell ref="G17999:H17999"/>
    <mergeCell ref="I17999:J17999"/>
    <mergeCell ref="E18000:F18000"/>
    <mergeCell ref="G18000:H18000"/>
    <mergeCell ref="I18000:J18000"/>
    <mergeCell ref="E18021:F18021"/>
    <mergeCell ref="G18021:H18021"/>
    <mergeCell ref="I18021:J18021"/>
    <mergeCell ref="E18022:F18022"/>
    <mergeCell ref="G18022:H18022"/>
    <mergeCell ref="I18022:J18022"/>
    <mergeCell ref="E18019:F18019"/>
    <mergeCell ref="G18019:H18019"/>
    <mergeCell ref="I18019:J18019"/>
    <mergeCell ref="E18020:F18020"/>
    <mergeCell ref="G18020:H18020"/>
    <mergeCell ref="I18020:J18020"/>
    <mergeCell ref="E18017:F18017"/>
    <mergeCell ref="G18017:H18017"/>
    <mergeCell ref="I18017:J18017"/>
    <mergeCell ref="E18018:F18018"/>
    <mergeCell ref="G18018:H18018"/>
    <mergeCell ref="I18018:J18018"/>
    <mergeCell ref="E18015:F18015"/>
    <mergeCell ref="G18015:H18015"/>
    <mergeCell ref="I18015:J18015"/>
    <mergeCell ref="E18016:F18016"/>
    <mergeCell ref="G18016:H18016"/>
    <mergeCell ref="I18016:J18016"/>
    <mergeCell ref="E18013:F18013"/>
    <mergeCell ref="G18013:H18013"/>
    <mergeCell ref="I18013:J18013"/>
    <mergeCell ref="E18014:F18014"/>
    <mergeCell ref="G18014:H18014"/>
    <mergeCell ref="I18014:J18014"/>
    <mergeCell ref="E18011:F18011"/>
    <mergeCell ref="G18011:H18011"/>
    <mergeCell ref="I18011:J18011"/>
    <mergeCell ref="E18012:F18012"/>
    <mergeCell ref="G18012:H18012"/>
    <mergeCell ref="I18012:J18012"/>
    <mergeCell ref="E18033:F18033"/>
    <mergeCell ref="G18033:H18033"/>
    <mergeCell ref="I18033:J18033"/>
    <mergeCell ref="E18034:F18034"/>
    <mergeCell ref="G18034:H18034"/>
    <mergeCell ref="I18034:J18034"/>
    <mergeCell ref="E18031:F18031"/>
    <mergeCell ref="G18031:H18031"/>
    <mergeCell ref="I18031:J18031"/>
    <mergeCell ref="E18032:F18032"/>
    <mergeCell ref="G18032:H18032"/>
    <mergeCell ref="I18032:J18032"/>
    <mergeCell ref="E18029:F18029"/>
    <mergeCell ref="G18029:H18029"/>
    <mergeCell ref="I18029:J18029"/>
    <mergeCell ref="E18030:F18030"/>
    <mergeCell ref="G18030:H18030"/>
    <mergeCell ref="I18030:J18030"/>
    <mergeCell ref="E18027:F18027"/>
    <mergeCell ref="G18027:H18027"/>
    <mergeCell ref="I18027:J18027"/>
    <mergeCell ref="E18028:F18028"/>
    <mergeCell ref="G18028:H18028"/>
    <mergeCell ref="I18028:J18028"/>
    <mergeCell ref="E18025:F18025"/>
    <mergeCell ref="G18025:H18025"/>
    <mergeCell ref="I18025:J18025"/>
    <mergeCell ref="E18026:F18026"/>
    <mergeCell ref="G18026:H18026"/>
    <mergeCell ref="I18026:J18026"/>
    <mergeCell ref="E18023:F18023"/>
    <mergeCell ref="G18023:H18023"/>
    <mergeCell ref="I18023:J18023"/>
    <mergeCell ref="E18024:F18024"/>
    <mergeCell ref="G18024:H18024"/>
    <mergeCell ref="I18024:J18024"/>
    <mergeCell ref="E18045:F18045"/>
    <mergeCell ref="G18045:H18045"/>
    <mergeCell ref="I18045:J18045"/>
    <mergeCell ref="E18046:F18046"/>
    <mergeCell ref="G18046:H18046"/>
    <mergeCell ref="I18046:J18046"/>
    <mergeCell ref="E18043:F18043"/>
    <mergeCell ref="G18043:H18043"/>
    <mergeCell ref="I18043:J18043"/>
    <mergeCell ref="E18044:F18044"/>
    <mergeCell ref="G18044:H18044"/>
    <mergeCell ref="I18044:J18044"/>
    <mergeCell ref="E18041:F18041"/>
    <mergeCell ref="G18041:H18041"/>
    <mergeCell ref="I18041:J18041"/>
    <mergeCell ref="E18042:F18042"/>
    <mergeCell ref="G18042:H18042"/>
    <mergeCell ref="I18042:J18042"/>
    <mergeCell ref="E18039:F18039"/>
    <mergeCell ref="G18039:H18039"/>
    <mergeCell ref="I18039:J18039"/>
    <mergeCell ref="E18040:F18040"/>
    <mergeCell ref="G18040:H18040"/>
    <mergeCell ref="I18040:J18040"/>
    <mergeCell ref="E18037:F18037"/>
    <mergeCell ref="G18037:H18037"/>
    <mergeCell ref="I18037:J18037"/>
    <mergeCell ref="E18038:F18038"/>
    <mergeCell ref="G18038:H18038"/>
    <mergeCell ref="I18038:J18038"/>
    <mergeCell ref="E18035:F18035"/>
    <mergeCell ref="G18035:H18035"/>
    <mergeCell ref="I18035:J18035"/>
    <mergeCell ref="E18036:F18036"/>
    <mergeCell ref="G18036:H18036"/>
    <mergeCell ref="I18036:J18036"/>
    <mergeCell ref="E18057:F18057"/>
    <mergeCell ref="G18057:H18057"/>
    <mergeCell ref="I18057:J18057"/>
    <mergeCell ref="E18058:F18058"/>
    <mergeCell ref="G18058:H18058"/>
    <mergeCell ref="I18058:J18058"/>
    <mergeCell ref="E18055:F18055"/>
    <mergeCell ref="G18055:H18055"/>
    <mergeCell ref="I18055:J18055"/>
    <mergeCell ref="E18056:F18056"/>
    <mergeCell ref="G18056:H18056"/>
    <mergeCell ref="I18056:J18056"/>
    <mergeCell ref="E18053:F18053"/>
    <mergeCell ref="G18053:H18053"/>
    <mergeCell ref="I18053:J18053"/>
    <mergeCell ref="E18054:F18054"/>
    <mergeCell ref="G18054:H18054"/>
    <mergeCell ref="I18054:J18054"/>
    <mergeCell ref="E18051:F18051"/>
    <mergeCell ref="G18051:H18051"/>
    <mergeCell ref="I18051:J18051"/>
    <mergeCell ref="E18052:F18052"/>
    <mergeCell ref="G18052:H18052"/>
    <mergeCell ref="I18052:J18052"/>
    <mergeCell ref="E18049:F18049"/>
    <mergeCell ref="G18049:H18049"/>
    <mergeCell ref="I18049:J18049"/>
    <mergeCell ref="E18050:F18050"/>
    <mergeCell ref="G18050:H18050"/>
    <mergeCell ref="I18050:J18050"/>
    <mergeCell ref="E18047:F18047"/>
    <mergeCell ref="G18047:H18047"/>
    <mergeCell ref="I18047:J18047"/>
    <mergeCell ref="E18048:F18048"/>
    <mergeCell ref="G18048:H18048"/>
    <mergeCell ref="I18048:J18048"/>
    <mergeCell ref="E18069:F18069"/>
    <mergeCell ref="G18069:H18069"/>
    <mergeCell ref="I18069:J18069"/>
    <mergeCell ref="E18070:F18070"/>
    <mergeCell ref="G18070:H18070"/>
    <mergeCell ref="I18070:J18070"/>
    <mergeCell ref="E18067:F18067"/>
    <mergeCell ref="G18067:H18067"/>
    <mergeCell ref="I18067:J18067"/>
    <mergeCell ref="E18068:F18068"/>
    <mergeCell ref="G18068:H18068"/>
    <mergeCell ref="I18068:J18068"/>
    <mergeCell ref="E18065:F18065"/>
    <mergeCell ref="G18065:H18065"/>
    <mergeCell ref="I18065:J18065"/>
    <mergeCell ref="E18066:F18066"/>
    <mergeCell ref="G18066:H18066"/>
    <mergeCell ref="I18066:J18066"/>
    <mergeCell ref="E18063:F18063"/>
    <mergeCell ref="G18063:H18063"/>
    <mergeCell ref="I18063:J18063"/>
    <mergeCell ref="E18064:F18064"/>
    <mergeCell ref="G18064:H18064"/>
    <mergeCell ref="I18064:J18064"/>
    <mergeCell ref="E18061:F18061"/>
    <mergeCell ref="G18061:H18061"/>
    <mergeCell ref="I18061:J18061"/>
    <mergeCell ref="E18062:F18062"/>
    <mergeCell ref="G18062:H18062"/>
    <mergeCell ref="I18062:J18062"/>
    <mergeCell ref="E18059:F18059"/>
    <mergeCell ref="G18059:H18059"/>
    <mergeCell ref="I18059:J18059"/>
    <mergeCell ref="E18060:F18060"/>
    <mergeCell ref="G18060:H18060"/>
    <mergeCell ref="I18060:J18060"/>
    <mergeCell ref="E18081:F18081"/>
    <mergeCell ref="G18081:H18081"/>
    <mergeCell ref="I18081:J18081"/>
    <mergeCell ref="E18082:F18082"/>
    <mergeCell ref="G18082:H18082"/>
    <mergeCell ref="I18082:J18082"/>
    <mergeCell ref="E18079:F18079"/>
    <mergeCell ref="G18079:H18079"/>
    <mergeCell ref="I18079:J18079"/>
    <mergeCell ref="E18080:F18080"/>
    <mergeCell ref="G18080:H18080"/>
    <mergeCell ref="I18080:J18080"/>
    <mergeCell ref="E18077:F18077"/>
    <mergeCell ref="G18077:H18077"/>
    <mergeCell ref="I18077:J18077"/>
    <mergeCell ref="E18078:F18078"/>
    <mergeCell ref="G18078:H18078"/>
    <mergeCell ref="I18078:J18078"/>
    <mergeCell ref="E18075:F18075"/>
    <mergeCell ref="G18075:H18075"/>
    <mergeCell ref="I18075:J18075"/>
    <mergeCell ref="E18076:F18076"/>
    <mergeCell ref="G18076:H18076"/>
    <mergeCell ref="I18076:J18076"/>
    <mergeCell ref="E18073:F18073"/>
    <mergeCell ref="G18073:H18073"/>
    <mergeCell ref="I18073:J18073"/>
    <mergeCell ref="E18074:F18074"/>
    <mergeCell ref="G18074:H18074"/>
    <mergeCell ref="I18074:J18074"/>
    <mergeCell ref="E18071:F18071"/>
    <mergeCell ref="G18071:H18071"/>
    <mergeCell ref="I18071:J18071"/>
    <mergeCell ref="E18072:F18072"/>
    <mergeCell ref="G18072:H18072"/>
    <mergeCell ref="I18072:J18072"/>
    <mergeCell ref="E18093:F18093"/>
    <mergeCell ref="G18093:H18093"/>
    <mergeCell ref="I18093:J18093"/>
    <mergeCell ref="E18094:F18094"/>
    <mergeCell ref="G18094:H18094"/>
    <mergeCell ref="I18094:J18094"/>
    <mergeCell ref="E18091:F18091"/>
    <mergeCell ref="G18091:H18091"/>
    <mergeCell ref="I18091:J18091"/>
    <mergeCell ref="E18092:F18092"/>
    <mergeCell ref="G18092:H18092"/>
    <mergeCell ref="I18092:J18092"/>
    <mergeCell ref="E18089:F18089"/>
    <mergeCell ref="G18089:H18089"/>
    <mergeCell ref="I18089:J18089"/>
    <mergeCell ref="E18090:F18090"/>
    <mergeCell ref="G18090:H18090"/>
    <mergeCell ref="I18090:J18090"/>
    <mergeCell ref="E18087:F18087"/>
    <mergeCell ref="G18087:H18087"/>
    <mergeCell ref="I18087:J18087"/>
    <mergeCell ref="E18088:F18088"/>
    <mergeCell ref="G18088:H18088"/>
    <mergeCell ref="I18088:J18088"/>
    <mergeCell ref="E18085:F18085"/>
    <mergeCell ref="G18085:H18085"/>
    <mergeCell ref="I18085:J18085"/>
    <mergeCell ref="E18086:F18086"/>
    <mergeCell ref="G18086:H18086"/>
    <mergeCell ref="I18086:J18086"/>
    <mergeCell ref="E18083:F18083"/>
    <mergeCell ref="G18083:H18083"/>
    <mergeCell ref="I18083:J18083"/>
    <mergeCell ref="E18084:F18084"/>
    <mergeCell ref="G18084:H18084"/>
    <mergeCell ref="I18084:J18084"/>
    <mergeCell ref="E18105:F18105"/>
    <mergeCell ref="G18105:H18105"/>
    <mergeCell ref="I18105:J18105"/>
    <mergeCell ref="E18106:F18106"/>
    <mergeCell ref="G18106:H18106"/>
    <mergeCell ref="I18106:J18106"/>
    <mergeCell ref="E18103:F18103"/>
    <mergeCell ref="G18103:H18103"/>
    <mergeCell ref="I18103:J18103"/>
    <mergeCell ref="E18104:F18104"/>
    <mergeCell ref="G18104:H18104"/>
    <mergeCell ref="I18104:J18104"/>
    <mergeCell ref="E18101:F18101"/>
    <mergeCell ref="G18101:H18101"/>
    <mergeCell ref="I18101:J18101"/>
    <mergeCell ref="E18102:F18102"/>
    <mergeCell ref="G18102:H18102"/>
    <mergeCell ref="I18102:J18102"/>
    <mergeCell ref="E18099:F18099"/>
    <mergeCell ref="G18099:H18099"/>
    <mergeCell ref="I18099:J18099"/>
    <mergeCell ref="E18100:F18100"/>
    <mergeCell ref="G18100:H18100"/>
    <mergeCell ref="I18100:J18100"/>
    <mergeCell ref="E18097:F18097"/>
    <mergeCell ref="G18097:H18097"/>
    <mergeCell ref="I18097:J18097"/>
    <mergeCell ref="E18098:F18098"/>
    <mergeCell ref="G18098:H18098"/>
    <mergeCell ref="I18098:J18098"/>
    <mergeCell ref="E18095:F18095"/>
    <mergeCell ref="G18095:H18095"/>
    <mergeCell ref="I18095:J18095"/>
    <mergeCell ref="E18096:F18096"/>
    <mergeCell ref="G18096:H18096"/>
    <mergeCell ref="I18096:J18096"/>
    <mergeCell ref="E18117:F18117"/>
    <mergeCell ref="G18117:H18117"/>
    <mergeCell ref="I18117:J18117"/>
    <mergeCell ref="E18118:F18118"/>
    <mergeCell ref="G18118:H18118"/>
    <mergeCell ref="I18118:J18118"/>
    <mergeCell ref="E18115:F18115"/>
    <mergeCell ref="G18115:H18115"/>
    <mergeCell ref="I18115:J18115"/>
    <mergeCell ref="E18116:F18116"/>
    <mergeCell ref="G18116:H18116"/>
    <mergeCell ref="I18116:J18116"/>
    <mergeCell ref="E18113:F18113"/>
    <mergeCell ref="G18113:H18113"/>
    <mergeCell ref="I18113:J18113"/>
    <mergeCell ref="E18114:F18114"/>
    <mergeCell ref="G18114:H18114"/>
    <mergeCell ref="I18114:J18114"/>
    <mergeCell ref="E18111:F18111"/>
    <mergeCell ref="G18111:H18111"/>
    <mergeCell ref="I18111:J18111"/>
    <mergeCell ref="E18112:F18112"/>
    <mergeCell ref="G18112:H18112"/>
    <mergeCell ref="I18112:J18112"/>
    <mergeCell ref="E18109:F18109"/>
    <mergeCell ref="G18109:H18109"/>
    <mergeCell ref="I18109:J18109"/>
    <mergeCell ref="E18110:F18110"/>
    <mergeCell ref="G18110:H18110"/>
    <mergeCell ref="I18110:J18110"/>
    <mergeCell ref="E18107:F18107"/>
    <mergeCell ref="G18107:H18107"/>
    <mergeCell ref="I18107:J18107"/>
    <mergeCell ref="E18108:F18108"/>
    <mergeCell ref="G18108:H18108"/>
    <mergeCell ref="I18108:J18108"/>
    <mergeCell ref="E18129:F18129"/>
    <mergeCell ref="G18129:H18129"/>
    <mergeCell ref="I18129:J18129"/>
    <mergeCell ref="E18130:F18130"/>
    <mergeCell ref="G18130:H18130"/>
    <mergeCell ref="I18130:J18130"/>
    <mergeCell ref="E18127:F18127"/>
    <mergeCell ref="G18127:H18127"/>
    <mergeCell ref="I18127:J18127"/>
    <mergeCell ref="E18128:F18128"/>
    <mergeCell ref="G18128:H18128"/>
    <mergeCell ref="I18128:J18128"/>
    <mergeCell ref="E18125:F18125"/>
    <mergeCell ref="G18125:H18125"/>
    <mergeCell ref="I18125:J18125"/>
    <mergeCell ref="E18126:F18126"/>
    <mergeCell ref="G18126:H18126"/>
    <mergeCell ref="I18126:J18126"/>
    <mergeCell ref="E18123:F18123"/>
    <mergeCell ref="G18123:H18123"/>
    <mergeCell ref="I18123:J18123"/>
    <mergeCell ref="E18124:F18124"/>
    <mergeCell ref="G18124:H18124"/>
    <mergeCell ref="I18124:J18124"/>
    <mergeCell ref="E18121:F18121"/>
    <mergeCell ref="G18121:H18121"/>
    <mergeCell ref="I18121:J18121"/>
    <mergeCell ref="E18122:F18122"/>
    <mergeCell ref="G18122:H18122"/>
    <mergeCell ref="I18122:J18122"/>
    <mergeCell ref="E18119:F18119"/>
    <mergeCell ref="G18119:H18119"/>
    <mergeCell ref="I18119:J18119"/>
    <mergeCell ref="E18120:F18120"/>
    <mergeCell ref="G18120:H18120"/>
    <mergeCell ref="I18120:J18120"/>
    <mergeCell ref="E18141:F18141"/>
    <mergeCell ref="G18141:H18141"/>
    <mergeCell ref="I18141:J18141"/>
    <mergeCell ref="E18142:F18142"/>
    <mergeCell ref="G18142:H18142"/>
    <mergeCell ref="I18142:J18142"/>
    <mergeCell ref="E18139:F18139"/>
    <mergeCell ref="G18139:H18139"/>
    <mergeCell ref="I18139:J18139"/>
    <mergeCell ref="E18140:F18140"/>
    <mergeCell ref="G18140:H18140"/>
    <mergeCell ref="I18140:J18140"/>
    <mergeCell ref="E18137:F18137"/>
    <mergeCell ref="G18137:H18137"/>
    <mergeCell ref="I18137:J18137"/>
    <mergeCell ref="E18138:F18138"/>
    <mergeCell ref="G18138:H18138"/>
    <mergeCell ref="I18138:J18138"/>
    <mergeCell ref="E18135:F18135"/>
    <mergeCell ref="G18135:H18135"/>
    <mergeCell ref="I18135:J18135"/>
    <mergeCell ref="E18136:F18136"/>
    <mergeCell ref="G18136:H18136"/>
    <mergeCell ref="I18136:J18136"/>
    <mergeCell ref="E18133:F18133"/>
    <mergeCell ref="G18133:H18133"/>
    <mergeCell ref="I18133:J18133"/>
    <mergeCell ref="E18134:F18134"/>
    <mergeCell ref="G18134:H18134"/>
    <mergeCell ref="I18134:J18134"/>
    <mergeCell ref="E18131:F18131"/>
    <mergeCell ref="G18131:H18131"/>
    <mergeCell ref="I18131:J18131"/>
    <mergeCell ref="E18132:F18132"/>
    <mergeCell ref="G18132:H18132"/>
    <mergeCell ref="I18132:J18132"/>
    <mergeCell ref="E18153:F18153"/>
    <mergeCell ref="G18153:H18153"/>
    <mergeCell ref="I18153:J18153"/>
    <mergeCell ref="E18154:F18154"/>
    <mergeCell ref="G18154:H18154"/>
    <mergeCell ref="I18154:J18154"/>
    <mergeCell ref="E18151:F18151"/>
    <mergeCell ref="G18151:H18151"/>
    <mergeCell ref="I18151:J18151"/>
    <mergeCell ref="E18152:F18152"/>
    <mergeCell ref="G18152:H18152"/>
    <mergeCell ref="I18152:J18152"/>
    <mergeCell ref="E18149:F18149"/>
    <mergeCell ref="G18149:H18149"/>
    <mergeCell ref="I18149:J18149"/>
    <mergeCell ref="E18150:F18150"/>
    <mergeCell ref="G18150:H18150"/>
    <mergeCell ref="I18150:J18150"/>
    <mergeCell ref="E18147:F18147"/>
    <mergeCell ref="G18147:H18147"/>
    <mergeCell ref="I18147:J18147"/>
    <mergeCell ref="E18148:F18148"/>
    <mergeCell ref="G18148:H18148"/>
    <mergeCell ref="I18148:J18148"/>
    <mergeCell ref="E18145:F18145"/>
    <mergeCell ref="G18145:H18145"/>
    <mergeCell ref="I18145:J18145"/>
    <mergeCell ref="E18146:F18146"/>
    <mergeCell ref="G18146:H18146"/>
    <mergeCell ref="I18146:J18146"/>
    <mergeCell ref="E18143:F18143"/>
    <mergeCell ref="G18143:H18143"/>
    <mergeCell ref="I18143:J18143"/>
    <mergeCell ref="E18144:F18144"/>
    <mergeCell ref="G18144:H18144"/>
    <mergeCell ref="I18144:J18144"/>
    <mergeCell ref="E18165:F18165"/>
    <mergeCell ref="G18165:H18165"/>
    <mergeCell ref="I18165:J18165"/>
    <mergeCell ref="E18166:F18166"/>
    <mergeCell ref="G18166:H18166"/>
    <mergeCell ref="I18166:J18166"/>
    <mergeCell ref="E18163:F18163"/>
    <mergeCell ref="G18163:H18163"/>
    <mergeCell ref="I18163:J18163"/>
    <mergeCell ref="E18164:F18164"/>
    <mergeCell ref="G18164:H18164"/>
    <mergeCell ref="I18164:J18164"/>
    <mergeCell ref="E18161:F18161"/>
    <mergeCell ref="G18161:H18161"/>
    <mergeCell ref="I18161:J18161"/>
    <mergeCell ref="E18162:F18162"/>
    <mergeCell ref="G18162:H18162"/>
    <mergeCell ref="I18162:J18162"/>
    <mergeCell ref="E18159:F18159"/>
    <mergeCell ref="G18159:H18159"/>
    <mergeCell ref="I18159:J18159"/>
    <mergeCell ref="E18160:F18160"/>
    <mergeCell ref="G18160:H18160"/>
    <mergeCell ref="I18160:J18160"/>
    <mergeCell ref="E18157:F18157"/>
    <mergeCell ref="G18157:H18157"/>
    <mergeCell ref="I18157:J18157"/>
    <mergeCell ref="E18158:F18158"/>
    <mergeCell ref="G18158:H18158"/>
    <mergeCell ref="I18158:J18158"/>
    <mergeCell ref="E18155:F18155"/>
    <mergeCell ref="G18155:H18155"/>
    <mergeCell ref="I18155:J18155"/>
    <mergeCell ref="E18156:F18156"/>
    <mergeCell ref="G18156:H18156"/>
    <mergeCell ref="I18156:J18156"/>
    <mergeCell ref="E18177:F18177"/>
    <mergeCell ref="G18177:H18177"/>
    <mergeCell ref="I18177:J18177"/>
    <mergeCell ref="E18178:F18178"/>
    <mergeCell ref="G18178:H18178"/>
    <mergeCell ref="I18178:J18178"/>
    <mergeCell ref="E18175:F18175"/>
    <mergeCell ref="G18175:H18175"/>
    <mergeCell ref="I18175:J18175"/>
    <mergeCell ref="E18176:F18176"/>
    <mergeCell ref="G18176:H18176"/>
    <mergeCell ref="I18176:J18176"/>
    <mergeCell ref="E18173:F18173"/>
    <mergeCell ref="G18173:H18173"/>
    <mergeCell ref="I18173:J18173"/>
    <mergeCell ref="E18174:F18174"/>
    <mergeCell ref="G18174:H18174"/>
    <mergeCell ref="I18174:J18174"/>
    <mergeCell ref="E18171:F18171"/>
    <mergeCell ref="G18171:H18171"/>
    <mergeCell ref="I18171:J18171"/>
    <mergeCell ref="E18172:F18172"/>
    <mergeCell ref="G18172:H18172"/>
    <mergeCell ref="I18172:J18172"/>
    <mergeCell ref="E18169:F18169"/>
    <mergeCell ref="G18169:H18169"/>
    <mergeCell ref="I18169:J18169"/>
    <mergeCell ref="E18170:F18170"/>
    <mergeCell ref="G18170:H18170"/>
    <mergeCell ref="I18170:J18170"/>
    <mergeCell ref="E18167:F18167"/>
    <mergeCell ref="G18167:H18167"/>
    <mergeCell ref="I18167:J18167"/>
    <mergeCell ref="E18168:F18168"/>
    <mergeCell ref="G18168:H18168"/>
    <mergeCell ref="I18168:J18168"/>
    <mergeCell ref="E18189:F18189"/>
    <mergeCell ref="G18189:H18189"/>
    <mergeCell ref="I18189:J18189"/>
    <mergeCell ref="E18190:F18190"/>
    <mergeCell ref="G18190:H18190"/>
    <mergeCell ref="I18190:J18190"/>
    <mergeCell ref="E18187:F18187"/>
    <mergeCell ref="G18187:H18187"/>
    <mergeCell ref="I18187:J18187"/>
    <mergeCell ref="E18188:F18188"/>
    <mergeCell ref="G18188:H18188"/>
    <mergeCell ref="I18188:J18188"/>
    <mergeCell ref="E18185:F18185"/>
    <mergeCell ref="G18185:H18185"/>
    <mergeCell ref="I18185:J18185"/>
    <mergeCell ref="E18186:F18186"/>
    <mergeCell ref="G18186:H18186"/>
    <mergeCell ref="I18186:J18186"/>
    <mergeCell ref="E18183:F18183"/>
    <mergeCell ref="G18183:H18183"/>
    <mergeCell ref="I18183:J18183"/>
    <mergeCell ref="E18184:F18184"/>
    <mergeCell ref="G18184:H18184"/>
    <mergeCell ref="I18184:J18184"/>
    <mergeCell ref="E18181:F18181"/>
    <mergeCell ref="G18181:H18181"/>
    <mergeCell ref="I18181:J18181"/>
    <mergeCell ref="E18182:F18182"/>
    <mergeCell ref="G18182:H18182"/>
    <mergeCell ref="I18182:J18182"/>
    <mergeCell ref="E18179:F18179"/>
    <mergeCell ref="G18179:H18179"/>
    <mergeCell ref="I18179:J18179"/>
    <mergeCell ref="E18180:F18180"/>
    <mergeCell ref="G18180:H18180"/>
    <mergeCell ref="I18180:J18180"/>
    <mergeCell ref="E18201:F18201"/>
    <mergeCell ref="G18201:H18201"/>
    <mergeCell ref="I18201:J18201"/>
    <mergeCell ref="E18202:F18202"/>
    <mergeCell ref="G18202:H18202"/>
    <mergeCell ref="I18202:J18202"/>
    <mergeCell ref="E18199:F18199"/>
    <mergeCell ref="G18199:H18199"/>
    <mergeCell ref="I18199:J18199"/>
    <mergeCell ref="E18200:F18200"/>
    <mergeCell ref="G18200:H18200"/>
    <mergeCell ref="I18200:J18200"/>
    <mergeCell ref="E18197:F18197"/>
    <mergeCell ref="G18197:H18197"/>
    <mergeCell ref="I18197:J18197"/>
    <mergeCell ref="E18198:F18198"/>
    <mergeCell ref="G18198:H18198"/>
    <mergeCell ref="I18198:J18198"/>
    <mergeCell ref="E18195:F18195"/>
    <mergeCell ref="G18195:H18195"/>
    <mergeCell ref="I18195:J18195"/>
    <mergeCell ref="E18196:F18196"/>
    <mergeCell ref="G18196:H18196"/>
    <mergeCell ref="I18196:J18196"/>
    <mergeCell ref="E18193:F18193"/>
    <mergeCell ref="G18193:H18193"/>
    <mergeCell ref="I18193:J18193"/>
    <mergeCell ref="E18194:F18194"/>
    <mergeCell ref="G18194:H18194"/>
    <mergeCell ref="I18194:J18194"/>
    <mergeCell ref="E18191:F18191"/>
    <mergeCell ref="G18191:H18191"/>
    <mergeCell ref="I18191:J18191"/>
    <mergeCell ref="E18192:F18192"/>
    <mergeCell ref="G18192:H18192"/>
    <mergeCell ref="I18192:J18192"/>
    <mergeCell ref="E18213:F18213"/>
    <mergeCell ref="G18213:H18213"/>
    <mergeCell ref="I18213:J18213"/>
    <mergeCell ref="E18214:F18214"/>
    <mergeCell ref="G18214:H18214"/>
    <mergeCell ref="I18214:J18214"/>
    <mergeCell ref="E18211:F18211"/>
    <mergeCell ref="G18211:H18211"/>
    <mergeCell ref="I18211:J18211"/>
    <mergeCell ref="E18212:F18212"/>
    <mergeCell ref="G18212:H18212"/>
    <mergeCell ref="I18212:J18212"/>
    <mergeCell ref="E18209:F18209"/>
    <mergeCell ref="G18209:H18209"/>
    <mergeCell ref="I18209:J18209"/>
    <mergeCell ref="E18210:F18210"/>
    <mergeCell ref="G18210:H18210"/>
    <mergeCell ref="I18210:J18210"/>
    <mergeCell ref="E18207:F18207"/>
    <mergeCell ref="G18207:H18207"/>
    <mergeCell ref="I18207:J18207"/>
    <mergeCell ref="E18208:F18208"/>
    <mergeCell ref="G18208:H18208"/>
    <mergeCell ref="I18208:J18208"/>
    <mergeCell ref="E18205:F18205"/>
    <mergeCell ref="G18205:H18205"/>
    <mergeCell ref="I18205:J18205"/>
    <mergeCell ref="E18206:F18206"/>
    <mergeCell ref="G18206:H18206"/>
    <mergeCell ref="I18206:J18206"/>
    <mergeCell ref="E18203:F18203"/>
    <mergeCell ref="G18203:H18203"/>
    <mergeCell ref="I18203:J18203"/>
    <mergeCell ref="E18204:F18204"/>
    <mergeCell ref="G18204:H18204"/>
    <mergeCell ref="I18204:J18204"/>
    <mergeCell ref="E18225:F18225"/>
    <mergeCell ref="G18225:H18225"/>
    <mergeCell ref="I18225:J18225"/>
    <mergeCell ref="E18226:F18226"/>
    <mergeCell ref="G18226:H18226"/>
    <mergeCell ref="I18226:J18226"/>
    <mergeCell ref="E18223:F18223"/>
    <mergeCell ref="G18223:H18223"/>
    <mergeCell ref="I18223:J18223"/>
    <mergeCell ref="E18224:F18224"/>
    <mergeCell ref="G18224:H18224"/>
    <mergeCell ref="I18224:J18224"/>
    <mergeCell ref="E18221:F18221"/>
    <mergeCell ref="G18221:H18221"/>
    <mergeCell ref="I18221:J18221"/>
    <mergeCell ref="E18222:F18222"/>
    <mergeCell ref="G18222:H18222"/>
    <mergeCell ref="I18222:J18222"/>
    <mergeCell ref="E18219:F18219"/>
    <mergeCell ref="G18219:H18219"/>
    <mergeCell ref="I18219:J18219"/>
    <mergeCell ref="E18220:F18220"/>
    <mergeCell ref="G18220:H18220"/>
    <mergeCell ref="I18220:J18220"/>
    <mergeCell ref="E18217:F18217"/>
    <mergeCell ref="G18217:H18217"/>
    <mergeCell ref="I18217:J18217"/>
    <mergeCell ref="E18218:F18218"/>
    <mergeCell ref="G18218:H18218"/>
    <mergeCell ref="I18218:J18218"/>
    <mergeCell ref="E18215:F18215"/>
    <mergeCell ref="G18215:H18215"/>
    <mergeCell ref="I18215:J18215"/>
    <mergeCell ref="E18216:F18216"/>
    <mergeCell ref="G18216:H18216"/>
    <mergeCell ref="I18216:J18216"/>
    <mergeCell ref="E18237:F18237"/>
    <mergeCell ref="G18237:H18237"/>
    <mergeCell ref="I18237:J18237"/>
    <mergeCell ref="E18238:F18238"/>
    <mergeCell ref="G18238:H18238"/>
    <mergeCell ref="I18238:J18238"/>
    <mergeCell ref="E18235:F18235"/>
    <mergeCell ref="G18235:H18235"/>
    <mergeCell ref="I18235:J18235"/>
    <mergeCell ref="E18236:F18236"/>
    <mergeCell ref="G18236:H18236"/>
    <mergeCell ref="I18236:J18236"/>
    <mergeCell ref="E18233:F18233"/>
    <mergeCell ref="G18233:H18233"/>
    <mergeCell ref="I18233:J18233"/>
    <mergeCell ref="E18234:F18234"/>
    <mergeCell ref="G18234:H18234"/>
    <mergeCell ref="I18234:J18234"/>
    <mergeCell ref="E18231:F18231"/>
    <mergeCell ref="G18231:H18231"/>
    <mergeCell ref="I18231:J18231"/>
    <mergeCell ref="E18232:F18232"/>
    <mergeCell ref="G18232:H18232"/>
    <mergeCell ref="I18232:J18232"/>
    <mergeCell ref="E18229:F18229"/>
    <mergeCell ref="G18229:H18229"/>
    <mergeCell ref="I18229:J18229"/>
    <mergeCell ref="E18230:F18230"/>
    <mergeCell ref="G18230:H18230"/>
    <mergeCell ref="I18230:J18230"/>
    <mergeCell ref="E18227:F18227"/>
    <mergeCell ref="G18227:H18227"/>
    <mergeCell ref="I18227:J18227"/>
    <mergeCell ref="E18228:F18228"/>
    <mergeCell ref="G18228:H18228"/>
    <mergeCell ref="I18228:J18228"/>
    <mergeCell ref="E18249:F18249"/>
    <mergeCell ref="G18249:H18249"/>
    <mergeCell ref="I18249:J18249"/>
    <mergeCell ref="E18250:F18250"/>
    <mergeCell ref="G18250:H18250"/>
    <mergeCell ref="I18250:J18250"/>
    <mergeCell ref="E18247:F18247"/>
    <mergeCell ref="G18247:H18247"/>
    <mergeCell ref="I18247:J18247"/>
    <mergeCell ref="E18248:F18248"/>
    <mergeCell ref="G18248:H18248"/>
    <mergeCell ref="I18248:J18248"/>
    <mergeCell ref="E18245:F18245"/>
    <mergeCell ref="G18245:H18245"/>
    <mergeCell ref="I18245:J18245"/>
    <mergeCell ref="E18246:F18246"/>
    <mergeCell ref="G18246:H18246"/>
    <mergeCell ref="I18246:J18246"/>
    <mergeCell ref="E18243:F18243"/>
    <mergeCell ref="G18243:H18243"/>
    <mergeCell ref="I18243:J18243"/>
    <mergeCell ref="E18244:F18244"/>
    <mergeCell ref="G18244:H18244"/>
    <mergeCell ref="I18244:J18244"/>
    <mergeCell ref="E18241:F18241"/>
    <mergeCell ref="G18241:H18241"/>
    <mergeCell ref="I18241:J18241"/>
    <mergeCell ref="E18242:F18242"/>
    <mergeCell ref="G18242:H18242"/>
    <mergeCell ref="I18242:J18242"/>
    <mergeCell ref="E18239:F18239"/>
    <mergeCell ref="G18239:H18239"/>
    <mergeCell ref="I18239:J18239"/>
    <mergeCell ref="E18240:F18240"/>
    <mergeCell ref="G18240:H18240"/>
    <mergeCell ref="I18240:J18240"/>
    <mergeCell ref="E18261:F18261"/>
    <mergeCell ref="G18261:H18261"/>
    <mergeCell ref="I18261:J18261"/>
    <mergeCell ref="E18262:F18262"/>
    <mergeCell ref="G18262:H18262"/>
    <mergeCell ref="I18262:J18262"/>
    <mergeCell ref="E18259:F18259"/>
    <mergeCell ref="G18259:H18259"/>
    <mergeCell ref="I18259:J18259"/>
    <mergeCell ref="E18260:F18260"/>
    <mergeCell ref="G18260:H18260"/>
    <mergeCell ref="I18260:J18260"/>
    <mergeCell ref="E18257:F18257"/>
    <mergeCell ref="G18257:H18257"/>
    <mergeCell ref="I18257:J18257"/>
    <mergeCell ref="E18258:F18258"/>
    <mergeCell ref="G18258:H18258"/>
    <mergeCell ref="I18258:J18258"/>
    <mergeCell ref="E18255:F18255"/>
    <mergeCell ref="G18255:H18255"/>
    <mergeCell ref="I18255:J18255"/>
    <mergeCell ref="E18256:F18256"/>
    <mergeCell ref="G18256:H18256"/>
    <mergeCell ref="I18256:J18256"/>
    <mergeCell ref="E18253:F18253"/>
    <mergeCell ref="G18253:H18253"/>
    <mergeCell ref="I18253:J18253"/>
    <mergeCell ref="E18254:F18254"/>
    <mergeCell ref="G18254:H18254"/>
    <mergeCell ref="I18254:J18254"/>
    <mergeCell ref="E18251:F18251"/>
    <mergeCell ref="G18251:H18251"/>
    <mergeCell ref="I18251:J18251"/>
    <mergeCell ref="E18252:F18252"/>
    <mergeCell ref="G18252:H18252"/>
    <mergeCell ref="I18252:J18252"/>
    <mergeCell ref="E18273:F18273"/>
    <mergeCell ref="G18273:H18273"/>
    <mergeCell ref="I18273:J18273"/>
    <mergeCell ref="E18274:F18274"/>
    <mergeCell ref="G18274:H18274"/>
    <mergeCell ref="I18274:J18274"/>
    <mergeCell ref="E18271:F18271"/>
    <mergeCell ref="G18271:H18271"/>
    <mergeCell ref="I18271:J18271"/>
    <mergeCell ref="E18272:F18272"/>
    <mergeCell ref="G18272:H18272"/>
    <mergeCell ref="I18272:J18272"/>
    <mergeCell ref="E18269:F18269"/>
    <mergeCell ref="G18269:H18269"/>
    <mergeCell ref="I18269:J18269"/>
    <mergeCell ref="E18270:F18270"/>
    <mergeCell ref="G18270:H18270"/>
    <mergeCell ref="I18270:J18270"/>
    <mergeCell ref="E18267:F18267"/>
    <mergeCell ref="G18267:H18267"/>
    <mergeCell ref="I18267:J18267"/>
    <mergeCell ref="E18268:F18268"/>
    <mergeCell ref="G18268:H18268"/>
    <mergeCell ref="I18268:J18268"/>
    <mergeCell ref="E18265:F18265"/>
    <mergeCell ref="G18265:H18265"/>
    <mergeCell ref="I18265:J18265"/>
    <mergeCell ref="E18266:F18266"/>
    <mergeCell ref="G18266:H18266"/>
    <mergeCell ref="I18266:J18266"/>
    <mergeCell ref="E18263:F18263"/>
    <mergeCell ref="G18263:H18263"/>
    <mergeCell ref="I18263:J18263"/>
    <mergeCell ref="E18264:F18264"/>
    <mergeCell ref="G18264:H18264"/>
    <mergeCell ref="I18264:J18264"/>
    <mergeCell ref="E18285:F18285"/>
    <mergeCell ref="G18285:H18285"/>
    <mergeCell ref="I18285:J18285"/>
    <mergeCell ref="E18286:F18286"/>
    <mergeCell ref="G18286:H18286"/>
    <mergeCell ref="I18286:J18286"/>
    <mergeCell ref="E18283:F18283"/>
    <mergeCell ref="G18283:H18283"/>
    <mergeCell ref="I18283:J18283"/>
    <mergeCell ref="E18284:F18284"/>
    <mergeCell ref="G18284:H18284"/>
    <mergeCell ref="I18284:J18284"/>
    <mergeCell ref="E18281:F18281"/>
    <mergeCell ref="G18281:H18281"/>
    <mergeCell ref="I18281:J18281"/>
    <mergeCell ref="E18282:F18282"/>
    <mergeCell ref="G18282:H18282"/>
    <mergeCell ref="I18282:J18282"/>
    <mergeCell ref="E18279:F18279"/>
    <mergeCell ref="G18279:H18279"/>
    <mergeCell ref="I18279:J18279"/>
    <mergeCell ref="E18280:F18280"/>
    <mergeCell ref="G18280:H18280"/>
    <mergeCell ref="I18280:J18280"/>
    <mergeCell ref="E18277:F18277"/>
    <mergeCell ref="G18277:H18277"/>
    <mergeCell ref="I18277:J18277"/>
    <mergeCell ref="E18278:F18278"/>
    <mergeCell ref="G18278:H18278"/>
    <mergeCell ref="I18278:J18278"/>
    <mergeCell ref="E18275:F18275"/>
    <mergeCell ref="G18275:H18275"/>
    <mergeCell ref="I18275:J18275"/>
    <mergeCell ref="E18276:F18276"/>
    <mergeCell ref="G18276:H18276"/>
    <mergeCell ref="I18276:J18276"/>
    <mergeCell ref="E18297:F18297"/>
    <mergeCell ref="G18297:H18297"/>
    <mergeCell ref="I18297:J18297"/>
    <mergeCell ref="E18298:F18298"/>
    <mergeCell ref="G18298:H18298"/>
    <mergeCell ref="I18298:J18298"/>
    <mergeCell ref="E18295:F18295"/>
    <mergeCell ref="G18295:H18295"/>
    <mergeCell ref="I18295:J18295"/>
    <mergeCell ref="E18296:F18296"/>
    <mergeCell ref="G18296:H18296"/>
    <mergeCell ref="I18296:J18296"/>
    <mergeCell ref="E18293:F18293"/>
    <mergeCell ref="G18293:H18293"/>
    <mergeCell ref="I18293:J18293"/>
    <mergeCell ref="E18294:F18294"/>
    <mergeCell ref="G18294:H18294"/>
    <mergeCell ref="I18294:J18294"/>
    <mergeCell ref="E18291:F18291"/>
    <mergeCell ref="G18291:H18291"/>
    <mergeCell ref="I18291:J18291"/>
    <mergeCell ref="E18292:F18292"/>
    <mergeCell ref="G18292:H18292"/>
    <mergeCell ref="I18292:J18292"/>
    <mergeCell ref="E18289:F18289"/>
    <mergeCell ref="G18289:H18289"/>
    <mergeCell ref="I18289:J18289"/>
    <mergeCell ref="E18290:F18290"/>
    <mergeCell ref="G18290:H18290"/>
    <mergeCell ref="I18290:J18290"/>
    <mergeCell ref="E18287:F18287"/>
    <mergeCell ref="G18287:H18287"/>
    <mergeCell ref="I18287:J18287"/>
    <mergeCell ref="E18288:F18288"/>
    <mergeCell ref="G18288:H18288"/>
    <mergeCell ref="I18288:J18288"/>
    <mergeCell ref="E18309:F18309"/>
    <mergeCell ref="G18309:H18309"/>
    <mergeCell ref="I18309:J18309"/>
    <mergeCell ref="E18310:F18310"/>
    <mergeCell ref="G18310:H18310"/>
    <mergeCell ref="I18310:J18310"/>
    <mergeCell ref="E18307:F18307"/>
    <mergeCell ref="G18307:H18307"/>
    <mergeCell ref="I18307:J18307"/>
    <mergeCell ref="E18308:F18308"/>
    <mergeCell ref="G18308:H18308"/>
    <mergeCell ref="I18308:J18308"/>
    <mergeCell ref="E18305:F18305"/>
    <mergeCell ref="G18305:H18305"/>
    <mergeCell ref="I18305:J18305"/>
    <mergeCell ref="E18306:F18306"/>
    <mergeCell ref="G18306:H18306"/>
    <mergeCell ref="I18306:J18306"/>
    <mergeCell ref="E18303:F18303"/>
    <mergeCell ref="G18303:H18303"/>
    <mergeCell ref="I18303:J18303"/>
    <mergeCell ref="E18304:F18304"/>
    <mergeCell ref="G18304:H18304"/>
    <mergeCell ref="I18304:J18304"/>
    <mergeCell ref="E18301:F18301"/>
    <mergeCell ref="G18301:H18301"/>
    <mergeCell ref="I18301:J18301"/>
    <mergeCell ref="E18302:F18302"/>
    <mergeCell ref="G18302:H18302"/>
    <mergeCell ref="I18302:J18302"/>
    <mergeCell ref="E18299:F18299"/>
    <mergeCell ref="G18299:H18299"/>
    <mergeCell ref="I18299:J18299"/>
    <mergeCell ref="E18300:F18300"/>
    <mergeCell ref="G18300:H18300"/>
    <mergeCell ref="I18300:J18300"/>
    <mergeCell ref="E18321:F18321"/>
    <mergeCell ref="G18321:H18321"/>
    <mergeCell ref="I18321:J18321"/>
    <mergeCell ref="E18322:F18322"/>
    <mergeCell ref="G18322:H18322"/>
    <mergeCell ref="I18322:J18322"/>
    <mergeCell ref="E18319:F18319"/>
    <mergeCell ref="G18319:H18319"/>
    <mergeCell ref="I18319:J18319"/>
    <mergeCell ref="E18320:F18320"/>
    <mergeCell ref="G18320:H18320"/>
    <mergeCell ref="I18320:J18320"/>
    <mergeCell ref="E18317:F18317"/>
    <mergeCell ref="G18317:H18317"/>
    <mergeCell ref="I18317:J18317"/>
    <mergeCell ref="E18318:F18318"/>
    <mergeCell ref="G18318:H18318"/>
    <mergeCell ref="I18318:J18318"/>
    <mergeCell ref="E18315:F18315"/>
    <mergeCell ref="G18315:H18315"/>
    <mergeCell ref="I18315:J18315"/>
    <mergeCell ref="E18316:F18316"/>
    <mergeCell ref="G18316:H18316"/>
    <mergeCell ref="I18316:J18316"/>
    <mergeCell ref="E18313:F18313"/>
    <mergeCell ref="G18313:H18313"/>
    <mergeCell ref="I18313:J18313"/>
    <mergeCell ref="E18314:F18314"/>
    <mergeCell ref="G18314:H18314"/>
    <mergeCell ref="I18314:J18314"/>
    <mergeCell ref="E18311:F18311"/>
    <mergeCell ref="G18311:H18311"/>
    <mergeCell ref="I18311:J18311"/>
    <mergeCell ref="E18312:F18312"/>
    <mergeCell ref="G18312:H18312"/>
    <mergeCell ref="I18312:J18312"/>
    <mergeCell ref="E18333:F18333"/>
    <mergeCell ref="G18333:H18333"/>
    <mergeCell ref="I18333:J18333"/>
    <mergeCell ref="E18334:F18334"/>
    <mergeCell ref="G18334:H18334"/>
    <mergeCell ref="I18334:J18334"/>
    <mergeCell ref="E18331:F18331"/>
    <mergeCell ref="G18331:H18331"/>
    <mergeCell ref="I18331:J18331"/>
    <mergeCell ref="E18332:F18332"/>
    <mergeCell ref="G18332:H18332"/>
    <mergeCell ref="I18332:J18332"/>
    <mergeCell ref="E18329:F18329"/>
    <mergeCell ref="G18329:H18329"/>
    <mergeCell ref="I18329:J18329"/>
    <mergeCell ref="E18330:F18330"/>
    <mergeCell ref="G18330:H18330"/>
    <mergeCell ref="I18330:J18330"/>
    <mergeCell ref="E18327:F18327"/>
    <mergeCell ref="G18327:H18327"/>
    <mergeCell ref="I18327:J18327"/>
    <mergeCell ref="E18328:F18328"/>
    <mergeCell ref="G18328:H18328"/>
    <mergeCell ref="I18328:J18328"/>
    <mergeCell ref="E18325:F18325"/>
    <mergeCell ref="G18325:H18325"/>
    <mergeCell ref="I18325:J18325"/>
    <mergeCell ref="E18326:F18326"/>
    <mergeCell ref="G18326:H18326"/>
    <mergeCell ref="I18326:J18326"/>
    <mergeCell ref="E18323:F18323"/>
    <mergeCell ref="G18323:H18323"/>
    <mergeCell ref="I18323:J18323"/>
    <mergeCell ref="E18324:F18324"/>
    <mergeCell ref="G18324:H18324"/>
    <mergeCell ref="I18324:J18324"/>
    <mergeCell ref="E18345:F18345"/>
    <mergeCell ref="G18345:H18345"/>
    <mergeCell ref="I18345:J18345"/>
    <mergeCell ref="E18346:F18346"/>
    <mergeCell ref="G18346:H18346"/>
    <mergeCell ref="I18346:J18346"/>
    <mergeCell ref="E18343:F18343"/>
    <mergeCell ref="G18343:H18343"/>
    <mergeCell ref="I18343:J18343"/>
    <mergeCell ref="E18344:F18344"/>
    <mergeCell ref="G18344:H18344"/>
    <mergeCell ref="I18344:J18344"/>
    <mergeCell ref="E18341:F18341"/>
    <mergeCell ref="G18341:H18341"/>
    <mergeCell ref="I18341:J18341"/>
    <mergeCell ref="E18342:F18342"/>
    <mergeCell ref="G18342:H18342"/>
    <mergeCell ref="I18342:J18342"/>
    <mergeCell ref="E18339:F18339"/>
    <mergeCell ref="G18339:H18339"/>
    <mergeCell ref="I18339:J18339"/>
    <mergeCell ref="E18340:F18340"/>
    <mergeCell ref="G18340:H18340"/>
    <mergeCell ref="I18340:J18340"/>
    <mergeCell ref="E18337:F18337"/>
    <mergeCell ref="G18337:H18337"/>
    <mergeCell ref="I18337:J18337"/>
    <mergeCell ref="E18338:F18338"/>
    <mergeCell ref="G18338:H18338"/>
    <mergeCell ref="I18338:J18338"/>
    <mergeCell ref="E18335:F18335"/>
    <mergeCell ref="G18335:H18335"/>
    <mergeCell ref="I18335:J18335"/>
    <mergeCell ref="E18336:F18336"/>
    <mergeCell ref="G18336:H18336"/>
    <mergeCell ref="I18336:J18336"/>
    <mergeCell ref="E18357:F18357"/>
    <mergeCell ref="G18357:H18357"/>
    <mergeCell ref="I18357:J18357"/>
    <mergeCell ref="E18358:F18358"/>
    <mergeCell ref="G18358:H18358"/>
    <mergeCell ref="I18358:J18358"/>
    <mergeCell ref="E18355:F18355"/>
    <mergeCell ref="G18355:H18355"/>
    <mergeCell ref="I18355:J18355"/>
    <mergeCell ref="E18356:F18356"/>
    <mergeCell ref="G18356:H18356"/>
    <mergeCell ref="I18356:J18356"/>
    <mergeCell ref="E18353:F18353"/>
    <mergeCell ref="G18353:H18353"/>
    <mergeCell ref="I18353:J18353"/>
    <mergeCell ref="E18354:F18354"/>
    <mergeCell ref="G18354:H18354"/>
    <mergeCell ref="I18354:J18354"/>
    <mergeCell ref="E18351:F18351"/>
    <mergeCell ref="G18351:H18351"/>
    <mergeCell ref="I18351:J18351"/>
    <mergeCell ref="E18352:F18352"/>
    <mergeCell ref="G18352:H18352"/>
    <mergeCell ref="I18352:J18352"/>
    <mergeCell ref="E18349:F18349"/>
    <mergeCell ref="G18349:H18349"/>
    <mergeCell ref="I18349:J18349"/>
    <mergeCell ref="E18350:F18350"/>
    <mergeCell ref="G18350:H18350"/>
    <mergeCell ref="I18350:J18350"/>
    <mergeCell ref="E18347:F18347"/>
    <mergeCell ref="G18347:H18347"/>
    <mergeCell ref="I18347:J18347"/>
    <mergeCell ref="E18348:F18348"/>
    <mergeCell ref="G18348:H18348"/>
    <mergeCell ref="I18348:J18348"/>
    <mergeCell ref="E18369:F18369"/>
    <mergeCell ref="G18369:H18369"/>
    <mergeCell ref="I18369:J18369"/>
    <mergeCell ref="E18370:F18370"/>
    <mergeCell ref="G18370:H18370"/>
    <mergeCell ref="I18370:J18370"/>
    <mergeCell ref="E18367:F18367"/>
    <mergeCell ref="G18367:H18367"/>
    <mergeCell ref="I18367:J18367"/>
    <mergeCell ref="E18368:F18368"/>
    <mergeCell ref="G18368:H18368"/>
    <mergeCell ref="I18368:J18368"/>
    <mergeCell ref="E18365:F18365"/>
    <mergeCell ref="G18365:H18365"/>
    <mergeCell ref="I18365:J18365"/>
    <mergeCell ref="E18366:F18366"/>
    <mergeCell ref="G18366:H18366"/>
    <mergeCell ref="I18366:J18366"/>
    <mergeCell ref="E18363:F18363"/>
    <mergeCell ref="G18363:H18363"/>
    <mergeCell ref="I18363:J18363"/>
    <mergeCell ref="E18364:F18364"/>
    <mergeCell ref="G18364:H18364"/>
    <mergeCell ref="I18364:J18364"/>
    <mergeCell ref="E18361:F18361"/>
    <mergeCell ref="G18361:H18361"/>
    <mergeCell ref="I18361:J18361"/>
    <mergeCell ref="E18362:F18362"/>
    <mergeCell ref="G18362:H18362"/>
    <mergeCell ref="I18362:J18362"/>
    <mergeCell ref="E18359:F18359"/>
    <mergeCell ref="G18359:H18359"/>
    <mergeCell ref="I18359:J18359"/>
    <mergeCell ref="E18360:F18360"/>
    <mergeCell ref="G18360:H18360"/>
    <mergeCell ref="I18360:J18360"/>
    <mergeCell ref="E18381:F18381"/>
    <mergeCell ref="G18381:H18381"/>
    <mergeCell ref="I18381:J18381"/>
    <mergeCell ref="E18382:F18382"/>
    <mergeCell ref="G18382:H18382"/>
    <mergeCell ref="I18382:J18382"/>
    <mergeCell ref="E18379:F18379"/>
    <mergeCell ref="G18379:H18379"/>
    <mergeCell ref="I18379:J18379"/>
    <mergeCell ref="E18380:F18380"/>
    <mergeCell ref="G18380:H18380"/>
    <mergeCell ref="I18380:J18380"/>
    <mergeCell ref="E18377:F18377"/>
    <mergeCell ref="G18377:H18377"/>
    <mergeCell ref="I18377:J18377"/>
    <mergeCell ref="E18378:F18378"/>
    <mergeCell ref="G18378:H18378"/>
    <mergeCell ref="I18378:J18378"/>
    <mergeCell ref="E18375:F18375"/>
    <mergeCell ref="G18375:H18375"/>
    <mergeCell ref="I18375:J18375"/>
    <mergeCell ref="E18376:F18376"/>
    <mergeCell ref="G18376:H18376"/>
    <mergeCell ref="I18376:J18376"/>
    <mergeCell ref="E18373:F18373"/>
    <mergeCell ref="G18373:H18373"/>
    <mergeCell ref="I18373:J18373"/>
    <mergeCell ref="E18374:F18374"/>
    <mergeCell ref="G18374:H18374"/>
    <mergeCell ref="I18374:J18374"/>
    <mergeCell ref="E18371:F18371"/>
    <mergeCell ref="G18371:H18371"/>
    <mergeCell ref="I18371:J18371"/>
    <mergeCell ref="E18372:F18372"/>
    <mergeCell ref="G18372:H18372"/>
    <mergeCell ref="I18372:J18372"/>
    <mergeCell ref="E18393:F18393"/>
    <mergeCell ref="G18393:H18393"/>
    <mergeCell ref="I18393:J18393"/>
    <mergeCell ref="E18394:F18394"/>
    <mergeCell ref="G18394:H18394"/>
    <mergeCell ref="I18394:J18394"/>
    <mergeCell ref="E18391:F18391"/>
    <mergeCell ref="G18391:H18391"/>
    <mergeCell ref="I18391:J18391"/>
    <mergeCell ref="E18392:F18392"/>
    <mergeCell ref="G18392:H18392"/>
    <mergeCell ref="I18392:J18392"/>
    <mergeCell ref="E18389:F18389"/>
    <mergeCell ref="G18389:H18389"/>
    <mergeCell ref="I18389:J18389"/>
    <mergeCell ref="E18390:F18390"/>
    <mergeCell ref="G18390:H18390"/>
    <mergeCell ref="I18390:J18390"/>
    <mergeCell ref="E18387:F18387"/>
    <mergeCell ref="G18387:H18387"/>
    <mergeCell ref="I18387:J18387"/>
    <mergeCell ref="E18388:F18388"/>
    <mergeCell ref="G18388:H18388"/>
    <mergeCell ref="I18388:J18388"/>
    <mergeCell ref="E18385:F18385"/>
    <mergeCell ref="G18385:H18385"/>
    <mergeCell ref="I18385:J18385"/>
    <mergeCell ref="E18386:F18386"/>
    <mergeCell ref="G18386:H18386"/>
    <mergeCell ref="I18386:J18386"/>
    <mergeCell ref="E18383:F18383"/>
    <mergeCell ref="G18383:H18383"/>
    <mergeCell ref="I18383:J18383"/>
    <mergeCell ref="E18384:F18384"/>
    <mergeCell ref="G18384:H18384"/>
    <mergeCell ref="I18384:J18384"/>
    <mergeCell ref="E18405:F18405"/>
    <mergeCell ref="G18405:H18405"/>
    <mergeCell ref="I18405:J18405"/>
    <mergeCell ref="E18406:F18406"/>
    <mergeCell ref="G18406:H18406"/>
    <mergeCell ref="I18406:J18406"/>
    <mergeCell ref="E18403:F18403"/>
    <mergeCell ref="G18403:H18403"/>
    <mergeCell ref="I18403:J18403"/>
    <mergeCell ref="E18404:F18404"/>
    <mergeCell ref="G18404:H18404"/>
    <mergeCell ref="I18404:J18404"/>
    <mergeCell ref="E18401:F18401"/>
    <mergeCell ref="G18401:H18401"/>
    <mergeCell ref="I18401:J18401"/>
    <mergeCell ref="E18402:F18402"/>
    <mergeCell ref="G18402:H18402"/>
    <mergeCell ref="I18402:J18402"/>
    <mergeCell ref="E18399:F18399"/>
    <mergeCell ref="G18399:H18399"/>
    <mergeCell ref="I18399:J18399"/>
    <mergeCell ref="E18400:F18400"/>
    <mergeCell ref="G18400:H18400"/>
    <mergeCell ref="I18400:J18400"/>
    <mergeCell ref="E18397:F18397"/>
    <mergeCell ref="G18397:H18397"/>
    <mergeCell ref="I18397:J18397"/>
    <mergeCell ref="E18398:F18398"/>
    <mergeCell ref="G18398:H18398"/>
    <mergeCell ref="I18398:J18398"/>
    <mergeCell ref="E18395:F18395"/>
    <mergeCell ref="G18395:H18395"/>
    <mergeCell ref="I18395:J18395"/>
    <mergeCell ref="E18396:F18396"/>
    <mergeCell ref="G18396:H18396"/>
    <mergeCell ref="I18396:J18396"/>
    <mergeCell ref="E18417:F18417"/>
    <mergeCell ref="G18417:H18417"/>
    <mergeCell ref="I18417:J18417"/>
    <mergeCell ref="E18418:F18418"/>
    <mergeCell ref="G18418:H18418"/>
    <mergeCell ref="I18418:J18418"/>
    <mergeCell ref="E18415:F18415"/>
    <mergeCell ref="G18415:H18415"/>
    <mergeCell ref="I18415:J18415"/>
    <mergeCell ref="E18416:F18416"/>
    <mergeCell ref="G18416:H18416"/>
    <mergeCell ref="I18416:J18416"/>
    <mergeCell ref="E18413:F18413"/>
    <mergeCell ref="G18413:H18413"/>
    <mergeCell ref="I18413:J18413"/>
    <mergeCell ref="E18414:F18414"/>
    <mergeCell ref="G18414:H18414"/>
    <mergeCell ref="I18414:J18414"/>
    <mergeCell ref="E18411:F18411"/>
    <mergeCell ref="G18411:H18411"/>
    <mergeCell ref="I18411:J18411"/>
    <mergeCell ref="E18412:F18412"/>
    <mergeCell ref="G18412:H18412"/>
    <mergeCell ref="I18412:J18412"/>
    <mergeCell ref="E18409:F18409"/>
    <mergeCell ref="G18409:H18409"/>
    <mergeCell ref="I18409:J18409"/>
    <mergeCell ref="E18410:F18410"/>
    <mergeCell ref="G18410:H18410"/>
    <mergeCell ref="I18410:J18410"/>
    <mergeCell ref="E18407:F18407"/>
    <mergeCell ref="G18407:H18407"/>
    <mergeCell ref="I18407:J18407"/>
    <mergeCell ref="E18408:F18408"/>
    <mergeCell ref="G18408:H18408"/>
    <mergeCell ref="I18408:J18408"/>
    <mergeCell ref="E18429:F18429"/>
    <mergeCell ref="G18429:H18429"/>
    <mergeCell ref="I18429:J18429"/>
    <mergeCell ref="E18430:F18430"/>
    <mergeCell ref="G18430:H18430"/>
    <mergeCell ref="I18430:J18430"/>
    <mergeCell ref="E18427:F18427"/>
    <mergeCell ref="G18427:H18427"/>
    <mergeCell ref="I18427:J18427"/>
    <mergeCell ref="E18428:F18428"/>
    <mergeCell ref="G18428:H18428"/>
    <mergeCell ref="I18428:J18428"/>
    <mergeCell ref="E18425:F18425"/>
    <mergeCell ref="G18425:H18425"/>
    <mergeCell ref="I18425:J18425"/>
    <mergeCell ref="E18426:F18426"/>
    <mergeCell ref="G18426:H18426"/>
    <mergeCell ref="I18426:J18426"/>
    <mergeCell ref="E18423:F18423"/>
    <mergeCell ref="G18423:H18423"/>
    <mergeCell ref="I18423:J18423"/>
    <mergeCell ref="E18424:F18424"/>
    <mergeCell ref="G18424:H18424"/>
    <mergeCell ref="I18424:J18424"/>
    <mergeCell ref="E18421:F18421"/>
    <mergeCell ref="G18421:H18421"/>
    <mergeCell ref="I18421:J18421"/>
    <mergeCell ref="E18422:F18422"/>
    <mergeCell ref="G18422:H18422"/>
    <mergeCell ref="I18422:J18422"/>
    <mergeCell ref="E18419:F18419"/>
    <mergeCell ref="G18419:H18419"/>
    <mergeCell ref="I18419:J18419"/>
    <mergeCell ref="E18420:F18420"/>
    <mergeCell ref="G18420:H18420"/>
    <mergeCell ref="I18420:J18420"/>
    <mergeCell ref="E18441:F18441"/>
    <mergeCell ref="G18441:H18441"/>
    <mergeCell ref="I18441:J18441"/>
    <mergeCell ref="E18442:F18442"/>
    <mergeCell ref="G18442:H18442"/>
    <mergeCell ref="I18442:J18442"/>
    <mergeCell ref="E18439:F18439"/>
    <mergeCell ref="G18439:H18439"/>
    <mergeCell ref="I18439:J18439"/>
    <mergeCell ref="E18440:F18440"/>
    <mergeCell ref="G18440:H18440"/>
    <mergeCell ref="I18440:J18440"/>
    <mergeCell ref="E18437:F18437"/>
    <mergeCell ref="G18437:H18437"/>
    <mergeCell ref="I18437:J18437"/>
    <mergeCell ref="E18438:F18438"/>
    <mergeCell ref="G18438:H18438"/>
    <mergeCell ref="I18438:J18438"/>
    <mergeCell ref="E18435:F18435"/>
    <mergeCell ref="G18435:H18435"/>
    <mergeCell ref="I18435:J18435"/>
    <mergeCell ref="E18436:F18436"/>
    <mergeCell ref="G18436:H18436"/>
    <mergeCell ref="I18436:J18436"/>
    <mergeCell ref="E18433:F18433"/>
    <mergeCell ref="G18433:H18433"/>
    <mergeCell ref="I18433:J18433"/>
    <mergeCell ref="E18434:F18434"/>
    <mergeCell ref="G18434:H18434"/>
    <mergeCell ref="I18434:J18434"/>
    <mergeCell ref="E18431:F18431"/>
    <mergeCell ref="G18431:H18431"/>
    <mergeCell ref="I18431:J18431"/>
    <mergeCell ref="E18432:F18432"/>
    <mergeCell ref="G18432:H18432"/>
    <mergeCell ref="I18432:J18432"/>
    <mergeCell ref="E18453:F18453"/>
    <mergeCell ref="G18453:H18453"/>
    <mergeCell ref="I18453:J18453"/>
    <mergeCell ref="E18454:F18454"/>
    <mergeCell ref="G18454:H18454"/>
    <mergeCell ref="I18454:J18454"/>
    <mergeCell ref="E18451:F18451"/>
    <mergeCell ref="G18451:H18451"/>
    <mergeCell ref="I18451:J18451"/>
    <mergeCell ref="E18452:F18452"/>
    <mergeCell ref="G18452:H18452"/>
    <mergeCell ref="I18452:J18452"/>
    <mergeCell ref="E18449:F18449"/>
    <mergeCell ref="G18449:H18449"/>
    <mergeCell ref="I18449:J18449"/>
    <mergeCell ref="E18450:F18450"/>
    <mergeCell ref="G18450:H18450"/>
    <mergeCell ref="I18450:J18450"/>
    <mergeCell ref="E18447:F18447"/>
    <mergeCell ref="G18447:H18447"/>
    <mergeCell ref="I18447:J18447"/>
    <mergeCell ref="E18448:F18448"/>
    <mergeCell ref="G18448:H18448"/>
    <mergeCell ref="I18448:J18448"/>
    <mergeCell ref="E18445:F18445"/>
    <mergeCell ref="G18445:H18445"/>
    <mergeCell ref="I18445:J18445"/>
    <mergeCell ref="E18446:F18446"/>
    <mergeCell ref="G18446:H18446"/>
    <mergeCell ref="I18446:J18446"/>
    <mergeCell ref="E18443:F18443"/>
    <mergeCell ref="G18443:H18443"/>
    <mergeCell ref="I18443:J18443"/>
    <mergeCell ref="E18444:F18444"/>
    <mergeCell ref="G18444:H18444"/>
    <mergeCell ref="I18444:J18444"/>
    <mergeCell ref="E18465:F18465"/>
    <mergeCell ref="G18465:H18465"/>
    <mergeCell ref="I18465:J18465"/>
    <mergeCell ref="E18466:F18466"/>
    <mergeCell ref="G18466:H18466"/>
    <mergeCell ref="I18466:J18466"/>
    <mergeCell ref="E18463:F18463"/>
    <mergeCell ref="G18463:H18463"/>
    <mergeCell ref="I18463:J18463"/>
    <mergeCell ref="E18464:F18464"/>
    <mergeCell ref="G18464:H18464"/>
    <mergeCell ref="I18464:J18464"/>
    <mergeCell ref="E18461:F18461"/>
    <mergeCell ref="G18461:H18461"/>
    <mergeCell ref="I18461:J18461"/>
    <mergeCell ref="E18462:F18462"/>
    <mergeCell ref="G18462:H18462"/>
    <mergeCell ref="I18462:J18462"/>
    <mergeCell ref="E18459:F18459"/>
    <mergeCell ref="G18459:H18459"/>
    <mergeCell ref="I18459:J18459"/>
    <mergeCell ref="E18460:F18460"/>
    <mergeCell ref="G18460:H18460"/>
    <mergeCell ref="I18460:J18460"/>
    <mergeCell ref="E18457:F18457"/>
    <mergeCell ref="G18457:H18457"/>
    <mergeCell ref="I18457:J18457"/>
    <mergeCell ref="E18458:F18458"/>
    <mergeCell ref="G18458:H18458"/>
    <mergeCell ref="I18458:J18458"/>
    <mergeCell ref="E18455:F18455"/>
    <mergeCell ref="G18455:H18455"/>
    <mergeCell ref="I18455:J18455"/>
    <mergeCell ref="E18456:F18456"/>
    <mergeCell ref="G18456:H18456"/>
    <mergeCell ref="I18456:J18456"/>
    <mergeCell ref="E18477:F18477"/>
    <mergeCell ref="G18477:H18477"/>
    <mergeCell ref="I18477:J18477"/>
    <mergeCell ref="E18478:F18478"/>
    <mergeCell ref="G18478:H18478"/>
    <mergeCell ref="I18478:J18478"/>
    <mergeCell ref="E18475:F18475"/>
    <mergeCell ref="G18475:H18475"/>
    <mergeCell ref="I18475:J18475"/>
    <mergeCell ref="E18476:F18476"/>
    <mergeCell ref="G18476:H18476"/>
    <mergeCell ref="I18476:J18476"/>
    <mergeCell ref="E18473:F18473"/>
    <mergeCell ref="G18473:H18473"/>
    <mergeCell ref="I18473:J18473"/>
    <mergeCell ref="E18474:F18474"/>
    <mergeCell ref="G18474:H18474"/>
    <mergeCell ref="I18474:J18474"/>
    <mergeCell ref="E18471:F18471"/>
    <mergeCell ref="G18471:H18471"/>
    <mergeCell ref="I18471:J18471"/>
    <mergeCell ref="E18472:F18472"/>
    <mergeCell ref="G18472:H18472"/>
    <mergeCell ref="I18472:J18472"/>
    <mergeCell ref="E18469:F18469"/>
    <mergeCell ref="G18469:H18469"/>
    <mergeCell ref="I18469:J18469"/>
    <mergeCell ref="E18470:F18470"/>
    <mergeCell ref="G18470:H18470"/>
    <mergeCell ref="I18470:J18470"/>
    <mergeCell ref="E18467:F18467"/>
    <mergeCell ref="G18467:H18467"/>
    <mergeCell ref="I18467:J18467"/>
    <mergeCell ref="E18468:F18468"/>
    <mergeCell ref="G18468:H18468"/>
    <mergeCell ref="I18468:J18468"/>
    <mergeCell ref="E18489:F18489"/>
    <mergeCell ref="G18489:H18489"/>
    <mergeCell ref="I18489:J18489"/>
    <mergeCell ref="E18490:F18490"/>
    <mergeCell ref="G18490:H18490"/>
    <mergeCell ref="I18490:J18490"/>
    <mergeCell ref="E18487:F18487"/>
    <mergeCell ref="G18487:H18487"/>
    <mergeCell ref="I18487:J18487"/>
    <mergeCell ref="E18488:F18488"/>
    <mergeCell ref="G18488:H18488"/>
    <mergeCell ref="I18488:J18488"/>
    <mergeCell ref="E18485:F18485"/>
    <mergeCell ref="G18485:H18485"/>
    <mergeCell ref="I18485:J18485"/>
    <mergeCell ref="E18486:F18486"/>
    <mergeCell ref="G18486:H18486"/>
    <mergeCell ref="I18486:J18486"/>
    <mergeCell ref="E18483:F18483"/>
    <mergeCell ref="G18483:H18483"/>
    <mergeCell ref="I18483:J18483"/>
    <mergeCell ref="E18484:F18484"/>
    <mergeCell ref="G18484:H18484"/>
    <mergeCell ref="I18484:J18484"/>
    <mergeCell ref="E18481:F18481"/>
    <mergeCell ref="G18481:H18481"/>
    <mergeCell ref="I18481:J18481"/>
    <mergeCell ref="E18482:F18482"/>
    <mergeCell ref="G18482:H18482"/>
    <mergeCell ref="I18482:J18482"/>
    <mergeCell ref="E18479:F18479"/>
    <mergeCell ref="G18479:H18479"/>
    <mergeCell ref="I18479:J18479"/>
    <mergeCell ref="E18480:F18480"/>
    <mergeCell ref="G18480:H18480"/>
    <mergeCell ref="I18480:J18480"/>
    <mergeCell ref="E18501:F18501"/>
    <mergeCell ref="G18501:H18501"/>
    <mergeCell ref="I18501:J18501"/>
    <mergeCell ref="E18502:F18502"/>
    <mergeCell ref="G18502:H18502"/>
    <mergeCell ref="I18502:J18502"/>
    <mergeCell ref="E18499:F18499"/>
    <mergeCell ref="G18499:H18499"/>
    <mergeCell ref="I18499:J18499"/>
    <mergeCell ref="E18500:F18500"/>
    <mergeCell ref="G18500:H18500"/>
    <mergeCell ref="I18500:J18500"/>
    <mergeCell ref="E18497:F18497"/>
    <mergeCell ref="G18497:H18497"/>
    <mergeCell ref="I18497:J18497"/>
    <mergeCell ref="E18498:F18498"/>
    <mergeCell ref="G18498:H18498"/>
    <mergeCell ref="I18498:J18498"/>
    <mergeCell ref="E18495:F18495"/>
    <mergeCell ref="G18495:H18495"/>
    <mergeCell ref="I18495:J18495"/>
    <mergeCell ref="E18496:F18496"/>
    <mergeCell ref="G18496:H18496"/>
    <mergeCell ref="I18496:J18496"/>
    <mergeCell ref="E18493:F18493"/>
    <mergeCell ref="G18493:H18493"/>
    <mergeCell ref="I18493:J18493"/>
    <mergeCell ref="E18494:F18494"/>
    <mergeCell ref="G18494:H18494"/>
    <mergeCell ref="I18494:J18494"/>
    <mergeCell ref="E18491:F18491"/>
    <mergeCell ref="G18491:H18491"/>
    <mergeCell ref="I18491:J18491"/>
    <mergeCell ref="E18492:F18492"/>
    <mergeCell ref="G18492:H18492"/>
    <mergeCell ref="I18492:J18492"/>
    <mergeCell ref="E18513:F18513"/>
    <mergeCell ref="G18513:H18513"/>
    <mergeCell ref="I18513:J18513"/>
    <mergeCell ref="E18514:F18514"/>
    <mergeCell ref="G18514:H18514"/>
    <mergeCell ref="I18514:J18514"/>
    <mergeCell ref="E18511:F18511"/>
    <mergeCell ref="G18511:H18511"/>
    <mergeCell ref="I18511:J18511"/>
    <mergeCell ref="E18512:F18512"/>
    <mergeCell ref="G18512:H18512"/>
    <mergeCell ref="I18512:J18512"/>
    <mergeCell ref="E18509:F18509"/>
    <mergeCell ref="G18509:H18509"/>
    <mergeCell ref="I18509:J18509"/>
    <mergeCell ref="E18510:F18510"/>
    <mergeCell ref="G18510:H18510"/>
    <mergeCell ref="I18510:J18510"/>
    <mergeCell ref="E18507:F18507"/>
    <mergeCell ref="G18507:H18507"/>
    <mergeCell ref="I18507:J18507"/>
    <mergeCell ref="E18508:F18508"/>
    <mergeCell ref="G18508:H18508"/>
    <mergeCell ref="I18508:J18508"/>
    <mergeCell ref="E18505:F18505"/>
    <mergeCell ref="G18505:H18505"/>
    <mergeCell ref="I18505:J18505"/>
    <mergeCell ref="E18506:F18506"/>
    <mergeCell ref="G18506:H18506"/>
    <mergeCell ref="I18506:J18506"/>
    <mergeCell ref="E18503:F18503"/>
    <mergeCell ref="G18503:H18503"/>
    <mergeCell ref="I18503:J18503"/>
    <mergeCell ref="E18504:F18504"/>
    <mergeCell ref="G18504:H18504"/>
    <mergeCell ref="I18504:J18504"/>
    <mergeCell ref="E18525:F18525"/>
    <mergeCell ref="G18525:H18525"/>
    <mergeCell ref="I18525:J18525"/>
    <mergeCell ref="E18526:F18526"/>
    <mergeCell ref="G18526:H18526"/>
    <mergeCell ref="I18526:J18526"/>
    <mergeCell ref="E18523:F18523"/>
    <mergeCell ref="G18523:H18523"/>
    <mergeCell ref="I18523:J18523"/>
    <mergeCell ref="E18524:F18524"/>
    <mergeCell ref="G18524:H18524"/>
    <mergeCell ref="I18524:J18524"/>
    <mergeCell ref="E18521:F18521"/>
    <mergeCell ref="G18521:H18521"/>
    <mergeCell ref="I18521:J18521"/>
    <mergeCell ref="E18522:F18522"/>
    <mergeCell ref="G18522:H18522"/>
    <mergeCell ref="I18522:J18522"/>
    <mergeCell ref="E18519:F18519"/>
    <mergeCell ref="G18519:H18519"/>
    <mergeCell ref="I18519:J18519"/>
    <mergeCell ref="E18520:F18520"/>
    <mergeCell ref="G18520:H18520"/>
    <mergeCell ref="I18520:J18520"/>
    <mergeCell ref="E18517:F18517"/>
    <mergeCell ref="G18517:H18517"/>
    <mergeCell ref="I18517:J18517"/>
    <mergeCell ref="E18518:F18518"/>
    <mergeCell ref="G18518:H18518"/>
    <mergeCell ref="I18518:J18518"/>
    <mergeCell ref="E18515:F18515"/>
    <mergeCell ref="G18515:H18515"/>
    <mergeCell ref="I18515:J18515"/>
    <mergeCell ref="E18516:F18516"/>
    <mergeCell ref="G18516:H18516"/>
    <mergeCell ref="I18516:J18516"/>
    <mergeCell ref="E18537:F18537"/>
    <mergeCell ref="G18537:H18537"/>
    <mergeCell ref="I18537:J18537"/>
    <mergeCell ref="E18538:F18538"/>
    <mergeCell ref="G18538:H18538"/>
    <mergeCell ref="I18538:J18538"/>
    <mergeCell ref="E18535:F18535"/>
    <mergeCell ref="G18535:H18535"/>
    <mergeCell ref="I18535:J18535"/>
    <mergeCell ref="E18536:F18536"/>
    <mergeCell ref="G18536:H18536"/>
    <mergeCell ref="I18536:J18536"/>
    <mergeCell ref="E18533:F18533"/>
    <mergeCell ref="G18533:H18533"/>
    <mergeCell ref="I18533:J18533"/>
    <mergeCell ref="E18534:F18534"/>
    <mergeCell ref="G18534:H18534"/>
    <mergeCell ref="I18534:J18534"/>
    <mergeCell ref="E18531:F18531"/>
    <mergeCell ref="G18531:H18531"/>
    <mergeCell ref="I18531:J18531"/>
    <mergeCell ref="E18532:F18532"/>
    <mergeCell ref="G18532:H18532"/>
    <mergeCell ref="I18532:J18532"/>
    <mergeCell ref="E18529:F18529"/>
    <mergeCell ref="G18529:H18529"/>
    <mergeCell ref="I18529:J18529"/>
    <mergeCell ref="E18530:F18530"/>
    <mergeCell ref="G18530:H18530"/>
    <mergeCell ref="I18530:J18530"/>
    <mergeCell ref="E18527:F18527"/>
    <mergeCell ref="G18527:H18527"/>
    <mergeCell ref="I18527:J18527"/>
    <mergeCell ref="E18528:F18528"/>
    <mergeCell ref="G18528:H18528"/>
    <mergeCell ref="I18528:J18528"/>
    <mergeCell ref="E18549:F18549"/>
    <mergeCell ref="G18549:H18549"/>
    <mergeCell ref="I18549:J18549"/>
    <mergeCell ref="E18550:F18550"/>
    <mergeCell ref="G18550:H18550"/>
    <mergeCell ref="I18550:J18550"/>
    <mergeCell ref="E18547:F18547"/>
    <mergeCell ref="G18547:H18547"/>
    <mergeCell ref="I18547:J18547"/>
    <mergeCell ref="E18548:F18548"/>
    <mergeCell ref="G18548:H18548"/>
    <mergeCell ref="I18548:J18548"/>
    <mergeCell ref="E18545:F18545"/>
    <mergeCell ref="G18545:H18545"/>
    <mergeCell ref="I18545:J18545"/>
    <mergeCell ref="E18546:F18546"/>
    <mergeCell ref="G18546:H18546"/>
    <mergeCell ref="I18546:J18546"/>
    <mergeCell ref="E18543:F18543"/>
    <mergeCell ref="G18543:H18543"/>
    <mergeCell ref="I18543:J18543"/>
    <mergeCell ref="E18544:F18544"/>
    <mergeCell ref="G18544:H18544"/>
    <mergeCell ref="I18544:J18544"/>
    <mergeCell ref="E18541:F18541"/>
    <mergeCell ref="G18541:H18541"/>
    <mergeCell ref="I18541:J18541"/>
    <mergeCell ref="E18542:F18542"/>
    <mergeCell ref="G18542:H18542"/>
    <mergeCell ref="I18542:J18542"/>
    <mergeCell ref="E18539:F18539"/>
    <mergeCell ref="G18539:H18539"/>
    <mergeCell ref="I18539:J18539"/>
    <mergeCell ref="E18540:F18540"/>
    <mergeCell ref="G18540:H18540"/>
    <mergeCell ref="I18540:J18540"/>
    <mergeCell ref="E18561:F18561"/>
    <mergeCell ref="G18561:H18561"/>
    <mergeCell ref="I18561:J18561"/>
    <mergeCell ref="E18562:F18562"/>
    <mergeCell ref="G18562:H18562"/>
    <mergeCell ref="I18562:J18562"/>
    <mergeCell ref="E18559:F18559"/>
    <mergeCell ref="G18559:H18559"/>
    <mergeCell ref="I18559:J18559"/>
    <mergeCell ref="E18560:F18560"/>
    <mergeCell ref="G18560:H18560"/>
    <mergeCell ref="I18560:J18560"/>
    <mergeCell ref="E18557:F18557"/>
    <mergeCell ref="G18557:H18557"/>
    <mergeCell ref="I18557:J18557"/>
    <mergeCell ref="E18558:F18558"/>
    <mergeCell ref="G18558:H18558"/>
    <mergeCell ref="I18558:J18558"/>
    <mergeCell ref="E18555:F18555"/>
    <mergeCell ref="G18555:H18555"/>
    <mergeCell ref="I18555:J18555"/>
    <mergeCell ref="E18556:F18556"/>
    <mergeCell ref="G18556:H18556"/>
    <mergeCell ref="I18556:J18556"/>
    <mergeCell ref="E18553:F18553"/>
    <mergeCell ref="G18553:H18553"/>
    <mergeCell ref="I18553:J18553"/>
    <mergeCell ref="E18554:F18554"/>
    <mergeCell ref="G18554:H18554"/>
    <mergeCell ref="I18554:J18554"/>
    <mergeCell ref="E18551:F18551"/>
    <mergeCell ref="G18551:H18551"/>
    <mergeCell ref="I18551:J18551"/>
    <mergeCell ref="E18552:F18552"/>
    <mergeCell ref="G18552:H18552"/>
    <mergeCell ref="I18552:J18552"/>
    <mergeCell ref="E18573:F18573"/>
    <mergeCell ref="G18573:H18573"/>
    <mergeCell ref="I18573:J18573"/>
    <mergeCell ref="E18574:F18574"/>
    <mergeCell ref="G18574:H18574"/>
    <mergeCell ref="I18574:J18574"/>
    <mergeCell ref="E18571:F18571"/>
    <mergeCell ref="G18571:H18571"/>
    <mergeCell ref="I18571:J18571"/>
    <mergeCell ref="E18572:F18572"/>
    <mergeCell ref="G18572:H18572"/>
    <mergeCell ref="I18572:J18572"/>
    <mergeCell ref="E18569:F18569"/>
    <mergeCell ref="G18569:H18569"/>
    <mergeCell ref="I18569:J18569"/>
    <mergeCell ref="E18570:F18570"/>
    <mergeCell ref="G18570:H18570"/>
    <mergeCell ref="I18570:J18570"/>
    <mergeCell ref="E18567:F18567"/>
    <mergeCell ref="G18567:H18567"/>
    <mergeCell ref="I18567:J18567"/>
    <mergeCell ref="E18568:F18568"/>
    <mergeCell ref="G18568:H18568"/>
    <mergeCell ref="I18568:J18568"/>
    <mergeCell ref="E18565:F18565"/>
    <mergeCell ref="G18565:H18565"/>
    <mergeCell ref="I18565:J18565"/>
    <mergeCell ref="E18566:F18566"/>
    <mergeCell ref="G18566:H18566"/>
    <mergeCell ref="I18566:J18566"/>
    <mergeCell ref="E18563:F18563"/>
    <mergeCell ref="G18563:H18563"/>
    <mergeCell ref="I18563:J18563"/>
    <mergeCell ref="E18564:F18564"/>
    <mergeCell ref="G18564:H18564"/>
    <mergeCell ref="I18564:J18564"/>
    <mergeCell ref="E18585:F18585"/>
    <mergeCell ref="G18585:H18585"/>
    <mergeCell ref="I18585:J18585"/>
    <mergeCell ref="E18586:F18586"/>
    <mergeCell ref="G18586:H18586"/>
    <mergeCell ref="I18586:J18586"/>
    <mergeCell ref="E18583:F18583"/>
    <mergeCell ref="G18583:H18583"/>
    <mergeCell ref="I18583:J18583"/>
    <mergeCell ref="E18584:F18584"/>
    <mergeCell ref="G18584:H18584"/>
    <mergeCell ref="I18584:J18584"/>
    <mergeCell ref="E18581:F18581"/>
    <mergeCell ref="G18581:H18581"/>
    <mergeCell ref="I18581:J18581"/>
    <mergeCell ref="E18582:F18582"/>
    <mergeCell ref="G18582:H18582"/>
    <mergeCell ref="I18582:J18582"/>
    <mergeCell ref="E18579:F18579"/>
    <mergeCell ref="G18579:H18579"/>
    <mergeCell ref="I18579:J18579"/>
    <mergeCell ref="E18580:F18580"/>
    <mergeCell ref="G18580:H18580"/>
    <mergeCell ref="I18580:J18580"/>
    <mergeCell ref="E18577:F18577"/>
    <mergeCell ref="G18577:H18577"/>
    <mergeCell ref="I18577:J18577"/>
    <mergeCell ref="E18578:F18578"/>
    <mergeCell ref="G18578:H18578"/>
    <mergeCell ref="I18578:J18578"/>
    <mergeCell ref="E18575:F18575"/>
    <mergeCell ref="G18575:H18575"/>
    <mergeCell ref="I18575:J18575"/>
    <mergeCell ref="E18576:F18576"/>
    <mergeCell ref="G18576:H18576"/>
    <mergeCell ref="I18576:J18576"/>
    <mergeCell ref="E18597:F18597"/>
    <mergeCell ref="G18597:H18597"/>
    <mergeCell ref="I18597:J18597"/>
    <mergeCell ref="E18598:F18598"/>
    <mergeCell ref="G18598:H18598"/>
    <mergeCell ref="I18598:J18598"/>
    <mergeCell ref="E18595:F18595"/>
    <mergeCell ref="G18595:H18595"/>
    <mergeCell ref="I18595:J18595"/>
    <mergeCell ref="E18596:F18596"/>
    <mergeCell ref="G18596:H18596"/>
    <mergeCell ref="I18596:J18596"/>
    <mergeCell ref="E18593:F18593"/>
    <mergeCell ref="G18593:H18593"/>
    <mergeCell ref="I18593:J18593"/>
    <mergeCell ref="E18594:F18594"/>
    <mergeCell ref="G18594:H18594"/>
    <mergeCell ref="I18594:J18594"/>
    <mergeCell ref="E18591:F18591"/>
    <mergeCell ref="G18591:H18591"/>
    <mergeCell ref="I18591:J18591"/>
    <mergeCell ref="E18592:F18592"/>
    <mergeCell ref="G18592:H18592"/>
    <mergeCell ref="I18592:J18592"/>
    <mergeCell ref="E18589:F18589"/>
    <mergeCell ref="G18589:H18589"/>
    <mergeCell ref="I18589:J18589"/>
    <mergeCell ref="E18590:F18590"/>
    <mergeCell ref="G18590:H18590"/>
    <mergeCell ref="I18590:J18590"/>
    <mergeCell ref="E18587:F18587"/>
    <mergeCell ref="G18587:H18587"/>
    <mergeCell ref="I18587:J18587"/>
    <mergeCell ref="E18588:F18588"/>
    <mergeCell ref="G18588:H18588"/>
    <mergeCell ref="I18588:J18588"/>
    <mergeCell ref="E18609:F18609"/>
    <mergeCell ref="G18609:H18609"/>
    <mergeCell ref="I18609:J18609"/>
    <mergeCell ref="E18610:F18610"/>
    <mergeCell ref="G18610:H18610"/>
    <mergeCell ref="I18610:J18610"/>
    <mergeCell ref="E18607:F18607"/>
    <mergeCell ref="G18607:H18607"/>
    <mergeCell ref="I18607:J18607"/>
    <mergeCell ref="E18608:F18608"/>
    <mergeCell ref="G18608:H18608"/>
    <mergeCell ref="I18608:J18608"/>
    <mergeCell ref="E18605:F18605"/>
    <mergeCell ref="G18605:H18605"/>
    <mergeCell ref="I18605:J18605"/>
    <mergeCell ref="E18606:F18606"/>
    <mergeCell ref="G18606:H18606"/>
    <mergeCell ref="I18606:J18606"/>
    <mergeCell ref="E18603:F18603"/>
    <mergeCell ref="G18603:H18603"/>
    <mergeCell ref="I18603:J18603"/>
    <mergeCell ref="E18604:F18604"/>
    <mergeCell ref="G18604:H18604"/>
    <mergeCell ref="I18604:J18604"/>
    <mergeCell ref="E18601:F18601"/>
    <mergeCell ref="G18601:H18601"/>
    <mergeCell ref="I18601:J18601"/>
    <mergeCell ref="E18602:F18602"/>
    <mergeCell ref="G18602:H18602"/>
    <mergeCell ref="I18602:J18602"/>
    <mergeCell ref="E18599:F18599"/>
    <mergeCell ref="G18599:H18599"/>
    <mergeCell ref="I18599:J18599"/>
    <mergeCell ref="E18600:F18600"/>
    <mergeCell ref="G18600:H18600"/>
    <mergeCell ref="I18600:J18600"/>
    <mergeCell ref="E18621:F18621"/>
    <mergeCell ref="G18621:H18621"/>
    <mergeCell ref="I18621:J18621"/>
    <mergeCell ref="E18622:F18622"/>
    <mergeCell ref="G18622:H18622"/>
    <mergeCell ref="I18622:J18622"/>
    <mergeCell ref="E18619:F18619"/>
    <mergeCell ref="G18619:H18619"/>
    <mergeCell ref="I18619:J18619"/>
    <mergeCell ref="E18620:F18620"/>
    <mergeCell ref="G18620:H18620"/>
    <mergeCell ref="I18620:J18620"/>
    <mergeCell ref="E18617:F18617"/>
    <mergeCell ref="G18617:H18617"/>
    <mergeCell ref="I18617:J18617"/>
    <mergeCell ref="E18618:F18618"/>
    <mergeCell ref="G18618:H18618"/>
    <mergeCell ref="I18618:J18618"/>
    <mergeCell ref="E18615:F18615"/>
    <mergeCell ref="G18615:H18615"/>
    <mergeCell ref="I18615:J18615"/>
    <mergeCell ref="E18616:F18616"/>
    <mergeCell ref="G18616:H18616"/>
    <mergeCell ref="I18616:J18616"/>
    <mergeCell ref="E18613:F18613"/>
    <mergeCell ref="G18613:H18613"/>
    <mergeCell ref="I18613:J18613"/>
    <mergeCell ref="E18614:F18614"/>
    <mergeCell ref="G18614:H18614"/>
    <mergeCell ref="I18614:J18614"/>
    <mergeCell ref="E18611:F18611"/>
    <mergeCell ref="G18611:H18611"/>
    <mergeCell ref="I18611:J18611"/>
    <mergeCell ref="E18612:F18612"/>
    <mergeCell ref="G18612:H18612"/>
    <mergeCell ref="I18612:J18612"/>
    <mergeCell ref="E18633:F18633"/>
    <mergeCell ref="G18633:H18633"/>
    <mergeCell ref="I18633:J18633"/>
    <mergeCell ref="E18634:F18634"/>
    <mergeCell ref="G18634:H18634"/>
    <mergeCell ref="I18634:J18634"/>
    <mergeCell ref="E18631:F18631"/>
    <mergeCell ref="G18631:H18631"/>
    <mergeCell ref="I18631:J18631"/>
    <mergeCell ref="E18632:F18632"/>
    <mergeCell ref="G18632:H18632"/>
    <mergeCell ref="I18632:J18632"/>
    <mergeCell ref="E18629:F18629"/>
    <mergeCell ref="G18629:H18629"/>
    <mergeCell ref="I18629:J18629"/>
    <mergeCell ref="E18630:F18630"/>
    <mergeCell ref="G18630:H18630"/>
    <mergeCell ref="I18630:J18630"/>
    <mergeCell ref="E18627:F18627"/>
    <mergeCell ref="G18627:H18627"/>
    <mergeCell ref="I18627:J18627"/>
    <mergeCell ref="E18628:F18628"/>
    <mergeCell ref="G18628:H18628"/>
    <mergeCell ref="I18628:J18628"/>
    <mergeCell ref="E18625:F18625"/>
    <mergeCell ref="G18625:H18625"/>
    <mergeCell ref="I18625:J18625"/>
    <mergeCell ref="E18626:F18626"/>
    <mergeCell ref="G18626:H18626"/>
    <mergeCell ref="I18626:J18626"/>
    <mergeCell ref="E18623:F18623"/>
    <mergeCell ref="G18623:H18623"/>
    <mergeCell ref="I18623:J18623"/>
    <mergeCell ref="E18624:F18624"/>
    <mergeCell ref="G18624:H18624"/>
    <mergeCell ref="I18624:J18624"/>
    <mergeCell ref="E18645:F18645"/>
    <mergeCell ref="G18645:H18645"/>
    <mergeCell ref="I18645:J18645"/>
    <mergeCell ref="E18646:F18646"/>
    <mergeCell ref="G18646:H18646"/>
    <mergeCell ref="I18646:J18646"/>
    <mergeCell ref="E18643:F18643"/>
    <mergeCell ref="G18643:H18643"/>
    <mergeCell ref="I18643:J18643"/>
    <mergeCell ref="E18644:F18644"/>
    <mergeCell ref="G18644:H18644"/>
    <mergeCell ref="I18644:J18644"/>
    <mergeCell ref="E18641:F18641"/>
    <mergeCell ref="G18641:H18641"/>
    <mergeCell ref="I18641:J18641"/>
    <mergeCell ref="E18642:F18642"/>
    <mergeCell ref="G18642:H18642"/>
    <mergeCell ref="I18642:J18642"/>
    <mergeCell ref="E18639:F18639"/>
    <mergeCell ref="G18639:H18639"/>
    <mergeCell ref="I18639:J18639"/>
    <mergeCell ref="E18640:F18640"/>
    <mergeCell ref="G18640:H18640"/>
    <mergeCell ref="I18640:J18640"/>
    <mergeCell ref="E18637:F18637"/>
    <mergeCell ref="G18637:H18637"/>
    <mergeCell ref="I18637:J18637"/>
    <mergeCell ref="E18638:F18638"/>
    <mergeCell ref="G18638:H18638"/>
    <mergeCell ref="I18638:J18638"/>
    <mergeCell ref="E18635:F18635"/>
    <mergeCell ref="G18635:H18635"/>
    <mergeCell ref="I18635:J18635"/>
    <mergeCell ref="E18636:F18636"/>
    <mergeCell ref="G18636:H18636"/>
    <mergeCell ref="I18636:J18636"/>
    <mergeCell ref="E18657:F18657"/>
    <mergeCell ref="G18657:H18657"/>
    <mergeCell ref="I18657:J18657"/>
    <mergeCell ref="E18658:F18658"/>
    <mergeCell ref="G18658:H18658"/>
    <mergeCell ref="I18658:J18658"/>
    <mergeCell ref="E18655:F18655"/>
    <mergeCell ref="G18655:H18655"/>
    <mergeCell ref="I18655:J18655"/>
    <mergeCell ref="E18656:F18656"/>
    <mergeCell ref="G18656:H18656"/>
    <mergeCell ref="I18656:J18656"/>
    <mergeCell ref="E18653:F18653"/>
    <mergeCell ref="G18653:H18653"/>
    <mergeCell ref="I18653:J18653"/>
    <mergeCell ref="E18654:F18654"/>
    <mergeCell ref="G18654:H18654"/>
    <mergeCell ref="I18654:J18654"/>
    <mergeCell ref="E18651:F18651"/>
    <mergeCell ref="G18651:H18651"/>
    <mergeCell ref="I18651:J18651"/>
    <mergeCell ref="E18652:F18652"/>
    <mergeCell ref="G18652:H18652"/>
    <mergeCell ref="I18652:J18652"/>
    <mergeCell ref="E18649:F18649"/>
    <mergeCell ref="G18649:H18649"/>
    <mergeCell ref="I18649:J18649"/>
    <mergeCell ref="E18650:F18650"/>
    <mergeCell ref="G18650:H18650"/>
    <mergeCell ref="I18650:J18650"/>
    <mergeCell ref="E18647:F18647"/>
    <mergeCell ref="G18647:H18647"/>
    <mergeCell ref="I18647:J18647"/>
    <mergeCell ref="E18648:F18648"/>
    <mergeCell ref="G18648:H18648"/>
    <mergeCell ref="I18648:J18648"/>
    <mergeCell ref="E18669:F18669"/>
    <mergeCell ref="G18669:H18669"/>
    <mergeCell ref="I18669:J18669"/>
    <mergeCell ref="E18670:F18670"/>
    <mergeCell ref="G18670:H18670"/>
    <mergeCell ref="I18670:J18670"/>
    <mergeCell ref="E18667:F18667"/>
    <mergeCell ref="G18667:H18667"/>
    <mergeCell ref="I18667:J18667"/>
    <mergeCell ref="E18668:F18668"/>
    <mergeCell ref="G18668:H18668"/>
    <mergeCell ref="I18668:J18668"/>
    <mergeCell ref="E18665:F18665"/>
    <mergeCell ref="G18665:H18665"/>
    <mergeCell ref="I18665:J18665"/>
    <mergeCell ref="E18666:F18666"/>
    <mergeCell ref="G18666:H18666"/>
    <mergeCell ref="I18666:J18666"/>
    <mergeCell ref="E18663:F18663"/>
    <mergeCell ref="G18663:H18663"/>
    <mergeCell ref="I18663:J18663"/>
    <mergeCell ref="E18664:F18664"/>
    <mergeCell ref="G18664:H18664"/>
    <mergeCell ref="I18664:J18664"/>
    <mergeCell ref="E18661:F18661"/>
    <mergeCell ref="G18661:H18661"/>
    <mergeCell ref="I18661:J18661"/>
    <mergeCell ref="E18662:F18662"/>
    <mergeCell ref="G18662:H18662"/>
    <mergeCell ref="I18662:J18662"/>
    <mergeCell ref="E18659:F18659"/>
    <mergeCell ref="G18659:H18659"/>
    <mergeCell ref="I18659:J18659"/>
    <mergeCell ref="E18660:F18660"/>
    <mergeCell ref="G18660:H18660"/>
    <mergeCell ref="I18660:J18660"/>
    <mergeCell ref="E18681:F18681"/>
    <mergeCell ref="G18681:H18681"/>
    <mergeCell ref="I18681:J18681"/>
    <mergeCell ref="E18682:F18682"/>
    <mergeCell ref="G18682:H18682"/>
    <mergeCell ref="I18682:J18682"/>
    <mergeCell ref="E18679:F18679"/>
    <mergeCell ref="G18679:H18679"/>
    <mergeCell ref="I18679:J18679"/>
    <mergeCell ref="E18680:F18680"/>
    <mergeCell ref="G18680:H18680"/>
    <mergeCell ref="I18680:J18680"/>
    <mergeCell ref="E18677:F18677"/>
    <mergeCell ref="G18677:H18677"/>
    <mergeCell ref="I18677:J18677"/>
    <mergeCell ref="E18678:F18678"/>
    <mergeCell ref="G18678:H18678"/>
    <mergeCell ref="I18678:J18678"/>
    <mergeCell ref="E18675:F18675"/>
    <mergeCell ref="G18675:H18675"/>
    <mergeCell ref="I18675:J18675"/>
    <mergeCell ref="E18676:F18676"/>
    <mergeCell ref="G18676:H18676"/>
    <mergeCell ref="I18676:J18676"/>
    <mergeCell ref="E18673:F18673"/>
    <mergeCell ref="G18673:H18673"/>
    <mergeCell ref="I18673:J18673"/>
    <mergeCell ref="E18674:F18674"/>
    <mergeCell ref="G18674:H18674"/>
    <mergeCell ref="I18674:J18674"/>
    <mergeCell ref="E18671:F18671"/>
    <mergeCell ref="G18671:H18671"/>
    <mergeCell ref="I18671:J18671"/>
    <mergeCell ref="E18672:F18672"/>
    <mergeCell ref="G18672:H18672"/>
    <mergeCell ref="I18672:J18672"/>
    <mergeCell ref="E18693:F18693"/>
    <mergeCell ref="G18693:H18693"/>
    <mergeCell ref="I18693:J18693"/>
    <mergeCell ref="E18694:F18694"/>
    <mergeCell ref="G18694:H18694"/>
    <mergeCell ref="I18694:J18694"/>
    <mergeCell ref="E18691:F18691"/>
    <mergeCell ref="G18691:H18691"/>
    <mergeCell ref="I18691:J18691"/>
    <mergeCell ref="E18692:F18692"/>
    <mergeCell ref="G18692:H18692"/>
    <mergeCell ref="I18692:J18692"/>
    <mergeCell ref="E18689:F18689"/>
    <mergeCell ref="G18689:H18689"/>
    <mergeCell ref="I18689:J18689"/>
    <mergeCell ref="E18690:F18690"/>
    <mergeCell ref="G18690:H18690"/>
    <mergeCell ref="I18690:J18690"/>
    <mergeCell ref="E18687:F18687"/>
    <mergeCell ref="G18687:H18687"/>
    <mergeCell ref="I18687:J18687"/>
    <mergeCell ref="E18688:F18688"/>
    <mergeCell ref="G18688:H18688"/>
    <mergeCell ref="I18688:J18688"/>
    <mergeCell ref="E18685:F18685"/>
    <mergeCell ref="G18685:H18685"/>
    <mergeCell ref="I18685:J18685"/>
    <mergeCell ref="E18686:F18686"/>
    <mergeCell ref="G18686:H18686"/>
    <mergeCell ref="I18686:J18686"/>
    <mergeCell ref="E18683:F18683"/>
    <mergeCell ref="G18683:H18683"/>
    <mergeCell ref="I18683:J18683"/>
    <mergeCell ref="E18684:F18684"/>
    <mergeCell ref="G18684:H18684"/>
    <mergeCell ref="I18684:J18684"/>
    <mergeCell ref="E18705:F18705"/>
    <mergeCell ref="G18705:H18705"/>
    <mergeCell ref="I18705:J18705"/>
    <mergeCell ref="E18706:F18706"/>
    <mergeCell ref="G18706:H18706"/>
    <mergeCell ref="I18706:J18706"/>
    <mergeCell ref="E18703:F18703"/>
    <mergeCell ref="G18703:H18703"/>
    <mergeCell ref="I18703:J18703"/>
    <mergeCell ref="E18704:F18704"/>
    <mergeCell ref="G18704:H18704"/>
    <mergeCell ref="I18704:J18704"/>
    <mergeCell ref="E18701:F18701"/>
    <mergeCell ref="G18701:H18701"/>
    <mergeCell ref="I18701:J18701"/>
    <mergeCell ref="E18702:F18702"/>
    <mergeCell ref="G18702:H18702"/>
    <mergeCell ref="I18702:J18702"/>
    <mergeCell ref="E18699:F18699"/>
    <mergeCell ref="G18699:H18699"/>
    <mergeCell ref="I18699:J18699"/>
    <mergeCell ref="E18700:F18700"/>
    <mergeCell ref="G18700:H18700"/>
    <mergeCell ref="I18700:J18700"/>
    <mergeCell ref="E18697:F18697"/>
    <mergeCell ref="G18697:H18697"/>
    <mergeCell ref="I18697:J18697"/>
    <mergeCell ref="E18698:F18698"/>
    <mergeCell ref="G18698:H18698"/>
    <mergeCell ref="I18698:J18698"/>
    <mergeCell ref="E18695:F18695"/>
    <mergeCell ref="G18695:H18695"/>
    <mergeCell ref="I18695:J18695"/>
    <mergeCell ref="E18696:F18696"/>
    <mergeCell ref="G18696:H18696"/>
    <mergeCell ref="I18696:J18696"/>
    <mergeCell ref="E18717:F18717"/>
    <mergeCell ref="G18717:H18717"/>
    <mergeCell ref="I18717:J18717"/>
    <mergeCell ref="E18718:F18718"/>
    <mergeCell ref="G18718:H18718"/>
    <mergeCell ref="I18718:J18718"/>
    <mergeCell ref="E18715:F18715"/>
    <mergeCell ref="G18715:H18715"/>
    <mergeCell ref="I18715:J18715"/>
    <mergeCell ref="E18716:F18716"/>
    <mergeCell ref="G18716:H18716"/>
    <mergeCell ref="I18716:J18716"/>
    <mergeCell ref="E18713:F18713"/>
    <mergeCell ref="G18713:H18713"/>
    <mergeCell ref="I18713:J18713"/>
    <mergeCell ref="E18714:F18714"/>
    <mergeCell ref="G18714:H18714"/>
    <mergeCell ref="I18714:J18714"/>
    <mergeCell ref="E18711:F18711"/>
    <mergeCell ref="G18711:H18711"/>
    <mergeCell ref="I18711:J18711"/>
    <mergeCell ref="E18712:F18712"/>
    <mergeCell ref="G18712:H18712"/>
    <mergeCell ref="I18712:J18712"/>
    <mergeCell ref="E18709:F18709"/>
    <mergeCell ref="G18709:H18709"/>
    <mergeCell ref="I18709:J18709"/>
    <mergeCell ref="E18710:F18710"/>
    <mergeCell ref="G18710:H18710"/>
    <mergeCell ref="I18710:J18710"/>
    <mergeCell ref="E18707:F18707"/>
    <mergeCell ref="G18707:H18707"/>
    <mergeCell ref="I18707:J18707"/>
    <mergeCell ref="E18708:F18708"/>
    <mergeCell ref="G18708:H18708"/>
    <mergeCell ref="I18708:J18708"/>
    <mergeCell ref="E18729:F18729"/>
    <mergeCell ref="G18729:H18729"/>
    <mergeCell ref="I18729:J18729"/>
    <mergeCell ref="E18730:F18730"/>
    <mergeCell ref="G18730:H18730"/>
    <mergeCell ref="I18730:J18730"/>
    <mergeCell ref="E18727:F18727"/>
    <mergeCell ref="G18727:H18727"/>
    <mergeCell ref="I18727:J18727"/>
    <mergeCell ref="E18728:F18728"/>
    <mergeCell ref="G18728:H18728"/>
    <mergeCell ref="I18728:J18728"/>
    <mergeCell ref="E18725:F18725"/>
    <mergeCell ref="G18725:H18725"/>
    <mergeCell ref="I18725:J18725"/>
    <mergeCell ref="E18726:F18726"/>
    <mergeCell ref="G18726:H18726"/>
    <mergeCell ref="I18726:J18726"/>
    <mergeCell ref="E18723:F18723"/>
    <mergeCell ref="G18723:H18723"/>
    <mergeCell ref="I18723:J18723"/>
    <mergeCell ref="E18724:F18724"/>
    <mergeCell ref="G18724:H18724"/>
    <mergeCell ref="I18724:J18724"/>
    <mergeCell ref="E18721:F18721"/>
    <mergeCell ref="G18721:H18721"/>
    <mergeCell ref="I18721:J18721"/>
    <mergeCell ref="E18722:F18722"/>
    <mergeCell ref="G18722:H18722"/>
    <mergeCell ref="I18722:J18722"/>
    <mergeCell ref="E18719:F18719"/>
    <mergeCell ref="G18719:H18719"/>
    <mergeCell ref="I18719:J18719"/>
    <mergeCell ref="E18720:F18720"/>
    <mergeCell ref="G18720:H18720"/>
    <mergeCell ref="I18720:J18720"/>
    <mergeCell ref="E18741:F18741"/>
    <mergeCell ref="G18741:H18741"/>
    <mergeCell ref="I18741:J18741"/>
    <mergeCell ref="E18742:F18742"/>
    <mergeCell ref="G18742:H18742"/>
    <mergeCell ref="I18742:J18742"/>
    <mergeCell ref="E18739:F18739"/>
    <mergeCell ref="G18739:H18739"/>
    <mergeCell ref="I18739:J18739"/>
    <mergeCell ref="E18740:F18740"/>
    <mergeCell ref="G18740:H18740"/>
    <mergeCell ref="I18740:J18740"/>
    <mergeCell ref="E18737:F18737"/>
    <mergeCell ref="G18737:H18737"/>
    <mergeCell ref="I18737:J18737"/>
    <mergeCell ref="E18738:F18738"/>
    <mergeCell ref="G18738:H18738"/>
    <mergeCell ref="I18738:J18738"/>
    <mergeCell ref="E18735:F18735"/>
    <mergeCell ref="G18735:H18735"/>
    <mergeCell ref="I18735:J18735"/>
    <mergeCell ref="E18736:F18736"/>
    <mergeCell ref="G18736:H18736"/>
    <mergeCell ref="I18736:J18736"/>
    <mergeCell ref="E18733:F18733"/>
    <mergeCell ref="G18733:H18733"/>
    <mergeCell ref="I18733:J18733"/>
    <mergeCell ref="E18734:F18734"/>
    <mergeCell ref="G18734:H18734"/>
    <mergeCell ref="I18734:J18734"/>
    <mergeCell ref="E18731:F18731"/>
    <mergeCell ref="G18731:H18731"/>
    <mergeCell ref="I18731:J18731"/>
    <mergeCell ref="E18732:F18732"/>
    <mergeCell ref="G18732:H18732"/>
    <mergeCell ref="I18732:J18732"/>
    <mergeCell ref="E18753:F18753"/>
    <mergeCell ref="G18753:H18753"/>
    <mergeCell ref="I18753:J18753"/>
    <mergeCell ref="E18754:F18754"/>
    <mergeCell ref="G18754:H18754"/>
    <mergeCell ref="I18754:J18754"/>
    <mergeCell ref="E18751:F18751"/>
    <mergeCell ref="G18751:H18751"/>
    <mergeCell ref="I18751:J18751"/>
    <mergeCell ref="E18752:F18752"/>
    <mergeCell ref="G18752:H18752"/>
    <mergeCell ref="I18752:J18752"/>
    <mergeCell ref="E18749:F18749"/>
    <mergeCell ref="G18749:H18749"/>
    <mergeCell ref="I18749:J18749"/>
    <mergeCell ref="E18750:F18750"/>
    <mergeCell ref="G18750:H18750"/>
    <mergeCell ref="I18750:J18750"/>
    <mergeCell ref="E18747:F18747"/>
    <mergeCell ref="G18747:H18747"/>
    <mergeCell ref="I18747:J18747"/>
    <mergeCell ref="E18748:F18748"/>
    <mergeCell ref="G18748:H18748"/>
    <mergeCell ref="I18748:J18748"/>
    <mergeCell ref="E18745:F18745"/>
    <mergeCell ref="G18745:H18745"/>
    <mergeCell ref="I18745:J18745"/>
    <mergeCell ref="E18746:F18746"/>
    <mergeCell ref="G18746:H18746"/>
    <mergeCell ref="I18746:J18746"/>
    <mergeCell ref="E18743:F18743"/>
    <mergeCell ref="G18743:H18743"/>
    <mergeCell ref="I18743:J18743"/>
    <mergeCell ref="E18744:F18744"/>
    <mergeCell ref="G18744:H18744"/>
    <mergeCell ref="I18744:J18744"/>
    <mergeCell ref="E18765:F18765"/>
    <mergeCell ref="G18765:H18765"/>
    <mergeCell ref="I18765:J18765"/>
    <mergeCell ref="E18766:F18766"/>
    <mergeCell ref="G18766:H18766"/>
    <mergeCell ref="I18766:J18766"/>
    <mergeCell ref="E18763:F18763"/>
    <mergeCell ref="G18763:H18763"/>
    <mergeCell ref="I18763:J18763"/>
    <mergeCell ref="E18764:F18764"/>
    <mergeCell ref="G18764:H18764"/>
    <mergeCell ref="I18764:J18764"/>
    <mergeCell ref="E18761:F18761"/>
    <mergeCell ref="G18761:H18761"/>
    <mergeCell ref="I18761:J18761"/>
    <mergeCell ref="E18762:F18762"/>
    <mergeCell ref="G18762:H18762"/>
    <mergeCell ref="I18762:J18762"/>
    <mergeCell ref="E18759:F18759"/>
    <mergeCell ref="G18759:H18759"/>
    <mergeCell ref="I18759:J18759"/>
    <mergeCell ref="E18760:F18760"/>
    <mergeCell ref="G18760:H18760"/>
    <mergeCell ref="I18760:J18760"/>
    <mergeCell ref="E18757:F18757"/>
    <mergeCell ref="G18757:H18757"/>
    <mergeCell ref="I18757:J18757"/>
    <mergeCell ref="E18758:F18758"/>
    <mergeCell ref="G18758:H18758"/>
    <mergeCell ref="I18758:J18758"/>
    <mergeCell ref="E18755:F18755"/>
    <mergeCell ref="G18755:H18755"/>
    <mergeCell ref="I18755:J18755"/>
    <mergeCell ref="E18756:F18756"/>
    <mergeCell ref="G18756:H18756"/>
    <mergeCell ref="I18756:J18756"/>
    <mergeCell ref="E18777:F18777"/>
    <mergeCell ref="G18777:H18777"/>
    <mergeCell ref="I18777:J18777"/>
    <mergeCell ref="E18778:F18778"/>
    <mergeCell ref="G18778:H18778"/>
    <mergeCell ref="I18778:J18778"/>
    <mergeCell ref="E18775:F18775"/>
    <mergeCell ref="G18775:H18775"/>
    <mergeCell ref="I18775:J18775"/>
    <mergeCell ref="E18776:F18776"/>
    <mergeCell ref="G18776:H18776"/>
    <mergeCell ref="I18776:J18776"/>
    <mergeCell ref="E18773:F18773"/>
    <mergeCell ref="G18773:H18773"/>
    <mergeCell ref="I18773:J18773"/>
    <mergeCell ref="E18774:F18774"/>
    <mergeCell ref="G18774:H18774"/>
    <mergeCell ref="I18774:J18774"/>
    <mergeCell ref="E18771:F18771"/>
    <mergeCell ref="G18771:H18771"/>
    <mergeCell ref="I18771:J18771"/>
    <mergeCell ref="E18772:F18772"/>
    <mergeCell ref="G18772:H18772"/>
    <mergeCell ref="I18772:J18772"/>
    <mergeCell ref="E18769:F18769"/>
    <mergeCell ref="G18769:H18769"/>
    <mergeCell ref="I18769:J18769"/>
    <mergeCell ref="E18770:F18770"/>
    <mergeCell ref="G18770:H18770"/>
    <mergeCell ref="I18770:J18770"/>
    <mergeCell ref="E18767:F18767"/>
    <mergeCell ref="G18767:H18767"/>
    <mergeCell ref="I18767:J18767"/>
    <mergeCell ref="E18768:F18768"/>
    <mergeCell ref="G18768:H18768"/>
    <mergeCell ref="I18768:J18768"/>
    <mergeCell ref="E18789:F18789"/>
    <mergeCell ref="G18789:H18789"/>
    <mergeCell ref="I18789:J18789"/>
    <mergeCell ref="E18790:F18790"/>
    <mergeCell ref="G18790:H18790"/>
    <mergeCell ref="I18790:J18790"/>
    <mergeCell ref="E18787:F18787"/>
    <mergeCell ref="G18787:H18787"/>
    <mergeCell ref="I18787:J18787"/>
    <mergeCell ref="E18788:F18788"/>
    <mergeCell ref="G18788:H18788"/>
    <mergeCell ref="I18788:J18788"/>
    <mergeCell ref="E18785:F18785"/>
    <mergeCell ref="G18785:H18785"/>
    <mergeCell ref="I18785:J18785"/>
    <mergeCell ref="E18786:F18786"/>
    <mergeCell ref="G18786:H18786"/>
    <mergeCell ref="I18786:J18786"/>
    <mergeCell ref="E18783:F18783"/>
    <mergeCell ref="G18783:H18783"/>
    <mergeCell ref="I18783:J18783"/>
    <mergeCell ref="E18784:F18784"/>
    <mergeCell ref="G18784:H18784"/>
    <mergeCell ref="I18784:J18784"/>
    <mergeCell ref="E18781:F18781"/>
    <mergeCell ref="G18781:H18781"/>
    <mergeCell ref="I18781:J18781"/>
    <mergeCell ref="E18782:F18782"/>
    <mergeCell ref="G18782:H18782"/>
    <mergeCell ref="I18782:J18782"/>
    <mergeCell ref="E18779:F18779"/>
    <mergeCell ref="G18779:H18779"/>
    <mergeCell ref="I18779:J18779"/>
    <mergeCell ref="E18780:F18780"/>
    <mergeCell ref="G18780:H18780"/>
    <mergeCell ref="I18780:J18780"/>
    <mergeCell ref="E18801:F18801"/>
    <mergeCell ref="G18801:H18801"/>
    <mergeCell ref="I18801:J18801"/>
    <mergeCell ref="E18802:F18802"/>
    <mergeCell ref="G18802:H18802"/>
    <mergeCell ref="I18802:J18802"/>
    <mergeCell ref="E18799:F18799"/>
    <mergeCell ref="G18799:H18799"/>
    <mergeCell ref="I18799:J18799"/>
    <mergeCell ref="E18800:F18800"/>
    <mergeCell ref="G18800:H18800"/>
    <mergeCell ref="I18800:J18800"/>
    <mergeCell ref="E18797:F18797"/>
    <mergeCell ref="G18797:H18797"/>
    <mergeCell ref="I18797:J18797"/>
    <mergeCell ref="E18798:F18798"/>
    <mergeCell ref="G18798:H18798"/>
    <mergeCell ref="I18798:J18798"/>
    <mergeCell ref="E18795:F18795"/>
    <mergeCell ref="G18795:H18795"/>
    <mergeCell ref="I18795:J18795"/>
    <mergeCell ref="E18796:F18796"/>
    <mergeCell ref="G18796:H18796"/>
    <mergeCell ref="I18796:J18796"/>
    <mergeCell ref="E18793:F18793"/>
    <mergeCell ref="G18793:H18793"/>
    <mergeCell ref="I18793:J18793"/>
    <mergeCell ref="E18794:F18794"/>
    <mergeCell ref="G18794:H18794"/>
    <mergeCell ref="I18794:J18794"/>
    <mergeCell ref="E18791:F18791"/>
    <mergeCell ref="G18791:H18791"/>
    <mergeCell ref="I18791:J18791"/>
    <mergeCell ref="E18792:F18792"/>
    <mergeCell ref="G18792:H18792"/>
    <mergeCell ref="I18792:J18792"/>
    <mergeCell ref="E18813:F18813"/>
    <mergeCell ref="G18813:H18813"/>
    <mergeCell ref="I18813:J18813"/>
    <mergeCell ref="E18814:F18814"/>
    <mergeCell ref="G18814:H18814"/>
    <mergeCell ref="I18814:J18814"/>
    <mergeCell ref="E18811:F18811"/>
    <mergeCell ref="G18811:H18811"/>
    <mergeCell ref="I18811:J18811"/>
    <mergeCell ref="E18812:F18812"/>
    <mergeCell ref="G18812:H18812"/>
    <mergeCell ref="I18812:J18812"/>
    <mergeCell ref="E18809:F18809"/>
    <mergeCell ref="G18809:H18809"/>
    <mergeCell ref="I18809:J18809"/>
    <mergeCell ref="E18810:F18810"/>
    <mergeCell ref="G18810:H18810"/>
    <mergeCell ref="I18810:J18810"/>
    <mergeCell ref="E18807:F18807"/>
    <mergeCell ref="G18807:H18807"/>
    <mergeCell ref="I18807:J18807"/>
    <mergeCell ref="E18808:F18808"/>
    <mergeCell ref="G18808:H18808"/>
    <mergeCell ref="I18808:J18808"/>
    <mergeCell ref="E18805:F18805"/>
    <mergeCell ref="G18805:H18805"/>
    <mergeCell ref="I18805:J18805"/>
    <mergeCell ref="E18806:F18806"/>
    <mergeCell ref="G18806:H18806"/>
    <mergeCell ref="I18806:J18806"/>
    <mergeCell ref="E18803:F18803"/>
    <mergeCell ref="G18803:H18803"/>
    <mergeCell ref="I18803:J18803"/>
    <mergeCell ref="E18804:F18804"/>
    <mergeCell ref="G18804:H18804"/>
    <mergeCell ref="I18804:J18804"/>
    <mergeCell ref="E18825:F18825"/>
    <mergeCell ref="G18825:H18825"/>
    <mergeCell ref="I18825:J18825"/>
    <mergeCell ref="E18826:F18826"/>
    <mergeCell ref="G18826:H18826"/>
    <mergeCell ref="I18826:J18826"/>
    <mergeCell ref="E18823:F18823"/>
    <mergeCell ref="G18823:H18823"/>
    <mergeCell ref="I18823:J18823"/>
    <mergeCell ref="E18824:F18824"/>
    <mergeCell ref="G18824:H18824"/>
    <mergeCell ref="I18824:J18824"/>
    <mergeCell ref="E18821:F18821"/>
    <mergeCell ref="G18821:H18821"/>
    <mergeCell ref="I18821:J18821"/>
    <mergeCell ref="E18822:F18822"/>
    <mergeCell ref="G18822:H18822"/>
    <mergeCell ref="I18822:J18822"/>
    <mergeCell ref="E18819:F18819"/>
    <mergeCell ref="G18819:H18819"/>
    <mergeCell ref="I18819:J18819"/>
    <mergeCell ref="E18820:F18820"/>
    <mergeCell ref="G18820:H18820"/>
    <mergeCell ref="I18820:J18820"/>
    <mergeCell ref="E18817:F18817"/>
    <mergeCell ref="G18817:H18817"/>
    <mergeCell ref="I18817:J18817"/>
    <mergeCell ref="E18818:F18818"/>
    <mergeCell ref="G18818:H18818"/>
    <mergeCell ref="I18818:J18818"/>
    <mergeCell ref="E18815:F18815"/>
    <mergeCell ref="G18815:H18815"/>
    <mergeCell ref="I18815:J18815"/>
    <mergeCell ref="E18816:F18816"/>
    <mergeCell ref="G18816:H18816"/>
    <mergeCell ref="I18816:J18816"/>
    <mergeCell ref="E18837:F18837"/>
    <mergeCell ref="G18837:H18837"/>
    <mergeCell ref="I18837:J18837"/>
    <mergeCell ref="E18838:F18838"/>
    <mergeCell ref="G18838:H18838"/>
    <mergeCell ref="I18838:J18838"/>
    <mergeCell ref="E18835:F18835"/>
    <mergeCell ref="G18835:H18835"/>
    <mergeCell ref="I18835:J18835"/>
    <mergeCell ref="E18836:F18836"/>
    <mergeCell ref="G18836:H18836"/>
    <mergeCell ref="I18836:J18836"/>
    <mergeCell ref="E18833:F18833"/>
    <mergeCell ref="G18833:H18833"/>
    <mergeCell ref="I18833:J18833"/>
    <mergeCell ref="E18834:F18834"/>
    <mergeCell ref="G18834:H18834"/>
    <mergeCell ref="I18834:J18834"/>
    <mergeCell ref="E18831:F18831"/>
    <mergeCell ref="G18831:H18831"/>
    <mergeCell ref="I18831:J18831"/>
    <mergeCell ref="E18832:F18832"/>
    <mergeCell ref="G18832:H18832"/>
    <mergeCell ref="I18832:J18832"/>
    <mergeCell ref="E18829:F18829"/>
    <mergeCell ref="G18829:H18829"/>
    <mergeCell ref="I18829:J18829"/>
    <mergeCell ref="E18830:F18830"/>
    <mergeCell ref="G18830:H18830"/>
    <mergeCell ref="I18830:J18830"/>
    <mergeCell ref="E18827:F18827"/>
    <mergeCell ref="G18827:H18827"/>
    <mergeCell ref="I18827:J18827"/>
    <mergeCell ref="E18828:F18828"/>
    <mergeCell ref="G18828:H18828"/>
    <mergeCell ref="I18828:J18828"/>
    <mergeCell ref="E18849:F18849"/>
    <mergeCell ref="G18849:H18849"/>
    <mergeCell ref="I18849:J18849"/>
    <mergeCell ref="E18850:F18850"/>
    <mergeCell ref="G18850:H18850"/>
    <mergeCell ref="I18850:J18850"/>
    <mergeCell ref="E18847:F18847"/>
    <mergeCell ref="G18847:H18847"/>
    <mergeCell ref="I18847:J18847"/>
    <mergeCell ref="E18848:F18848"/>
    <mergeCell ref="G18848:H18848"/>
    <mergeCell ref="I18848:J18848"/>
    <mergeCell ref="E18845:F18845"/>
    <mergeCell ref="G18845:H18845"/>
    <mergeCell ref="I18845:J18845"/>
    <mergeCell ref="E18846:F18846"/>
    <mergeCell ref="G18846:H18846"/>
    <mergeCell ref="I18846:J18846"/>
    <mergeCell ref="E18843:F18843"/>
    <mergeCell ref="G18843:H18843"/>
    <mergeCell ref="I18843:J18843"/>
    <mergeCell ref="E18844:F18844"/>
    <mergeCell ref="G18844:H18844"/>
    <mergeCell ref="I18844:J18844"/>
    <mergeCell ref="E18841:F18841"/>
    <mergeCell ref="G18841:H18841"/>
    <mergeCell ref="I18841:J18841"/>
    <mergeCell ref="E18842:F18842"/>
    <mergeCell ref="G18842:H18842"/>
    <mergeCell ref="I18842:J18842"/>
    <mergeCell ref="E18839:F18839"/>
    <mergeCell ref="G18839:H18839"/>
    <mergeCell ref="I18839:J18839"/>
    <mergeCell ref="E18840:F18840"/>
    <mergeCell ref="G18840:H18840"/>
    <mergeCell ref="I18840:J18840"/>
    <mergeCell ref="E18861:F18861"/>
    <mergeCell ref="G18861:H18861"/>
    <mergeCell ref="I18861:J18861"/>
    <mergeCell ref="E18862:F18862"/>
    <mergeCell ref="G18862:H18862"/>
    <mergeCell ref="I18862:J18862"/>
    <mergeCell ref="E18859:F18859"/>
    <mergeCell ref="G18859:H18859"/>
    <mergeCell ref="I18859:J18859"/>
    <mergeCell ref="E18860:F18860"/>
    <mergeCell ref="G18860:H18860"/>
    <mergeCell ref="I18860:J18860"/>
    <mergeCell ref="E18857:F18857"/>
    <mergeCell ref="G18857:H18857"/>
    <mergeCell ref="I18857:J18857"/>
    <mergeCell ref="E18858:F18858"/>
    <mergeCell ref="G18858:H18858"/>
    <mergeCell ref="I18858:J18858"/>
    <mergeCell ref="E18855:F18855"/>
    <mergeCell ref="G18855:H18855"/>
    <mergeCell ref="I18855:J18855"/>
    <mergeCell ref="E18856:F18856"/>
    <mergeCell ref="G18856:H18856"/>
    <mergeCell ref="I18856:J18856"/>
    <mergeCell ref="E18853:F18853"/>
    <mergeCell ref="G18853:H18853"/>
    <mergeCell ref="I18853:J18853"/>
    <mergeCell ref="E18854:F18854"/>
    <mergeCell ref="G18854:H18854"/>
    <mergeCell ref="I18854:J18854"/>
    <mergeCell ref="E18851:F18851"/>
    <mergeCell ref="G18851:H18851"/>
    <mergeCell ref="I18851:J18851"/>
    <mergeCell ref="E18852:F18852"/>
    <mergeCell ref="G18852:H18852"/>
    <mergeCell ref="I18852:J18852"/>
    <mergeCell ref="E18873:F18873"/>
    <mergeCell ref="G18873:H18873"/>
    <mergeCell ref="I18873:J18873"/>
    <mergeCell ref="E18874:F18874"/>
    <mergeCell ref="G18874:H18874"/>
    <mergeCell ref="I18874:J18874"/>
    <mergeCell ref="E18871:F18871"/>
    <mergeCell ref="G18871:H18871"/>
    <mergeCell ref="I18871:J18871"/>
    <mergeCell ref="E18872:F18872"/>
    <mergeCell ref="G18872:H18872"/>
    <mergeCell ref="I18872:J18872"/>
    <mergeCell ref="E18869:F18869"/>
    <mergeCell ref="G18869:H18869"/>
    <mergeCell ref="I18869:J18869"/>
    <mergeCell ref="E18870:F18870"/>
    <mergeCell ref="G18870:H18870"/>
    <mergeCell ref="I18870:J18870"/>
    <mergeCell ref="E18867:F18867"/>
    <mergeCell ref="G18867:H18867"/>
    <mergeCell ref="I18867:J18867"/>
    <mergeCell ref="E18868:F18868"/>
    <mergeCell ref="G18868:H18868"/>
    <mergeCell ref="I18868:J18868"/>
    <mergeCell ref="E18865:F18865"/>
    <mergeCell ref="G18865:H18865"/>
    <mergeCell ref="I18865:J18865"/>
    <mergeCell ref="E18866:F18866"/>
    <mergeCell ref="G18866:H18866"/>
    <mergeCell ref="I18866:J18866"/>
    <mergeCell ref="E18863:F18863"/>
    <mergeCell ref="G18863:H18863"/>
    <mergeCell ref="I18863:J18863"/>
    <mergeCell ref="E18864:F18864"/>
    <mergeCell ref="G18864:H18864"/>
    <mergeCell ref="I18864:J18864"/>
    <mergeCell ref="E18885:F18885"/>
    <mergeCell ref="G18885:H18885"/>
    <mergeCell ref="I18885:J18885"/>
    <mergeCell ref="E18886:F18886"/>
    <mergeCell ref="G18886:H18886"/>
    <mergeCell ref="I18886:J18886"/>
    <mergeCell ref="E18883:F18883"/>
    <mergeCell ref="G18883:H18883"/>
    <mergeCell ref="I18883:J18883"/>
    <mergeCell ref="E18884:F18884"/>
    <mergeCell ref="G18884:H18884"/>
    <mergeCell ref="I18884:J18884"/>
    <mergeCell ref="E18881:F18881"/>
    <mergeCell ref="G18881:H18881"/>
    <mergeCell ref="I18881:J18881"/>
    <mergeCell ref="E18882:F18882"/>
    <mergeCell ref="G18882:H18882"/>
    <mergeCell ref="I18882:J18882"/>
    <mergeCell ref="E18879:F18879"/>
    <mergeCell ref="G18879:H18879"/>
    <mergeCell ref="I18879:J18879"/>
    <mergeCell ref="E18880:F18880"/>
    <mergeCell ref="G18880:H18880"/>
    <mergeCell ref="I18880:J18880"/>
    <mergeCell ref="E18877:F18877"/>
    <mergeCell ref="G18877:H18877"/>
    <mergeCell ref="I18877:J18877"/>
    <mergeCell ref="E18878:F18878"/>
    <mergeCell ref="G18878:H18878"/>
    <mergeCell ref="I18878:J18878"/>
    <mergeCell ref="E18875:F18875"/>
    <mergeCell ref="G18875:H18875"/>
    <mergeCell ref="I18875:J18875"/>
    <mergeCell ref="E18876:F18876"/>
    <mergeCell ref="G18876:H18876"/>
    <mergeCell ref="I18876:J18876"/>
    <mergeCell ref="E18897:F18897"/>
    <mergeCell ref="G18897:H18897"/>
    <mergeCell ref="I18897:J18897"/>
    <mergeCell ref="E18898:F18898"/>
    <mergeCell ref="G18898:H18898"/>
    <mergeCell ref="I18898:J18898"/>
    <mergeCell ref="E18895:F18895"/>
    <mergeCell ref="G18895:H18895"/>
    <mergeCell ref="I18895:J18895"/>
    <mergeCell ref="E18896:F18896"/>
    <mergeCell ref="G18896:H18896"/>
    <mergeCell ref="I18896:J18896"/>
    <mergeCell ref="E18893:F18893"/>
    <mergeCell ref="G18893:H18893"/>
    <mergeCell ref="I18893:J18893"/>
    <mergeCell ref="E18894:F18894"/>
    <mergeCell ref="G18894:H18894"/>
    <mergeCell ref="I18894:J18894"/>
    <mergeCell ref="E18891:F18891"/>
    <mergeCell ref="G18891:H18891"/>
    <mergeCell ref="I18891:J18891"/>
    <mergeCell ref="E18892:F18892"/>
    <mergeCell ref="G18892:H18892"/>
    <mergeCell ref="I18892:J18892"/>
    <mergeCell ref="E18889:F18889"/>
    <mergeCell ref="G18889:H18889"/>
    <mergeCell ref="I18889:J18889"/>
    <mergeCell ref="E18890:F18890"/>
    <mergeCell ref="G18890:H18890"/>
    <mergeCell ref="I18890:J18890"/>
    <mergeCell ref="E18887:F18887"/>
    <mergeCell ref="G18887:H18887"/>
    <mergeCell ref="I18887:J18887"/>
    <mergeCell ref="E18888:F18888"/>
    <mergeCell ref="G18888:H18888"/>
    <mergeCell ref="I18888:J18888"/>
    <mergeCell ref="E18909:F18909"/>
    <mergeCell ref="G18909:H18909"/>
    <mergeCell ref="I18909:J18909"/>
    <mergeCell ref="E18910:F18910"/>
    <mergeCell ref="G18910:H18910"/>
    <mergeCell ref="I18910:J18910"/>
    <mergeCell ref="E18907:F18907"/>
    <mergeCell ref="G18907:H18907"/>
    <mergeCell ref="I18907:J18907"/>
    <mergeCell ref="E18908:F18908"/>
    <mergeCell ref="G18908:H18908"/>
    <mergeCell ref="I18908:J18908"/>
    <mergeCell ref="E18905:F18905"/>
    <mergeCell ref="G18905:H18905"/>
    <mergeCell ref="I18905:J18905"/>
    <mergeCell ref="E18906:F18906"/>
    <mergeCell ref="G18906:H18906"/>
    <mergeCell ref="I18906:J18906"/>
    <mergeCell ref="E18903:F18903"/>
    <mergeCell ref="G18903:H18903"/>
    <mergeCell ref="I18903:J18903"/>
    <mergeCell ref="E18904:F18904"/>
    <mergeCell ref="G18904:H18904"/>
    <mergeCell ref="I18904:J18904"/>
    <mergeCell ref="E18901:F18901"/>
    <mergeCell ref="G18901:H18901"/>
    <mergeCell ref="I18901:J18901"/>
    <mergeCell ref="E18902:F18902"/>
    <mergeCell ref="G18902:H18902"/>
    <mergeCell ref="I18902:J18902"/>
    <mergeCell ref="E18899:F18899"/>
    <mergeCell ref="G18899:H18899"/>
    <mergeCell ref="I18899:J18899"/>
    <mergeCell ref="E18900:F18900"/>
    <mergeCell ref="G18900:H18900"/>
    <mergeCell ref="I18900:J18900"/>
    <mergeCell ref="E18921:F18921"/>
    <mergeCell ref="G18921:H18921"/>
    <mergeCell ref="I18921:J18921"/>
    <mergeCell ref="E18922:F18922"/>
    <mergeCell ref="G18922:H18922"/>
    <mergeCell ref="I18922:J18922"/>
    <mergeCell ref="E18919:F18919"/>
    <mergeCell ref="G18919:H18919"/>
    <mergeCell ref="I18919:J18919"/>
    <mergeCell ref="E18920:F18920"/>
    <mergeCell ref="G18920:H18920"/>
    <mergeCell ref="I18920:J18920"/>
    <mergeCell ref="E18917:F18917"/>
    <mergeCell ref="G18917:H18917"/>
    <mergeCell ref="I18917:J18917"/>
    <mergeCell ref="E18918:F18918"/>
    <mergeCell ref="G18918:H18918"/>
    <mergeCell ref="I18918:J18918"/>
    <mergeCell ref="E18915:F18915"/>
    <mergeCell ref="G18915:H18915"/>
    <mergeCell ref="I18915:J18915"/>
    <mergeCell ref="E18916:F18916"/>
    <mergeCell ref="G18916:H18916"/>
    <mergeCell ref="I18916:J18916"/>
    <mergeCell ref="E18913:F18913"/>
    <mergeCell ref="G18913:H18913"/>
    <mergeCell ref="I18913:J18913"/>
    <mergeCell ref="E18914:F18914"/>
    <mergeCell ref="G18914:H18914"/>
    <mergeCell ref="I18914:J18914"/>
    <mergeCell ref="E18911:F18911"/>
    <mergeCell ref="G18911:H18911"/>
    <mergeCell ref="I18911:J18911"/>
    <mergeCell ref="E18912:F18912"/>
    <mergeCell ref="G18912:H18912"/>
    <mergeCell ref="I18912:J18912"/>
    <mergeCell ref="E18933:F18933"/>
    <mergeCell ref="G18933:H18933"/>
    <mergeCell ref="I18933:J18933"/>
    <mergeCell ref="E18934:F18934"/>
    <mergeCell ref="G18934:H18934"/>
    <mergeCell ref="I18934:J18934"/>
    <mergeCell ref="E18931:F18931"/>
    <mergeCell ref="G18931:H18931"/>
    <mergeCell ref="I18931:J18931"/>
    <mergeCell ref="E18932:F18932"/>
    <mergeCell ref="G18932:H18932"/>
    <mergeCell ref="I18932:J18932"/>
    <mergeCell ref="E18929:F18929"/>
    <mergeCell ref="G18929:H18929"/>
    <mergeCell ref="I18929:J18929"/>
    <mergeCell ref="E18930:F18930"/>
    <mergeCell ref="G18930:H18930"/>
    <mergeCell ref="I18930:J18930"/>
    <mergeCell ref="E18927:F18927"/>
    <mergeCell ref="G18927:H18927"/>
    <mergeCell ref="I18927:J18927"/>
    <mergeCell ref="E18928:F18928"/>
    <mergeCell ref="G18928:H18928"/>
    <mergeCell ref="I18928:J18928"/>
    <mergeCell ref="E18925:F18925"/>
    <mergeCell ref="G18925:H18925"/>
    <mergeCell ref="I18925:J18925"/>
    <mergeCell ref="E18926:F18926"/>
    <mergeCell ref="G18926:H18926"/>
    <mergeCell ref="I18926:J18926"/>
    <mergeCell ref="E18923:F18923"/>
    <mergeCell ref="G18923:H18923"/>
    <mergeCell ref="I18923:J18923"/>
    <mergeCell ref="E18924:F18924"/>
    <mergeCell ref="G18924:H18924"/>
    <mergeCell ref="I18924:J18924"/>
    <mergeCell ref="E18945:F18945"/>
    <mergeCell ref="G18945:H18945"/>
    <mergeCell ref="I18945:J18945"/>
    <mergeCell ref="E18946:F18946"/>
    <mergeCell ref="G18946:H18946"/>
    <mergeCell ref="I18946:J18946"/>
    <mergeCell ref="E18943:F18943"/>
    <mergeCell ref="G18943:H18943"/>
    <mergeCell ref="I18943:J18943"/>
    <mergeCell ref="E18944:F18944"/>
    <mergeCell ref="G18944:H18944"/>
    <mergeCell ref="I18944:J18944"/>
    <mergeCell ref="E18941:F18941"/>
    <mergeCell ref="G18941:H18941"/>
    <mergeCell ref="I18941:J18941"/>
    <mergeCell ref="E18942:F18942"/>
    <mergeCell ref="G18942:H18942"/>
    <mergeCell ref="I18942:J18942"/>
    <mergeCell ref="E18939:F18939"/>
    <mergeCell ref="G18939:H18939"/>
    <mergeCell ref="I18939:J18939"/>
    <mergeCell ref="E18940:F18940"/>
    <mergeCell ref="G18940:H18940"/>
    <mergeCell ref="I18940:J18940"/>
    <mergeCell ref="E18937:F18937"/>
    <mergeCell ref="G18937:H18937"/>
    <mergeCell ref="I18937:J18937"/>
    <mergeCell ref="E18938:F18938"/>
    <mergeCell ref="G18938:H18938"/>
    <mergeCell ref="I18938:J18938"/>
    <mergeCell ref="E18935:F18935"/>
    <mergeCell ref="G18935:H18935"/>
    <mergeCell ref="I18935:J18935"/>
    <mergeCell ref="E18936:F18936"/>
    <mergeCell ref="G18936:H18936"/>
    <mergeCell ref="I18936:J18936"/>
    <mergeCell ref="E18957:F18957"/>
    <mergeCell ref="G18957:H18957"/>
    <mergeCell ref="I18957:J18957"/>
    <mergeCell ref="E18958:F18958"/>
    <mergeCell ref="G18958:H18958"/>
    <mergeCell ref="I18958:J18958"/>
    <mergeCell ref="E18955:F18955"/>
    <mergeCell ref="G18955:H18955"/>
    <mergeCell ref="I18955:J18955"/>
    <mergeCell ref="E18956:F18956"/>
    <mergeCell ref="G18956:H18956"/>
    <mergeCell ref="I18956:J18956"/>
    <mergeCell ref="E18953:F18953"/>
    <mergeCell ref="G18953:H18953"/>
    <mergeCell ref="I18953:J18953"/>
    <mergeCell ref="E18954:F18954"/>
    <mergeCell ref="G18954:H18954"/>
    <mergeCell ref="I18954:J18954"/>
    <mergeCell ref="E18951:F18951"/>
    <mergeCell ref="G18951:H18951"/>
    <mergeCell ref="I18951:J18951"/>
    <mergeCell ref="E18952:F18952"/>
    <mergeCell ref="G18952:H18952"/>
    <mergeCell ref="I18952:J18952"/>
    <mergeCell ref="E18949:F18949"/>
    <mergeCell ref="G18949:H18949"/>
    <mergeCell ref="I18949:J18949"/>
    <mergeCell ref="E18950:F18950"/>
    <mergeCell ref="G18950:H18950"/>
    <mergeCell ref="I18950:J18950"/>
    <mergeCell ref="E18947:F18947"/>
    <mergeCell ref="G18947:H18947"/>
    <mergeCell ref="I18947:J18947"/>
    <mergeCell ref="E18948:F18948"/>
    <mergeCell ref="G18948:H18948"/>
    <mergeCell ref="I18948:J18948"/>
    <mergeCell ref="E18969:F18969"/>
    <mergeCell ref="G18969:H18969"/>
    <mergeCell ref="I18969:J18969"/>
    <mergeCell ref="E18970:F18970"/>
    <mergeCell ref="G18970:H18970"/>
    <mergeCell ref="I18970:J18970"/>
    <mergeCell ref="E18967:F18967"/>
    <mergeCell ref="G18967:H18967"/>
    <mergeCell ref="I18967:J18967"/>
    <mergeCell ref="E18968:F18968"/>
    <mergeCell ref="G18968:H18968"/>
    <mergeCell ref="I18968:J18968"/>
    <mergeCell ref="E18965:F18965"/>
    <mergeCell ref="G18965:H18965"/>
    <mergeCell ref="I18965:J18965"/>
    <mergeCell ref="E18966:F18966"/>
    <mergeCell ref="G18966:H18966"/>
    <mergeCell ref="I18966:J18966"/>
    <mergeCell ref="E18963:F18963"/>
    <mergeCell ref="G18963:H18963"/>
    <mergeCell ref="I18963:J18963"/>
    <mergeCell ref="E18964:F18964"/>
    <mergeCell ref="G18964:H18964"/>
    <mergeCell ref="I18964:J18964"/>
    <mergeCell ref="E18961:F18961"/>
    <mergeCell ref="G18961:H18961"/>
    <mergeCell ref="I18961:J18961"/>
    <mergeCell ref="E18962:F18962"/>
    <mergeCell ref="G18962:H18962"/>
    <mergeCell ref="I18962:J18962"/>
    <mergeCell ref="E18959:F18959"/>
    <mergeCell ref="G18959:H18959"/>
    <mergeCell ref="I18959:J18959"/>
    <mergeCell ref="E18960:F18960"/>
    <mergeCell ref="G18960:H18960"/>
    <mergeCell ref="I18960:J18960"/>
    <mergeCell ref="E18981:F18981"/>
    <mergeCell ref="G18981:H18981"/>
    <mergeCell ref="I18981:J18981"/>
    <mergeCell ref="E18982:F18982"/>
    <mergeCell ref="G18982:H18982"/>
    <mergeCell ref="I18982:J18982"/>
    <mergeCell ref="E18979:F18979"/>
    <mergeCell ref="G18979:H18979"/>
    <mergeCell ref="I18979:J18979"/>
    <mergeCell ref="E18980:F18980"/>
    <mergeCell ref="G18980:H18980"/>
    <mergeCell ref="I18980:J18980"/>
    <mergeCell ref="E18977:F18977"/>
    <mergeCell ref="G18977:H18977"/>
    <mergeCell ref="I18977:J18977"/>
    <mergeCell ref="E18978:F18978"/>
    <mergeCell ref="G18978:H18978"/>
    <mergeCell ref="I18978:J18978"/>
    <mergeCell ref="E18975:F18975"/>
    <mergeCell ref="G18975:H18975"/>
    <mergeCell ref="I18975:J18975"/>
    <mergeCell ref="E18976:F18976"/>
    <mergeCell ref="G18976:H18976"/>
    <mergeCell ref="I18976:J18976"/>
    <mergeCell ref="E18973:F18973"/>
    <mergeCell ref="G18973:H18973"/>
    <mergeCell ref="I18973:J18973"/>
    <mergeCell ref="E18974:F18974"/>
    <mergeCell ref="G18974:H18974"/>
    <mergeCell ref="I18974:J18974"/>
    <mergeCell ref="E18971:F18971"/>
    <mergeCell ref="G18971:H18971"/>
    <mergeCell ref="I18971:J18971"/>
    <mergeCell ref="E18972:F18972"/>
    <mergeCell ref="G18972:H18972"/>
    <mergeCell ref="I18972:J18972"/>
    <mergeCell ref="E18993:F18993"/>
    <mergeCell ref="G18993:H18993"/>
    <mergeCell ref="I18993:J18993"/>
    <mergeCell ref="E18994:F18994"/>
    <mergeCell ref="G18994:H18994"/>
    <mergeCell ref="I18994:J18994"/>
    <mergeCell ref="E18991:F18991"/>
    <mergeCell ref="G18991:H18991"/>
    <mergeCell ref="I18991:J18991"/>
    <mergeCell ref="E18992:F18992"/>
    <mergeCell ref="G18992:H18992"/>
    <mergeCell ref="I18992:J18992"/>
    <mergeCell ref="E18989:F18989"/>
    <mergeCell ref="G18989:H18989"/>
    <mergeCell ref="I18989:J18989"/>
    <mergeCell ref="E18990:F18990"/>
    <mergeCell ref="G18990:H18990"/>
    <mergeCell ref="I18990:J18990"/>
    <mergeCell ref="E18987:F18987"/>
    <mergeCell ref="G18987:H18987"/>
    <mergeCell ref="I18987:J18987"/>
    <mergeCell ref="E18988:F18988"/>
    <mergeCell ref="G18988:H18988"/>
    <mergeCell ref="I18988:J18988"/>
    <mergeCell ref="E18985:F18985"/>
    <mergeCell ref="G18985:H18985"/>
    <mergeCell ref="I18985:J18985"/>
    <mergeCell ref="E18986:F18986"/>
    <mergeCell ref="G18986:H18986"/>
    <mergeCell ref="I18986:J18986"/>
    <mergeCell ref="E18983:F18983"/>
    <mergeCell ref="G18983:H18983"/>
    <mergeCell ref="I18983:J18983"/>
    <mergeCell ref="E18984:F18984"/>
    <mergeCell ref="G18984:H18984"/>
    <mergeCell ref="I18984:J18984"/>
    <mergeCell ref="E19005:F19005"/>
    <mergeCell ref="G19005:H19005"/>
    <mergeCell ref="I19005:J19005"/>
    <mergeCell ref="E19006:F19006"/>
    <mergeCell ref="G19006:H19006"/>
    <mergeCell ref="I19006:J19006"/>
    <mergeCell ref="E19003:F19003"/>
    <mergeCell ref="G19003:H19003"/>
    <mergeCell ref="I19003:J19003"/>
    <mergeCell ref="E19004:F19004"/>
    <mergeCell ref="G19004:H19004"/>
    <mergeCell ref="I19004:J19004"/>
    <mergeCell ref="E19001:F19001"/>
    <mergeCell ref="G19001:H19001"/>
    <mergeCell ref="I19001:J19001"/>
    <mergeCell ref="E19002:F19002"/>
    <mergeCell ref="G19002:H19002"/>
    <mergeCell ref="I19002:J19002"/>
    <mergeCell ref="E18999:F18999"/>
    <mergeCell ref="G18999:H18999"/>
    <mergeCell ref="I18999:J18999"/>
    <mergeCell ref="E19000:F19000"/>
    <mergeCell ref="G19000:H19000"/>
    <mergeCell ref="I19000:J19000"/>
    <mergeCell ref="E18997:F18997"/>
    <mergeCell ref="G18997:H18997"/>
    <mergeCell ref="I18997:J18997"/>
    <mergeCell ref="E18998:F18998"/>
    <mergeCell ref="G18998:H18998"/>
    <mergeCell ref="I18998:J18998"/>
    <mergeCell ref="E18995:F18995"/>
    <mergeCell ref="G18995:H18995"/>
    <mergeCell ref="I18995:J18995"/>
    <mergeCell ref="E18996:F18996"/>
    <mergeCell ref="G18996:H18996"/>
    <mergeCell ref="I18996:J18996"/>
    <mergeCell ref="E19017:F19017"/>
    <mergeCell ref="G19017:H19017"/>
    <mergeCell ref="I19017:J19017"/>
    <mergeCell ref="E19018:F19018"/>
    <mergeCell ref="G19018:H19018"/>
    <mergeCell ref="I19018:J19018"/>
    <mergeCell ref="E19015:F19015"/>
    <mergeCell ref="G19015:H19015"/>
    <mergeCell ref="I19015:J19015"/>
    <mergeCell ref="E19016:F19016"/>
    <mergeCell ref="G19016:H19016"/>
    <mergeCell ref="I19016:J19016"/>
    <mergeCell ref="E19013:F19013"/>
    <mergeCell ref="G19013:H19013"/>
    <mergeCell ref="I19013:J19013"/>
    <mergeCell ref="E19014:F19014"/>
    <mergeCell ref="G19014:H19014"/>
    <mergeCell ref="I19014:J19014"/>
    <mergeCell ref="E19011:F19011"/>
    <mergeCell ref="G19011:H19011"/>
    <mergeCell ref="I19011:J19011"/>
    <mergeCell ref="E19012:F19012"/>
    <mergeCell ref="G19012:H19012"/>
    <mergeCell ref="I19012:J19012"/>
    <mergeCell ref="E19009:F19009"/>
    <mergeCell ref="G19009:H19009"/>
    <mergeCell ref="I19009:J19009"/>
    <mergeCell ref="E19010:F19010"/>
    <mergeCell ref="G19010:H19010"/>
    <mergeCell ref="I19010:J19010"/>
    <mergeCell ref="E19007:F19007"/>
    <mergeCell ref="G19007:H19007"/>
    <mergeCell ref="I19007:J19007"/>
    <mergeCell ref="E19008:F19008"/>
    <mergeCell ref="G19008:H19008"/>
    <mergeCell ref="I19008:J19008"/>
    <mergeCell ref="E19029:F19029"/>
    <mergeCell ref="G19029:H19029"/>
    <mergeCell ref="I19029:J19029"/>
    <mergeCell ref="E19030:F19030"/>
    <mergeCell ref="G19030:H19030"/>
    <mergeCell ref="I19030:J19030"/>
    <mergeCell ref="E19027:F19027"/>
    <mergeCell ref="G19027:H19027"/>
    <mergeCell ref="I19027:J19027"/>
    <mergeCell ref="E19028:F19028"/>
    <mergeCell ref="G19028:H19028"/>
    <mergeCell ref="I19028:J19028"/>
    <mergeCell ref="E19025:F19025"/>
    <mergeCell ref="G19025:H19025"/>
    <mergeCell ref="I19025:J19025"/>
    <mergeCell ref="E19026:F19026"/>
    <mergeCell ref="G19026:H19026"/>
    <mergeCell ref="I19026:J19026"/>
    <mergeCell ref="E19023:F19023"/>
    <mergeCell ref="G19023:H19023"/>
    <mergeCell ref="I19023:J19023"/>
    <mergeCell ref="E19024:F19024"/>
    <mergeCell ref="G19024:H19024"/>
    <mergeCell ref="I19024:J19024"/>
    <mergeCell ref="E19021:F19021"/>
    <mergeCell ref="G19021:H19021"/>
    <mergeCell ref="I19021:J19021"/>
    <mergeCell ref="E19022:F19022"/>
    <mergeCell ref="G19022:H19022"/>
    <mergeCell ref="I19022:J19022"/>
    <mergeCell ref="E19019:F19019"/>
    <mergeCell ref="G19019:H19019"/>
    <mergeCell ref="I19019:J19019"/>
    <mergeCell ref="E19020:F19020"/>
    <mergeCell ref="G19020:H19020"/>
    <mergeCell ref="I19020:J19020"/>
    <mergeCell ref="E19041:F19041"/>
    <mergeCell ref="G19041:H19041"/>
    <mergeCell ref="I19041:J19041"/>
    <mergeCell ref="E19042:F19042"/>
    <mergeCell ref="G19042:H19042"/>
    <mergeCell ref="I19042:J19042"/>
    <mergeCell ref="E19039:F19039"/>
    <mergeCell ref="G19039:H19039"/>
    <mergeCell ref="I19039:J19039"/>
    <mergeCell ref="E19040:F19040"/>
    <mergeCell ref="G19040:H19040"/>
    <mergeCell ref="I19040:J19040"/>
    <mergeCell ref="E19037:F19037"/>
    <mergeCell ref="G19037:H19037"/>
    <mergeCell ref="I19037:J19037"/>
    <mergeCell ref="E19038:F19038"/>
    <mergeCell ref="G19038:H19038"/>
    <mergeCell ref="I19038:J19038"/>
    <mergeCell ref="E19035:F19035"/>
    <mergeCell ref="G19035:H19035"/>
    <mergeCell ref="I19035:J19035"/>
    <mergeCell ref="E19036:F19036"/>
    <mergeCell ref="G19036:H19036"/>
    <mergeCell ref="I19036:J19036"/>
    <mergeCell ref="E19033:F19033"/>
    <mergeCell ref="G19033:H19033"/>
    <mergeCell ref="I19033:J19033"/>
    <mergeCell ref="E19034:F19034"/>
    <mergeCell ref="G19034:H19034"/>
    <mergeCell ref="I19034:J19034"/>
    <mergeCell ref="E19031:F19031"/>
    <mergeCell ref="G19031:H19031"/>
    <mergeCell ref="I19031:J19031"/>
    <mergeCell ref="E19032:F19032"/>
    <mergeCell ref="G19032:H19032"/>
    <mergeCell ref="I19032:J19032"/>
    <mergeCell ref="E19053:F19053"/>
    <mergeCell ref="G19053:H19053"/>
    <mergeCell ref="I19053:J19053"/>
    <mergeCell ref="E19054:F19054"/>
    <mergeCell ref="G19054:H19054"/>
    <mergeCell ref="I19054:J19054"/>
    <mergeCell ref="E19051:F19051"/>
    <mergeCell ref="G19051:H19051"/>
    <mergeCell ref="I19051:J19051"/>
    <mergeCell ref="E19052:F19052"/>
    <mergeCell ref="G19052:H19052"/>
    <mergeCell ref="I19052:J19052"/>
    <mergeCell ref="E19049:F19049"/>
    <mergeCell ref="G19049:H19049"/>
    <mergeCell ref="I19049:J19049"/>
    <mergeCell ref="E19050:F19050"/>
    <mergeCell ref="G19050:H19050"/>
    <mergeCell ref="I19050:J19050"/>
    <mergeCell ref="E19047:F19047"/>
    <mergeCell ref="G19047:H19047"/>
    <mergeCell ref="I19047:J19047"/>
    <mergeCell ref="E19048:F19048"/>
    <mergeCell ref="G19048:H19048"/>
    <mergeCell ref="I19048:J19048"/>
    <mergeCell ref="E19045:F19045"/>
    <mergeCell ref="G19045:H19045"/>
    <mergeCell ref="I19045:J19045"/>
    <mergeCell ref="E19046:F19046"/>
    <mergeCell ref="G19046:H19046"/>
    <mergeCell ref="I19046:J19046"/>
    <mergeCell ref="E19043:F19043"/>
    <mergeCell ref="G19043:H19043"/>
    <mergeCell ref="I19043:J19043"/>
    <mergeCell ref="E19044:F19044"/>
    <mergeCell ref="G19044:H19044"/>
    <mergeCell ref="I19044:J19044"/>
    <mergeCell ref="E19065:F19065"/>
    <mergeCell ref="G19065:H19065"/>
    <mergeCell ref="I19065:J19065"/>
    <mergeCell ref="E19066:F19066"/>
    <mergeCell ref="G19066:H19066"/>
    <mergeCell ref="I19066:J19066"/>
    <mergeCell ref="E19063:F19063"/>
    <mergeCell ref="G19063:H19063"/>
    <mergeCell ref="I19063:J19063"/>
    <mergeCell ref="E19064:F19064"/>
    <mergeCell ref="G19064:H19064"/>
    <mergeCell ref="I19064:J19064"/>
    <mergeCell ref="E19061:F19061"/>
    <mergeCell ref="G19061:H19061"/>
    <mergeCell ref="I19061:J19061"/>
    <mergeCell ref="E19062:F19062"/>
    <mergeCell ref="G19062:H19062"/>
    <mergeCell ref="I19062:J19062"/>
    <mergeCell ref="E19059:F19059"/>
    <mergeCell ref="G19059:H19059"/>
    <mergeCell ref="I19059:J19059"/>
    <mergeCell ref="E19060:F19060"/>
    <mergeCell ref="G19060:H19060"/>
    <mergeCell ref="I19060:J19060"/>
    <mergeCell ref="E19057:F19057"/>
    <mergeCell ref="G19057:H19057"/>
    <mergeCell ref="I19057:J19057"/>
    <mergeCell ref="E19058:F19058"/>
    <mergeCell ref="G19058:H19058"/>
    <mergeCell ref="I19058:J19058"/>
    <mergeCell ref="E19055:F19055"/>
    <mergeCell ref="G19055:H19055"/>
    <mergeCell ref="I19055:J19055"/>
    <mergeCell ref="E19056:F19056"/>
    <mergeCell ref="G19056:H19056"/>
    <mergeCell ref="I19056:J19056"/>
    <mergeCell ref="E19077:F19077"/>
    <mergeCell ref="G19077:H19077"/>
    <mergeCell ref="I19077:J19077"/>
    <mergeCell ref="E19078:F19078"/>
    <mergeCell ref="G19078:H19078"/>
    <mergeCell ref="I19078:J19078"/>
    <mergeCell ref="E19075:F19075"/>
    <mergeCell ref="G19075:H19075"/>
    <mergeCell ref="I19075:J19075"/>
    <mergeCell ref="E19076:F19076"/>
    <mergeCell ref="G19076:H19076"/>
    <mergeCell ref="I19076:J19076"/>
    <mergeCell ref="E19073:F19073"/>
    <mergeCell ref="G19073:H19073"/>
    <mergeCell ref="I19073:J19073"/>
    <mergeCell ref="E19074:F19074"/>
    <mergeCell ref="G19074:H19074"/>
    <mergeCell ref="I19074:J19074"/>
    <mergeCell ref="E19071:F19071"/>
    <mergeCell ref="G19071:H19071"/>
    <mergeCell ref="I19071:J19071"/>
    <mergeCell ref="E19072:F19072"/>
    <mergeCell ref="G19072:H19072"/>
    <mergeCell ref="I19072:J19072"/>
    <mergeCell ref="E19069:F19069"/>
    <mergeCell ref="G19069:H19069"/>
    <mergeCell ref="I19069:J19069"/>
    <mergeCell ref="E19070:F19070"/>
    <mergeCell ref="G19070:H19070"/>
    <mergeCell ref="I19070:J19070"/>
    <mergeCell ref="E19067:F19067"/>
    <mergeCell ref="G19067:H19067"/>
    <mergeCell ref="I19067:J19067"/>
    <mergeCell ref="E19068:F19068"/>
    <mergeCell ref="G19068:H19068"/>
    <mergeCell ref="I19068:J19068"/>
    <mergeCell ref="E19089:F19089"/>
    <mergeCell ref="G19089:H19089"/>
    <mergeCell ref="I19089:J19089"/>
    <mergeCell ref="E19090:F19090"/>
    <mergeCell ref="G19090:H19090"/>
    <mergeCell ref="I19090:J19090"/>
    <mergeCell ref="E19087:F19087"/>
    <mergeCell ref="G19087:H19087"/>
    <mergeCell ref="I19087:J19087"/>
    <mergeCell ref="E19088:F19088"/>
    <mergeCell ref="G19088:H19088"/>
    <mergeCell ref="I19088:J19088"/>
    <mergeCell ref="E19085:F19085"/>
    <mergeCell ref="G19085:H19085"/>
    <mergeCell ref="I19085:J19085"/>
    <mergeCell ref="E19086:F19086"/>
    <mergeCell ref="G19086:H19086"/>
    <mergeCell ref="I19086:J19086"/>
    <mergeCell ref="E19083:F19083"/>
    <mergeCell ref="G19083:H19083"/>
    <mergeCell ref="I19083:J19083"/>
    <mergeCell ref="E19084:F19084"/>
    <mergeCell ref="G19084:H19084"/>
    <mergeCell ref="I19084:J19084"/>
    <mergeCell ref="E19081:F19081"/>
    <mergeCell ref="G19081:H19081"/>
    <mergeCell ref="I19081:J19081"/>
    <mergeCell ref="E19082:F19082"/>
    <mergeCell ref="G19082:H19082"/>
    <mergeCell ref="I19082:J19082"/>
    <mergeCell ref="E19079:F19079"/>
    <mergeCell ref="G19079:H19079"/>
    <mergeCell ref="I19079:J19079"/>
    <mergeCell ref="E19080:F19080"/>
    <mergeCell ref="G19080:H19080"/>
    <mergeCell ref="I19080:J19080"/>
    <mergeCell ref="E19101:F19101"/>
    <mergeCell ref="G19101:H19101"/>
    <mergeCell ref="I19101:J19101"/>
    <mergeCell ref="E19102:F19102"/>
    <mergeCell ref="G19102:H19102"/>
    <mergeCell ref="I19102:J19102"/>
    <mergeCell ref="E19099:F19099"/>
    <mergeCell ref="G19099:H19099"/>
    <mergeCell ref="I19099:J19099"/>
    <mergeCell ref="E19100:F19100"/>
    <mergeCell ref="G19100:H19100"/>
    <mergeCell ref="I19100:J19100"/>
    <mergeCell ref="E19097:F19097"/>
    <mergeCell ref="G19097:H19097"/>
    <mergeCell ref="I19097:J19097"/>
    <mergeCell ref="E19098:F19098"/>
    <mergeCell ref="G19098:H19098"/>
    <mergeCell ref="I19098:J19098"/>
    <mergeCell ref="E19095:F19095"/>
    <mergeCell ref="G19095:H19095"/>
    <mergeCell ref="I19095:J19095"/>
    <mergeCell ref="E19096:F19096"/>
    <mergeCell ref="G19096:H19096"/>
    <mergeCell ref="I19096:J19096"/>
    <mergeCell ref="E19093:F19093"/>
    <mergeCell ref="G19093:H19093"/>
    <mergeCell ref="I19093:J19093"/>
    <mergeCell ref="E19094:F19094"/>
    <mergeCell ref="G19094:H19094"/>
    <mergeCell ref="I19094:J19094"/>
    <mergeCell ref="E19091:F19091"/>
    <mergeCell ref="G19091:H19091"/>
    <mergeCell ref="I19091:J19091"/>
    <mergeCell ref="E19092:F19092"/>
    <mergeCell ref="G19092:H19092"/>
    <mergeCell ref="I19092:J19092"/>
    <mergeCell ref="E19113:F19113"/>
    <mergeCell ref="G19113:H19113"/>
    <mergeCell ref="I19113:J19113"/>
    <mergeCell ref="E19114:F19114"/>
    <mergeCell ref="G19114:H19114"/>
    <mergeCell ref="I19114:J19114"/>
    <mergeCell ref="E19111:F19111"/>
    <mergeCell ref="G19111:H19111"/>
    <mergeCell ref="I19111:J19111"/>
    <mergeCell ref="E19112:F19112"/>
    <mergeCell ref="G19112:H19112"/>
    <mergeCell ref="I19112:J19112"/>
    <mergeCell ref="E19109:F19109"/>
    <mergeCell ref="G19109:H19109"/>
    <mergeCell ref="I19109:J19109"/>
    <mergeCell ref="E19110:F19110"/>
    <mergeCell ref="G19110:H19110"/>
    <mergeCell ref="I19110:J19110"/>
    <mergeCell ref="E19107:F19107"/>
    <mergeCell ref="G19107:H19107"/>
    <mergeCell ref="I19107:J19107"/>
    <mergeCell ref="E19108:F19108"/>
    <mergeCell ref="G19108:H19108"/>
    <mergeCell ref="I19108:J19108"/>
    <mergeCell ref="E19105:F19105"/>
    <mergeCell ref="G19105:H19105"/>
    <mergeCell ref="I19105:J19105"/>
    <mergeCell ref="E19106:F19106"/>
    <mergeCell ref="G19106:H19106"/>
    <mergeCell ref="I19106:J19106"/>
    <mergeCell ref="E19103:F19103"/>
    <mergeCell ref="G19103:H19103"/>
    <mergeCell ref="I19103:J19103"/>
    <mergeCell ref="E19104:F19104"/>
    <mergeCell ref="G19104:H19104"/>
    <mergeCell ref="I19104:J19104"/>
    <mergeCell ref="E19125:F19125"/>
    <mergeCell ref="G19125:H19125"/>
    <mergeCell ref="I19125:J19125"/>
    <mergeCell ref="E19126:F19126"/>
    <mergeCell ref="G19126:H19126"/>
    <mergeCell ref="I19126:J19126"/>
    <mergeCell ref="E19123:F19123"/>
    <mergeCell ref="G19123:H19123"/>
    <mergeCell ref="I19123:J19123"/>
    <mergeCell ref="E19124:F19124"/>
    <mergeCell ref="G19124:H19124"/>
    <mergeCell ref="I19124:J19124"/>
    <mergeCell ref="E19121:F19121"/>
    <mergeCell ref="G19121:H19121"/>
    <mergeCell ref="I19121:J19121"/>
    <mergeCell ref="E19122:F19122"/>
    <mergeCell ref="G19122:H19122"/>
    <mergeCell ref="I19122:J19122"/>
    <mergeCell ref="E19119:F19119"/>
    <mergeCell ref="G19119:H19119"/>
    <mergeCell ref="I19119:J19119"/>
    <mergeCell ref="E19120:F19120"/>
    <mergeCell ref="G19120:H19120"/>
    <mergeCell ref="I19120:J19120"/>
    <mergeCell ref="E19117:F19117"/>
    <mergeCell ref="G19117:H19117"/>
    <mergeCell ref="I19117:J19117"/>
    <mergeCell ref="E19118:F19118"/>
    <mergeCell ref="G19118:H19118"/>
    <mergeCell ref="I19118:J19118"/>
    <mergeCell ref="E19115:F19115"/>
    <mergeCell ref="G19115:H19115"/>
    <mergeCell ref="I19115:J19115"/>
    <mergeCell ref="E19116:F19116"/>
    <mergeCell ref="G19116:H19116"/>
    <mergeCell ref="I19116:J19116"/>
    <mergeCell ref="E19137:F19137"/>
    <mergeCell ref="G19137:H19137"/>
    <mergeCell ref="I19137:J19137"/>
    <mergeCell ref="E19138:F19138"/>
    <mergeCell ref="G19138:H19138"/>
    <mergeCell ref="I19138:J19138"/>
    <mergeCell ref="E19135:F19135"/>
    <mergeCell ref="G19135:H19135"/>
    <mergeCell ref="I19135:J19135"/>
    <mergeCell ref="E19136:F19136"/>
    <mergeCell ref="G19136:H19136"/>
    <mergeCell ref="I19136:J19136"/>
    <mergeCell ref="E19133:F19133"/>
    <mergeCell ref="G19133:H19133"/>
    <mergeCell ref="I19133:J19133"/>
    <mergeCell ref="E19134:F19134"/>
    <mergeCell ref="G19134:H19134"/>
    <mergeCell ref="I19134:J19134"/>
    <mergeCell ref="E19131:F19131"/>
    <mergeCell ref="G19131:H19131"/>
    <mergeCell ref="I19131:J19131"/>
    <mergeCell ref="E19132:F19132"/>
    <mergeCell ref="G19132:H19132"/>
    <mergeCell ref="I19132:J19132"/>
    <mergeCell ref="E19129:F19129"/>
    <mergeCell ref="G19129:H19129"/>
    <mergeCell ref="I19129:J19129"/>
    <mergeCell ref="E19130:F19130"/>
    <mergeCell ref="G19130:H19130"/>
    <mergeCell ref="I19130:J19130"/>
    <mergeCell ref="E19127:F19127"/>
    <mergeCell ref="G19127:H19127"/>
    <mergeCell ref="I19127:J19127"/>
    <mergeCell ref="E19128:F19128"/>
    <mergeCell ref="G19128:H19128"/>
    <mergeCell ref="I19128:J19128"/>
    <mergeCell ref="E19149:F19149"/>
    <mergeCell ref="G19149:H19149"/>
    <mergeCell ref="I19149:J19149"/>
    <mergeCell ref="E19150:F19150"/>
    <mergeCell ref="G19150:H19150"/>
    <mergeCell ref="I19150:J19150"/>
    <mergeCell ref="E19147:F19147"/>
    <mergeCell ref="G19147:H19147"/>
    <mergeCell ref="I19147:J19147"/>
    <mergeCell ref="E19148:F19148"/>
    <mergeCell ref="G19148:H19148"/>
    <mergeCell ref="I19148:J19148"/>
    <mergeCell ref="E19145:F19145"/>
    <mergeCell ref="G19145:H19145"/>
    <mergeCell ref="I19145:J19145"/>
    <mergeCell ref="E19146:F19146"/>
    <mergeCell ref="G19146:H19146"/>
    <mergeCell ref="I19146:J19146"/>
    <mergeCell ref="E19143:F19143"/>
    <mergeCell ref="G19143:H19143"/>
    <mergeCell ref="I19143:J19143"/>
    <mergeCell ref="E19144:F19144"/>
    <mergeCell ref="G19144:H19144"/>
    <mergeCell ref="I19144:J19144"/>
    <mergeCell ref="E19141:F19141"/>
    <mergeCell ref="G19141:H19141"/>
    <mergeCell ref="I19141:J19141"/>
    <mergeCell ref="E19142:F19142"/>
    <mergeCell ref="G19142:H19142"/>
    <mergeCell ref="I19142:J19142"/>
    <mergeCell ref="E19139:F19139"/>
    <mergeCell ref="G19139:H19139"/>
    <mergeCell ref="I19139:J19139"/>
    <mergeCell ref="E19140:F19140"/>
    <mergeCell ref="G19140:H19140"/>
    <mergeCell ref="I19140:J19140"/>
    <mergeCell ref="E19161:F19161"/>
    <mergeCell ref="G19161:H19161"/>
    <mergeCell ref="I19161:J19161"/>
    <mergeCell ref="E19162:F19162"/>
    <mergeCell ref="G19162:H19162"/>
    <mergeCell ref="I19162:J19162"/>
    <mergeCell ref="E19159:F19159"/>
    <mergeCell ref="G19159:H19159"/>
    <mergeCell ref="I19159:J19159"/>
    <mergeCell ref="E19160:F19160"/>
    <mergeCell ref="G19160:H19160"/>
    <mergeCell ref="I19160:J19160"/>
    <mergeCell ref="E19157:F19157"/>
    <mergeCell ref="G19157:H19157"/>
    <mergeCell ref="I19157:J19157"/>
    <mergeCell ref="E19158:F19158"/>
    <mergeCell ref="G19158:H19158"/>
    <mergeCell ref="I19158:J19158"/>
    <mergeCell ref="E19155:F19155"/>
    <mergeCell ref="G19155:H19155"/>
    <mergeCell ref="I19155:J19155"/>
    <mergeCell ref="E19156:F19156"/>
    <mergeCell ref="G19156:H19156"/>
    <mergeCell ref="I19156:J19156"/>
    <mergeCell ref="E19153:F19153"/>
    <mergeCell ref="G19153:H19153"/>
    <mergeCell ref="I19153:J19153"/>
    <mergeCell ref="E19154:F19154"/>
    <mergeCell ref="G19154:H19154"/>
    <mergeCell ref="I19154:J19154"/>
    <mergeCell ref="E19151:F19151"/>
    <mergeCell ref="G19151:H19151"/>
    <mergeCell ref="I19151:J19151"/>
    <mergeCell ref="E19152:F19152"/>
    <mergeCell ref="G19152:H19152"/>
    <mergeCell ref="I19152:J19152"/>
    <mergeCell ref="E19173:F19173"/>
    <mergeCell ref="G19173:H19173"/>
    <mergeCell ref="I19173:J19173"/>
    <mergeCell ref="E19174:F19174"/>
    <mergeCell ref="G19174:H19174"/>
    <mergeCell ref="I19174:J19174"/>
    <mergeCell ref="E19171:F19171"/>
    <mergeCell ref="G19171:H19171"/>
    <mergeCell ref="I19171:J19171"/>
    <mergeCell ref="E19172:F19172"/>
    <mergeCell ref="G19172:H19172"/>
    <mergeCell ref="I19172:J19172"/>
    <mergeCell ref="E19169:F19169"/>
    <mergeCell ref="G19169:H19169"/>
    <mergeCell ref="I19169:J19169"/>
    <mergeCell ref="E19170:F19170"/>
    <mergeCell ref="G19170:H19170"/>
    <mergeCell ref="I19170:J19170"/>
    <mergeCell ref="E19167:F19167"/>
    <mergeCell ref="G19167:H19167"/>
    <mergeCell ref="I19167:J19167"/>
    <mergeCell ref="E19168:F19168"/>
    <mergeCell ref="G19168:H19168"/>
    <mergeCell ref="I19168:J19168"/>
    <mergeCell ref="E19165:F19165"/>
    <mergeCell ref="G19165:H19165"/>
    <mergeCell ref="I19165:J19165"/>
    <mergeCell ref="E19166:F19166"/>
    <mergeCell ref="G19166:H19166"/>
    <mergeCell ref="I19166:J19166"/>
    <mergeCell ref="E19163:F19163"/>
    <mergeCell ref="G19163:H19163"/>
    <mergeCell ref="I19163:J19163"/>
    <mergeCell ref="E19164:F19164"/>
    <mergeCell ref="G19164:H19164"/>
    <mergeCell ref="I19164:J19164"/>
    <mergeCell ref="E19185:F19185"/>
    <mergeCell ref="G19185:H19185"/>
    <mergeCell ref="I19185:J19185"/>
    <mergeCell ref="E19186:F19186"/>
    <mergeCell ref="G19186:H19186"/>
    <mergeCell ref="I19186:J19186"/>
    <mergeCell ref="E19183:F19183"/>
    <mergeCell ref="G19183:H19183"/>
    <mergeCell ref="I19183:J19183"/>
    <mergeCell ref="E19184:F19184"/>
    <mergeCell ref="G19184:H19184"/>
    <mergeCell ref="I19184:J19184"/>
    <mergeCell ref="E19181:F19181"/>
    <mergeCell ref="G19181:H19181"/>
    <mergeCell ref="I19181:J19181"/>
    <mergeCell ref="E19182:F19182"/>
    <mergeCell ref="G19182:H19182"/>
    <mergeCell ref="I19182:J19182"/>
    <mergeCell ref="E19179:F19179"/>
    <mergeCell ref="G19179:H19179"/>
    <mergeCell ref="I19179:J19179"/>
    <mergeCell ref="E19180:F19180"/>
    <mergeCell ref="G19180:H19180"/>
    <mergeCell ref="I19180:J19180"/>
    <mergeCell ref="E19177:F19177"/>
    <mergeCell ref="G19177:H19177"/>
    <mergeCell ref="I19177:J19177"/>
    <mergeCell ref="E19178:F19178"/>
    <mergeCell ref="G19178:H19178"/>
    <mergeCell ref="I19178:J19178"/>
    <mergeCell ref="E19175:F19175"/>
    <mergeCell ref="G19175:H19175"/>
    <mergeCell ref="I19175:J19175"/>
    <mergeCell ref="E19176:F19176"/>
    <mergeCell ref="G19176:H19176"/>
    <mergeCell ref="I19176:J19176"/>
    <mergeCell ref="E19197:F19197"/>
    <mergeCell ref="G19197:H19197"/>
    <mergeCell ref="I19197:J19197"/>
    <mergeCell ref="E19198:F19198"/>
    <mergeCell ref="G19198:H19198"/>
    <mergeCell ref="I19198:J19198"/>
    <mergeCell ref="E19195:F19195"/>
    <mergeCell ref="G19195:H19195"/>
    <mergeCell ref="I19195:J19195"/>
    <mergeCell ref="E19196:F19196"/>
    <mergeCell ref="G19196:H19196"/>
    <mergeCell ref="I19196:J19196"/>
    <mergeCell ref="E19193:F19193"/>
    <mergeCell ref="G19193:H19193"/>
    <mergeCell ref="I19193:J19193"/>
    <mergeCell ref="E19194:F19194"/>
    <mergeCell ref="G19194:H19194"/>
    <mergeCell ref="I19194:J19194"/>
    <mergeCell ref="E19191:F19191"/>
    <mergeCell ref="G19191:H19191"/>
    <mergeCell ref="I19191:J19191"/>
    <mergeCell ref="E19192:F19192"/>
    <mergeCell ref="G19192:H19192"/>
    <mergeCell ref="I19192:J19192"/>
    <mergeCell ref="E19189:F19189"/>
    <mergeCell ref="G19189:H19189"/>
    <mergeCell ref="I19189:J19189"/>
    <mergeCell ref="E19190:F19190"/>
    <mergeCell ref="G19190:H19190"/>
    <mergeCell ref="I19190:J19190"/>
    <mergeCell ref="E19187:F19187"/>
    <mergeCell ref="G19187:H19187"/>
    <mergeCell ref="I19187:J19187"/>
    <mergeCell ref="E19188:F19188"/>
    <mergeCell ref="G19188:H19188"/>
    <mergeCell ref="I19188:J19188"/>
    <mergeCell ref="E19209:F19209"/>
    <mergeCell ref="G19209:H19209"/>
    <mergeCell ref="I19209:J19209"/>
    <mergeCell ref="E19210:F19210"/>
    <mergeCell ref="G19210:H19210"/>
    <mergeCell ref="I19210:J19210"/>
    <mergeCell ref="E19207:F19207"/>
    <mergeCell ref="G19207:H19207"/>
    <mergeCell ref="I19207:J19207"/>
    <mergeCell ref="E19208:F19208"/>
    <mergeCell ref="G19208:H19208"/>
    <mergeCell ref="I19208:J19208"/>
    <mergeCell ref="E19205:F19205"/>
    <mergeCell ref="G19205:H19205"/>
    <mergeCell ref="I19205:J19205"/>
    <mergeCell ref="E19206:F19206"/>
    <mergeCell ref="G19206:H19206"/>
    <mergeCell ref="I19206:J19206"/>
    <mergeCell ref="E19203:F19203"/>
    <mergeCell ref="G19203:H19203"/>
    <mergeCell ref="I19203:J19203"/>
    <mergeCell ref="E19204:F19204"/>
    <mergeCell ref="G19204:H19204"/>
    <mergeCell ref="I19204:J19204"/>
    <mergeCell ref="E19201:F19201"/>
    <mergeCell ref="G19201:H19201"/>
    <mergeCell ref="I19201:J19201"/>
    <mergeCell ref="E19202:F19202"/>
    <mergeCell ref="G19202:H19202"/>
    <mergeCell ref="I19202:J19202"/>
    <mergeCell ref="E19199:F19199"/>
    <mergeCell ref="G19199:H19199"/>
    <mergeCell ref="I19199:J19199"/>
    <mergeCell ref="E19200:F19200"/>
    <mergeCell ref="G19200:H19200"/>
    <mergeCell ref="I19200:J19200"/>
    <mergeCell ref="E19221:F19221"/>
    <mergeCell ref="G19221:H19221"/>
    <mergeCell ref="I19221:J19221"/>
    <mergeCell ref="E19222:F19222"/>
    <mergeCell ref="G19222:H19222"/>
    <mergeCell ref="I19222:J19222"/>
    <mergeCell ref="E19219:F19219"/>
    <mergeCell ref="G19219:H19219"/>
    <mergeCell ref="I19219:J19219"/>
    <mergeCell ref="E19220:F19220"/>
    <mergeCell ref="G19220:H19220"/>
    <mergeCell ref="I19220:J19220"/>
    <mergeCell ref="E19217:F19217"/>
    <mergeCell ref="G19217:H19217"/>
    <mergeCell ref="I19217:J19217"/>
    <mergeCell ref="E19218:F19218"/>
    <mergeCell ref="G19218:H19218"/>
    <mergeCell ref="I19218:J19218"/>
    <mergeCell ref="E19215:F19215"/>
    <mergeCell ref="G19215:H19215"/>
    <mergeCell ref="I19215:J19215"/>
    <mergeCell ref="E19216:F19216"/>
    <mergeCell ref="G19216:H19216"/>
    <mergeCell ref="I19216:J19216"/>
    <mergeCell ref="E19213:F19213"/>
    <mergeCell ref="G19213:H19213"/>
    <mergeCell ref="I19213:J19213"/>
    <mergeCell ref="E19214:F19214"/>
    <mergeCell ref="G19214:H19214"/>
    <mergeCell ref="I19214:J19214"/>
    <mergeCell ref="E19211:F19211"/>
    <mergeCell ref="G19211:H19211"/>
    <mergeCell ref="I19211:J19211"/>
    <mergeCell ref="E19212:F19212"/>
    <mergeCell ref="G19212:H19212"/>
    <mergeCell ref="I19212:J19212"/>
    <mergeCell ref="E19233:F19233"/>
    <mergeCell ref="G19233:H19233"/>
    <mergeCell ref="I19233:J19233"/>
    <mergeCell ref="E19234:F19234"/>
    <mergeCell ref="G19234:H19234"/>
    <mergeCell ref="I19234:J19234"/>
    <mergeCell ref="E19231:F19231"/>
    <mergeCell ref="G19231:H19231"/>
    <mergeCell ref="I19231:J19231"/>
    <mergeCell ref="E19232:F19232"/>
    <mergeCell ref="G19232:H19232"/>
    <mergeCell ref="I19232:J19232"/>
    <mergeCell ref="E19229:F19229"/>
    <mergeCell ref="G19229:H19229"/>
    <mergeCell ref="I19229:J19229"/>
    <mergeCell ref="E19230:F19230"/>
    <mergeCell ref="G19230:H19230"/>
    <mergeCell ref="I19230:J19230"/>
    <mergeCell ref="E19227:F19227"/>
    <mergeCell ref="G19227:H19227"/>
    <mergeCell ref="I19227:J19227"/>
    <mergeCell ref="E19228:F19228"/>
    <mergeCell ref="G19228:H19228"/>
    <mergeCell ref="I19228:J19228"/>
    <mergeCell ref="E19225:F19225"/>
    <mergeCell ref="G19225:H19225"/>
    <mergeCell ref="I19225:J19225"/>
    <mergeCell ref="E19226:F19226"/>
    <mergeCell ref="G19226:H19226"/>
    <mergeCell ref="I19226:J19226"/>
    <mergeCell ref="E19223:F19223"/>
    <mergeCell ref="G19223:H19223"/>
    <mergeCell ref="I19223:J19223"/>
    <mergeCell ref="E19224:F19224"/>
    <mergeCell ref="G19224:H19224"/>
    <mergeCell ref="I19224:J19224"/>
    <mergeCell ref="E19245:F19245"/>
    <mergeCell ref="G19245:H19245"/>
    <mergeCell ref="I19245:J19245"/>
    <mergeCell ref="E19246:F19246"/>
    <mergeCell ref="G19246:H19246"/>
    <mergeCell ref="I19246:J19246"/>
    <mergeCell ref="E19243:F19243"/>
    <mergeCell ref="G19243:H19243"/>
    <mergeCell ref="I19243:J19243"/>
    <mergeCell ref="E19244:F19244"/>
    <mergeCell ref="G19244:H19244"/>
    <mergeCell ref="I19244:J19244"/>
    <mergeCell ref="E19241:F19241"/>
    <mergeCell ref="G19241:H19241"/>
    <mergeCell ref="I19241:J19241"/>
    <mergeCell ref="E19242:F19242"/>
    <mergeCell ref="G19242:H19242"/>
    <mergeCell ref="I19242:J19242"/>
    <mergeCell ref="E19239:F19239"/>
    <mergeCell ref="G19239:H19239"/>
    <mergeCell ref="I19239:J19239"/>
    <mergeCell ref="E19240:F19240"/>
    <mergeCell ref="G19240:H19240"/>
    <mergeCell ref="I19240:J19240"/>
    <mergeCell ref="E19237:F19237"/>
    <mergeCell ref="G19237:H19237"/>
    <mergeCell ref="I19237:J19237"/>
    <mergeCell ref="E19238:F19238"/>
    <mergeCell ref="G19238:H19238"/>
    <mergeCell ref="I19238:J19238"/>
    <mergeCell ref="E19235:F19235"/>
    <mergeCell ref="G19235:H19235"/>
    <mergeCell ref="I19235:J19235"/>
    <mergeCell ref="E19236:F19236"/>
    <mergeCell ref="G19236:H19236"/>
    <mergeCell ref="I19236:J19236"/>
    <mergeCell ref="E19257:F19257"/>
    <mergeCell ref="G19257:H19257"/>
    <mergeCell ref="I19257:J19257"/>
    <mergeCell ref="E19258:F19258"/>
    <mergeCell ref="G19258:H19258"/>
    <mergeCell ref="I19258:J19258"/>
    <mergeCell ref="E19255:F19255"/>
    <mergeCell ref="G19255:H19255"/>
    <mergeCell ref="I19255:J19255"/>
    <mergeCell ref="E19256:F19256"/>
    <mergeCell ref="G19256:H19256"/>
    <mergeCell ref="I19256:J19256"/>
    <mergeCell ref="E19253:F19253"/>
    <mergeCell ref="G19253:H19253"/>
    <mergeCell ref="I19253:J19253"/>
    <mergeCell ref="E19254:F19254"/>
    <mergeCell ref="G19254:H19254"/>
    <mergeCell ref="I19254:J19254"/>
    <mergeCell ref="E19251:F19251"/>
    <mergeCell ref="G19251:H19251"/>
    <mergeCell ref="I19251:J19251"/>
    <mergeCell ref="E19252:F19252"/>
    <mergeCell ref="G19252:H19252"/>
    <mergeCell ref="I19252:J19252"/>
    <mergeCell ref="E19249:F19249"/>
    <mergeCell ref="G19249:H19249"/>
    <mergeCell ref="I19249:J19249"/>
    <mergeCell ref="E19250:F19250"/>
    <mergeCell ref="G19250:H19250"/>
    <mergeCell ref="I19250:J19250"/>
    <mergeCell ref="E19247:F19247"/>
    <mergeCell ref="G19247:H19247"/>
    <mergeCell ref="I19247:J19247"/>
    <mergeCell ref="E19248:F19248"/>
    <mergeCell ref="G19248:H19248"/>
    <mergeCell ref="I19248:J19248"/>
    <mergeCell ref="E19269:F19269"/>
    <mergeCell ref="G19269:H19269"/>
    <mergeCell ref="I19269:J19269"/>
    <mergeCell ref="E19270:F19270"/>
    <mergeCell ref="G19270:H19270"/>
    <mergeCell ref="I19270:J19270"/>
    <mergeCell ref="E19267:F19267"/>
    <mergeCell ref="G19267:H19267"/>
    <mergeCell ref="I19267:J19267"/>
    <mergeCell ref="E19268:F19268"/>
    <mergeCell ref="G19268:H19268"/>
    <mergeCell ref="I19268:J19268"/>
    <mergeCell ref="E19265:F19265"/>
    <mergeCell ref="G19265:H19265"/>
    <mergeCell ref="I19265:J19265"/>
    <mergeCell ref="E19266:F19266"/>
    <mergeCell ref="G19266:H19266"/>
    <mergeCell ref="I19266:J19266"/>
    <mergeCell ref="E19263:F19263"/>
    <mergeCell ref="G19263:H19263"/>
    <mergeCell ref="I19263:J19263"/>
    <mergeCell ref="E19264:F19264"/>
    <mergeCell ref="G19264:H19264"/>
    <mergeCell ref="I19264:J19264"/>
    <mergeCell ref="E19261:F19261"/>
    <mergeCell ref="G19261:H19261"/>
    <mergeCell ref="I19261:J19261"/>
    <mergeCell ref="E19262:F19262"/>
    <mergeCell ref="G19262:H19262"/>
    <mergeCell ref="I19262:J19262"/>
    <mergeCell ref="E19259:F19259"/>
    <mergeCell ref="G19259:H19259"/>
    <mergeCell ref="I19259:J19259"/>
    <mergeCell ref="E19260:F19260"/>
    <mergeCell ref="G19260:H19260"/>
    <mergeCell ref="I19260:J19260"/>
    <mergeCell ref="E19281:F19281"/>
    <mergeCell ref="G19281:H19281"/>
    <mergeCell ref="I19281:J19281"/>
    <mergeCell ref="E19282:F19282"/>
    <mergeCell ref="G19282:H19282"/>
    <mergeCell ref="I19282:J19282"/>
    <mergeCell ref="E19279:F19279"/>
    <mergeCell ref="G19279:H19279"/>
    <mergeCell ref="I19279:J19279"/>
    <mergeCell ref="E19280:F19280"/>
    <mergeCell ref="G19280:H19280"/>
    <mergeCell ref="I19280:J19280"/>
    <mergeCell ref="E19277:F19277"/>
    <mergeCell ref="G19277:H19277"/>
    <mergeCell ref="I19277:J19277"/>
    <mergeCell ref="E19278:F19278"/>
    <mergeCell ref="G19278:H19278"/>
    <mergeCell ref="I19278:J19278"/>
    <mergeCell ref="E19275:F19275"/>
    <mergeCell ref="G19275:H19275"/>
    <mergeCell ref="I19275:J19275"/>
    <mergeCell ref="E19276:F19276"/>
    <mergeCell ref="G19276:H19276"/>
    <mergeCell ref="I19276:J19276"/>
    <mergeCell ref="E19273:F19273"/>
    <mergeCell ref="G19273:H19273"/>
    <mergeCell ref="I19273:J19273"/>
    <mergeCell ref="E19274:F19274"/>
    <mergeCell ref="G19274:H19274"/>
    <mergeCell ref="I19274:J19274"/>
    <mergeCell ref="E19271:F19271"/>
    <mergeCell ref="G19271:H19271"/>
    <mergeCell ref="I19271:J19271"/>
    <mergeCell ref="E19272:F19272"/>
    <mergeCell ref="G19272:H19272"/>
    <mergeCell ref="I19272:J19272"/>
    <mergeCell ref="E19293:F19293"/>
    <mergeCell ref="G19293:H19293"/>
    <mergeCell ref="I19293:J19293"/>
    <mergeCell ref="E19294:F19294"/>
    <mergeCell ref="G19294:H19294"/>
    <mergeCell ref="I19294:J19294"/>
    <mergeCell ref="E19291:F19291"/>
    <mergeCell ref="G19291:H19291"/>
    <mergeCell ref="I19291:J19291"/>
    <mergeCell ref="E19292:F19292"/>
    <mergeCell ref="G19292:H19292"/>
    <mergeCell ref="I19292:J19292"/>
    <mergeCell ref="E19289:F19289"/>
    <mergeCell ref="G19289:H19289"/>
    <mergeCell ref="I19289:J19289"/>
    <mergeCell ref="E19290:F19290"/>
    <mergeCell ref="G19290:H19290"/>
    <mergeCell ref="I19290:J19290"/>
    <mergeCell ref="E19287:F19287"/>
    <mergeCell ref="G19287:H19287"/>
    <mergeCell ref="I19287:J19287"/>
    <mergeCell ref="E19288:F19288"/>
    <mergeCell ref="G19288:H19288"/>
    <mergeCell ref="I19288:J19288"/>
    <mergeCell ref="E19285:F19285"/>
    <mergeCell ref="G19285:H19285"/>
    <mergeCell ref="I19285:J19285"/>
    <mergeCell ref="E19286:F19286"/>
    <mergeCell ref="G19286:H19286"/>
    <mergeCell ref="I19286:J19286"/>
    <mergeCell ref="E19283:F19283"/>
    <mergeCell ref="G19283:H19283"/>
    <mergeCell ref="I19283:J19283"/>
    <mergeCell ref="E19284:F19284"/>
    <mergeCell ref="G19284:H19284"/>
    <mergeCell ref="I19284:J19284"/>
    <mergeCell ref="E19305:F19305"/>
    <mergeCell ref="G19305:H19305"/>
    <mergeCell ref="I19305:J19305"/>
    <mergeCell ref="E19306:F19306"/>
    <mergeCell ref="G19306:H19306"/>
    <mergeCell ref="I19306:J19306"/>
    <mergeCell ref="E19303:F19303"/>
    <mergeCell ref="G19303:H19303"/>
    <mergeCell ref="I19303:J19303"/>
    <mergeCell ref="E19304:F19304"/>
    <mergeCell ref="G19304:H19304"/>
    <mergeCell ref="I19304:J19304"/>
    <mergeCell ref="E19301:F19301"/>
    <mergeCell ref="G19301:H19301"/>
    <mergeCell ref="I19301:J19301"/>
    <mergeCell ref="E19302:F19302"/>
    <mergeCell ref="G19302:H19302"/>
    <mergeCell ref="I19302:J19302"/>
    <mergeCell ref="E19299:F19299"/>
    <mergeCell ref="G19299:H19299"/>
    <mergeCell ref="I19299:J19299"/>
    <mergeCell ref="E19300:F19300"/>
    <mergeCell ref="G19300:H19300"/>
    <mergeCell ref="I19300:J19300"/>
    <mergeCell ref="E19297:F19297"/>
    <mergeCell ref="G19297:H19297"/>
    <mergeCell ref="I19297:J19297"/>
    <mergeCell ref="E19298:F19298"/>
    <mergeCell ref="G19298:H19298"/>
    <mergeCell ref="I19298:J19298"/>
    <mergeCell ref="E19295:F19295"/>
    <mergeCell ref="G19295:H19295"/>
    <mergeCell ref="I19295:J19295"/>
    <mergeCell ref="E19296:F19296"/>
    <mergeCell ref="G19296:H19296"/>
    <mergeCell ref="I19296:J19296"/>
    <mergeCell ref="E19317:F19317"/>
    <mergeCell ref="G19317:H19317"/>
    <mergeCell ref="I19317:J19317"/>
    <mergeCell ref="E19318:F19318"/>
    <mergeCell ref="G19318:H19318"/>
    <mergeCell ref="I19318:J19318"/>
    <mergeCell ref="E19315:F19315"/>
    <mergeCell ref="G19315:H19315"/>
    <mergeCell ref="I19315:J19315"/>
    <mergeCell ref="E19316:F19316"/>
    <mergeCell ref="G19316:H19316"/>
    <mergeCell ref="I19316:J19316"/>
    <mergeCell ref="E19313:F19313"/>
    <mergeCell ref="G19313:H19313"/>
    <mergeCell ref="I19313:J19313"/>
    <mergeCell ref="E19314:F19314"/>
    <mergeCell ref="G19314:H19314"/>
    <mergeCell ref="I19314:J19314"/>
    <mergeCell ref="E19311:F19311"/>
    <mergeCell ref="G19311:H19311"/>
    <mergeCell ref="I19311:J19311"/>
    <mergeCell ref="E19312:F19312"/>
    <mergeCell ref="G19312:H19312"/>
    <mergeCell ref="I19312:J19312"/>
    <mergeCell ref="E19309:F19309"/>
    <mergeCell ref="G19309:H19309"/>
    <mergeCell ref="I19309:J19309"/>
    <mergeCell ref="E19310:F19310"/>
    <mergeCell ref="G19310:H19310"/>
    <mergeCell ref="I19310:J19310"/>
    <mergeCell ref="E19307:F19307"/>
    <mergeCell ref="G19307:H19307"/>
    <mergeCell ref="I19307:J19307"/>
    <mergeCell ref="E19308:F19308"/>
    <mergeCell ref="G19308:H19308"/>
    <mergeCell ref="I19308:J19308"/>
    <mergeCell ref="E19329:F19329"/>
    <mergeCell ref="G19329:H19329"/>
    <mergeCell ref="I19329:J19329"/>
    <mergeCell ref="E19330:F19330"/>
    <mergeCell ref="G19330:H19330"/>
    <mergeCell ref="I19330:J19330"/>
    <mergeCell ref="E19327:F19327"/>
    <mergeCell ref="G19327:H19327"/>
    <mergeCell ref="I19327:J19327"/>
    <mergeCell ref="E19328:F19328"/>
    <mergeCell ref="G19328:H19328"/>
    <mergeCell ref="I19328:J19328"/>
    <mergeCell ref="E19325:F19325"/>
    <mergeCell ref="G19325:H19325"/>
    <mergeCell ref="I19325:J19325"/>
    <mergeCell ref="E19326:F19326"/>
    <mergeCell ref="G19326:H19326"/>
    <mergeCell ref="I19326:J19326"/>
    <mergeCell ref="E19323:F19323"/>
    <mergeCell ref="G19323:H19323"/>
    <mergeCell ref="I19323:J19323"/>
    <mergeCell ref="E19324:F19324"/>
    <mergeCell ref="G19324:H19324"/>
    <mergeCell ref="I19324:J19324"/>
    <mergeCell ref="E19321:F19321"/>
    <mergeCell ref="G19321:H19321"/>
    <mergeCell ref="I19321:J19321"/>
    <mergeCell ref="E19322:F19322"/>
    <mergeCell ref="G19322:H19322"/>
    <mergeCell ref="I19322:J19322"/>
    <mergeCell ref="E19319:F19319"/>
    <mergeCell ref="G19319:H19319"/>
    <mergeCell ref="I19319:J19319"/>
    <mergeCell ref="E19320:F19320"/>
    <mergeCell ref="G19320:H19320"/>
    <mergeCell ref="I19320:J19320"/>
    <mergeCell ref="E19341:F19341"/>
    <mergeCell ref="G19341:H19341"/>
    <mergeCell ref="I19341:J19341"/>
    <mergeCell ref="E19342:F19342"/>
    <mergeCell ref="G19342:H19342"/>
    <mergeCell ref="I19342:J19342"/>
    <mergeCell ref="E19339:F19339"/>
    <mergeCell ref="G19339:H19339"/>
    <mergeCell ref="I19339:J19339"/>
    <mergeCell ref="E19340:F19340"/>
    <mergeCell ref="G19340:H19340"/>
    <mergeCell ref="I19340:J19340"/>
    <mergeCell ref="E19337:F19337"/>
    <mergeCell ref="G19337:H19337"/>
    <mergeCell ref="I19337:J19337"/>
    <mergeCell ref="E19338:F19338"/>
    <mergeCell ref="G19338:H19338"/>
    <mergeCell ref="I19338:J19338"/>
    <mergeCell ref="E19335:F19335"/>
    <mergeCell ref="G19335:H19335"/>
    <mergeCell ref="I19335:J19335"/>
    <mergeCell ref="E19336:F19336"/>
    <mergeCell ref="G19336:H19336"/>
    <mergeCell ref="I19336:J19336"/>
    <mergeCell ref="E19333:F19333"/>
    <mergeCell ref="G19333:H19333"/>
    <mergeCell ref="I19333:J19333"/>
    <mergeCell ref="E19334:F19334"/>
    <mergeCell ref="G19334:H19334"/>
    <mergeCell ref="I19334:J19334"/>
    <mergeCell ref="E19331:F19331"/>
    <mergeCell ref="G19331:H19331"/>
    <mergeCell ref="I19331:J19331"/>
    <mergeCell ref="E19332:F19332"/>
    <mergeCell ref="G19332:H19332"/>
    <mergeCell ref="I19332:J19332"/>
    <mergeCell ref="E19353:F19353"/>
    <mergeCell ref="G19353:H19353"/>
    <mergeCell ref="I19353:J19353"/>
    <mergeCell ref="E19354:F19354"/>
    <mergeCell ref="G19354:H19354"/>
    <mergeCell ref="I19354:J19354"/>
    <mergeCell ref="E19351:F19351"/>
    <mergeCell ref="G19351:H19351"/>
    <mergeCell ref="I19351:J19351"/>
    <mergeCell ref="E19352:F19352"/>
    <mergeCell ref="G19352:H19352"/>
    <mergeCell ref="I19352:J19352"/>
    <mergeCell ref="E19349:F19349"/>
    <mergeCell ref="G19349:H19349"/>
    <mergeCell ref="I19349:J19349"/>
    <mergeCell ref="E19350:F19350"/>
    <mergeCell ref="G19350:H19350"/>
    <mergeCell ref="I19350:J19350"/>
    <mergeCell ref="E19347:F19347"/>
    <mergeCell ref="G19347:H19347"/>
    <mergeCell ref="I19347:J19347"/>
    <mergeCell ref="E19348:F19348"/>
    <mergeCell ref="G19348:H19348"/>
    <mergeCell ref="I19348:J19348"/>
    <mergeCell ref="E19345:F19345"/>
    <mergeCell ref="G19345:H19345"/>
    <mergeCell ref="I19345:J19345"/>
    <mergeCell ref="E19346:F19346"/>
    <mergeCell ref="G19346:H19346"/>
    <mergeCell ref="I19346:J19346"/>
    <mergeCell ref="E19343:F19343"/>
    <mergeCell ref="G19343:H19343"/>
    <mergeCell ref="I19343:J19343"/>
    <mergeCell ref="E19344:F19344"/>
    <mergeCell ref="G19344:H19344"/>
    <mergeCell ref="I19344:J19344"/>
    <mergeCell ref="E19365:F19365"/>
    <mergeCell ref="G19365:H19365"/>
    <mergeCell ref="I19365:J19365"/>
    <mergeCell ref="E19366:F19366"/>
    <mergeCell ref="G19366:H19366"/>
    <mergeCell ref="I19366:J19366"/>
    <mergeCell ref="E19363:F19363"/>
    <mergeCell ref="G19363:H19363"/>
    <mergeCell ref="I19363:J19363"/>
    <mergeCell ref="E19364:F19364"/>
    <mergeCell ref="G19364:H19364"/>
    <mergeCell ref="I19364:J19364"/>
    <mergeCell ref="E19361:F19361"/>
    <mergeCell ref="G19361:H19361"/>
    <mergeCell ref="I19361:J19361"/>
    <mergeCell ref="E19362:F19362"/>
    <mergeCell ref="G19362:H19362"/>
    <mergeCell ref="I19362:J19362"/>
    <mergeCell ref="E19359:F19359"/>
    <mergeCell ref="G19359:H19359"/>
    <mergeCell ref="I19359:J19359"/>
    <mergeCell ref="E19360:F19360"/>
    <mergeCell ref="G19360:H19360"/>
    <mergeCell ref="I19360:J19360"/>
    <mergeCell ref="E19357:F19357"/>
    <mergeCell ref="G19357:H19357"/>
    <mergeCell ref="I19357:J19357"/>
    <mergeCell ref="E19358:F19358"/>
    <mergeCell ref="G19358:H19358"/>
    <mergeCell ref="I19358:J19358"/>
    <mergeCell ref="E19355:F19355"/>
    <mergeCell ref="G19355:H19355"/>
    <mergeCell ref="I19355:J19355"/>
    <mergeCell ref="E19356:F19356"/>
    <mergeCell ref="G19356:H19356"/>
    <mergeCell ref="I19356:J19356"/>
    <mergeCell ref="E19377:F19377"/>
    <mergeCell ref="G19377:H19377"/>
    <mergeCell ref="I19377:J19377"/>
    <mergeCell ref="E19378:F19378"/>
    <mergeCell ref="G19378:H19378"/>
    <mergeCell ref="I19378:J19378"/>
    <mergeCell ref="E19375:F19375"/>
    <mergeCell ref="G19375:H19375"/>
    <mergeCell ref="I19375:J19375"/>
    <mergeCell ref="E19376:F19376"/>
    <mergeCell ref="G19376:H19376"/>
    <mergeCell ref="I19376:J19376"/>
    <mergeCell ref="E19373:F19373"/>
    <mergeCell ref="G19373:H19373"/>
    <mergeCell ref="I19373:J19373"/>
    <mergeCell ref="E19374:F19374"/>
    <mergeCell ref="G19374:H19374"/>
    <mergeCell ref="I19374:J19374"/>
    <mergeCell ref="E19371:F19371"/>
    <mergeCell ref="G19371:H19371"/>
    <mergeCell ref="I19371:J19371"/>
    <mergeCell ref="E19372:F19372"/>
    <mergeCell ref="G19372:H19372"/>
    <mergeCell ref="I19372:J19372"/>
    <mergeCell ref="E19369:F19369"/>
    <mergeCell ref="G19369:H19369"/>
    <mergeCell ref="I19369:J19369"/>
    <mergeCell ref="E19370:F19370"/>
    <mergeCell ref="G19370:H19370"/>
    <mergeCell ref="I19370:J19370"/>
    <mergeCell ref="E19367:F19367"/>
    <mergeCell ref="G19367:H19367"/>
    <mergeCell ref="I19367:J19367"/>
    <mergeCell ref="E19368:F19368"/>
    <mergeCell ref="G19368:H19368"/>
    <mergeCell ref="I19368:J19368"/>
    <mergeCell ref="E19389:F19389"/>
    <mergeCell ref="G19389:H19389"/>
    <mergeCell ref="I19389:J19389"/>
    <mergeCell ref="E19390:F19390"/>
    <mergeCell ref="G19390:H19390"/>
    <mergeCell ref="I19390:J19390"/>
    <mergeCell ref="E19387:F19387"/>
    <mergeCell ref="G19387:H19387"/>
    <mergeCell ref="I19387:J19387"/>
    <mergeCell ref="E19388:F19388"/>
    <mergeCell ref="G19388:H19388"/>
    <mergeCell ref="I19388:J19388"/>
    <mergeCell ref="E19385:F19385"/>
    <mergeCell ref="G19385:H19385"/>
    <mergeCell ref="I19385:J19385"/>
    <mergeCell ref="E19386:F19386"/>
    <mergeCell ref="G19386:H19386"/>
    <mergeCell ref="I19386:J19386"/>
    <mergeCell ref="E19383:F19383"/>
    <mergeCell ref="G19383:H19383"/>
    <mergeCell ref="I19383:J19383"/>
    <mergeCell ref="E19384:F19384"/>
    <mergeCell ref="G19384:H19384"/>
    <mergeCell ref="I19384:J19384"/>
    <mergeCell ref="E19381:F19381"/>
    <mergeCell ref="G19381:H19381"/>
    <mergeCell ref="I19381:J19381"/>
    <mergeCell ref="E19382:F19382"/>
    <mergeCell ref="G19382:H19382"/>
    <mergeCell ref="I19382:J19382"/>
    <mergeCell ref="E19379:F19379"/>
    <mergeCell ref="G19379:H19379"/>
    <mergeCell ref="I19379:J19379"/>
    <mergeCell ref="E19380:F19380"/>
    <mergeCell ref="G19380:H19380"/>
    <mergeCell ref="I19380:J19380"/>
    <mergeCell ref="E19401:F19401"/>
    <mergeCell ref="G19401:H19401"/>
    <mergeCell ref="I19401:J19401"/>
    <mergeCell ref="E19402:F19402"/>
    <mergeCell ref="G19402:H19402"/>
    <mergeCell ref="I19402:J19402"/>
    <mergeCell ref="E19399:F19399"/>
    <mergeCell ref="G19399:H19399"/>
    <mergeCell ref="I19399:J19399"/>
    <mergeCell ref="E19400:F19400"/>
    <mergeCell ref="G19400:H19400"/>
    <mergeCell ref="I19400:J19400"/>
    <mergeCell ref="E19397:F19397"/>
    <mergeCell ref="G19397:H19397"/>
    <mergeCell ref="I19397:J19397"/>
    <mergeCell ref="E19398:F19398"/>
    <mergeCell ref="G19398:H19398"/>
    <mergeCell ref="I19398:J19398"/>
    <mergeCell ref="E19395:F19395"/>
    <mergeCell ref="G19395:H19395"/>
    <mergeCell ref="I19395:J19395"/>
    <mergeCell ref="E19396:F19396"/>
    <mergeCell ref="G19396:H19396"/>
    <mergeCell ref="I19396:J19396"/>
    <mergeCell ref="E19393:F19393"/>
    <mergeCell ref="G19393:H19393"/>
    <mergeCell ref="I19393:J19393"/>
    <mergeCell ref="E19394:F19394"/>
    <mergeCell ref="G19394:H19394"/>
    <mergeCell ref="I19394:J19394"/>
    <mergeCell ref="E19391:F19391"/>
    <mergeCell ref="G19391:H19391"/>
    <mergeCell ref="I19391:J19391"/>
    <mergeCell ref="E19392:F19392"/>
    <mergeCell ref="G19392:H19392"/>
    <mergeCell ref="I19392:J19392"/>
    <mergeCell ref="E19413:F19413"/>
    <mergeCell ref="G19413:H19413"/>
    <mergeCell ref="I19413:J19413"/>
    <mergeCell ref="E19414:F19414"/>
    <mergeCell ref="G19414:H19414"/>
    <mergeCell ref="I19414:J19414"/>
    <mergeCell ref="E19411:F19411"/>
    <mergeCell ref="G19411:H19411"/>
    <mergeCell ref="I19411:J19411"/>
    <mergeCell ref="E19412:F19412"/>
    <mergeCell ref="G19412:H19412"/>
    <mergeCell ref="I19412:J19412"/>
    <mergeCell ref="E19409:F19409"/>
    <mergeCell ref="G19409:H19409"/>
    <mergeCell ref="I19409:J19409"/>
    <mergeCell ref="E19410:F19410"/>
    <mergeCell ref="G19410:H19410"/>
    <mergeCell ref="I19410:J19410"/>
    <mergeCell ref="E19407:F19407"/>
    <mergeCell ref="G19407:H19407"/>
    <mergeCell ref="I19407:J19407"/>
    <mergeCell ref="E19408:F19408"/>
    <mergeCell ref="G19408:H19408"/>
    <mergeCell ref="I19408:J19408"/>
    <mergeCell ref="E19405:F19405"/>
    <mergeCell ref="G19405:H19405"/>
    <mergeCell ref="I19405:J19405"/>
    <mergeCell ref="E19406:F19406"/>
    <mergeCell ref="G19406:H19406"/>
    <mergeCell ref="I19406:J19406"/>
    <mergeCell ref="E19403:F19403"/>
    <mergeCell ref="G19403:H19403"/>
    <mergeCell ref="I19403:J19403"/>
    <mergeCell ref="E19404:F19404"/>
    <mergeCell ref="G19404:H19404"/>
    <mergeCell ref="I19404:J19404"/>
    <mergeCell ref="E19425:F19425"/>
    <mergeCell ref="G19425:H19425"/>
    <mergeCell ref="I19425:J19425"/>
    <mergeCell ref="E19426:F19426"/>
    <mergeCell ref="G19426:H19426"/>
    <mergeCell ref="I19426:J19426"/>
    <mergeCell ref="E19423:F19423"/>
    <mergeCell ref="G19423:H19423"/>
    <mergeCell ref="I19423:J19423"/>
    <mergeCell ref="E19424:F19424"/>
    <mergeCell ref="G19424:H19424"/>
    <mergeCell ref="I19424:J19424"/>
    <mergeCell ref="E19421:F19421"/>
    <mergeCell ref="G19421:H19421"/>
    <mergeCell ref="I19421:J19421"/>
    <mergeCell ref="E19422:F19422"/>
    <mergeCell ref="G19422:H19422"/>
    <mergeCell ref="I19422:J19422"/>
    <mergeCell ref="E19419:F19419"/>
    <mergeCell ref="G19419:H19419"/>
    <mergeCell ref="I19419:J19419"/>
    <mergeCell ref="E19420:F19420"/>
    <mergeCell ref="G19420:H19420"/>
    <mergeCell ref="I19420:J19420"/>
    <mergeCell ref="E19417:F19417"/>
    <mergeCell ref="G19417:H19417"/>
    <mergeCell ref="I19417:J19417"/>
    <mergeCell ref="E19418:F19418"/>
    <mergeCell ref="G19418:H19418"/>
    <mergeCell ref="I19418:J19418"/>
    <mergeCell ref="E19415:F19415"/>
    <mergeCell ref="G19415:H19415"/>
    <mergeCell ref="I19415:J19415"/>
    <mergeCell ref="E19416:F19416"/>
    <mergeCell ref="G19416:H19416"/>
    <mergeCell ref="I19416:J19416"/>
    <mergeCell ref="E19437:F19437"/>
    <mergeCell ref="G19437:H19437"/>
    <mergeCell ref="I19437:J19437"/>
    <mergeCell ref="E19438:F19438"/>
    <mergeCell ref="G19438:H19438"/>
    <mergeCell ref="I19438:J19438"/>
    <mergeCell ref="E19435:F19435"/>
    <mergeCell ref="G19435:H19435"/>
    <mergeCell ref="I19435:J19435"/>
    <mergeCell ref="E19436:F19436"/>
    <mergeCell ref="G19436:H19436"/>
    <mergeCell ref="I19436:J19436"/>
    <mergeCell ref="E19433:F19433"/>
    <mergeCell ref="G19433:H19433"/>
    <mergeCell ref="I19433:J19433"/>
    <mergeCell ref="E19434:F19434"/>
    <mergeCell ref="G19434:H19434"/>
    <mergeCell ref="I19434:J19434"/>
    <mergeCell ref="E19431:F19431"/>
    <mergeCell ref="G19431:H19431"/>
    <mergeCell ref="I19431:J19431"/>
    <mergeCell ref="E19432:F19432"/>
    <mergeCell ref="G19432:H19432"/>
    <mergeCell ref="I19432:J19432"/>
    <mergeCell ref="E19429:F19429"/>
    <mergeCell ref="G19429:H19429"/>
    <mergeCell ref="I19429:J19429"/>
    <mergeCell ref="E19430:F19430"/>
    <mergeCell ref="G19430:H19430"/>
    <mergeCell ref="I19430:J19430"/>
    <mergeCell ref="E19427:F19427"/>
    <mergeCell ref="G19427:H19427"/>
    <mergeCell ref="I19427:J19427"/>
    <mergeCell ref="E19428:F19428"/>
    <mergeCell ref="G19428:H19428"/>
    <mergeCell ref="I19428:J19428"/>
    <mergeCell ref="E19449:F19449"/>
    <mergeCell ref="G19449:H19449"/>
    <mergeCell ref="I19449:J19449"/>
    <mergeCell ref="E19450:F19450"/>
    <mergeCell ref="G19450:H19450"/>
    <mergeCell ref="I19450:J19450"/>
    <mergeCell ref="E19447:F19447"/>
    <mergeCell ref="G19447:H19447"/>
    <mergeCell ref="I19447:J19447"/>
    <mergeCell ref="E19448:F19448"/>
    <mergeCell ref="G19448:H19448"/>
    <mergeCell ref="I19448:J19448"/>
    <mergeCell ref="E19445:F19445"/>
    <mergeCell ref="G19445:H19445"/>
    <mergeCell ref="I19445:J19445"/>
    <mergeCell ref="E19446:F19446"/>
    <mergeCell ref="G19446:H19446"/>
    <mergeCell ref="I19446:J19446"/>
    <mergeCell ref="E19443:F19443"/>
    <mergeCell ref="G19443:H19443"/>
    <mergeCell ref="I19443:J19443"/>
    <mergeCell ref="E19444:F19444"/>
    <mergeCell ref="G19444:H19444"/>
    <mergeCell ref="I19444:J19444"/>
    <mergeCell ref="E19441:F19441"/>
    <mergeCell ref="G19441:H19441"/>
    <mergeCell ref="I19441:J19441"/>
    <mergeCell ref="E19442:F19442"/>
    <mergeCell ref="G19442:H19442"/>
    <mergeCell ref="I19442:J19442"/>
    <mergeCell ref="E19439:F19439"/>
    <mergeCell ref="G19439:H19439"/>
    <mergeCell ref="I19439:J19439"/>
    <mergeCell ref="E19440:F19440"/>
    <mergeCell ref="G19440:H19440"/>
    <mergeCell ref="I19440:J19440"/>
    <mergeCell ref="E19461:F19461"/>
    <mergeCell ref="G19461:H19461"/>
    <mergeCell ref="I19461:J19461"/>
    <mergeCell ref="E19462:F19462"/>
    <mergeCell ref="G19462:H19462"/>
    <mergeCell ref="I19462:J19462"/>
    <mergeCell ref="E19459:F19459"/>
    <mergeCell ref="G19459:H19459"/>
    <mergeCell ref="I19459:J19459"/>
    <mergeCell ref="E19460:F19460"/>
    <mergeCell ref="G19460:H19460"/>
    <mergeCell ref="I19460:J19460"/>
    <mergeCell ref="E19457:F19457"/>
    <mergeCell ref="G19457:H19457"/>
    <mergeCell ref="I19457:J19457"/>
    <mergeCell ref="E19458:F19458"/>
    <mergeCell ref="G19458:H19458"/>
    <mergeCell ref="I19458:J19458"/>
    <mergeCell ref="E19455:F19455"/>
    <mergeCell ref="G19455:H19455"/>
    <mergeCell ref="I19455:J19455"/>
    <mergeCell ref="E19456:F19456"/>
    <mergeCell ref="G19456:H19456"/>
    <mergeCell ref="I19456:J19456"/>
    <mergeCell ref="E19453:F19453"/>
    <mergeCell ref="G19453:H19453"/>
    <mergeCell ref="I19453:J19453"/>
    <mergeCell ref="E19454:F19454"/>
    <mergeCell ref="G19454:H19454"/>
    <mergeCell ref="I19454:J19454"/>
    <mergeCell ref="E19451:F19451"/>
    <mergeCell ref="G19451:H19451"/>
    <mergeCell ref="I19451:J19451"/>
    <mergeCell ref="E19452:F19452"/>
    <mergeCell ref="G19452:H19452"/>
    <mergeCell ref="I19452:J19452"/>
    <mergeCell ref="E19473:F19473"/>
    <mergeCell ref="G19473:H19473"/>
    <mergeCell ref="I19473:J19473"/>
    <mergeCell ref="E19474:F19474"/>
    <mergeCell ref="G19474:H19474"/>
    <mergeCell ref="I19474:J19474"/>
    <mergeCell ref="E19471:F19471"/>
    <mergeCell ref="G19471:H19471"/>
    <mergeCell ref="I19471:J19471"/>
    <mergeCell ref="E19472:F19472"/>
    <mergeCell ref="G19472:H19472"/>
    <mergeCell ref="I19472:J19472"/>
    <mergeCell ref="E19469:F19469"/>
    <mergeCell ref="G19469:H19469"/>
    <mergeCell ref="I19469:J19469"/>
    <mergeCell ref="E19470:F19470"/>
    <mergeCell ref="G19470:H19470"/>
    <mergeCell ref="I19470:J19470"/>
    <mergeCell ref="E19467:F19467"/>
    <mergeCell ref="G19467:H19467"/>
    <mergeCell ref="I19467:J19467"/>
    <mergeCell ref="E19468:F19468"/>
    <mergeCell ref="G19468:H19468"/>
    <mergeCell ref="I19468:J19468"/>
    <mergeCell ref="E19465:F19465"/>
    <mergeCell ref="G19465:H19465"/>
    <mergeCell ref="I19465:J19465"/>
    <mergeCell ref="E19466:F19466"/>
    <mergeCell ref="G19466:H19466"/>
    <mergeCell ref="I19466:J19466"/>
    <mergeCell ref="E19463:F19463"/>
    <mergeCell ref="G19463:H19463"/>
    <mergeCell ref="I19463:J19463"/>
    <mergeCell ref="E19464:F19464"/>
    <mergeCell ref="G19464:H19464"/>
    <mergeCell ref="I19464:J19464"/>
    <mergeCell ref="E19485:F19485"/>
    <mergeCell ref="G19485:H19485"/>
    <mergeCell ref="I19485:J19485"/>
    <mergeCell ref="E19486:F19486"/>
    <mergeCell ref="G19486:H19486"/>
    <mergeCell ref="I19486:J19486"/>
    <mergeCell ref="E19483:F19483"/>
    <mergeCell ref="G19483:H19483"/>
    <mergeCell ref="I19483:J19483"/>
    <mergeCell ref="E19484:F19484"/>
    <mergeCell ref="G19484:H19484"/>
    <mergeCell ref="I19484:J19484"/>
    <mergeCell ref="E19481:F19481"/>
    <mergeCell ref="G19481:H19481"/>
    <mergeCell ref="I19481:J19481"/>
    <mergeCell ref="E19482:F19482"/>
    <mergeCell ref="G19482:H19482"/>
    <mergeCell ref="I19482:J19482"/>
    <mergeCell ref="E19479:F19479"/>
    <mergeCell ref="G19479:H19479"/>
    <mergeCell ref="I19479:J19479"/>
    <mergeCell ref="E19480:F19480"/>
    <mergeCell ref="G19480:H19480"/>
    <mergeCell ref="I19480:J19480"/>
    <mergeCell ref="E19477:F19477"/>
    <mergeCell ref="G19477:H19477"/>
    <mergeCell ref="I19477:J19477"/>
    <mergeCell ref="E19478:F19478"/>
    <mergeCell ref="G19478:H19478"/>
    <mergeCell ref="I19478:J19478"/>
    <mergeCell ref="E19475:F19475"/>
    <mergeCell ref="G19475:H19475"/>
    <mergeCell ref="I19475:J19475"/>
    <mergeCell ref="E19476:F19476"/>
    <mergeCell ref="G19476:H19476"/>
    <mergeCell ref="I19476:J19476"/>
    <mergeCell ref="E19497:F19497"/>
    <mergeCell ref="G19497:H19497"/>
    <mergeCell ref="I19497:J19497"/>
    <mergeCell ref="E19498:F19498"/>
    <mergeCell ref="G19498:H19498"/>
    <mergeCell ref="I19498:J19498"/>
    <mergeCell ref="E19495:F19495"/>
    <mergeCell ref="G19495:H19495"/>
    <mergeCell ref="I19495:J19495"/>
    <mergeCell ref="E19496:F19496"/>
    <mergeCell ref="G19496:H19496"/>
    <mergeCell ref="I19496:J19496"/>
    <mergeCell ref="E19493:F19493"/>
    <mergeCell ref="G19493:H19493"/>
    <mergeCell ref="I19493:J19493"/>
    <mergeCell ref="E19494:F19494"/>
    <mergeCell ref="G19494:H19494"/>
    <mergeCell ref="I19494:J19494"/>
    <mergeCell ref="E19491:F19491"/>
    <mergeCell ref="G19491:H19491"/>
    <mergeCell ref="I19491:J19491"/>
    <mergeCell ref="E19492:F19492"/>
    <mergeCell ref="G19492:H19492"/>
    <mergeCell ref="I19492:J19492"/>
    <mergeCell ref="E19489:F19489"/>
    <mergeCell ref="G19489:H19489"/>
    <mergeCell ref="I19489:J19489"/>
    <mergeCell ref="E19490:F19490"/>
    <mergeCell ref="G19490:H19490"/>
    <mergeCell ref="I19490:J19490"/>
    <mergeCell ref="E19487:F19487"/>
    <mergeCell ref="G19487:H19487"/>
    <mergeCell ref="I19487:J19487"/>
    <mergeCell ref="E19488:F19488"/>
    <mergeCell ref="G19488:H19488"/>
    <mergeCell ref="I19488:J19488"/>
    <mergeCell ref="E19509:F19509"/>
    <mergeCell ref="G19509:H19509"/>
    <mergeCell ref="I19509:J19509"/>
    <mergeCell ref="E19510:F19510"/>
    <mergeCell ref="G19510:H19510"/>
    <mergeCell ref="I19510:J19510"/>
    <mergeCell ref="E19507:F19507"/>
    <mergeCell ref="G19507:H19507"/>
    <mergeCell ref="I19507:J19507"/>
    <mergeCell ref="E19508:F19508"/>
    <mergeCell ref="G19508:H19508"/>
    <mergeCell ref="I19508:J19508"/>
    <mergeCell ref="E19505:F19505"/>
    <mergeCell ref="G19505:H19505"/>
    <mergeCell ref="I19505:J19505"/>
    <mergeCell ref="E19506:F19506"/>
    <mergeCell ref="G19506:H19506"/>
    <mergeCell ref="I19506:J19506"/>
    <mergeCell ref="E19503:F19503"/>
    <mergeCell ref="G19503:H19503"/>
    <mergeCell ref="I19503:J19503"/>
    <mergeCell ref="E19504:F19504"/>
    <mergeCell ref="G19504:H19504"/>
    <mergeCell ref="I19504:J19504"/>
    <mergeCell ref="E19501:F19501"/>
    <mergeCell ref="G19501:H19501"/>
    <mergeCell ref="I19501:J19501"/>
    <mergeCell ref="E19502:F19502"/>
    <mergeCell ref="G19502:H19502"/>
    <mergeCell ref="I19502:J19502"/>
    <mergeCell ref="E19499:F19499"/>
    <mergeCell ref="G19499:H19499"/>
    <mergeCell ref="I19499:J19499"/>
    <mergeCell ref="E19500:F19500"/>
    <mergeCell ref="G19500:H19500"/>
    <mergeCell ref="I19500:J19500"/>
    <mergeCell ref="E19521:F19521"/>
    <mergeCell ref="G19521:H19521"/>
    <mergeCell ref="I19521:J19521"/>
    <mergeCell ref="E19522:F19522"/>
    <mergeCell ref="G19522:H19522"/>
    <mergeCell ref="I19522:J19522"/>
    <mergeCell ref="E19519:F19519"/>
    <mergeCell ref="G19519:H19519"/>
    <mergeCell ref="I19519:J19519"/>
    <mergeCell ref="E19520:F19520"/>
    <mergeCell ref="G19520:H19520"/>
    <mergeCell ref="I19520:J19520"/>
    <mergeCell ref="E19517:F19517"/>
    <mergeCell ref="G19517:H19517"/>
    <mergeCell ref="I19517:J19517"/>
    <mergeCell ref="E19518:F19518"/>
    <mergeCell ref="G19518:H19518"/>
    <mergeCell ref="I19518:J19518"/>
    <mergeCell ref="E19515:F19515"/>
    <mergeCell ref="G19515:H19515"/>
    <mergeCell ref="I19515:J19515"/>
    <mergeCell ref="E19516:F19516"/>
    <mergeCell ref="G19516:H19516"/>
    <mergeCell ref="I19516:J19516"/>
    <mergeCell ref="E19513:F19513"/>
    <mergeCell ref="G19513:H19513"/>
    <mergeCell ref="I19513:J19513"/>
    <mergeCell ref="E19514:F19514"/>
    <mergeCell ref="G19514:H19514"/>
    <mergeCell ref="I19514:J19514"/>
    <mergeCell ref="E19511:F19511"/>
    <mergeCell ref="G19511:H19511"/>
    <mergeCell ref="I19511:J19511"/>
    <mergeCell ref="E19512:F19512"/>
    <mergeCell ref="G19512:H19512"/>
    <mergeCell ref="I19512:J19512"/>
    <mergeCell ref="E19533:F19533"/>
    <mergeCell ref="G19533:H19533"/>
    <mergeCell ref="I19533:J19533"/>
    <mergeCell ref="E19534:F19534"/>
    <mergeCell ref="G19534:H19534"/>
    <mergeCell ref="I19534:J19534"/>
    <mergeCell ref="E19531:F19531"/>
    <mergeCell ref="G19531:H19531"/>
    <mergeCell ref="I19531:J19531"/>
    <mergeCell ref="E19532:F19532"/>
    <mergeCell ref="G19532:H19532"/>
    <mergeCell ref="I19532:J19532"/>
    <mergeCell ref="E19529:F19529"/>
    <mergeCell ref="G19529:H19529"/>
    <mergeCell ref="I19529:J19529"/>
    <mergeCell ref="E19530:F19530"/>
    <mergeCell ref="G19530:H19530"/>
    <mergeCell ref="I19530:J19530"/>
    <mergeCell ref="E19527:F19527"/>
    <mergeCell ref="G19527:H19527"/>
    <mergeCell ref="I19527:J19527"/>
    <mergeCell ref="E19528:F19528"/>
    <mergeCell ref="G19528:H19528"/>
    <mergeCell ref="I19528:J19528"/>
    <mergeCell ref="E19525:F19525"/>
    <mergeCell ref="G19525:H19525"/>
    <mergeCell ref="I19525:J19525"/>
    <mergeCell ref="E19526:F19526"/>
    <mergeCell ref="G19526:H19526"/>
    <mergeCell ref="I19526:J19526"/>
    <mergeCell ref="E19523:F19523"/>
    <mergeCell ref="G19523:H19523"/>
    <mergeCell ref="I19523:J19523"/>
    <mergeCell ref="E19524:F19524"/>
    <mergeCell ref="G19524:H19524"/>
    <mergeCell ref="I19524:J19524"/>
    <mergeCell ref="E19545:F19545"/>
    <mergeCell ref="G19545:H19545"/>
    <mergeCell ref="I19545:J19545"/>
    <mergeCell ref="E19546:F19546"/>
    <mergeCell ref="G19546:H19546"/>
    <mergeCell ref="I19546:J19546"/>
    <mergeCell ref="E19543:F19543"/>
    <mergeCell ref="G19543:H19543"/>
    <mergeCell ref="I19543:J19543"/>
    <mergeCell ref="E19544:F19544"/>
    <mergeCell ref="G19544:H19544"/>
    <mergeCell ref="I19544:J19544"/>
    <mergeCell ref="E19541:F19541"/>
    <mergeCell ref="G19541:H19541"/>
    <mergeCell ref="I19541:J19541"/>
    <mergeCell ref="E19542:F19542"/>
    <mergeCell ref="G19542:H19542"/>
    <mergeCell ref="I19542:J19542"/>
    <mergeCell ref="E19539:F19539"/>
    <mergeCell ref="G19539:H19539"/>
    <mergeCell ref="I19539:J19539"/>
    <mergeCell ref="E19540:F19540"/>
    <mergeCell ref="G19540:H19540"/>
    <mergeCell ref="I19540:J19540"/>
    <mergeCell ref="E19537:F19537"/>
    <mergeCell ref="G19537:H19537"/>
    <mergeCell ref="I19537:J19537"/>
    <mergeCell ref="E19538:F19538"/>
    <mergeCell ref="G19538:H19538"/>
    <mergeCell ref="I19538:J19538"/>
    <mergeCell ref="E19535:F19535"/>
    <mergeCell ref="G19535:H19535"/>
    <mergeCell ref="I19535:J19535"/>
    <mergeCell ref="E19536:F19536"/>
    <mergeCell ref="G19536:H19536"/>
    <mergeCell ref="I19536:J19536"/>
    <mergeCell ref="E19557:F19557"/>
    <mergeCell ref="G19557:H19557"/>
    <mergeCell ref="I19557:J19557"/>
    <mergeCell ref="E19558:F19558"/>
    <mergeCell ref="G19558:H19558"/>
    <mergeCell ref="I19558:J19558"/>
    <mergeCell ref="E19555:F19555"/>
    <mergeCell ref="G19555:H19555"/>
    <mergeCell ref="I19555:J19555"/>
    <mergeCell ref="E19556:F19556"/>
    <mergeCell ref="G19556:H19556"/>
    <mergeCell ref="I19556:J19556"/>
    <mergeCell ref="E19553:F19553"/>
    <mergeCell ref="G19553:H19553"/>
    <mergeCell ref="I19553:J19553"/>
    <mergeCell ref="E19554:F19554"/>
    <mergeCell ref="G19554:H19554"/>
    <mergeCell ref="I19554:J19554"/>
    <mergeCell ref="E19551:F19551"/>
    <mergeCell ref="G19551:H19551"/>
    <mergeCell ref="I19551:J19551"/>
    <mergeCell ref="E19552:F19552"/>
    <mergeCell ref="G19552:H19552"/>
    <mergeCell ref="I19552:J19552"/>
    <mergeCell ref="E19549:F19549"/>
    <mergeCell ref="G19549:H19549"/>
    <mergeCell ref="I19549:J19549"/>
    <mergeCell ref="E19550:F19550"/>
    <mergeCell ref="G19550:H19550"/>
    <mergeCell ref="I19550:J19550"/>
    <mergeCell ref="E19547:F19547"/>
    <mergeCell ref="G19547:H19547"/>
    <mergeCell ref="I19547:J19547"/>
    <mergeCell ref="E19548:F19548"/>
    <mergeCell ref="G19548:H19548"/>
    <mergeCell ref="I19548:J19548"/>
    <mergeCell ref="E19569:F19569"/>
    <mergeCell ref="G19569:H19569"/>
    <mergeCell ref="I19569:J19569"/>
    <mergeCell ref="E19570:F19570"/>
    <mergeCell ref="G19570:H19570"/>
    <mergeCell ref="I19570:J19570"/>
    <mergeCell ref="E19567:F19567"/>
    <mergeCell ref="G19567:H19567"/>
    <mergeCell ref="I19567:J19567"/>
    <mergeCell ref="E19568:F19568"/>
    <mergeCell ref="G19568:H19568"/>
    <mergeCell ref="I19568:J19568"/>
    <mergeCell ref="E19565:F19565"/>
    <mergeCell ref="G19565:H19565"/>
    <mergeCell ref="I19565:J19565"/>
    <mergeCell ref="E19566:F19566"/>
    <mergeCell ref="G19566:H19566"/>
    <mergeCell ref="I19566:J19566"/>
    <mergeCell ref="E19563:F19563"/>
    <mergeCell ref="G19563:H19563"/>
    <mergeCell ref="I19563:J19563"/>
    <mergeCell ref="E19564:F19564"/>
    <mergeCell ref="G19564:H19564"/>
    <mergeCell ref="I19564:J19564"/>
    <mergeCell ref="E19561:F19561"/>
    <mergeCell ref="G19561:H19561"/>
    <mergeCell ref="I19561:J19561"/>
    <mergeCell ref="E19562:F19562"/>
    <mergeCell ref="G19562:H19562"/>
    <mergeCell ref="I19562:J19562"/>
    <mergeCell ref="E19559:F19559"/>
    <mergeCell ref="G19559:H19559"/>
    <mergeCell ref="I19559:J19559"/>
    <mergeCell ref="E19560:F19560"/>
    <mergeCell ref="G19560:H19560"/>
    <mergeCell ref="I19560:J19560"/>
    <mergeCell ref="E19581:F19581"/>
    <mergeCell ref="G19581:H19581"/>
    <mergeCell ref="I19581:J19581"/>
    <mergeCell ref="E19582:F19582"/>
    <mergeCell ref="G19582:H19582"/>
    <mergeCell ref="I19582:J19582"/>
    <mergeCell ref="E19579:F19579"/>
    <mergeCell ref="G19579:H19579"/>
    <mergeCell ref="I19579:J19579"/>
    <mergeCell ref="E19580:F19580"/>
    <mergeCell ref="G19580:H19580"/>
    <mergeCell ref="I19580:J19580"/>
    <mergeCell ref="E19577:F19577"/>
    <mergeCell ref="G19577:H19577"/>
    <mergeCell ref="I19577:J19577"/>
    <mergeCell ref="E19578:F19578"/>
    <mergeCell ref="G19578:H19578"/>
    <mergeCell ref="I19578:J19578"/>
    <mergeCell ref="E19575:F19575"/>
    <mergeCell ref="G19575:H19575"/>
    <mergeCell ref="I19575:J19575"/>
    <mergeCell ref="E19576:F19576"/>
    <mergeCell ref="G19576:H19576"/>
    <mergeCell ref="I19576:J19576"/>
    <mergeCell ref="E19573:F19573"/>
    <mergeCell ref="G19573:H19573"/>
    <mergeCell ref="I19573:J19573"/>
    <mergeCell ref="E19574:F19574"/>
    <mergeCell ref="G19574:H19574"/>
    <mergeCell ref="I19574:J19574"/>
    <mergeCell ref="E19571:F19571"/>
    <mergeCell ref="G19571:H19571"/>
    <mergeCell ref="I19571:J19571"/>
    <mergeCell ref="E19572:F19572"/>
    <mergeCell ref="G19572:H19572"/>
    <mergeCell ref="I19572:J19572"/>
    <mergeCell ref="E19593:F19593"/>
    <mergeCell ref="G19593:H19593"/>
    <mergeCell ref="I19593:J19593"/>
    <mergeCell ref="E19594:F19594"/>
    <mergeCell ref="G19594:H19594"/>
    <mergeCell ref="I19594:J19594"/>
    <mergeCell ref="E19591:F19591"/>
    <mergeCell ref="G19591:H19591"/>
    <mergeCell ref="I19591:J19591"/>
    <mergeCell ref="E19592:F19592"/>
    <mergeCell ref="G19592:H19592"/>
    <mergeCell ref="I19592:J19592"/>
    <mergeCell ref="E19589:F19589"/>
    <mergeCell ref="G19589:H19589"/>
    <mergeCell ref="I19589:J19589"/>
    <mergeCell ref="E19590:F19590"/>
    <mergeCell ref="G19590:H19590"/>
    <mergeCell ref="I19590:J19590"/>
    <mergeCell ref="E19587:F19587"/>
    <mergeCell ref="G19587:H19587"/>
    <mergeCell ref="I19587:J19587"/>
    <mergeCell ref="E19588:F19588"/>
    <mergeCell ref="G19588:H19588"/>
    <mergeCell ref="I19588:J19588"/>
    <mergeCell ref="E19585:F19585"/>
    <mergeCell ref="G19585:H19585"/>
    <mergeCell ref="I19585:J19585"/>
    <mergeCell ref="E19586:F19586"/>
    <mergeCell ref="G19586:H19586"/>
    <mergeCell ref="I19586:J19586"/>
    <mergeCell ref="E19583:F19583"/>
    <mergeCell ref="G19583:H19583"/>
    <mergeCell ref="I19583:J19583"/>
    <mergeCell ref="E19584:F19584"/>
    <mergeCell ref="G19584:H19584"/>
    <mergeCell ref="I19584:J19584"/>
    <mergeCell ref="E19605:F19605"/>
    <mergeCell ref="G19605:H19605"/>
    <mergeCell ref="I19605:J19605"/>
    <mergeCell ref="E19606:F19606"/>
    <mergeCell ref="G19606:H19606"/>
    <mergeCell ref="I19606:J19606"/>
    <mergeCell ref="E19603:F19603"/>
    <mergeCell ref="G19603:H19603"/>
    <mergeCell ref="I19603:J19603"/>
    <mergeCell ref="E19604:F19604"/>
    <mergeCell ref="G19604:H19604"/>
    <mergeCell ref="I19604:J19604"/>
    <mergeCell ref="E19601:F19601"/>
    <mergeCell ref="G19601:H19601"/>
    <mergeCell ref="I19601:J19601"/>
    <mergeCell ref="E19602:F19602"/>
    <mergeCell ref="G19602:H19602"/>
    <mergeCell ref="I19602:J19602"/>
    <mergeCell ref="E19599:F19599"/>
    <mergeCell ref="G19599:H19599"/>
    <mergeCell ref="I19599:J19599"/>
    <mergeCell ref="E19600:F19600"/>
    <mergeCell ref="G19600:H19600"/>
    <mergeCell ref="I19600:J19600"/>
    <mergeCell ref="E19597:F19597"/>
    <mergeCell ref="G19597:H19597"/>
    <mergeCell ref="I19597:J19597"/>
    <mergeCell ref="E19598:F19598"/>
    <mergeCell ref="G19598:H19598"/>
    <mergeCell ref="I19598:J19598"/>
    <mergeCell ref="E19595:F19595"/>
    <mergeCell ref="G19595:H19595"/>
    <mergeCell ref="I19595:J19595"/>
    <mergeCell ref="E19596:F19596"/>
    <mergeCell ref="G19596:H19596"/>
    <mergeCell ref="I19596:J19596"/>
    <mergeCell ref="E19617:F19617"/>
    <mergeCell ref="G19617:H19617"/>
    <mergeCell ref="I19617:J19617"/>
    <mergeCell ref="E19618:F19618"/>
    <mergeCell ref="G19618:H19618"/>
    <mergeCell ref="I19618:J19618"/>
    <mergeCell ref="E19615:F19615"/>
    <mergeCell ref="G19615:H19615"/>
    <mergeCell ref="I19615:J19615"/>
    <mergeCell ref="E19616:F19616"/>
    <mergeCell ref="G19616:H19616"/>
    <mergeCell ref="I19616:J19616"/>
    <mergeCell ref="E19613:F19613"/>
    <mergeCell ref="G19613:H19613"/>
    <mergeCell ref="I19613:J19613"/>
    <mergeCell ref="E19614:F19614"/>
    <mergeCell ref="G19614:H19614"/>
    <mergeCell ref="I19614:J19614"/>
    <mergeCell ref="E19611:F19611"/>
    <mergeCell ref="G19611:H19611"/>
    <mergeCell ref="I19611:J19611"/>
    <mergeCell ref="E19612:F19612"/>
    <mergeCell ref="G19612:H19612"/>
    <mergeCell ref="I19612:J19612"/>
    <mergeCell ref="E19609:F19609"/>
    <mergeCell ref="G19609:H19609"/>
    <mergeCell ref="I19609:J19609"/>
    <mergeCell ref="E19610:F19610"/>
    <mergeCell ref="G19610:H19610"/>
    <mergeCell ref="I19610:J19610"/>
    <mergeCell ref="E19607:F19607"/>
    <mergeCell ref="G19607:H19607"/>
    <mergeCell ref="I19607:J19607"/>
    <mergeCell ref="E19608:F19608"/>
    <mergeCell ref="G19608:H19608"/>
    <mergeCell ref="I19608:J19608"/>
    <mergeCell ref="E19629:F19629"/>
    <mergeCell ref="G19629:H19629"/>
    <mergeCell ref="I19629:J19629"/>
    <mergeCell ref="E19630:F19630"/>
    <mergeCell ref="G19630:H19630"/>
    <mergeCell ref="I19630:J19630"/>
    <mergeCell ref="E19627:F19627"/>
    <mergeCell ref="G19627:H19627"/>
    <mergeCell ref="I19627:J19627"/>
    <mergeCell ref="E19628:F19628"/>
    <mergeCell ref="G19628:H19628"/>
    <mergeCell ref="I19628:J19628"/>
    <mergeCell ref="E19625:F19625"/>
    <mergeCell ref="G19625:H19625"/>
    <mergeCell ref="I19625:J19625"/>
    <mergeCell ref="E19626:F19626"/>
    <mergeCell ref="G19626:H19626"/>
    <mergeCell ref="I19626:J19626"/>
    <mergeCell ref="E19623:F19623"/>
    <mergeCell ref="G19623:H19623"/>
    <mergeCell ref="I19623:J19623"/>
    <mergeCell ref="E19624:F19624"/>
    <mergeCell ref="G19624:H19624"/>
    <mergeCell ref="I19624:J19624"/>
    <mergeCell ref="E19621:F19621"/>
    <mergeCell ref="G19621:H19621"/>
    <mergeCell ref="I19621:J19621"/>
    <mergeCell ref="E19622:F19622"/>
    <mergeCell ref="G19622:H19622"/>
    <mergeCell ref="I19622:J19622"/>
    <mergeCell ref="E19619:F19619"/>
    <mergeCell ref="G19619:H19619"/>
    <mergeCell ref="I19619:J19619"/>
    <mergeCell ref="E19620:F19620"/>
    <mergeCell ref="G19620:H19620"/>
    <mergeCell ref="I19620:J19620"/>
    <mergeCell ref="E19641:F19641"/>
    <mergeCell ref="G19641:H19641"/>
    <mergeCell ref="I19641:J19641"/>
    <mergeCell ref="E19642:F19642"/>
    <mergeCell ref="G19642:H19642"/>
    <mergeCell ref="I19642:J19642"/>
    <mergeCell ref="E19639:F19639"/>
    <mergeCell ref="G19639:H19639"/>
    <mergeCell ref="I19639:J19639"/>
    <mergeCell ref="E19640:F19640"/>
    <mergeCell ref="G19640:H19640"/>
    <mergeCell ref="I19640:J19640"/>
    <mergeCell ref="E19637:F19637"/>
    <mergeCell ref="G19637:H19637"/>
    <mergeCell ref="I19637:J19637"/>
    <mergeCell ref="E19638:F19638"/>
    <mergeCell ref="G19638:H19638"/>
    <mergeCell ref="I19638:J19638"/>
    <mergeCell ref="E19635:F19635"/>
    <mergeCell ref="G19635:H19635"/>
    <mergeCell ref="I19635:J19635"/>
    <mergeCell ref="E19636:F19636"/>
    <mergeCell ref="G19636:H19636"/>
    <mergeCell ref="I19636:J19636"/>
    <mergeCell ref="E19633:F19633"/>
    <mergeCell ref="G19633:H19633"/>
    <mergeCell ref="I19633:J19633"/>
    <mergeCell ref="E19634:F19634"/>
    <mergeCell ref="G19634:H19634"/>
    <mergeCell ref="I19634:J19634"/>
    <mergeCell ref="E19631:F19631"/>
    <mergeCell ref="G19631:H19631"/>
    <mergeCell ref="I19631:J19631"/>
    <mergeCell ref="E19632:F19632"/>
    <mergeCell ref="G19632:H19632"/>
    <mergeCell ref="I19632:J19632"/>
    <mergeCell ref="E19653:F19653"/>
    <mergeCell ref="G19653:H19653"/>
    <mergeCell ref="I19653:J19653"/>
    <mergeCell ref="E19654:F19654"/>
    <mergeCell ref="G19654:H19654"/>
    <mergeCell ref="I19654:J19654"/>
    <mergeCell ref="E19651:F19651"/>
    <mergeCell ref="G19651:H19651"/>
    <mergeCell ref="I19651:J19651"/>
    <mergeCell ref="E19652:F19652"/>
    <mergeCell ref="G19652:H19652"/>
    <mergeCell ref="I19652:J19652"/>
    <mergeCell ref="E19649:F19649"/>
    <mergeCell ref="G19649:H19649"/>
    <mergeCell ref="I19649:J19649"/>
    <mergeCell ref="E19650:F19650"/>
    <mergeCell ref="G19650:H19650"/>
    <mergeCell ref="I19650:J19650"/>
    <mergeCell ref="E19647:F19647"/>
    <mergeCell ref="G19647:H19647"/>
    <mergeCell ref="I19647:J19647"/>
    <mergeCell ref="E19648:F19648"/>
    <mergeCell ref="G19648:H19648"/>
    <mergeCell ref="I19648:J19648"/>
    <mergeCell ref="E19645:F19645"/>
    <mergeCell ref="G19645:H19645"/>
    <mergeCell ref="I19645:J19645"/>
    <mergeCell ref="E19646:F19646"/>
    <mergeCell ref="G19646:H19646"/>
    <mergeCell ref="I19646:J19646"/>
    <mergeCell ref="E19643:F19643"/>
    <mergeCell ref="G19643:H19643"/>
    <mergeCell ref="I19643:J19643"/>
    <mergeCell ref="E19644:F19644"/>
    <mergeCell ref="G19644:H19644"/>
    <mergeCell ref="I19644:J19644"/>
    <mergeCell ref="E19665:F19665"/>
    <mergeCell ref="G19665:H19665"/>
    <mergeCell ref="I19665:J19665"/>
    <mergeCell ref="E19666:F19666"/>
    <mergeCell ref="G19666:H19666"/>
    <mergeCell ref="I19666:J19666"/>
    <mergeCell ref="E19663:F19663"/>
    <mergeCell ref="G19663:H19663"/>
    <mergeCell ref="I19663:J19663"/>
    <mergeCell ref="E19664:F19664"/>
    <mergeCell ref="G19664:H19664"/>
    <mergeCell ref="I19664:J19664"/>
    <mergeCell ref="E19661:F19661"/>
    <mergeCell ref="G19661:H19661"/>
    <mergeCell ref="I19661:J19661"/>
    <mergeCell ref="E19662:F19662"/>
    <mergeCell ref="G19662:H19662"/>
    <mergeCell ref="I19662:J19662"/>
    <mergeCell ref="E19659:F19659"/>
    <mergeCell ref="G19659:H19659"/>
    <mergeCell ref="I19659:J19659"/>
    <mergeCell ref="E19660:F19660"/>
    <mergeCell ref="G19660:H19660"/>
    <mergeCell ref="I19660:J19660"/>
    <mergeCell ref="E19657:F19657"/>
    <mergeCell ref="G19657:H19657"/>
    <mergeCell ref="I19657:J19657"/>
    <mergeCell ref="E19658:F19658"/>
    <mergeCell ref="G19658:H19658"/>
    <mergeCell ref="I19658:J19658"/>
    <mergeCell ref="E19655:F19655"/>
    <mergeCell ref="G19655:H19655"/>
    <mergeCell ref="I19655:J19655"/>
    <mergeCell ref="E19656:F19656"/>
    <mergeCell ref="G19656:H19656"/>
    <mergeCell ref="I19656:J19656"/>
    <mergeCell ref="E19677:F19677"/>
    <mergeCell ref="G19677:H19677"/>
    <mergeCell ref="I19677:J19677"/>
    <mergeCell ref="E19678:F19678"/>
    <mergeCell ref="G19678:H19678"/>
    <mergeCell ref="I19678:J19678"/>
    <mergeCell ref="E19675:F19675"/>
    <mergeCell ref="G19675:H19675"/>
    <mergeCell ref="I19675:J19675"/>
    <mergeCell ref="E19676:F19676"/>
    <mergeCell ref="G19676:H19676"/>
    <mergeCell ref="I19676:J19676"/>
    <mergeCell ref="E19673:F19673"/>
    <mergeCell ref="G19673:H19673"/>
    <mergeCell ref="I19673:J19673"/>
    <mergeCell ref="E19674:F19674"/>
    <mergeCell ref="G19674:H19674"/>
    <mergeCell ref="I19674:J19674"/>
    <mergeCell ref="E19671:F19671"/>
    <mergeCell ref="G19671:H19671"/>
    <mergeCell ref="I19671:J19671"/>
    <mergeCell ref="E19672:F19672"/>
    <mergeCell ref="G19672:H19672"/>
    <mergeCell ref="I19672:J19672"/>
    <mergeCell ref="E19669:F19669"/>
    <mergeCell ref="G19669:H19669"/>
    <mergeCell ref="I19669:J19669"/>
    <mergeCell ref="E19670:F19670"/>
    <mergeCell ref="G19670:H19670"/>
    <mergeCell ref="I19670:J19670"/>
    <mergeCell ref="E19667:F19667"/>
    <mergeCell ref="G19667:H19667"/>
    <mergeCell ref="I19667:J19667"/>
    <mergeCell ref="E19668:F19668"/>
    <mergeCell ref="G19668:H19668"/>
    <mergeCell ref="I19668:J19668"/>
    <mergeCell ref="E19689:F19689"/>
    <mergeCell ref="G19689:H19689"/>
    <mergeCell ref="I19689:J19689"/>
    <mergeCell ref="E19690:F19690"/>
    <mergeCell ref="G19690:H19690"/>
    <mergeCell ref="I19690:J19690"/>
    <mergeCell ref="E19687:F19687"/>
    <mergeCell ref="G19687:H19687"/>
    <mergeCell ref="I19687:J19687"/>
    <mergeCell ref="E19688:F19688"/>
    <mergeCell ref="G19688:H19688"/>
    <mergeCell ref="I19688:J19688"/>
    <mergeCell ref="E19685:F19685"/>
    <mergeCell ref="G19685:H19685"/>
    <mergeCell ref="I19685:J19685"/>
    <mergeCell ref="E19686:F19686"/>
    <mergeCell ref="G19686:H19686"/>
    <mergeCell ref="I19686:J19686"/>
    <mergeCell ref="E19683:F19683"/>
    <mergeCell ref="G19683:H19683"/>
    <mergeCell ref="I19683:J19683"/>
    <mergeCell ref="E19684:F19684"/>
    <mergeCell ref="G19684:H19684"/>
    <mergeCell ref="I19684:J19684"/>
    <mergeCell ref="E19681:F19681"/>
    <mergeCell ref="G19681:H19681"/>
    <mergeCell ref="I19681:J19681"/>
    <mergeCell ref="E19682:F19682"/>
    <mergeCell ref="G19682:H19682"/>
    <mergeCell ref="I19682:J19682"/>
    <mergeCell ref="E19679:F19679"/>
    <mergeCell ref="G19679:H19679"/>
    <mergeCell ref="I19679:J19679"/>
    <mergeCell ref="E19680:F19680"/>
    <mergeCell ref="G19680:H19680"/>
    <mergeCell ref="I19680:J19680"/>
    <mergeCell ref="E19701:F19701"/>
    <mergeCell ref="G19701:H19701"/>
    <mergeCell ref="I19701:J19701"/>
    <mergeCell ref="E19702:F19702"/>
    <mergeCell ref="G19702:H19702"/>
    <mergeCell ref="I19702:J19702"/>
    <mergeCell ref="E19699:F19699"/>
    <mergeCell ref="G19699:H19699"/>
    <mergeCell ref="I19699:J19699"/>
    <mergeCell ref="E19700:F19700"/>
    <mergeCell ref="G19700:H19700"/>
    <mergeCell ref="I19700:J19700"/>
    <mergeCell ref="E19697:F19697"/>
    <mergeCell ref="G19697:H19697"/>
    <mergeCell ref="I19697:J19697"/>
    <mergeCell ref="E19698:F19698"/>
    <mergeCell ref="G19698:H19698"/>
    <mergeCell ref="I19698:J19698"/>
    <mergeCell ref="E19695:F19695"/>
    <mergeCell ref="G19695:H19695"/>
    <mergeCell ref="I19695:J19695"/>
    <mergeCell ref="E19696:F19696"/>
    <mergeCell ref="G19696:H19696"/>
    <mergeCell ref="I19696:J19696"/>
    <mergeCell ref="E19693:F19693"/>
    <mergeCell ref="G19693:H19693"/>
    <mergeCell ref="I19693:J19693"/>
    <mergeCell ref="E19694:F19694"/>
    <mergeCell ref="G19694:H19694"/>
    <mergeCell ref="I19694:J19694"/>
    <mergeCell ref="E19691:F19691"/>
    <mergeCell ref="G19691:H19691"/>
    <mergeCell ref="I19691:J19691"/>
    <mergeCell ref="E19692:F19692"/>
    <mergeCell ref="G19692:H19692"/>
    <mergeCell ref="I19692:J19692"/>
    <mergeCell ref="E19713:F19713"/>
    <mergeCell ref="G19713:H19713"/>
    <mergeCell ref="I19713:J19713"/>
    <mergeCell ref="E19714:F19714"/>
    <mergeCell ref="G19714:H19714"/>
    <mergeCell ref="I19714:J19714"/>
    <mergeCell ref="E19711:F19711"/>
    <mergeCell ref="G19711:H19711"/>
    <mergeCell ref="I19711:J19711"/>
    <mergeCell ref="E19712:F19712"/>
    <mergeCell ref="G19712:H19712"/>
    <mergeCell ref="I19712:J19712"/>
    <mergeCell ref="E19709:F19709"/>
    <mergeCell ref="G19709:H19709"/>
    <mergeCell ref="I19709:J19709"/>
    <mergeCell ref="E19710:F19710"/>
    <mergeCell ref="G19710:H19710"/>
    <mergeCell ref="I19710:J19710"/>
    <mergeCell ref="E19707:F19707"/>
    <mergeCell ref="G19707:H19707"/>
    <mergeCell ref="I19707:J19707"/>
    <mergeCell ref="E19708:F19708"/>
    <mergeCell ref="G19708:H19708"/>
    <mergeCell ref="I19708:J19708"/>
    <mergeCell ref="E19705:F19705"/>
    <mergeCell ref="G19705:H19705"/>
    <mergeCell ref="I19705:J19705"/>
    <mergeCell ref="E19706:F19706"/>
    <mergeCell ref="G19706:H19706"/>
    <mergeCell ref="I19706:J19706"/>
    <mergeCell ref="E19703:F19703"/>
    <mergeCell ref="G19703:H19703"/>
    <mergeCell ref="I19703:J19703"/>
    <mergeCell ref="E19704:F19704"/>
    <mergeCell ref="G19704:H19704"/>
    <mergeCell ref="I19704:J19704"/>
    <mergeCell ref="E19725:F19725"/>
    <mergeCell ref="G19725:H19725"/>
    <mergeCell ref="I19725:J19725"/>
    <mergeCell ref="E19726:F19726"/>
    <mergeCell ref="G19726:H19726"/>
    <mergeCell ref="I19726:J19726"/>
    <mergeCell ref="E19723:F19723"/>
    <mergeCell ref="G19723:H19723"/>
    <mergeCell ref="I19723:J19723"/>
    <mergeCell ref="E19724:F19724"/>
    <mergeCell ref="G19724:H19724"/>
    <mergeCell ref="I19724:J19724"/>
    <mergeCell ref="E19721:F19721"/>
    <mergeCell ref="G19721:H19721"/>
    <mergeCell ref="I19721:J19721"/>
    <mergeCell ref="E19722:F19722"/>
    <mergeCell ref="G19722:H19722"/>
    <mergeCell ref="I19722:J19722"/>
    <mergeCell ref="E19719:F19719"/>
    <mergeCell ref="G19719:H19719"/>
    <mergeCell ref="I19719:J19719"/>
    <mergeCell ref="E19720:F19720"/>
    <mergeCell ref="G19720:H19720"/>
    <mergeCell ref="I19720:J19720"/>
    <mergeCell ref="E19717:F19717"/>
    <mergeCell ref="G19717:H19717"/>
    <mergeCell ref="I19717:J19717"/>
    <mergeCell ref="E19718:F19718"/>
    <mergeCell ref="G19718:H19718"/>
    <mergeCell ref="I19718:J19718"/>
    <mergeCell ref="E19715:F19715"/>
    <mergeCell ref="G19715:H19715"/>
    <mergeCell ref="I19715:J19715"/>
    <mergeCell ref="E19716:F19716"/>
    <mergeCell ref="G19716:H19716"/>
    <mergeCell ref="I19716:J19716"/>
    <mergeCell ref="E19737:F19737"/>
    <mergeCell ref="G19737:H19737"/>
    <mergeCell ref="I19737:J19737"/>
    <mergeCell ref="E19738:F19738"/>
    <mergeCell ref="G19738:H19738"/>
    <mergeCell ref="I19738:J19738"/>
    <mergeCell ref="E19735:F19735"/>
    <mergeCell ref="G19735:H19735"/>
    <mergeCell ref="I19735:J19735"/>
    <mergeCell ref="E19736:F19736"/>
    <mergeCell ref="G19736:H19736"/>
    <mergeCell ref="I19736:J19736"/>
    <mergeCell ref="E19733:F19733"/>
    <mergeCell ref="G19733:H19733"/>
    <mergeCell ref="I19733:J19733"/>
    <mergeCell ref="E19734:F19734"/>
    <mergeCell ref="G19734:H19734"/>
    <mergeCell ref="I19734:J19734"/>
    <mergeCell ref="E19731:F19731"/>
    <mergeCell ref="G19731:H19731"/>
    <mergeCell ref="I19731:J19731"/>
    <mergeCell ref="E19732:F19732"/>
    <mergeCell ref="G19732:H19732"/>
    <mergeCell ref="I19732:J19732"/>
    <mergeCell ref="E19729:F19729"/>
    <mergeCell ref="G19729:H19729"/>
    <mergeCell ref="I19729:J19729"/>
    <mergeCell ref="E19730:F19730"/>
    <mergeCell ref="G19730:H19730"/>
    <mergeCell ref="I19730:J19730"/>
    <mergeCell ref="E19727:F19727"/>
    <mergeCell ref="G19727:H19727"/>
    <mergeCell ref="I19727:J19727"/>
    <mergeCell ref="E19728:F19728"/>
    <mergeCell ref="G19728:H19728"/>
    <mergeCell ref="I19728:J19728"/>
    <mergeCell ref="E19749:F19749"/>
    <mergeCell ref="G19749:H19749"/>
    <mergeCell ref="I19749:J19749"/>
    <mergeCell ref="E19750:F19750"/>
    <mergeCell ref="G19750:H19750"/>
    <mergeCell ref="I19750:J19750"/>
    <mergeCell ref="E19747:F19747"/>
    <mergeCell ref="G19747:H19747"/>
    <mergeCell ref="I19747:J19747"/>
    <mergeCell ref="E19748:F19748"/>
    <mergeCell ref="G19748:H19748"/>
    <mergeCell ref="I19748:J19748"/>
    <mergeCell ref="E19745:F19745"/>
    <mergeCell ref="G19745:H19745"/>
    <mergeCell ref="I19745:J19745"/>
    <mergeCell ref="E19746:F19746"/>
    <mergeCell ref="G19746:H19746"/>
    <mergeCell ref="I19746:J19746"/>
    <mergeCell ref="E19743:F19743"/>
    <mergeCell ref="G19743:H19743"/>
    <mergeCell ref="I19743:J19743"/>
    <mergeCell ref="E19744:F19744"/>
    <mergeCell ref="G19744:H19744"/>
    <mergeCell ref="I19744:J19744"/>
    <mergeCell ref="E19741:F19741"/>
    <mergeCell ref="G19741:H19741"/>
    <mergeCell ref="I19741:J19741"/>
    <mergeCell ref="E19742:F19742"/>
    <mergeCell ref="G19742:H19742"/>
    <mergeCell ref="I19742:J19742"/>
    <mergeCell ref="E19739:F19739"/>
    <mergeCell ref="G19739:H19739"/>
    <mergeCell ref="I19739:J19739"/>
    <mergeCell ref="E19740:F19740"/>
    <mergeCell ref="G19740:H19740"/>
    <mergeCell ref="I19740:J19740"/>
    <mergeCell ref="E19761:F19761"/>
    <mergeCell ref="G19761:H19761"/>
    <mergeCell ref="I19761:J19761"/>
    <mergeCell ref="E19762:F19762"/>
    <mergeCell ref="G19762:H19762"/>
    <mergeCell ref="I19762:J19762"/>
    <mergeCell ref="E19759:F19759"/>
    <mergeCell ref="G19759:H19759"/>
    <mergeCell ref="I19759:J19759"/>
    <mergeCell ref="E19760:F19760"/>
    <mergeCell ref="G19760:H19760"/>
    <mergeCell ref="I19760:J19760"/>
    <mergeCell ref="E19757:F19757"/>
    <mergeCell ref="G19757:H19757"/>
    <mergeCell ref="I19757:J19757"/>
    <mergeCell ref="E19758:F19758"/>
    <mergeCell ref="G19758:H19758"/>
    <mergeCell ref="I19758:J19758"/>
    <mergeCell ref="E19755:F19755"/>
    <mergeCell ref="G19755:H19755"/>
    <mergeCell ref="I19755:J19755"/>
    <mergeCell ref="E19756:F19756"/>
    <mergeCell ref="G19756:H19756"/>
    <mergeCell ref="I19756:J19756"/>
    <mergeCell ref="E19753:F19753"/>
    <mergeCell ref="G19753:H19753"/>
    <mergeCell ref="I19753:J19753"/>
    <mergeCell ref="E19754:F19754"/>
    <mergeCell ref="G19754:H19754"/>
    <mergeCell ref="I19754:J19754"/>
    <mergeCell ref="E19751:F19751"/>
    <mergeCell ref="G19751:H19751"/>
    <mergeCell ref="I19751:J19751"/>
    <mergeCell ref="E19752:F19752"/>
    <mergeCell ref="G19752:H19752"/>
    <mergeCell ref="I19752:J19752"/>
    <mergeCell ref="E19773:F19773"/>
    <mergeCell ref="G19773:H19773"/>
    <mergeCell ref="I19773:J19773"/>
    <mergeCell ref="E19774:F19774"/>
    <mergeCell ref="G19774:H19774"/>
    <mergeCell ref="I19774:J19774"/>
    <mergeCell ref="E19771:F19771"/>
    <mergeCell ref="G19771:H19771"/>
    <mergeCell ref="I19771:J19771"/>
    <mergeCell ref="E19772:F19772"/>
    <mergeCell ref="G19772:H19772"/>
    <mergeCell ref="I19772:J19772"/>
    <mergeCell ref="E19769:F19769"/>
    <mergeCell ref="G19769:H19769"/>
    <mergeCell ref="I19769:J19769"/>
    <mergeCell ref="E19770:F19770"/>
    <mergeCell ref="G19770:H19770"/>
    <mergeCell ref="I19770:J19770"/>
    <mergeCell ref="E19767:F19767"/>
    <mergeCell ref="G19767:H19767"/>
    <mergeCell ref="I19767:J19767"/>
    <mergeCell ref="E19768:F19768"/>
    <mergeCell ref="G19768:H19768"/>
    <mergeCell ref="I19768:J19768"/>
    <mergeCell ref="E19765:F19765"/>
    <mergeCell ref="G19765:H19765"/>
    <mergeCell ref="I19765:J19765"/>
    <mergeCell ref="E19766:F19766"/>
    <mergeCell ref="G19766:H19766"/>
    <mergeCell ref="I19766:J19766"/>
    <mergeCell ref="E19763:F19763"/>
    <mergeCell ref="G19763:H19763"/>
    <mergeCell ref="I19763:J19763"/>
    <mergeCell ref="E19764:F19764"/>
    <mergeCell ref="G19764:H19764"/>
    <mergeCell ref="I19764:J19764"/>
    <mergeCell ref="E19785:F19785"/>
    <mergeCell ref="G19785:H19785"/>
    <mergeCell ref="I19785:J19785"/>
    <mergeCell ref="E19786:F19786"/>
    <mergeCell ref="G19786:H19786"/>
    <mergeCell ref="I19786:J19786"/>
    <mergeCell ref="E19783:F19783"/>
    <mergeCell ref="G19783:H19783"/>
    <mergeCell ref="I19783:J19783"/>
    <mergeCell ref="E19784:F19784"/>
    <mergeCell ref="G19784:H19784"/>
    <mergeCell ref="I19784:J19784"/>
    <mergeCell ref="E19781:F19781"/>
    <mergeCell ref="G19781:H19781"/>
    <mergeCell ref="I19781:J19781"/>
    <mergeCell ref="E19782:F19782"/>
    <mergeCell ref="G19782:H19782"/>
    <mergeCell ref="I19782:J19782"/>
    <mergeCell ref="E19779:F19779"/>
    <mergeCell ref="G19779:H19779"/>
    <mergeCell ref="I19779:J19779"/>
    <mergeCell ref="E19780:F19780"/>
    <mergeCell ref="G19780:H19780"/>
    <mergeCell ref="I19780:J19780"/>
    <mergeCell ref="E19777:F19777"/>
    <mergeCell ref="G19777:H19777"/>
    <mergeCell ref="I19777:J19777"/>
    <mergeCell ref="E19778:F19778"/>
    <mergeCell ref="G19778:H19778"/>
    <mergeCell ref="I19778:J19778"/>
    <mergeCell ref="E19775:F19775"/>
    <mergeCell ref="G19775:H19775"/>
    <mergeCell ref="I19775:J19775"/>
    <mergeCell ref="E19776:F19776"/>
    <mergeCell ref="G19776:H19776"/>
    <mergeCell ref="I19776:J19776"/>
    <mergeCell ref="E19797:F19797"/>
    <mergeCell ref="G19797:H19797"/>
    <mergeCell ref="I19797:J19797"/>
    <mergeCell ref="E19798:F19798"/>
    <mergeCell ref="G19798:H19798"/>
    <mergeCell ref="I19798:J19798"/>
    <mergeCell ref="E19795:F19795"/>
    <mergeCell ref="G19795:H19795"/>
    <mergeCell ref="I19795:J19795"/>
    <mergeCell ref="E19796:F19796"/>
    <mergeCell ref="G19796:H19796"/>
    <mergeCell ref="I19796:J19796"/>
    <mergeCell ref="E19793:F19793"/>
    <mergeCell ref="G19793:H19793"/>
    <mergeCell ref="I19793:J19793"/>
    <mergeCell ref="E19794:F19794"/>
    <mergeCell ref="G19794:H19794"/>
    <mergeCell ref="I19794:J19794"/>
    <mergeCell ref="E19791:F19791"/>
    <mergeCell ref="G19791:H19791"/>
    <mergeCell ref="I19791:J19791"/>
    <mergeCell ref="E19792:F19792"/>
    <mergeCell ref="G19792:H19792"/>
    <mergeCell ref="I19792:J19792"/>
    <mergeCell ref="E19789:F19789"/>
    <mergeCell ref="G19789:H19789"/>
    <mergeCell ref="I19789:J19789"/>
    <mergeCell ref="E19790:F19790"/>
    <mergeCell ref="G19790:H19790"/>
    <mergeCell ref="I19790:J19790"/>
    <mergeCell ref="E19787:F19787"/>
    <mergeCell ref="G19787:H19787"/>
    <mergeCell ref="I19787:J19787"/>
    <mergeCell ref="E19788:F19788"/>
    <mergeCell ref="G19788:H19788"/>
    <mergeCell ref="I19788:J19788"/>
    <mergeCell ref="E19809:F19809"/>
    <mergeCell ref="G19809:H19809"/>
    <mergeCell ref="I19809:J19809"/>
    <mergeCell ref="E19810:F19810"/>
    <mergeCell ref="G19810:H19810"/>
    <mergeCell ref="I19810:J19810"/>
    <mergeCell ref="E19807:F19807"/>
    <mergeCell ref="G19807:H19807"/>
    <mergeCell ref="I19807:J19807"/>
    <mergeCell ref="E19808:F19808"/>
    <mergeCell ref="G19808:H19808"/>
    <mergeCell ref="I19808:J19808"/>
    <mergeCell ref="E19805:F19805"/>
    <mergeCell ref="G19805:H19805"/>
    <mergeCell ref="I19805:J19805"/>
    <mergeCell ref="E19806:F19806"/>
    <mergeCell ref="G19806:H19806"/>
    <mergeCell ref="I19806:J19806"/>
    <mergeCell ref="E19803:F19803"/>
    <mergeCell ref="G19803:H19803"/>
    <mergeCell ref="I19803:J19803"/>
    <mergeCell ref="E19804:F19804"/>
    <mergeCell ref="G19804:H19804"/>
    <mergeCell ref="I19804:J19804"/>
    <mergeCell ref="E19801:F19801"/>
    <mergeCell ref="G19801:H19801"/>
    <mergeCell ref="I19801:J19801"/>
    <mergeCell ref="E19802:F19802"/>
    <mergeCell ref="G19802:H19802"/>
    <mergeCell ref="I19802:J19802"/>
    <mergeCell ref="E19799:F19799"/>
    <mergeCell ref="G19799:H19799"/>
    <mergeCell ref="I19799:J19799"/>
    <mergeCell ref="E19800:F19800"/>
    <mergeCell ref="G19800:H19800"/>
    <mergeCell ref="I19800:J19800"/>
    <mergeCell ref="E19821:F19821"/>
    <mergeCell ref="G19821:H19821"/>
    <mergeCell ref="I19821:J19821"/>
    <mergeCell ref="E19822:F19822"/>
    <mergeCell ref="G19822:H19822"/>
    <mergeCell ref="I19822:J19822"/>
    <mergeCell ref="E19819:F19819"/>
    <mergeCell ref="G19819:H19819"/>
    <mergeCell ref="I19819:J19819"/>
    <mergeCell ref="E19820:F19820"/>
    <mergeCell ref="G19820:H19820"/>
    <mergeCell ref="I19820:J19820"/>
    <mergeCell ref="E19817:F19817"/>
    <mergeCell ref="G19817:H19817"/>
    <mergeCell ref="I19817:J19817"/>
    <mergeCell ref="E19818:F19818"/>
    <mergeCell ref="G19818:H19818"/>
    <mergeCell ref="I19818:J19818"/>
    <mergeCell ref="E19815:F19815"/>
    <mergeCell ref="G19815:H19815"/>
    <mergeCell ref="I19815:J19815"/>
    <mergeCell ref="E19816:F19816"/>
    <mergeCell ref="G19816:H19816"/>
    <mergeCell ref="I19816:J19816"/>
    <mergeCell ref="E19813:F19813"/>
    <mergeCell ref="G19813:H19813"/>
    <mergeCell ref="I19813:J19813"/>
    <mergeCell ref="E19814:F19814"/>
    <mergeCell ref="G19814:H19814"/>
    <mergeCell ref="I19814:J19814"/>
    <mergeCell ref="E19811:F19811"/>
    <mergeCell ref="G19811:H19811"/>
    <mergeCell ref="I19811:J19811"/>
    <mergeCell ref="E19812:F19812"/>
    <mergeCell ref="G19812:H19812"/>
    <mergeCell ref="I19812:J19812"/>
    <mergeCell ref="E19833:F19833"/>
    <mergeCell ref="G19833:H19833"/>
    <mergeCell ref="I19833:J19833"/>
    <mergeCell ref="E19834:F19834"/>
    <mergeCell ref="G19834:H19834"/>
    <mergeCell ref="I19834:J19834"/>
    <mergeCell ref="E19831:F19831"/>
    <mergeCell ref="G19831:H19831"/>
    <mergeCell ref="I19831:J19831"/>
    <mergeCell ref="E19832:F19832"/>
    <mergeCell ref="G19832:H19832"/>
    <mergeCell ref="I19832:J19832"/>
    <mergeCell ref="E19829:F19829"/>
    <mergeCell ref="G19829:H19829"/>
    <mergeCell ref="I19829:J19829"/>
    <mergeCell ref="E19830:F19830"/>
    <mergeCell ref="G19830:H19830"/>
    <mergeCell ref="I19830:J19830"/>
    <mergeCell ref="E19827:F19827"/>
    <mergeCell ref="G19827:H19827"/>
    <mergeCell ref="I19827:J19827"/>
    <mergeCell ref="E19828:F19828"/>
    <mergeCell ref="G19828:H19828"/>
    <mergeCell ref="I19828:J19828"/>
    <mergeCell ref="E19825:F19825"/>
    <mergeCell ref="G19825:H19825"/>
    <mergeCell ref="I19825:J19825"/>
    <mergeCell ref="E19826:F19826"/>
    <mergeCell ref="G19826:H19826"/>
    <mergeCell ref="I19826:J19826"/>
    <mergeCell ref="E19823:F19823"/>
    <mergeCell ref="G19823:H19823"/>
    <mergeCell ref="I19823:J19823"/>
    <mergeCell ref="E19824:F19824"/>
    <mergeCell ref="G19824:H19824"/>
    <mergeCell ref="I19824:J19824"/>
    <mergeCell ref="E19845:F19845"/>
    <mergeCell ref="G19845:H19845"/>
    <mergeCell ref="I19845:J19845"/>
    <mergeCell ref="E19846:F19846"/>
    <mergeCell ref="G19846:H19846"/>
    <mergeCell ref="I19846:J19846"/>
    <mergeCell ref="E19843:F19843"/>
    <mergeCell ref="G19843:H19843"/>
    <mergeCell ref="I19843:J19843"/>
    <mergeCell ref="E19844:F19844"/>
    <mergeCell ref="G19844:H19844"/>
    <mergeCell ref="I19844:J19844"/>
    <mergeCell ref="E19841:F19841"/>
    <mergeCell ref="G19841:H19841"/>
    <mergeCell ref="I19841:J19841"/>
    <mergeCell ref="E19842:F19842"/>
    <mergeCell ref="G19842:H19842"/>
    <mergeCell ref="I19842:J19842"/>
    <mergeCell ref="E19839:F19839"/>
    <mergeCell ref="G19839:H19839"/>
    <mergeCell ref="I19839:J19839"/>
    <mergeCell ref="E19840:F19840"/>
    <mergeCell ref="G19840:H19840"/>
    <mergeCell ref="I19840:J19840"/>
    <mergeCell ref="E19837:F19837"/>
    <mergeCell ref="G19837:H19837"/>
    <mergeCell ref="I19837:J19837"/>
    <mergeCell ref="E19838:F19838"/>
    <mergeCell ref="G19838:H19838"/>
    <mergeCell ref="I19838:J19838"/>
    <mergeCell ref="E19835:F19835"/>
    <mergeCell ref="G19835:H19835"/>
    <mergeCell ref="I19835:J19835"/>
    <mergeCell ref="E19836:F19836"/>
    <mergeCell ref="G19836:H19836"/>
    <mergeCell ref="I19836:J19836"/>
    <mergeCell ref="E19857:F19857"/>
    <mergeCell ref="G19857:H19857"/>
    <mergeCell ref="I19857:J19857"/>
    <mergeCell ref="E19858:F19858"/>
    <mergeCell ref="G19858:H19858"/>
    <mergeCell ref="I19858:J19858"/>
    <mergeCell ref="E19855:F19855"/>
    <mergeCell ref="G19855:H19855"/>
    <mergeCell ref="I19855:J19855"/>
    <mergeCell ref="E19856:F19856"/>
    <mergeCell ref="G19856:H19856"/>
    <mergeCell ref="I19856:J19856"/>
    <mergeCell ref="E19853:F19853"/>
    <mergeCell ref="G19853:H19853"/>
    <mergeCell ref="I19853:J19853"/>
    <mergeCell ref="E19854:F19854"/>
    <mergeCell ref="G19854:H19854"/>
    <mergeCell ref="I19854:J19854"/>
    <mergeCell ref="E19851:F19851"/>
    <mergeCell ref="G19851:H19851"/>
    <mergeCell ref="I19851:J19851"/>
    <mergeCell ref="E19852:F19852"/>
    <mergeCell ref="G19852:H19852"/>
    <mergeCell ref="I19852:J19852"/>
    <mergeCell ref="E19849:F19849"/>
    <mergeCell ref="G19849:H19849"/>
    <mergeCell ref="I19849:J19849"/>
    <mergeCell ref="E19850:F19850"/>
    <mergeCell ref="G19850:H19850"/>
    <mergeCell ref="I19850:J19850"/>
    <mergeCell ref="E19847:F19847"/>
    <mergeCell ref="G19847:H19847"/>
    <mergeCell ref="I19847:J19847"/>
    <mergeCell ref="E19848:F19848"/>
    <mergeCell ref="G19848:H19848"/>
    <mergeCell ref="I19848:J19848"/>
    <mergeCell ref="E19869:F19869"/>
    <mergeCell ref="G19869:H19869"/>
    <mergeCell ref="I19869:J19869"/>
    <mergeCell ref="E19870:F19870"/>
    <mergeCell ref="G19870:H19870"/>
    <mergeCell ref="I19870:J19870"/>
    <mergeCell ref="E19867:F19867"/>
    <mergeCell ref="G19867:H19867"/>
    <mergeCell ref="I19867:J19867"/>
    <mergeCell ref="E19868:F19868"/>
    <mergeCell ref="G19868:H19868"/>
    <mergeCell ref="I19868:J19868"/>
    <mergeCell ref="E19865:F19865"/>
    <mergeCell ref="G19865:H19865"/>
    <mergeCell ref="I19865:J19865"/>
    <mergeCell ref="E19866:F19866"/>
    <mergeCell ref="G19866:H19866"/>
    <mergeCell ref="I19866:J19866"/>
    <mergeCell ref="E19863:F19863"/>
    <mergeCell ref="G19863:H19863"/>
    <mergeCell ref="I19863:J19863"/>
    <mergeCell ref="E19864:F19864"/>
    <mergeCell ref="G19864:H19864"/>
    <mergeCell ref="I19864:J19864"/>
    <mergeCell ref="E19861:F19861"/>
    <mergeCell ref="G19861:H19861"/>
    <mergeCell ref="I19861:J19861"/>
    <mergeCell ref="E19862:F19862"/>
    <mergeCell ref="G19862:H19862"/>
    <mergeCell ref="I19862:J19862"/>
    <mergeCell ref="E19859:F19859"/>
    <mergeCell ref="G19859:H19859"/>
    <mergeCell ref="I19859:J19859"/>
    <mergeCell ref="E19860:F19860"/>
    <mergeCell ref="G19860:H19860"/>
    <mergeCell ref="I19860:J19860"/>
    <mergeCell ref="E19881:F19881"/>
    <mergeCell ref="G19881:H19881"/>
    <mergeCell ref="I19881:J19881"/>
    <mergeCell ref="E19882:F19882"/>
    <mergeCell ref="G19882:H19882"/>
    <mergeCell ref="I19882:J19882"/>
    <mergeCell ref="E19879:F19879"/>
    <mergeCell ref="G19879:H19879"/>
    <mergeCell ref="I19879:J19879"/>
    <mergeCell ref="E19880:F19880"/>
    <mergeCell ref="G19880:H19880"/>
    <mergeCell ref="I19880:J19880"/>
    <mergeCell ref="E19877:F19877"/>
    <mergeCell ref="G19877:H19877"/>
    <mergeCell ref="I19877:J19877"/>
    <mergeCell ref="E19878:F19878"/>
    <mergeCell ref="G19878:H19878"/>
    <mergeCell ref="I19878:J19878"/>
    <mergeCell ref="E19875:F19875"/>
    <mergeCell ref="G19875:H19875"/>
    <mergeCell ref="I19875:J19875"/>
    <mergeCell ref="E19876:F19876"/>
    <mergeCell ref="G19876:H19876"/>
    <mergeCell ref="I19876:J19876"/>
    <mergeCell ref="E19873:F19873"/>
    <mergeCell ref="G19873:H19873"/>
    <mergeCell ref="I19873:J19873"/>
    <mergeCell ref="E19874:F19874"/>
    <mergeCell ref="G19874:H19874"/>
    <mergeCell ref="I19874:J19874"/>
    <mergeCell ref="E19871:F19871"/>
    <mergeCell ref="G19871:H19871"/>
    <mergeCell ref="I19871:J19871"/>
    <mergeCell ref="E19872:F19872"/>
    <mergeCell ref="G19872:H19872"/>
    <mergeCell ref="I19872:J19872"/>
    <mergeCell ref="E19893:F19893"/>
    <mergeCell ref="G19893:H19893"/>
    <mergeCell ref="I19893:J19893"/>
    <mergeCell ref="E19894:F19894"/>
    <mergeCell ref="G19894:H19894"/>
    <mergeCell ref="I19894:J19894"/>
    <mergeCell ref="E19891:F19891"/>
    <mergeCell ref="G19891:H19891"/>
    <mergeCell ref="I19891:J19891"/>
    <mergeCell ref="E19892:F19892"/>
    <mergeCell ref="G19892:H19892"/>
    <mergeCell ref="I19892:J19892"/>
    <mergeCell ref="E19889:F19889"/>
    <mergeCell ref="G19889:H19889"/>
    <mergeCell ref="I19889:J19889"/>
    <mergeCell ref="E19890:F19890"/>
    <mergeCell ref="G19890:H19890"/>
    <mergeCell ref="I19890:J19890"/>
    <mergeCell ref="E19887:F19887"/>
    <mergeCell ref="G19887:H19887"/>
    <mergeCell ref="I19887:J19887"/>
    <mergeCell ref="E19888:F19888"/>
    <mergeCell ref="G19888:H19888"/>
    <mergeCell ref="I19888:J19888"/>
    <mergeCell ref="E19885:F19885"/>
    <mergeCell ref="G19885:H19885"/>
    <mergeCell ref="I19885:J19885"/>
    <mergeCell ref="E19886:F19886"/>
    <mergeCell ref="G19886:H19886"/>
    <mergeCell ref="I19886:J19886"/>
    <mergeCell ref="E19883:F19883"/>
    <mergeCell ref="G19883:H19883"/>
    <mergeCell ref="I19883:J19883"/>
    <mergeCell ref="E19884:F19884"/>
    <mergeCell ref="G19884:H19884"/>
    <mergeCell ref="I19884:J19884"/>
    <mergeCell ref="E19905:F19905"/>
    <mergeCell ref="G19905:H19905"/>
    <mergeCell ref="I19905:J19905"/>
    <mergeCell ref="E19906:F19906"/>
    <mergeCell ref="G19906:H19906"/>
    <mergeCell ref="I19906:J19906"/>
    <mergeCell ref="E19903:F19903"/>
    <mergeCell ref="G19903:H19903"/>
    <mergeCell ref="I19903:J19903"/>
    <mergeCell ref="E19904:F19904"/>
    <mergeCell ref="G19904:H19904"/>
    <mergeCell ref="I19904:J19904"/>
    <mergeCell ref="E19901:F19901"/>
    <mergeCell ref="G19901:H19901"/>
    <mergeCell ref="I19901:J19901"/>
    <mergeCell ref="E19902:F19902"/>
    <mergeCell ref="G19902:H19902"/>
    <mergeCell ref="I19902:J19902"/>
    <mergeCell ref="E19899:F19899"/>
    <mergeCell ref="G19899:H19899"/>
    <mergeCell ref="I19899:J19899"/>
    <mergeCell ref="E19900:F19900"/>
    <mergeCell ref="G19900:H19900"/>
    <mergeCell ref="I19900:J19900"/>
    <mergeCell ref="E19897:F19897"/>
    <mergeCell ref="G19897:H19897"/>
    <mergeCell ref="I19897:J19897"/>
    <mergeCell ref="E19898:F19898"/>
    <mergeCell ref="G19898:H19898"/>
    <mergeCell ref="I19898:J19898"/>
    <mergeCell ref="E19895:F19895"/>
    <mergeCell ref="G19895:H19895"/>
    <mergeCell ref="I19895:J19895"/>
    <mergeCell ref="E19896:F19896"/>
    <mergeCell ref="G19896:H19896"/>
    <mergeCell ref="I19896:J19896"/>
    <mergeCell ref="E19917:F19917"/>
    <mergeCell ref="G19917:H19917"/>
    <mergeCell ref="I19917:J19917"/>
    <mergeCell ref="E19918:F19918"/>
    <mergeCell ref="G19918:H19918"/>
    <mergeCell ref="I19918:J19918"/>
    <mergeCell ref="E19915:F19915"/>
    <mergeCell ref="G19915:H19915"/>
    <mergeCell ref="I19915:J19915"/>
    <mergeCell ref="E19916:F19916"/>
    <mergeCell ref="G19916:H19916"/>
    <mergeCell ref="I19916:J19916"/>
    <mergeCell ref="E19913:F19913"/>
    <mergeCell ref="G19913:H19913"/>
    <mergeCell ref="I19913:J19913"/>
    <mergeCell ref="E19914:F19914"/>
    <mergeCell ref="G19914:H19914"/>
    <mergeCell ref="I19914:J19914"/>
    <mergeCell ref="E19911:F19911"/>
    <mergeCell ref="G19911:H19911"/>
    <mergeCell ref="I19911:J19911"/>
    <mergeCell ref="E19912:F19912"/>
    <mergeCell ref="G19912:H19912"/>
    <mergeCell ref="I19912:J19912"/>
    <mergeCell ref="E19909:F19909"/>
    <mergeCell ref="G19909:H19909"/>
    <mergeCell ref="I19909:J19909"/>
    <mergeCell ref="E19910:F19910"/>
    <mergeCell ref="G19910:H19910"/>
    <mergeCell ref="I19910:J19910"/>
    <mergeCell ref="E19907:F19907"/>
    <mergeCell ref="G19907:H19907"/>
    <mergeCell ref="I19907:J19907"/>
    <mergeCell ref="E19908:F19908"/>
    <mergeCell ref="G19908:H19908"/>
    <mergeCell ref="I19908:J19908"/>
    <mergeCell ref="E19929:F19929"/>
    <mergeCell ref="G19929:H19929"/>
    <mergeCell ref="I19929:J19929"/>
    <mergeCell ref="E19930:F19930"/>
    <mergeCell ref="G19930:H19930"/>
    <mergeCell ref="I19930:J19930"/>
    <mergeCell ref="E19927:F19927"/>
    <mergeCell ref="G19927:H19927"/>
    <mergeCell ref="I19927:J19927"/>
    <mergeCell ref="E19928:F19928"/>
    <mergeCell ref="G19928:H19928"/>
    <mergeCell ref="I19928:J19928"/>
    <mergeCell ref="E19925:F19925"/>
    <mergeCell ref="G19925:H19925"/>
    <mergeCell ref="I19925:J19925"/>
    <mergeCell ref="E19926:F19926"/>
    <mergeCell ref="G19926:H19926"/>
    <mergeCell ref="I19926:J19926"/>
    <mergeCell ref="E19923:F19923"/>
    <mergeCell ref="G19923:H19923"/>
    <mergeCell ref="I19923:J19923"/>
    <mergeCell ref="E19924:F19924"/>
    <mergeCell ref="G19924:H19924"/>
    <mergeCell ref="I19924:J19924"/>
    <mergeCell ref="E19921:F19921"/>
    <mergeCell ref="G19921:H19921"/>
    <mergeCell ref="I19921:J19921"/>
    <mergeCell ref="E19922:F19922"/>
    <mergeCell ref="G19922:H19922"/>
    <mergeCell ref="I19922:J19922"/>
    <mergeCell ref="E19919:F19919"/>
    <mergeCell ref="G19919:H19919"/>
    <mergeCell ref="I19919:J19919"/>
    <mergeCell ref="E19920:F19920"/>
    <mergeCell ref="G19920:H19920"/>
    <mergeCell ref="I19920:J19920"/>
    <mergeCell ref="E19941:F19941"/>
    <mergeCell ref="G19941:H19941"/>
    <mergeCell ref="I19941:J19941"/>
    <mergeCell ref="E19942:F19942"/>
    <mergeCell ref="G19942:H19942"/>
    <mergeCell ref="I19942:J19942"/>
    <mergeCell ref="E19939:F19939"/>
    <mergeCell ref="G19939:H19939"/>
    <mergeCell ref="I19939:J19939"/>
    <mergeCell ref="E19940:F19940"/>
    <mergeCell ref="G19940:H19940"/>
    <mergeCell ref="I19940:J19940"/>
    <mergeCell ref="E19937:F19937"/>
    <mergeCell ref="G19937:H19937"/>
    <mergeCell ref="I19937:J19937"/>
    <mergeCell ref="E19938:F19938"/>
    <mergeCell ref="G19938:H19938"/>
    <mergeCell ref="I19938:J19938"/>
    <mergeCell ref="E19935:F19935"/>
    <mergeCell ref="G19935:H19935"/>
    <mergeCell ref="I19935:J19935"/>
    <mergeCell ref="E19936:F19936"/>
    <mergeCell ref="G19936:H19936"/>
    <mergeCell ref="I19936:J19936"/>
    <mergeCell ref="E19933:F19933"/>
    <mergeCell ref="G19933:H19933"/>
    <mergeCell ref="I19933:J19933"/>
    <mergeCell ref="E19934:F19934"/>
    <mergeCell ref="G19934:H19934"/>
    <mergeCell ref="I19934:J19934"/>
    <mergeCell ref="E19931:F19931"/>
    <mergeCell ref="G19931:H19931"/>
    <mergeCell ref="I19931:J19931"/>
    <mergeCell ref="E19932:F19932"/>
    <mergeCell ref="G19932:H19932"/>
    <mergeCell ref="I19932:J19932"/>
    <mergeCell ref="E19953:F19953"/>
    <mergeCell ref="G19953:H19953"/>
    <mergeCell ref="I19953:J19953"/>
    <mergeCell ref="E19954:F19954"/>
    <mergeCell ref="G19954:H19954"/>
    <mergeCell ref="I19954:J19954"/>
    <mergeCell ref="E19951:F19951"/>
    <mergeCell ref="G19951:H19951"/>
    <mergeCell ref="I19951:J19951"/>
    <mergeCell ref="E19952:F19952"/>
    <mergeCell ref="G19952:H19952"/>
    <mergeCell ref="I19952:J19952"/>
    <mergeCell ref="E19949:F19949"/>
    <mergeCell ref="G19949:H19949"/>
    <mergeCell ref="I19949:J19949"/>
    <mergeCell ref="E19950:F19950"/>
    <mergeCell ref="G19950:H19950"/>
    <mergeCell ref="I19950:J19950"/>
    <mergeCell ref="E19947:F19947"/>
    <mergeCell ref="G19947:H19947"/>
    <mergeCell ref="I19947:J19947"/>
    <mergeCell ref="E19948:F19948"/>
    <mergeCell ref="G19948:H19948"/>
    <mergeCell ref="I19948:J19948"/>
    <mergeCell ref="E19945:F19945"/>
    <mergeCell ref="G19945:H19945"/>
    <mergeCell ref="I19945:J19945"/>
    <mergeCell ref="E19946:F19946"/>
    <mergeCell ref="G19946:H19946"/>
    <mergeCell ref="I19946:J19946"/>
    <mergeCell ref="E19943:F19943"/>
    <mergeCell ref="G19943:H19943"/>
    <mergeCell ref="I19943:J19943"/>
    <mergeCell ref="E19944:F19944"/>
    <mergeCell ref="G19944:H19944"/>
    <mergeCell ref="I19944:J19944"/>
    <mergeCell ref="E19965:F19965"/>
    <mergeCell ref="G19965:H19965"/>
    <mergeCell ref="I19965:J19965"/>
    <mergeCell ref="E19966:F19966"/>
    <mergeCell ref="G19966:H19966"/>
    <mergeCell ref="I19966:J19966"/>
    <mergeCell ref="E19963:F19963"/>
    <mergeCell ref="G19963:H19963"/>
    <mergeCell ref="I19963:J19963"/>
    <mergeCell ref="E19964:F19964"/>
    <mergeCell ref="G19964:H19964"/>
    <mergeCell ref="I19964:J19964"/>
    <mergeCell ref="E19961:F19961"/>
    <mergeCell ref="G19961:H19961"/>
    <mergeCell ref="I19961:J19961"/>
    <mergeCell ref="E19962:F19962"/>
    <mergeCell ref="G19962:H19962"/>
    <mergeCell ref="I19962:J19962"/>
    <mergeCell ref="E19959:F19959"/>
    <mergeCell ref="G19959:H19959"/>
    <mergeCell ref="I19959:J19959"/>
    <mergeCell ref="E19960:F19960"/>
    <mergeCell ref="G19960:H19960"/>
    <mergeCell ref="I19960:J19960"/>
    <mergeCell ref="E19957:F19957"/>
    <mergeCell ref="G19957:H19957"/>
    <mergeCell ref="I19957:J19957"/>
    <mergeCell ref="E19958:F19958"/>
    <mergeCell ref="G19958:H19958"/>
    <mergeCell ref="I19958:J19958"/>
    <mergeCell ref="E19955:F19955"/>
    <mergeCell ref="G19955:H19955"/>
    <mergeCell ref="I19955:J19955"/>
    <mergeCell ref="E19956:F19956"/>
    <mergeCell ref="G19956:H19956"/>
    <mergeCell ref="I19956:J19956"/>
    <mergeCell ref="E19977:F19977"/>
    <mergeCell ref="G19977:H19977"/>
    <mergeCell ref="I19977:J19977"/>
    <mergeCell ref="E19978:F19978"/>
    <mergeCell ref="G19978:H19978"/>
    <mergeCell ref="I19978:J19978"/>
    <mergeCell ref="E19975:F19975"/>
    <mergeCell ref="G19975:H19975"/>
    <mergeCell ref="I19975:J19975"/>
    <mergeCell ref="E19976:F19976"/>
    <mergeCell ref="G19976:H19976"/>
    <mergeCell ref="I19976:J19976"/>
    <mergeCell ref="E19973:F19973"/>
    <mergeCell ref="G19973:H19973"/>
    <mergeCell ref="I19973:J19973"/>
    <mergeCell ref="E19974:F19974"/>
    <mergeCell ref="G19974:H19974"/>
    <mergeCell ref="I19974:J19974"/>
    <mergeCell ref="E19971:F19971"/>
    <mergeCell ref="G19971:H19971"/>
    <mergeCell ref="I19971:J19971"/>
    <mergeCell ref="E19972:F19972"/>
    <mergeCell ref="G19972:H19972"/>
    <mergeCell ref="I19972:J19972"/>
    <mergeCell ref="E19969:F19969"/>
    <mergeCell ref="G19969:H19969"/>
    <mergeCell ref="I19969:J19969"/>
    <mergeCell ref="E19970:F19970"/>
    <mergeCell ref="G19970:H19970"/>
    <mergeCell ref="I19970:J19970"/>
    <mergeCell ref="E19967:F19967"/>
    <mergeCell ref="G19967:H19967"/>
    <mergeCell ref="I19967:J19967"/>
    <mergeCell ref="E19968:F19968"/>
    <mergeCell ref="G19968:H19968"/>
    <mergeCell ref="I19968:J19968"/>
    <mergeCell ref="E19989:F19989"/>
    <mergeCell ref="G19989:H19989"/>
    <mergeCell ref="I19989:J19989"/>
    <mergeCell ref="E19990:F19990"/>
    <mergeCell ref="G19990:H19990"/>
    <mergeCell ref="I19990:J19990"/>
    <mergeCell ref="E19987:F19987"/>
    <mergeCell ref="G19987:H19987"/>
    <mergeCell ref="I19987:J19987"/>
    <mergeCell ref="E19988:F19988"/>
    <mergeCell ref="G19988:H19988"/>
    <mergeCell ref="I19988:J19988"/>
    <mergeCell ref="E19985:F19985"/>
    <mergeCell ref="G19985:H19985"/>
    <mergeCell ref="I19985:J19985"/>
    <mergeCell ref="E19986:F19986"/>
    <mergeCell ref="G19986:H19986"/>
    <mergeCell ref="I19986:J19986"/>
    <mergeCell ref="E19983:F19983"/>
    <mergeCell ref="G19983:H19983"/>
    <mergeCell ref="I19983:J19983"/>
    <mergeCell ref="E19984:F19984"/>
    <mergeCell ref="G19984:H19984"/>
    <mergeCell ref="I19984:J19984"/>
    <mergeCell ref="E19981:F19981"/>
    <mergeCell ref="G19981:H19981"/>
    <mergeCell ref="I19981:J19981"/>
    <mergeCell ref="E19982:F19982"/>
    <mergeCell ref="G19982:H19982"/>
    <mergeCell ref="I19982:J19982"/>
    <mergeCell ref="E19979:F19979"/>
    <mergeCell ref="G19979:H19979"/>
    <mergeCell ref="I19979:J19979"/>
    <mergeCell ref="E19980:F19980"/>
    <mergeCell ref="G19980:H19980"/>
    <mergeCell ref="I19980:J19980"/>
    <mergeCell ref="E20001:F20001"/>
    <mergeCell ref="G20001:H20001"/>
    <mergeCell ref="I20001:J20001"/>
    <mergeCell ref="E20002:F20002"/>
    <mergeCell ref="G20002:H20002"/>
    <mergeCell ref="I20002:J20002"/>
    <mergeCell ref="E19999:F19999"/>
    <mergeCell ref="G19999:H19999"/>
    <mergeCell ref="I19999:J19999"/>
    <mergeCell ref="E20000:F20000"/>
    <mergeCell ref="G20000:H20000"/>
    <mergeCell ref="I20000:J20000"/>
    <mergeCell ref="E19997:F19997"/>
    <mergeCell ref="G19997:H19997"/>
    <mergeCell ref="I19997:J19997"/>
    <mergeCell ref="E19998:F19998"/>
    <mergeCell ref="G19998:H19998"/>
    <mergeCell ref="I19998:J19998"/>
    <mergeCell ref="E19995:F19995"/>
    <mergeCell ref="G19995:H19995"/>
    <mergeCell ref="I19995:J19995"/>
    <mergeCell ref="E19996:F19996"/>
    <mergeCell ref="G19996:H19996"/>
    <mergeCell ref="I19996:J19996"/>
    <mergeCell ref="E19993:F19993"/>
    <mergeCell ref="G19993:H19993"/>
    <mergeCell ref="I19993:J19993"/>
    <mergeCell ref="E19994:F19994"/>
    <mergeCell ref="G19994:H19994"/>
    <mergeCell ref="I19994:J19994"/>
    <mergeCell ref="E19991:F19991"/>
    <mergeCell ref="G19991:H19991"/>
    <mergeCell ref="I19991:J19991"/>
    <mergeCell ref="E19992:F19992"/>
    <mergeCell ref="G19992:H19992"/>
    <mergeCell ref="I19992:J19992"/>
    <mergeCell ref="E20013:F20013"/>
    <mergeCell ref="G20013:H20013"/>
    <mergeCell ref="I20013:J20013"/>
    <mergeCell ref="E20014:F20014"/>
    <mergeCell ref="G20014:H20014"/>
    <mergeCell ref="I20014:J20014"/>
    <mergeCell ref="E20011:F20011"/>
    <mergeCell ref="G20011:H20011"/>
    <mergeCell ref="I20011:J20011"/>
    <mergeCell ref="E20012:F20012"/>
    <mergeCell ref="G20012:H20012"/>
    <mergeCell ref="I20012:J20012"/>
    <mergeCell ref="E20009:F20009"/>
    <mergeCell ref="G20009:H20009"/>
    <mergeCell ref="I20009:J20009"/>
    <mergeCell ref="E20010:F20010"/>
    <mergeCell ref="G20010:H20010"/>
    <mergeCell ref="I20010:J20010"/>
    <mergeCell ref="E20007:F20007"/>
    <mergeCell ref="G20007:H20007"/>
    <mergeCell ref="I20007:J20007"/>
    <mergeCell ref="E20008:F20008"/>
    <mergeCell ref="G20008:H20008"/>
    <mergeCell ref="I20008:J20008"/>
    <mergeCell ref="E20005:F20005"/>
    <mergeCell ref="G20005:H20005"/>
    <mergeCell ref="I20005:J20005"/>
    <mergeCell ref="E20006:F20006"/>
    <mergeCell ref="G20006:H20006"/>
    <mergeCell ref="I20006:J20006"/>
    <mergeCell ref="E20003:F20003"/>
    <mergeCell ref="G20003:H20003"/>
    <mergeCell ref="I20003:J20003"/>
    <mergeCell ref="E20004:F20004"/>
    <mergeCell ref="G20004:H20004"/>
    <mergeCell ref="I20004:J20004"/>
    <mergeCell ref="E20025:F20025"/>
    <mergeCell ref="G20025:H20025"/>
    <mergeCell ref="I20025:J20025"/>
    <mergeCell ref="E20026:F20026"/>
    <mergeCell ref="G20026:H20026"/>
    <mergeCell ref="I20026:J20026"/>
    <mergeCell ref="E20023:F20023"/>
    <mergeCell ref="G20023:H20023"/>
    <mergeCell ref="I20023:J20023"/>
    <mergeCell ref="E20024:F20024"/>
    <mergeCell ref="G20024:H20024"/>
    <mergeCell ref="I20024:J20024"/>
    <mergeCell ref="E20021:F20021"/>
    <mergeCell ref="G20021:H20021"/>
    <mergeCell ref="I20021:J20021"/>
    <mergeCell ref="E20022:F20022"/>
    <mergeCell ref="G20022:H20022"/>
    <mergeCell ref="I20022:J20022"/>
    <mergeCell ref="E20019:F20019"/>
    <mergeCell ref="G20019:H20019"/>
    <mergeCell ref="I20019:J20019"/>
    <mergeCell ref="E20020:F20020"/>
    <mergeCell ref="G20020:H20020"/>
    <mergeCell ref="I20020:J20020"/>
    <mergeCell ref="E20017:F20017"/>
    <mergeCell ref="G20017:H20017"/>
    <mergeCell ref="I20017:J20017"/>
    <mergeCell ref="E20018:F20018"/>
    <mergeCell ref="G20018:H20018"/>
    <mergeCell ref="I20018:J20018"/>
    <mergeCell ref="E20015:F20015"/>
    <mergeCell ref="G20015:H20015"/>
    <mergeCell ref="I20015:J20015"/>
    <mergeCell ref="E20016:F20016"/>
    <mergeCell ref="G20016:H20016"/>
    <mergeCell ref="I20016:J20016"/>
    <mergeCell ref="E20037:F20037"/>
    <mergeCell ref="G20037:H20037"/>
    <mergeCell ref="I20037:J20037"/>
    <mergeCell ref="E20038:F20038"/>
    <mergeCell ref="G20038:H20038"/>
    <mergeCell ref="I20038:J20038"/>
    <mergeCell ref="E20035:F20035"/>
    <mergeCell ref="G20035:H20035"/>
    <mergeCell ref="I20035:J20035"/>
    <mergeCell ref="E20036:F20036"/>
    <mergeCell ref="G20036:H20036"/>
    <mergeCell ref="I20036:J20036"/>
    <mergeCell ref="E20033:F20033"/>
    <mergeCell ref="G20033:H20033"/>
    <mergeCell ref="I20033:J20033"/>
    <mergeCell ref="E20034:F20034"/>
    <mergeCell ref="G20034:H20034"/>
    <mergeCell ref="I20034:J20034"/>
    <mergeCell ref="E20031:F20031"/>
    <mergeCell ref="G20031:H20031"/>
    <mergeCell ref="I20031:J20031"/>
    <mergeCell ref="E20032:F20032"/>
    <mergeCell ref="G20032:H20032"/>
    <mergeCell ref="I20032:J20032"/>
    <mergeCell ref="E20029:F20029"/>
    <mergeCell ref="G20029:H20029"/>
    <mergeCell ref="I20029:J20029"/>
    <mergeCell ref="E20030:F20030"/>
    <mergeCell ref="G20030:H20030"/>
    <mergeCell ref="I20030:J20030"/>
    <mergeCell ref="E20027:F20027"/>
    <mergeCell ref="G20027:H20027"/>
    <mergeCell ref="I20027:J20027"/>
    <mergeCell ref="E20028:F20028"/>
    <mergeCell ref="G20028:H20028"/>
    <mergeCell ref="I20028:J20028"/>
    <mergeCell ref="E20049:F20049"/>
    <mergeCell ref="G20049:H20049"/>
    <mergeCell ref="I20049:J20049"/>
    <mergeCell ref="E20050:F20050"/>
    <mergeCell ref="G20050:H20050"/>
    <mergeCell ref="I20050:J20050"/>
    <mergeCell ref="E20047:F20047"/>
    <mergeCell ref="G20047:H20047"/>
    <mergeCell ref="I20047:J20047"/>
    <mergeCell ref="E20048:F20048"/>
    <mergeCell ref="G20048:H20048"/>
    <mergeCell ref="I20048:J20048"/>
    <mergeCell ref="E20045:F20045"/>
    <mergeCell ref="G20045:H20045"/>
    <mergeCell ref="I20045:J20045"/>
    <mergeCell ref="E20046:F20046"/>
    <mergeCell ref="G20046:H20046"/>
    <mergeCell ref="I20046:J20046"/>
    <mergeCell ref="E20043:F20043"/>
    <mergeCell ref="G20043:H20043"/>
    <mergeCell ref="I20043:J20043"/>
    <mergeCell ref="E20044:F20044"/>
    <mergeCell ref="G20044:H20044"/>
    <mergeCell ref="I20044:J20044"/>
    <mergeCell ref="E20041:F20041"/>
    <mergeCell ref="G20041:H20041"/>
    <mergeCell ref="I20041:J20041"/>
    <mergeCell ref="E20042:F20042"/>
    <mergeCell ref="G20042:H20042"/>
    <mergeCell ref="I20042:J20042"/>
    <mergeCell ref="E20039:F20039"/>
    <mergeCell ref="G20039:H20039"/>
    <mergeCell ref="I20039:J20039"/>
    <mergeCell ref="E20040:F20040"/>
    <mergeCell ref="G20040:H20040"/>
    <mergeCell ref="I20040:J20040"/>
    <mergeCell ref="E20061:F20061"/>
    <mergeCell ref="G20061:H20061"/>
    <mergeCell ref="I20061:J20061"/>
    <mergeCell ref="E20062:F20062"/>
    <mergeCell ref="G20062:H20062"/>
    <mergeCell ref="I20062:J20062"/>
    <mergeCell ref="E20059:F20059"/>
    <mergeCell ref="G20059:H20059"/>
    <mergeCell ref="I20059:J20059"/>
    <mergeCell ref="E20060:F20060"/>
    <mergeCell ref="G20060:H20060"/>
    <mergeCell ref="I20060:J20060"/>
    <mergeCell ref="E20057:F20057"/>
    <mergeCell ref="G20057:H20057"/>
    <mergeCell ref="I20057:J20057"/>
    <mergeCell ref="E20058:F20058"/>
    <mergeCell ref="G20058:H20058"/>
    <mergeCell ref="I20058:J20058"/>
    <mergeCell ref="E20055:F20055"/>
    <mergeCell ref="G20055:H20055"/>
    <mergeCell ref="I20055:J20055"/>
    <mergeCell ref="E20056:F20056"/>
    <mergeCell ref="G20056:H20056"/>
    <mergeCell ref="I20056:J20056"/>
    <mergeCell ref="E20053:F20053"/>
    <mergeCell ref="G20053:H20053"/>
    <mergeCell ref="I20053:J20053"/>
    <mergeCell ref="E20054:F20054"/>
    <mergeCell ref="G20054:H20054"/>
    <mergeCell ref="I20054:J20054"/>
    <mergeCell ref="E20051:F20051"/>
    <mergeCell ref="G20051:H20051"/>
    <mergeCell ref="I20051:J20051"/>
    <mergeCell ref="E20052:F20052"/>
    <mergeCell ref="G20052:H20052"/>
    <mergeCell ref="I20052:J20052"/>
    <mergeCell ref="E20073:F20073"/>
    <mergeCell ref="G20073:H20073"/>
    <mergeCell ref="I20073:J20073"/>
    <mergeCell ref="E20074:F20074"/>
    <mergeCell ref="G20074:H20074"/>
    <mergeCell ref="I20074:J20074"/>
    <mergeCell ref="E20071:F20071"/>
    <mergeCell ref="G20071:H20071"/>
    <mergeCell ref="I20071:J20071"/>
    <mergeCell ref="E20072:F20072"/>
    <mergeCell ref="G20072:H20072"/>
    <mergeCell ref="I20072:J20072"/>
    <mergeCell ref="E20069:F20069"/>
    <mergeCell ref="G20069:H20069"/>
    <mergeCell ref="I20069:J20069"/>
    <mergeCell ref="E20070:F20070"/>
    <mergeCell ref="G20070:H20070"/>
    <mergeCell ref="I20070:J20070"/>
    <mergeCell ref="E20067:F20067"/>
    <mergeCell ref="G20067:H20067"/>
    <mergeCell ref="I20067:J20067"/>
    <mergeCell ref="E20068:F20068"/>
    <mergeCell ref="G20068:H20068"/>
    <mergeCell ref="I20068:J20068"/>
    <mergeCell ref="E20065:F20065"/>
    <mergeCell ref="G20065:H20065"/>
    <mergeCell ref="I20065:J20065"/>
    <mergeCell ref="E20066:F20066"/>
    <mergeCell ref="G20066:H20066"/>
    <mergeCell ref="I20066:J20066"/>
    <mergeCell ref="E20063:F20063"/>
    <mergeCell ref="G20063:H20063"/>
    <mergeCell ref="I20063:J20063"/>
    <mergeCell ref="E20064:F20064"/>
    <mergeCell ref="G20064:H20064"/>
    <mergeCell ref="I20064:J20064"/>
    <mergeCell ref="E20085:F20085"/>
    <mergeCell ref="G20085:H20085"/>
    <mergeCell ref="I20085:J20085"/>
    <mergeCell ref="E20086:F20086"/>
    <mergeCell ref="G20086:H20086"/>
    <mergeCell ref="I20086:J20086"/>
    <mergeCell ref="E20083:F20083"/>
    <mergeCell ref="G20083:H20083"/>
    <mergeCell ref="I20083:J20083"/>
    <mergeCell ref="E20084:F20084"/>
    <mergeCell ref="G20084:H20084"/>
    <mergeCell ref="I20084:J20084"/>
    <mergeCell ref="E20081:F20081"/>
    <mergeCell ref="G20081:H20081"/>
    <mergeCell ref="I20081:J20081"/>
    <mergeCell ref="E20082:F20082"/>
    <mergeCell ref="G20082:H20082"/>
    <mergeCell ref="I20082:J20082"/>
    <mergeCell ref="E20079:F20079"/>
    <mergeCell ref="G20079:H20079"/>
    <mergeCell ref="I20079:J20079"/>
    <mergeCell ref="E20080:F20080"/>
    <mergeCell ref="G20080:H20080"/>
    <mergeCell ref="I20080:J20080"/>
    <mergeCell ref="E20077:F20077"/>
    <mergeCell ref="G20077:H20077"/>
    <mergeCell ref="I20077:J20077"/>
    <mergeCell ref="E20078:F20078"/>
    <mergeCell ref="G20078:H20078"/>
    <mergeCell ref="I20078:J20078"/>
    <mergeCell ref="E20075:F20075"/>
    <mergeCell ref="G20075:H20075"/>
    <mergeCell ref="I20075:J20075"/>
    <mergeCell ref="E20076:F20076"/>
    <mergeCell ref="G20076:H20076"/>
    <mergeCell ref="I20076:J20076"/>
    <mergeCell ref="E20097:F20097"/>
    <mergeCell ref="G20097:H20097"/>
    <mergeCell ref="I20097:J20097"/>
    <mergeCell ref="E20098:F20098"/>
    <mergeCell ref="G20098:H20098"/>
    <mergeCell ref="I20098:J20098"/>
    <mergeCell ref="E20095:F20095"/>
    <mergeCell ref="G20095:H20095"/>
    <mergeCell ref="I20095:J20095"/>
    <mergeCell ref="E20096:F20096"/>
    <mergeCell ref="G20096:H20096"/>
    <mergeCell ref="I20096:J20096"/>
    <mergeCell ref="E20093:F20093"/>
    <mergeCell ref="G20093:H20093"/>
    <mergeCell ref="I20093:J20093"/>
    <mergeCell ref="E20094:F20094"/>
    <mergeCell ref="G20094:H20094"/>
    <mergeCell ref="I20094:J20094"/>
    <mergeCell ref="E20091:F20091"/>
    <mergeCell ref="G20091:H20091"/>
    <mergeCell ref="I20091:J20091"/>
    <mergeCell ref="E20092:F20092"/>
    <mergeCell ref="G20092:H20092"/>
    <mergeCell ref="I20092:J20092"/>
    <mergeCell ref="E20089:F20089"/>
    <mergeCell ref="G20089:H20089"/>
    <mergeCell ref="I20089:J20089"/>
    <mergeCell ref="E20090:F20090"/>
    <mergeCell ref="G20090:H20090"/>
    <mergeCell ref="I20090:J20090"/>
    <mergeCell ref="E20087:F20087"/>
    <mergeCell ref="G20087:H20087"/>
    <mergeCell ref="I20087:J20087"/>
    <mergeCell ref="E20088:F20088"/>
    <mergeCell ref="G20088:H20088"/>
    <mergeCell ref="I20088:J20088"/>
    <mergeCell ref="E20109:F20109"/>
    <mergeCell ref="G20109:H20109"/>
    <mergeCell ref="I20109:J20109"/>
    <mergeCell ref="E20110:F20110"/>
    <mergeCell ref="G20110:H20110"/>
    <mergeCell ref="I20110:J20110"/>
    <mergeCell ref="E20107:F20107"/>
    <mergeCell ref="G20107:H20107"/>
    <mergeCell ref="I20107:J20107"/>
    <mergeCell ref="E20108:F20108"/>
    <mergeCell ref="G20108:H20108"/>
    <mergeCell ref="I20108:J20108"/>
    <mergeCell ref="E20105:F20105"/>
    <mergeCell ref="G20105:H20105"/>
    <mergeCell ref="I20105:J20105"/>
    <mergeCell ref="E20106:F20106"/>
    <mergeCell ref="G20106:H20106"/>
    <mergeCell ref="I20106:J20106"/>
    <mergeCell ref="E20103:F20103"/>
    <mergeCell ref="G20103:H20103"/>
    <mergeCell ref="I20103:J20103"/>
    <mergeCell ref="E20104:F20104"/>
    <mergeCell ref="G20104:H20104"/>
    <mergeCell ref="I20104:J20104"/>
    <mergeCell ref="E20101:F20101"/>
    <mergeCell ref="G20101:H20101"/>
    <mergeCell ref="I20101:J20101"/>
    <mergeCell ref="E20102:F20102"/>
    <mergeCell ref="G20102:H20102"/>
    <mergeCell ref="I20102:J20102"/>
    <mergeCell ref="E20099:F20099"/>
    <mergeCell ref="G20099:H20099"/>
    <mergeCell ref="I20099:J20099"/>
    <mergeCell ref="E20100:F20100"/>
    <mergeCell ref="G20100:H20100"/>
    <mergeCell ref="I20100:J20100"/>
    <mergeCell ref="E20121:F20121"/>
    <mergeCell ref="G20121:H20121"/>
    <mergeCell ref="I20121:J20121"/>
    <mergeCell ref="E20122:F20122"/>
    <mergeCell ref="G20122:H20122"/>
    <mergeCell ref="I20122:J20122"/>
    <mergeCell ref="E20119:F20119"/>
    <mergeCell ref="G20119:H20119"/>
    <mergeCell ref="I20119:J20119"/>
    <mergeCell ref="E20120:F20120"/>
    <mergeCell ref="G20120:H20120"/>
    <mergeCell ref="I20120:J20120"/>
    <mergeCell ref="E20117:F20117"/>
    <mergeCell ref="G20117:H20117"/>
    <mergeCell ref="I20117:J20117"/>
    <mergeCell ref="E20118:F20118"/>
    <mergeCell ref="G20118:H20118"/>
    <mergeCell ref="I20118:J20118"/>
    <mergeCell ref="E20115:F20115"/>
    <mergeCell ref="G20115:H20115"/>
    <mergeCell ref="I20115:J20115"/>
    <mergeCell ref="E20116:F20116"/>
    <mergeCell ref="G20116:H20116"/>
    <mergeCell ref="I20116:J20116"/>
    <mergeCell ref="E20113:F20113"/>
    <mergeCell ref="G20113:H20113"/>
    <mergeCell ref="I20113:J20113"/>
    <mergeCell ref="E20114:F20114"/>
    <mergeCell ref="G20114:H20114"/>
    <mergeCell ref="I20114:J20114"/>
    <mergeCell ref="E20111:F20111"/>
    <mergeCell ref="G20111:H20111"/>
    <mergeCell ref="I20111:J20111"/>
    <mergeCell ref="E20112:F20112"/>
    <mergeCell ref="G20112:H20112"/>
    <mergeCell ref="I20112:J20112"/>
    <mergeCell ref="E20133:F20133"/>
    <mergeCell ref="G20133:H20133"/>
    <mergeCell ref="I20133:J20133"/>
    <mergeCell ref="E20134:F20134"/>
    <mergeCell ref="G20134:H20134"/>
    <mergeCell ref="I20134:J20134"/>
    <mergeCell ref="E20131:F20131"/>
    <mergeCell ref="G20131:H20131"/>
    <mergeCell ref="I20131:J20131"/>
    <mergeCell ref="E20132:F20132"/>
    <mergeCell ref="G20132:H20132"/>
    <mergeCell ref="I20132:J20132"/>
    <mergeCell ref="E20129:F20129"/>
    <mergeCell ref="G20129:H20129"/>
    <mergeCell ref="I20129:J20129"/>
    <mergeCell ref="E20130:F20130"/>
    <mergeCell ref="G20130:H20130"/>
    <mergeCell ref="I20130:J20130"/>
    <mergeCell ref="E20127:F20127"/>
    <mergeCell ref="G20127:H20127"/>
    <mergeCell ref="I20127:J20127"/>
    <mergeCell ref="E20128:F20128"/>
    <mergeCell ref="G20128:H20128"/>
    <mergeCell ref="I20128:J20128"/>
    <mergeCell ref="E20125:F20125"/>
    <mergeCell ref="G20125:H20125"/>
    <mergeCell ref="I20125:J20125"/>
    <mergeCell ref="E20126:F20126"/>
    <mergeCell ref="G20126:H20126"/>
    <mergeCell ref="I20126:J20126"/>
    <mergeCell ref="E20123:F20123"/>
    <mergeCell ref="G20123:H20123"/>
    <mergeCell ref="I20123:J20123"/>
    <mergeCell ref="E20124:F20124"/>
    <mergeCell ref="G20124:H20124"/>
    <mergeCell ref="I20124:J20124"/>
    <mergeCell ref="E20145:F20145"/>
    <mergeCell ref="G20145:H20145"/>
    <mergeCell ref="I20145:J20145"/>
    <mergeCell ref="E20146:F20146"/>
    <mergeCell ref="G20146:H20146"/>
    <mergeCell ref="I20146:J20146"/>
    <mergeCell ref="E20143:F20143"/>
    <mergeCell ref="G20143:H20143"/>
    <mergeCell ref="I20143:J20143"/>
    <mergeCell ref="E20144:F20144"/>
    <mergeCell ref="G20144:H20144"/>
    <mergeCell ref="I20144:J20144"/>
    <mergeCell ref="E20141:F20141"/>
    <mergeCell ref="G20141:H20141"/>
    <mergeCell ref="I20141:J20141"/>
    <mergeCell ref="E20142:F20142"/>
    <mergeCell ref="G20142:H20142"/>
    <mergeCell ref="I20142:J20142"/>
    <mergeCell ref="E20139:F20139"/>
    <mergeCell ref="G20139:H20139"/>
    <mergeCell ref="I20139:J20139"/>
    <mergeCell ref="E20140:F20140"/>
    <mergeCell ref="G20140:H20140"/>
    <mergeCell ref="I20140:J20140"/>
    <mergeCell ref="E20137:F20137"/>
    <mergeCell ref="G20137:H20137"/>
    <mergeCell ref="I20137:J20137"/>
    <mergeCell ref="E20138:F20138"/>
    <mergeCell ref="G20138:H20138"/>
    <mergeCell ref="I20138:J20138"/>
    <mergeCell ref="E20135:F20135"/>
    <mergeCell ref="G20135:H20135"/>
    <mergeCell ref="I20135:J20135"/>
    <mergeCell ref="E20136:F20136"/>
    <mergeCell ref="G20136:H20136"/>
    <mergeCell ref="I20136:J20136"/>
    <mergeCell ref="E20157:F20157"/>
    <mergeCell ref="G20157:H20157"/>
    <mergeCell ref="I20157:J20157"/>
    <mergeCell ref="E20158:F20158"/>
    <mergeCell ref="G20158:H20158"/>
    <mergeCell ref="I20158:J20158"/>
    <mergeCell ref="E20155:F20155"/>
    <mergeCell ref="G20155:H20155"/>
    <mergeCell ref="I20155:J20155"/>
    <mergeCell ref="E20156:F20156"/>
    <mergeCell ref="G20156:H20156"/>
    <mergeCell ref="I20156:J20156"/>
    <mergeCell ref="E20153:F20153"/>
    <mergeCell ref="G20153:H20153"/>
    <mergeCell ref="I20153:J20153"/>
    <mergeCell ref="E20154:F20154"/>
    <mergeCell ref="G20154:H20154"/>
    <mergeCell ref="I20154:J20154"/>
    <mergeCell ref="E20151:F20151"/>
    <mergeCell ref="G20151:H20151"/>
    <mergeCell ref="I20151:J20151"/>
    <mergeCell ref="E20152:F20152"/>
    <mergeCell ref="G20152:H20152"/>
    <mergeCell ref="I20152:J20152"/>
    <mergeCell ref="E20149:F20149"/>
    <mergeCell ref="G20149:H20149"/>
    <mergeCell ref="I20149:J20149"/>
    <mergeCell ref="E20150:F20150"/>
    <mergeCell ref="G20150:H20150"/>
    <mergeCell ref="I20150:J20150"/>
    <mergeCell ref="E20147:F20147"/>
    <mergeCell ref="G20147:H20147"/>
    <mergeCell ref="I20147:J20147"/>
    <mergeCell ref="E20148:F20148"/>
    <mergeCell ref="G20148:H20148"/>
    <mergeCell ref="I20148:J20148"/>
    <mergeCell ref="E20169:F20169"/>
    <mergeCell ref="G20169:H20169"/>
    <mergeCell ref="I20169:J20169"/>
    <mergeCell ref="E20170:F20170"/>
    <mergeCell ref="G20170:H20170"/>
    <mergeCell ref="I20170:J20170"/>
    <mergeCell ref="E20167:F20167"/>
    <mergeCell ref="G20167:H20167"/>
    <mergeCell ref="I20167:J20167"/>
    <mergeCell ref="E20168:F20168"/>
    <mergeCell ref="G20168:H20168"/>
    <mergeCell ref="I20168:J20168"/>
    <mergeCell ref="E20165:F20165"/>
    <mergeCell ref="G20165:H20165"/>
    <mergeCell ref="I20165:J20165"/>
    <mergeCell ref="E20166:F20166"/>
    <mergeCell ref="G20166:H20166"/>
    <mergeCell ref="I20166:J20166"/>
    <mergeCell ref="E20163:F20163"/>
    <mergeCell ref="G20163:H20163"/>
    <mergeCell ref="I20163:J20163"/>
    <mergeCell ref="E20164:F20164"/>
    <mergeCell ref="G20164:H20164"/>
    <mergeCell ref="I20164:J20164"/>
    <mergeCell ref="E20161:F20161"/>
    <mergeCell ref="G20161:H20161"/>
    <mergeCell ref="I20161:J20161"/>
    <mergeCell ref="E20162:F20162"/>
    <mergeCell ref="G20162:H20162"/>
    <mergeCell ref="I20162:J20162"/>
    <mergeCell ref="E20159:F20159"/>
    <mergeCell ref="G20159:H20159"/>
    <mergeCell ref="I20159:J20159"/>
    <mergeCell ref="E20160:F20160"/>
    <mergeCell ref="G20160:H20160"/>
    <mergeCell ref="I20160:J20160"/>
    <mergeCell ref="E20181:F20181"/>
    <mergeCell ref="G20181:H20181"/>
    <mergeCell ref="I20181:J20181"/>
    <mergeCell ref="E20182:F20182"/>
    <mergeCell ref="G20182:H20182"/>
    <mergeCell ref="I20182:J20182"/>
    <mergeCell ref="E20179:F20179"/>
    <mergeCell ref="G20179:H20179"/>
    <mergeCell ref="I20179:J20179"/>
    <mergeCell ref="E20180:F20180"/>
    <mergeCell ref="G20180:H20180"/>
    <mergeCell ref="I20180:J20180"/>
    <mergeCell ref="E20177:F20177"/>
    <mergeCell ref="G20177:H20177"/>
    <mergeCell ref="I20177:J20177"/>
    <mergeCell ref="E20178:F20178"/>
    <mergeCell ref="G20178:H20178"/>
    <mergeCell ref="I20178:J20178"/>
    <mergeCell ref="E20175:F20175"/>
    <mergeCell ref="G20175:H20175"/>
    <mergeCell ref="I20175:J20175"/>
    <mergeCell ref="E20176:F20176"/>
    <mergeCell ref="G20176:H20176"/>
    <mergeCell ref="I20176:J20176"/>
    <mergeCell ref="E20173:F20173"/>
    <mergeCell ref="G20173:H20173"/>
    <mergeCell ref="I20173:J20173"/>
    <mergeCell ref="E20174:F20174"/>
    <mergeCell ref="G20174:H20174"/>
    <mergeCell ref="I20174:J20174"/>
    <mergeCell ref="E20171:F20171"/>
    <mergeCell ref="G20171:H20171"/>
    <mergeCell ref="I20171:J20171"/>
    <mergeCell ref="E20172:F20172"/>
    <mergeCell ref="G20172:H20172"/>
    <mergeCell ref="I20172:J20172"/>
    <mergeCell ref="E20193:F20193"/>
    <mergeCell ref="G20193:H20193"/>
    <mergeCell ref="I20193:J20193"/>
    <mergeCell ref="E20194:F20194"/>
    <mergeCell ref="G20194:H20194"/>
    <mergeCell ref="I20194:J20194"/>
    <mergeCell ref="E20191:F20191"/>
    <mergeCell ref="G20191:H20191"/>
    <mergeCell ref="I20191:J20191"/>
    <mergeCell ref="E20192:F20192"/>
    <mergeCell ref="G20192:H20192"/>
    <mergeCell ref="I20192:J20192"/>
    <mergeCell ref="E20189:F20189"/>
    <mergeCell ref="G20189:H20189"/>
    <mergeCell ref="I20189:J20189"/>
    <mergeCell ref="E20190:F20190"/>
    <mergeCell ref="G20190:H20190"/>
    <mergeCell ref="I20190:J20190"/>
    <mergeCell ref="E20187:F20187"/>
    <mergeCell ref="G20187:H20187"/>
    <mergeCell ref="I20187:J20187"/>
    <mergeCell ref="E20188:F20188"/>
    <mergeCell ref="G20188:H20188"/>
    <mergeCell ref="I20188:J20188"/>
    <mergeCell ref="E20185:F20185"/>
    <mergeCell ref="G20185:H20185"/>
    <mergeCell ref="I20185:J20185"/>
    <mergeCell ref="E20186:F20186"/>
    <mergeCell ref="G20186:H20186"/>
    <mergeCell ref="I20186:J20186"/>
    <mergeCell ref="E20183:F20183"/>
    <mergeCell ref="G20183:H20183"/>
    <mergeCell ref="I20183:J20183"/>
    <mergeCell ref="E20184:F20184"/>
    <mergeCell ref="G20184:H20184"/>
    <mergeCell ref="I20184:J20184"/>
    <mergeCell ref="E20205:F20205"/>
    <mergeCell ref="G20205:H20205"/>
    <mergeCell ref="I20205:J20205"/>
    <mergeCell ref="E20206:F20206"/>
    <mergeCell ref="G20206:H20206"/>
    <mergeCell ref="I20206:J20206"/>
    <mergeCell ref="E20203:F20203"/>
    <mergeCell ref="G20203:H20203"/>
    <mergeCell ref="I20203:J20203"/>
    <mergeCell ref="E20204:F20204"/>
    <mergeCell ref="G20204:H20204"/>
    <mergeCell ref="I20204:J20204"/>
    <mergeCell ref="E20201:F20201"/>
    <mergeCell ref="G20201:H20201"/>
    <mergeCell ref="I20201:J20201"/>
    <mergeCell ref="E20202:F20202"/>
    <mergeCell ref="G20202:H20202"/>
    <mergeCell ref="I20202:J20202"/>
    <mergeCell ref="E20199:F20199"/>
    <mergeCell ref="G20199:H20199"/>
    <mergeCell ref="I20199:J20199"/>
    <mergeCell ref="E20200:F20200"/>
    <mergeCell ref="G20200:H20200"/>
    <mergeCell ref="I20200:J20200"/>
    <mergeCell ref="E20197:F20197"/>
    <mergeCell ref="G20197:H20197"/>
    <mergeCell ref="I20197:J20197"/>
    <mergeCell ref="E20198:F20198"/>
    <mergeCell ref="G20198:H20198"/>
    <mergeCell ref="I20198:J20198"/>
    <mergeCell ref="E20195:F20195"/>
    <mergeCell ref="G20195:H20195"/>
    <mergeCell ref="I20195:J20195"/>
    <mergeCell ref="E20196:F20196"/>
    <mergeCell ref="G20196:H20196"/>
    <mergeCell ref="I20196:J20196"/>
    <mergeCell ref="E20217:F20217"/>
    <mergeCell ref="G20217:H20217"/>
    <mergeCell ref="I20217:J20217"/>
    <mergeCell ref="E20218:F20218"/>
    <mergeCell ref="G20218:H20218"/>
    <mergeCell ref="I20218:J20218"/>
    <mergeCell ref="E20215:F20215"/>
    <mergeCell ref="G20215:H20215"/>
    <mergeCell ref="I20215:J20215"/>
    <mergeCell ref="E20216:F20216"/>
    <mergeCell ref="G20216:H20216"/>
    <mergeCell ref="I20216:J20216"/>
    <mergeCell ref="E20213:F20213"/>
    <mergeCell ref="G20213:H20213"/>
    <mergeCell ref="I20213:J20213"/>
    <mergeCell ref="E20214:F20214"/>
    <mergeCell ref="G20214:H20214"/>
    <mergeCell ref="I20214:J20214"/>
    <mergeCell ref="E20211:F20211"/>
    <mergeCell ref="G20211:H20211"/>
    <mergeCell ref="I20211:J20211"/>
    <mergeCell ref="E20212:F20212"/>
    <mergeCell ref="G20212:H20212"/>
    <mergeCell ref="I20212:J20212"/>
    <mergeCell ref="E20209:F20209"/>
    <mergeCell ref="G20209:H20209"/>
    <mergeCell ref="I20209:J20209"/>
    <mergeCell ref="E20210:F20210"/>
    <mergeCell ref="G20210:H20210"/>
    <mergeCell ref="I20210:J20210"/>
    <mergeCell ref="E20207:F20207"/>
    <mergeCell ref="G20207:H20207"/>
    <mergeCell ref="I20207:J20207"/>
    <mergeCell ref="E20208:F20208"/>
    <mergeCell ref="G20208:H20208"/>
    <mergeCell ref="I20208:J20208"/>
    <mergeCell ref="E20229:F20229"/>
    <mergeCell ref="G20229:H20229"/>
    <mergeCell ref="I20229:J20229"/>
    <mergeCell ref="E20230:F20230"/>
    <mergeCell ref="G20230:H20230"/>
    <mergeCell ref="I20230:J20230"/>
    <mergeCell ref="E20227:F20227"/>
    <mergeCell ref="G20227:H20227"/>
    <mergeCell ref="I20227:J20227"/>
    <mergeCell ref="E20228:F20228"/>
    <mergeCell ref="G20228:H20228"/>
    <mergeCell ref="I20228:J20228"/>
    <mergeCell ref="E20225:F20225"/>
    <mergeCell ref="G20225:H20225"/>
    <mergeCell ref="I20225:J20225"/>
    <mergeCell ref="E20226:F20226"/>
    <mergeCell ref="G20226:H20226"/>
    <mergeCell ref="I20226:J20226"/>
    <mergeCell ref="E20223:F20223"/>
    <mergeCell ref="G20223:H20223"/>
    <mergeCell ref="I20223:J20223"/>
    <mergeCell ref="E20224:F20224"/>
    <mergeCell ref="G20224:H20224"/>
    <mergeCell ref="I20224:J20224"/>
    <mergeCell ref="E20221:F20221"/>
    <mergeCell ref="G20221:H20221"/>
    <mergeCell ref="I20221:J20221"/>
    <mergeCell ref="E20222:F20222"/>
    <mergeCell ref="G20222:H20222"/>
    <mergeCell ref="I20222:J20222"/>
    <mergeCell ref="E20219:F20219"/>
    <mergeCell ref="G20219:H20219"/>
    <mergeCell ref="I20219:J20219"/>
    <mergeCell ref="E20220:F20220"/>
    <mergeCell ref="G20220:H20220"/>
    <mergeCell ref="I20220:J20220"/>
    <mergeCell ref="E20241:F20241"/>
    <mergeCell ref="G20241:H20241"/>
    <mergeCell ref="I20241:J20241"/>
    <mergeCell ref="E20242:F20242"/>
    <mergeCell ref="G20242:H20242"/>
    <mergeCell ref="I20242:J20242"/>
    <mergeCell ref="E20239:F20239"/>
    <mergeCell ref="G20239:H20239"/>
    <mergeCell ref="I20239:J20239"/>
    <mergeCell ref="E20240:F20240"/>
    <mergeCell ref="G20240:H20240"/>
    <mergeCell ref="I20240:J20240"/>
    <mergeCell ref="E20237:F20237"/>
    <mergeCell ref="G20237:H20237"/>
    <mergeCell ref="I20237:J20237"/>
    <mergeCell ref="E20238:F20238"/>
    <mergeCell ref="G20238:H20238"/>
    <mergeCell ref="I20238:J20238"/>
    <mergeCell ref="E20235:F20235"/>
    <mergeCell ref="G20235:H20235"/>
    <mergeCell ref="I20235:J20235"/>
    <mergeCell ref="E20236:F20236"/>
    <mergeCell ref="G20236:H20236"/>
    <mergeCell ref="I20236:J20236"/>
    <mergeCell ref="E20233:F20233"/>
    <mergeCell ref="G20233:H20233"/>
    <mergeCell ref="I20233:J20233"/>
    <mergeCell ref="E20234:F20234"/>
    <mergeCell ref="G20234:H20234"/>
    <mergeCell ref="I20234:J20234"/>
    <mergeCell ref="E20231:F20231"/>
    <mergeCell ref="G20231:H20231"/>
    <mergeCell ref="I20231:J20231"/>
    <mergeCell ref="E20232:F20232"/>
    <mergeCell ref="G20232:H20232"/>
    <mergeCell ref="I20232:J20232"/>
    <mergeCell ref="E20253:F20253"/>
    <mergeCell ref="G20253:H20253"/>
    <mergeCell ref="I20253:J20253"/>
    <mergeCell ref="E20254:F20254"/>
    <mergeCell ref="G20254:H20254"/>
    <mergeCell ref="I20254:J20254"/>
    <mergeCell ref="E20251:F20251"/>
    <mergeCell ref="G20251:H20251"/>
    <mergeCell ref="I20251:J20251"/>
    <mergeCell ref="E20252:F20252"/>
    <mergeCell ref="G20252:H20252"/>
    <mergeCell ref="I20252:J20252"/>
    <mergeCell ref="E20249:F20249"/>
    <mergeCell ref="G20249:H20249"/>
    <mergeCell ref="I20249:J20249"/>
    <mergeCell ref="E20250:F20250"/>
    <mergeCell ref="G20250:H20250"/>
    <mergeCell ref="I20250:J20250"/>
    <mergeCell ref="E20247:F20247"/>
    <mergeCell ref="G20247:H20247"/>
    <mergeCell ref="I20247:J20247"/>
    <mergeCell ref="E20248:F20248"/>
    <mergeCell ref="G20248:H20248"/>
    <mergeCell ref="I20248:J20248"/>
    <mergeCell ref="E20245:F20245"/>
    <mergeCell ref="G20245:H20245"/>
    <mergeCell ref="I20245:J20245"/>
    <mergeCell ref="E20246:F20246"/>
    <mergeCell ref="G20246:H20246"/>
    <mergeCell ref="I20246:J20246"/>
    <mergeCell ref="E20243:F20243"/>
    <mergeCell ref="G20243:H20243"/>
    <mergeCell ref="I20243:J20243"/>
    <mergeCell ref="E20244:F20244"/>
    <mergeCell ref="G20244:H20244"/>
    <mergeCell ref="I20244:J20244"/>
    <mergeCell ref="E20265:F20265"/>
    <mergeCell ref="G20265:H20265"/>
    <mergeCell ref="I20265:J20265"/>
    <mergeCell ref="E20266:F20266"/>
    <mergeCell ref="G20266:H20266"/>
    <mergeCell ref="I20266:J20266"/>
    <mergeCell ref="E20263:F20263"/>
    <mergeCell ref="G20263:H20263"/>
    <mergeCell ref="I20263:J20263"/>
    <mergeCell ref="E20264:F20264"/>
    <mergeCell ref="G20264:H20264"/>
    <mergeCell ref="I20264:J20264"/>
    <mergeCell ref="E20261:F20261"/>
    <mergeCell ref="G20261:H20261"/>
    <mergeCell ref="I20261:J20261"/>
    <mergeCell ref="E20262:F20262"/>
    <mergeCell ref="G20262:H20262"/>
    <mergeCell ref="I20262:J20262"/>
    <mergeCell ref="E20259:F20259"/>
    <mergeCell ref="G20259:H20259"/>
    <mergeCell ref="I20259:J20259"/>
    <mergeCell ref="E20260:F20260"/>
    <mergeCell ref="G20260:H20260"/>
    <mergeCell ref="I20260:J20260"/>
    <mergeCell ref="E20257:F20257"/>
    <mergeCell ref="G20257:H20257"/>
    <mergeCell ref="I20257:J20257"/>
    <mergeCell ref="E20258:F20258"/>
    <mergeCell ref="G20258:H20258"/>
    <mergeCell ref="I20258:J20258"/>
    <mergeCell ref="E20255:F20255"/>
    <mergeCell ref="G20255:H20255"/>
    <mergeCell ref="I20255:J20255"/>
    <mergeCell ref="E20256:F20256"/>
    <mergeCell ref="G20256:H20256"/>
    <mergeCell ref="I20256:J20256"/>
    <mergeCell ref="E20277:F20277"/>
    <mergeCell ref="G20277:H20277"/>
    <mergeCell ref="I20277:J20277"/>
    <mergeCell ref="E20278:F20278"/>
    <mergeCell ref="G20278:H20278"/>
    <mergeCell ref="I20278:J20278"/>
    <mergeCell ref="E20275:F20275"/>
    <mergeCell ref="G20275:H20275"/>
    <mergeCell ref="I20275:J20275"/>
    <mergeCell ref="E20276:F20276"/>
    <mergeCell ref="G20276:H20276"/>
    <mergeCell ref="I20276:J20276"/>
    <mergeCell ref="E20273:F20273"/>
    <mergeCell ref="G20273:H20273"/>
    <mergeCell ref="I20273:J20273"/>
    <mergeCell ref="E20274:F20274"/>
    <mergeCell ref="G20274:H20274"/>
    <mergeCell ref="I20274:J20274"/>
    <mergeCell ref="E20271:F20271"/>
    <mergeCell ref="G20271:H20271"/>
    <mergeCell ref="I20271:J20271"/>
    <mergeCell ref="E20272:F20272"/>
    <mergeCell ref="G20272:H20272"/>
    <mergeCell ref="I20272:J20272"/>
    <mergeCell ref="E20269:F20269"/>
    <mergeCell ref="G20269:H20269"/>
    <mergeCell ref="I20269:J20269"/>
    <mergeCell ref="E20270:F20270"/>
    <mergeCell ref="G20270:H20270"/>
    <mergeCell ref="I20270:J20270"/>
    <mergeCell ref="E20267:F20267"/>
    <mergeCell ref="G20267:H20267"/>
    <mergeCell ref="I20267:J20267"/>
    <mergeCell ref="E20268:F20268"/>
    <mergeCell ref="G20268:H20268"/>
    <mergeCell ref="I20268:J20268"/>
    <mergeCell ref="E20289:F20289"/>
    <mergeCell ref="G20289:H20289"/>
    <mergeCell ref="I20289:J20289"/>
    <mergeCell ref="E20290:F20290"/>
    <mergeCell ref="G20290:H20290"/>
    <mergeCell ref="I20290:J20290"/>
    <mergeCell ref="E20287:F20287"/>
    <mergeCell ref="G20287:H20287"/>
    <mergeCell ref="I20287:J20287"/>
    <mergeCell ref="E20288:F20288"/>
    <mergeCell ref="G20288:H20288"/>
    <mergeCell ref="I20288:J20288"/>
    <mergeCell ref="E20285:F20285"/>
    <mergeCell ref="G20285:H20285"/>
    <mergeCell ref="I20285:J20285"/>
    <mergeCell ref="E20286:F20286"/>
    <mergeCell ref="G20286:H20286"/>
    <mergeCell ref="I20286:J20286"/>
    <mergeCell ref="E20283:F20283"/>
    <mergeCell ref="G20283:H20283"/>
    <mergeCell ref="I20283:J20283"/>
    <mergeCell ref="E20284:F20284"/>
    <mergeCell ref="G20284:H20284"/>
    <mergeCell ref="I20284:J20284"/>
    <mergeCell ref="E20281:F20281"/>
    <mergeCell ref="G20281:H20281"/>
    <mergeCell ref="I20281:J20281"/>
    <mergeCell ref="E20282:F20282"/>
    <mergeCell ref="G20282:H20282"/>
    <mergeCell ref="I20282:J20282"/>
    <mergeCell ref="E20279:F20279"/>
    <mergeCell ref="G20279:H20279"/>
    <mergeCell ref="I20279:J20279"/>
    <mergeCell ref="E20280:F20280"/>
    <mergeCell ref="G20280:H20280"/>
    <mergeCell ref="I20280:J20280"/>
    <mergeCell ref="E20301:F20301"/>
    <mergeCell ref="G20301:H20301"/>
    <mergeCell ref="I20301:J20301"/>
    <mergeCell ref="E20302:F20302"/>
    <mergeCell ref="G20302:H20302"/>
    <mergeCell ref="I20302:J20302"/>
    <mergeCell ref="E20299:F20299"/>
    <mergeCell ref="G20299:H20299"/>
    <mergeCell ref="I20299:J20299"/>
    <mergeCell ref="E20300:F20300"/>
    <mergeCell ref="G20300:H20300"/>
    <mergeCell ref="I20300:J20300"/>
    <mergeCell ref="E20297:F20297"/>
    <mergeCell ref="G20297:H20297"/>
    <mergeCell ref="I20297:J20297"/>
    <mergeCell ref="E20298:F20298"/>
    <mergeCell ref="G20298:H20298"/>
    <mergeCell ref="I20298:J20298"/>
    <mergeCell ref="E20295:F20295"/>
    <mergeCell ref="G20295:H20295"/>
    <mergeCell ref="I20295:J20295"/>
    <mergeCell ref="E20296:F20296"/>
    <mergeCell ref="G20296:H20296"/>
    <mergeCell ref="I20296:J20296"/>
    <mergeCell ref="E20293:F20293"/>
    <mergeCell ref="G20293:H20293"/>
    <mergeCell ref="I20293:J20293"/>
    <mergeCell ref="E20294:F20294"/>
    <mergeCell ref="G20294:H20294"/>
    <mergeCell ref="I20294:J20294"/>
    <mergeCell ref="E20291:F20291"/>
    <mergeCell ref="G20291:H20291"/>
    <mergeCell ref="I20291:J20291"/>
    <mergeCell ref="E20292:F20292"/>
    <mergeCell ref="G20292:H20292"/>
    <mergeCell ref="I20292:J20292"/>
    <mergeCell ref="E20313:F20313"/>
    <mergeCell ref="G20313:H20313"/>
    <mergeCell ref="I20313:J20313"/>
    <mergeCell ref="E20314:F20314"/>
    <mergeCell ref="G20314:H20314"/>
    <mergeCell ref="I20314:J20314"/>
    <mergeCell ref="E20311:F20311"/>
    <mergeCell ref="G20311:H20311"/>
    <mergeCell ref="I20311:J20311"/>
    <mergeCell ref="E20312:F20312"/>
    <mergeCell ref="G20312:H20312"/>
    <mergeCell ref="I20312:J20312"/>
    <mergeCell ref="E20309:F20309"/>
    <mergeCell ref="G20309:H20309"/>
    <mergeCell ref="I20309:J20309"/>
    <mergeCell ref="E20310:F20310"/>
    <mergeCell ref="G20310:H20310"/>
    <mergeCell ref="I20310:J20310"/>
    <mergeCell ref="E20307:F20307"/>
    <mergeCell ref="G20307:H20307"/>
    <mergeCell ref="I20307:J20307"/>
    <mergeCell ref="E20308:F20308"/>
    <mergeCell ref="G20308:H20308"/>
    <mergeCell ref="I20308:J20308"/>
    <mergeCell ref="E20305:F20305"/>
    <mergeCell ref="G20305:H20305"/>
    <mergeCell ref="I20305:J20305"/>
    <mergeCell ref="E20306:F20306"/>
    <mergeCell ref="G20306:H20306"/>
    <mergeCell ref="I20306:J20306"/>
    <mergeCell ref="E20303:F20303"/>
    <mergeCell ref="G20303:H20303"/>
    <mergeCell ref="I20303:J20303"/>
    <mergeCell ref="E20304:F20304"/>
    <mergeCell ref="G20304:H20304"/>
    <mergeCell ref="I20304:J20304"/>
    <mergeCell ref="E20325:F20325"/>
    <mergeCell ref="G20325:H20325"/>
    <mergeCell ref="I20325:J20325"/>
    <mergeCell ref="E20326:F20326"/>
    <mergeCell ref="G20326:H20326"/>
    <mergeCell ref="I20326:J20326"/>
    <mergeCell ref="E20323:F20323"/>
    <mergeCell ref="G20323:H20323"/>
    <mergeCell ref="I20323:J20323"/>
    <mergeCell ref="E20324:F20324"/>
    <mergeCell ref="G20324:H20324"/>
    <mergeCell ref="I20324:J20324"/>
    <mergeCell ref="E20321:F20321"/>
    <mergeCell ref="G20321:H20321"/>
    <mergeCell ref="I20321:J20321"/>
    <mergeCell ref="E20322:F20322"/>
    <mergeCell ref="G20322:H20322"/>
    <mergeCell ref="I20322:J20322"/>
    <mergeCell ref="E20319:F20319"/>
    <mergeCell ref="G20319:H20319"/>
    <mergeCell ref="I20319:J20319"/>
    <mergeCell ref="E20320:F20320"/>
    <mergeCell ref="G20320:H20320"/>
    <mergeCell ref="I20320:J20320"/>
    <mergeCell ref="E20317:F20317"/>
    <mergeCell ref="G20317:H20317"/>
    <mergeCell ref="I20317:J20317"/>
    <mergeCell ref="E20318:F20318"/>
    <mergeCell ref="G20318:H20318"/>
    <mergeCell ref="I20318:J20318"/>
    <mergeCell ref="E20315:F20315"/>
    <mergeCell ref="G20315:H20315"/>
    <mergeCell ref="I20315:J20315"/>
    <mergeCell ref="E20316:F20316"/>
    <mergeCell ref="G20316:H20316"/>
    <mergeCell ref="I20316:J20316"/>
    <mergeCell ref="E20337:F20337"/>
    <mergeCell ref="G20337:H20337"/>
    <mergeCell ref="I20337:J20337"/>
    <mergeCell ref="E20338:F20338"/>
    <mergeCell ref="G20338:H20338"/>
    <mergeCell ref="I20338:J20338"/>
    <mergeCell ref="E20335:F20335"/>
    <mergeCell ref="G20335:H20335"/>
    <mergeCell ref="I20335:J20335"/>
    <mergeCell ref="E20336:F20336"/>
    <mergeCell ref="G20336:H20336"/>
    <mergeCell ref="I20336:J20336"/>
    <mergeCell ref="E20333:F20333"/>
    <mergeCell ref="G20333:H20333"/>
    <mergeCell ref="I20333:J20333"/>
    <mergeCell ref="E20334:F20334"/>
    <mergeCell ref="G20334:H20334"/>
    <mergeCell ref="I20334:J20334"/>
    <mergeCell ref="E20331:F20331"/>
    <mergeCell ref="G20331:H20331"/>
    <mergeCell ref="I20331:J20331"/>
    <mergeCell ref="E20332:F20332"/>
    <mergeCell ref="G20332:H20332"/>
    <mergeCell ref="I20332:J20332"/>
    <mergeCell ref="E20329:F20329"/>
    <mergeCell ref="G20329:H20329"/>
    <mergeCell ref="I20329:J20329"/>
    <mergeCell ref="E20330:F20330"/>
    <mergeCell ref="G20330:H20330"/>
    <mergeCell ref="I20330:J20330"/>
    <mergeCell ref="E20327:F20327"/>
    <mergeCell ref="G20327:H20327"/>
    <mergeCell ref="I20327:J20327"/>
    <mergeCell ref="E20328:F20328"/>
    <mergeCell ref="G20328:H20328"/>
    <mergeCell ref="I20328:J20328"/>
    <mergeCell ref="E20349:F20349"/>
    <mergeCell ref="G20349:H20349"/>
    <mergeCell ref="I20349:J20349"/>
    <mergeCell ref="E20350:F20350"/>
    <mergeCell ref="G20350:H20350"/>
    <mergeCell ref="I20350:J20350"/>
    <mergeCell ref="E20347:F20347"/>
    <mergeCell ref="G20347:H20347"/>
    <mergeCell ref="I20347:J20347"/>
    <mergeCell ref="E20348:F20348"/>
    <mergeCell ref="G20348:H20348"/>
    <mergeCell ref="I20348:J20348"/>
    <mergeCell ref="E20345:F20345"/>
    <mergeCell ref="G20345:H20345"/>
    <mergeCell ref="I20345:J20345"/>
    <mergeCell ref="E20346:F20346"/>
    <mergeCell ref="G20346:H20346"/>
    <mergeCell ref="I20346:J20346"/>
    <mergeCell ref="E20343:F20343"/>
    <mergeCell ref="G20343:H20343"/>
    <mergeCell ref="I20343:J20343"/>
    <mergeCell ref="E20344:F20344"/>
    <mergeCell ref="G20344:H20344"/>
    <mergeCell ref="I20344:J20344"/>
    <mergeCell ref="E20341:F20341"/>
    <mergeCell ref="G20341:H20341"/>
    <mergeCell ref="I20341:J20341"/>
    <mergeCell ref="E20342:F20342"/>
    <mergeCell ref="G20342:H20342"/>
    <mergeCell ref="I20342:J20342"/>
    <mergeCell ref="E20339:F20339"/>
    <mergeCell ref="G20339:H20339"/>
    <mergeCell ref="I20339:J20339"/>
    <mergeCell ref="E20340:F20340"/>
    <mergeCell ref="G20340:H20340"/>
    <mergeCell ref="I20340:J20340"/>
    <mergeCell ref="E20361:F20361"/>
    <mergeCell ref="G20361:H20361"/>
    <mergeCell ref="I20361:J20361"/>
    <mergeCell ref="E20362:F20362"/>
    <mergeCell ref="G20362:H20362"/>
    <mergeCell ref="I20362:J20362"/>
    <mergeCell ref="E20359:F20359"/>
    <mergeCell ref="G20359:H20359"/>
    <mergeCell ref="I20359:J20359"/>
    <mergeCell ref="E20360:F20360"/>
    <mergeCell ref="G20360:H20360"/>
    <mergeCell ref="I20360:J20360"/>
    <mergeCell ref="E20357:F20357"/>
    <mergeCell ref="G20357:H20357"/>
    <mergeCell ref="I20357:J20357"/>
    <mergeCell ref="E20358:F20358"/>
    <mergeCell ref="G20358:H20358"/>
    <mergeCell ref="I20358:J20358"/>
    <mergeCell ref="E20355:F20355"/>
    <mergeCell ref="G20355:H20355"/>
    <mergeCell ref="I20355:J20355"/>
    <mergeCell ref="E20356:F20356"/>
    <mergeCell ref="G20356:H20356"/>
    <mergeCell ref="I20356:J20356"/>
    <mergeCell ref="E20353:F20353"/>
    <mergeCell ref="G20353:H20353"/>
    <mergeCell ref="I20353:J20353"/>
    <mergeCell ref="E20354:F20354"/>
    <mergeCell ref="G20354:H20354"/>
    <mergeCell ref="I20354:J20354"/>
    <mergeCell ref="E20351:F20351"/>
    <mergeCell ref="G20351:H20351"/>
    <mergeCell ref="I20351:J20351"/>
    <mergeCell ref="E20352:F20352"/>
    <mergeCell ref="G20352:H20352"/>
    <mergeCell ref="I20352:J20352"/>
    <mergeCell ref="E20373:F20373"/>
    <mergeCell ref="G20373:H20373"/>
    <mergeCell ref="I20373:J20373"/>
    <mergeCell ref="E20374:F20374"/>
    <mergeCell ref="G20374:H20374"/>
    <mergeCell ref="I20374:J20374"/>
    <mergeCell ref="E20371:F20371"/>
    <mergeCell ref="G20371:H20371"/>
    <mergeCell ref="I20371:J20371"/>
    <mergeCell ref="E20372:F20372"/>
    <mergeCell ref="G20372:H20372"/>
    <mergeCell ref="I20372:J20372"/>
    <mergeCell ref="E20369:F20369"/>
    <mergeCell ref="G20369:H20369"/>
    <mergeCell ref="I20369:J20369"/>
    <mergeCell ref="E20370:F20370"/>
    <mergeCell ref="G20370:H20370"/>
    <mergeCell ref="I20370:J20370"/>
    <mergeCell ref="E20367:F20367"/>
    <mergeCell ref="G20367:H20367"/>
    <mergeCell ref="I20367:J20367"/>
    <mergeCell ref="E20368:F20368"/>
    <mergeCell ref="G20368:H20368"/>
    <mergeCell ref="I20368:J20368"/>
    <mergeCell ref="E20365:F20365"/>
    <mergeCell ref="G20365:H20365"/>
    <mergeCell ref="I20365:J20365"/>
    <mergeCell ref="E20366:F20366"/>
    <mergeCell ref="G20366:H20366"/>
    <mergeCell ref="I20366:J20366"/>
    <mergeCell ref="E20363:F20363"/>
    <mergeCell ref="G20363:H20363"/>
    <mergeCell ref="I20363:J20363"/>
    <mergeCell ref="E20364:F20364"/>
    <mergeCell ref="G20364:H20364"/>
    <mergeCell ref="I20364:J20364"/>
    <mergeCell ref="E20385:F20385"/>
    <mergeCell ref="G20385:H20385"/>
    <mergeCell ref="I20385:J20385"/>
    <mergeCell ref="E20386:F20386"/>
    <mergeCell ref="G20386:H20386"/>
    <mergeCell ref="I20386:J20386"/>
    <mergeCell ref="E20383:F20383"/>
    <mergeCell ref="G20383:H20383"/>
    <mergeCell ref="I20383:J20383"/>
    <mergeCell ref="E20384:F20384"/>
    <mergeCell ref="G20384:H20384"/>
    <mergeCell ref="I20384:J20384"/>
    <mergeCell ref="E20381:F20381"/>
    <mergeCell ref="G20381:H20381"/>
    <mergeCell ref="I20381:J20381"/>
    <mergeCell ref="E20382:F20382"/>
    <mergeCell ref="G20382:H20382"/>
    <mergeCell ref="I20382:J20382"/>
    <mergeCell ref="E20379:F20379"/>
    <mergeCell ref="G20379:H20379"/>
    <mergeCell ref="I20379:J20379"/>
    <mergeCell ref="E20380:F20380"/>
    <mergeCell ref="G20380:H20380"/>
    <mergeCell ref="I20380:J20380"/>
    <mergeCell ref="E20377:F20377"/>
    <mergeCell ref="G20377:H20377"/>
    <mergeCell ref="I20377:J20377"/>
    <mergeCell ref="E20378:F20378"/>
    <mergeCell ref="G20378:H20378"/>
    <mergeCell ref="I20378:J20378"/>
    <mergeCell ref="E20375:F20375"/>
    <mergeCell ref="G20375:H20375"/>
    <mergeCell ref="I20375:J20375"/>
    <mergeCell ref="E20376:F20376"/>
    <mergeCell ref="G20376:H20376"/>
    <mergeCell ref="I20376:J20376"/>
    <mergeCell ref="E20397:F20397"/>
    <mergeCell ref="G20397:H20397"/>
    <mergeCell ref="I20397:J20397"/>
    <mergeCell ref="E20398:F20398"/>
    <mergeCell ref="G20398:H20398"/>
    <mergeCell ref="I20398:J20398"/>
    <mergeCell ref="E20395:F20395"/>
    <mergeCell ref="G20395:H20395"/>
    <mergeCell ref="I20395:J20395"/>
    <mergeCell ref="E20396:F20396"/>
    <mergeCell ref="G20396:H20396"/>
    <mergeCell ref="I20396:J20396"/>
    <mergeCell ref="E20393:F20393"/>
    <mergeCell ref="G20393:H20393"/>
    <mergeCell ref="I20393:J20393"/>
    <mergeCell ref="E20394:F20394"/>
    <mergeCell ref="G20394:H20394"/>
    <mergeCell ref="I20394:J20394"/>
    <mergeCell ref="E20391:F20391"/>
    <mergeCell ref="G20391:H20391"/>
    <mergeCell ref="I20391:J20391"/>
    <mergeCell ref="E20392:F20392"/>
    <mergeCell ref="G20392:H20392"/>
    <mergeCell ref="I20392:J20392"/>
    <mergeCell ref="E20389:F20389"/>
    <mergeCell ref="G20389:H20389"/>
    <mergeCell ref="I20389:J20389"/>
    <mergeCell ref="E20390:F20390"/>
    <mergeCell ref="G20390:H20390"/>
    <mergeCell ref="I20390:J20390"/>
    <mergeCell ref="E20387:F20387"/>
    <mergeCell ref="G20387:H20387"/>
    <mergeCell ref="I20387:J20387"/>
    <mergeCell ref="E20388:F20388"/>
    <mergeCell ref="G20388:H20388"/>
    <mergeCell ref="I20388:J20388"/>
    <mergeCell ref="E20409:F20409"/>
    <mergeCell ref="G20409:H20409"/>
    <mergeCell ref="I20409:J20409"/>
    <mergeCell ref="E20410:F20410"/>
    <mergeCell ref="G20410:H20410"/>
    <mergeCell ref="I20410:J20410"/>
    <mergeCell ref="E20407:F20407"/>
    <mergeCell ref="G20407:H20407"/>
    <mergeCell ref="I20407:J20407"/>
    <mergeCell ref="E20408:F20408"/>
    <mergeCell ref="G20408:H20408"/>
    <mergeCell ref="I20408:J20408"/>
    <mergeCell ref="E20405:F20405"/>
    <mergeCell ref="G20405:H20405"/>
    <mergeCell ref="I20405:J20405"/>
    <mergeCell ref="E20406:F20406"/>
    <mergeCell ref="G20406:H20406"/>
    <mergeCell ref="I20406:J20406"/>
    <mergeCell ref="E20403:F20403"/>
    <mergeCell ref="G20403:H20403"/>
    <mergeCell ref="I20403:J20403"/>
    <mergeCell ref="E20404:F20404"/>
    <mergeCell ref="G20404:H20404"/>
    <mergeCell ref="I20404:J20404"/>
    <mergeCell ref="E20401:F20401"/>
    <mergeCell ref="G20401:H20401"/>
    <mergeCell ref="I20401:J20401"/>
    <mergeCell ref="E20402:F20402"/>
    <mergeCell ref="G20402:H20402"/>
    <mergeCell ref="I20402:J20402"/>
    <mergeCell ref="E20399:F20399"/>
    <mergeCell ref="G20399:H20399"/>
    <mergeCell ref="I20399:J20399"/>
    <mergeCell ref="E20400:F20400"/>
    <mergeCell ref="G20400:H20400"/>
    <mergeCell ref="I20400:J20400"/>
    <mergeCell ref="E20421:F20421"/>
    <mergeCell ref="G20421:H20421"/>
    <mergeCell ref="I20421:J20421"/>
    <mergeCell ref="E20422:F20422"/>
    <mergeCell ref="G20422:H20422"/>
    <mergeCell ref="I20422:J20422"/>
    <mergeCell ref="E20419:F20419"/>
    <mergeCell ref="G20419:H20419"/>
    <mergeCell ref="I20419:J20419"/>
    <mergeCell ref="E20420:F20420"/>
    <mergeCell ref="G20420:H20420"/>
    <mergeCell ref="I20420:J20420"/>
    <mergeCell ref="E20417:F20417"/>
    <mergeCell ref="G20417:H20417"/>
    <mergeCell ref="I20417:J20417"/>
    <mergeCell ref="E20418:F20418"/>
    <mergeCell ref="G20418:H20418"/>
    <mergeCell ref="I20418:J20418"/>
    <mergeCell ref="E20415:F20415"/>
    <mergeCell ref="G20415:H20415"/>
    <mergeCell ref="I20415:J20415"/>
    <mergeCell ref="E20416:F20416"/>
    <mergeCell ref="G20416:H20416"/>
    <mergeCell ref="I20416:J20416"/>
    <mergeCell ref="E20413:F20413"/>
    <mergeCell ref="G20413:H20413"/>
    <mergeCell ref="I20413:J20413"/>
    <mergeCell ref="E20414:F20414"/>
    <mergeCell ref="G20414:H20414"/>
    <mergeCell ref="I20414:J20414"/>
    <mergeCell ref="E20411:F20411"/>
    <mergeCell ref="G20411:H20411"/>
    <mergeCell ref="I20411:J20411"/>
    <mergeCell ref="E20412:F20412"/>
    <mergeCell ref="G20412:H20412"/>
    <mergeCell ref="I20412:J20412"/>
    <mergeCell ref="E20433:F20433"/>
    <mergeCell ref="G20433:H20433"/>
    <mergeCell ref="I20433:J20433"/>
    <mergeCell ref="E20434:F20434"/>
    <mergeCell ref="G20434:H20434"/>
    <mergeCell ref="I20434:J20434"/>
    <mergeCell ref="E20431:F20431"/>
    <mergeCell ref="G20431:H20431"/>
    <mergeCell ref="I20431:J20431"/>
    <mergeCell ref="E20432:F20432"/>
    <mergeCell ref="G20432:H20432"/>
    <mergeCell ref="I20432:J20432"/>
    <mergeCell ref="E20429:F20429"/>
    <mergeCell ref="G20429:H20429"/>
    <mergeCell ref="I20429:J20429"/>
    <mergeCell ref="E20430:F20430"/>
    <mergeCell ref="G20430:H20430"/>
    <mergeCell ref="I20430:J20430"/>
    <mergeCell ref="E20427:F20427"/>
    <mergeCell ref="G20427:H20427"/>
    <mergeCell ref="I20427:J20427"/>
    <mergeCell ref="E20428:F20428"/>
    <mergeCell ref="G20428:H20428"/>
    <mergeCell ref="I20428:J20428"/>
    <mergeCell ref="E20425:F20425"/>
    <mergeCell ref="G20425:H20425"/>
    <mergeCell ref="I20425:J20425"/>
    <mergeCell ref="E20426:F20426"/>
    <mergeCell ref="G20426:H20426"/>
    <mergeCell ref="I20426:J20426"/>
    <mergeCell ref="E20423:F20423"/>
    <mergeCell ref="G20423:H20423"/>
    <mergeCell ref="I20423:J20423"/>
    <mergeCell ref="E20424:F20424"/>
    <mergeCell ref="G20424:H20424"/>
    <mergeCell ref="I20424:J20424"/>
    <mergeCell ref="E20445:F20445"/>
    <mergeCell ref="G20445:H20445"/>
    <mergeCell ref="I20445:J20445"/>
    <mergeCell ref="E20446:F20446"/>
    <mergeCell ref="G20446:H20446"/>
    <mergeCell ref="I20446:J20446"/>
    <mergeCell ref="E20443:F20443"/>
    <mergeCell ref="G20443:H20443"/>
    <mergeCell ref="I20443:J20443"/>
    <mergeCell ref="E20444:F20444"/>
    <mergeCell ref="G20444:H20444"/>
    <mergeCell ref="I20444:J20444"/>
    <mergeCell ref="E20441:F20441"/>
    <mergeCell ref="G20441:H20441"/>
    <mergeCell ref="I20441:J20441"/>
    <mergeCell ref="E20442:F20442"/>
    <mergeCell ref="G20442:H20442"/>
    <mergeCell ref="I20442:J20442"/>
    <mergeCell ref="E20439:F20439"/>
    <mergeCell ref="G20439:H20439"/>
    <mergeCell ref="I20439:J20439"/>
    <mergeCell ref="E20440:F20440"/>
    <mergeCell ref="G20440:H20440"/>
    <mergeCell ref="I20440:J20440"/>
    <mergeCell ref="E20437:F20437"/>
    <mergeCell ref="G20437:H20437"/>
    <mergeCell ref="I20437:J20437"/>
    <mergeCell ref="E20438:F20438"/>
    <mergeCell ref="G20438:H20438"/>
    <mergeCell ref="I20438:J20438"/>
    <mergeCell ref="E20435:F20435"/>
    <mergeCell ref="G20435:H20435"/>
    <mergeCell ref="I20435:J20435"/>
    <mergeCell ref="E20436:F20436"/>
    <mergeCell ref="G20436:H20436"/>
    <mergeCell ref="I20436:J20436"/>
    <mergeCell ref="E20457:F20457"/>
    <mergeCell ref="G20457:H20457"/>
    <mergeCell ref="I20457:J20457"/>
    <mergeCell ref="E20458:F20458"/>
    <mergeCell ref="G20458:H20458"/>
    <mergeCell ref="I20458:J20458"/>
    <mergeCell ref="E20455:F20455"/>
    <mergeCell ref="G20455:H20455"/>
    <mergeCell ref="I20455:J20455"/>
    <mergeCell ref="E20456:F20456"/>
    <mergeCell ref="G20456:H20456"/>
    <mergeCell ref="I20456:J20456"/>
    <mergeCell ref="E20453:F20453"/>
    <mergeCell ref="G20453:H20453"/>
    <mergeCell ref="I20453:J20453"/>
    <mergeCell ref="E20454:F20454"/>
    <mergeCell ref="G20454:H20454"/>
    <mergeCell ref="I20454:J20454"/>
    <mergeCell ref="E20451:F20451"/>
    <mergeCell ref="G20451:H20451"/>
    <mergeCell ref="I20451:J20451"/>
    <mergeCell ref="E20452:F20452"/>
    <mergeCell ref="G20452:H20452"/>
    <mergeCell ref="I20452:J20452"/>
    <mergeCell ref="E20449:F20449"/>
    <mergeCell ref="G20449:H20449"/>
    <mergeCell ref="I20449:J20449"/>
    <mergeCell ref="E20450:F20450"/>
    <mergeCell ref="G20450:H20450"/>
    <mergeCell ref="I20450:J20450"/>
    <mergeCell ref="E20447:F20447"/>
    <mergeCell ref="G20447:H20447"/>
    <mergeCell ref="I20447:J20447"/>
    <mergeCell ref="E20448:F20448"/>
    <mergeCell ref="G20448:H20448"/>
    <mergeCell ref="I20448:J20448"/>
    <mergeCell ref="E20469:F20469"/>
    <mergeCell ref="G20469:H20469"/>
    <mergeCell ref="I20469:J20469"/>
    <mergeCell ref="E20470:F20470"/>
    <mergeCell ref="G20470:H20470"/>
    <mergeCell ref="I20470:J20470"/>
    <mergeCell ref="E20467:F20467"/>
    <mergeCell ref="G20467:H20467"/>
    <mergeCell ref="I20467:J20467"/>
    <mergeCell ref="E20468:F20468"/>
    <mergeCell ref="G20468:H20468"/>
    <mergeCell ref="I20468:J20468"/>
    <mergeCell ref="E20465:F20465"/>
    <mergeCell ref="G20465:H20465"/>
    <mergeCell ref="I20465:J20465"/>
    <mergeCell ref="E20466:F20466"/>
    <mergeCell ref="G20466:H20466"/>
    <mergeCell ref="I20466:J20466"/>
    <mergeCell ref="E20463:F20463"/>
    <mergeCell ref="G20463:H20463"/>
    <mergeCell ref="I20463:J20463"/>
    <mergeCell ref="E20464:F20464"/>
    <mergeCell ref="G20464:H20464"/>
    <mergeCell ref="I20464:J20464"/>
    <mergeCell ref="E20461:F20461"/>
    <mergeCell ref="G20461:H20461"/>
    <mergeCell ref="I20461:J20461"/>
    <mergeCell ref="E20462:F20462"/>
    <mergeCell ref="G20462:H20462"/>
    <mergeCell ref="I20462:J20462"/>
    <mergeCell ref="E20459:F20459"/>
    <mergeCell ref="G20459:H20459"/>
    <mergeCell ref="I20459:J20459"/>
    <mergeCell ref="E20460:F20460"/>
    <mergeCell ref="G20460:H20460"/>
    <mergeCell ref="I20460:J20460"/>
    <mergeCell ref="E20481:F20481"/>
    <mergeCell ref="G20481:H20481"/>
    <mergeCell ref="I20481:J20481"/>
    <mergeCell ref="E20482:F20482"/>
    <mergeCell ref="G20482:H20482"/>
    <mergeCell ref="I20482:J20482"/>
    <mergeCell ref="E20479:F20479"/>
    <mergeCell ref="G20479:H20479"/>
    <mergeCell ref="I20479:J20479"/>
    <mergeCell ref="E20480:F20480"/>
    <mergeCell ref="G20480:H20480"/>
    <mergeCell ref="I20480:J20480"/>
    <mergeCell ref="E20477:F20477"/>
    <mergeCell ref="G20477:H20477"/>
    <mergeCell ref="I20477:J20477"/>
    <mergeCell ref="E20478:F20478"/>
    <mergeCell ref="G20478:H20478"/>
    <mergeCell ref="I20478:J20478"/>
    <mergeCell ref="E20475:F20475"/>
    <mergeCell ref="G20475:H20475"/>
    <mergeCell ref="I20475:J20475"/>
    <mergeCell ref="E20476:F20476"/>
    <mergeCell ref="G20476:H20476"/>
    <mergeCell ref="I20476:J20476"/>
    <mergeCell ref="E20473:F20473"/>
    <mergeCell ref="G20473:H20473"/>
    <mergeCell ref="I20473:J20473"/>
    <mergeCell ref="E20474:F20474"/>
    <mergeCell ref="G20474:H20474"/>
    <mergeCell ref="I20474:J20474"/>
    <mergeCell ref="E20471:F20471"/>
    <mergeCell ref="G20471:H20471"/>
    <mergeCell ref="I20471:J20471"/>
    <mergeCell ref="E20472:F20472"/>
    <mergeCell ref="G20472:H20472"/>
    <mergeCell ref="I20472:J20472"/>
    <mergeCell ref="E20493:F20493"/>
    <mergeCell ref="G20493:H20493"/>
    <mergeCell ref="I20493:J20493"/>
    <mergeCell ref="E20494:F20494"/>
    <mergeCell ref="G20494:H20494"/>
    <mergeCell ref="I20494:J20494"/>
    <mergeCell ref="E20491:F20491"/>
    <mergeCell ref="G20491:H20491"/>
    <mergeCell ref="I20491:J20491"/>
    <mergeCell ref="E20492:F20492"/>
    <mergeCell ref="G20492:H20492"/>
    <mergeCell ref="I20492:J20492"/>
    <mergeCell ref="E20489:F20489"/>
    <mergeCell ref="G20489:H20489"/>
    <mergeCell ref="I20489:J20489"/>
    <mergeCell ref="E20490:F20490"/>
    <mergeCell ref="G20490:H20490"/>
    <mergeCell ref="I20490:J20490"/>
    <mergeCell ref="E20487:F20487"/>
    <mergeCell ref="G20487:H20487"/>
    <mergeCell ref="I20487:J20487"/>
    <mergeCell ref="E20488:F20488"/>
    <mergeCell ref="G20488:H20488"/>
    <mergeCell ref="I20488:J20488"/>
    <mergeCell ref="E20485:F20485"/>
    <mergeCell ref="G20485:H20485"/>
    <mergeCell ref="I20485:J20485"/>
    <mergeCell ref="E20486:F20486"/>
    <mergeCell ref="G20486:H20486"/>
    <mergeCell ref="I20486:J20486"/>
    <mergeCell ref="E20483:F20483"/>
    <mergeCell ref="G20483:H20483"/>
    <mergeCell ref="I20483:J20483"/>
    <mergeCell ref="E20484:F20484"/>
    <mergeCell ref="G20484:H20484"/>
    <mergeCell ref="I20484:J20484"/>
    <mergeCell ref="E20505:F20505"/>
    <mergeCell ref="G20505:H20505"/>
    <mergeCell ref="I20505:J20505"/>
    <mergeCell ref="E20506:F20506"/>
    <mergeCell ref="G20506:H20506"/>
    <mergeCell ref="I20506:J20506"/>
    <mergeCell ref="E20503:F20503"/>
    <mergeCell ref="G20503:H20503"/>
    <mergeCell ref="I20503:J20503"/>
    <mergeCell ref="E20504:F20504"/>
    <mergeCell ref="G20504:H20504"/>
    <mergeCell ref="I20504:J20504"/>
    <mergeCell ref="E20501:F20501"/>
    <mergeCell ref="G20501:H20501"/>
    <mergeCell ref="I20501:J20501"/>
    <mergeCell ref="E20502:F20502"/>
    <mergeCell ref="G20502:H20502"/>
    <mergeCell ref="I20502:J20502"/>
    <mergeCell ref="E20499:F20499"/>
    <mergeCell ref="G20499:H20499"/>
    <mergeCell ref="I20499:J20499"/>
    <mergeCell ref="E20500:F20500"/>
    <mergeCell ref="G20500:H20500"/>
    <mergeCell ref="I20500:J20500"/>
    <mergeCell ref="E20497:F20497"/>
    <mergeCell ref="G20497:H20497"/>
    <mergeCell ref="I20497:J20497"/>
    <mergeCell ref="E20498:F20498"/>
    <mergeCell ref="G20498:H20498"/>
    <mergeCell ref="I20498:J20498"/>
    <mergeCell ref="E20495:F20495"/>
    <mergeCell ref="G20495:H20495"/>
    <mergeCell ref="I20495:J20495"/>
    <mergeCell ref="E20496:F20496"/>
    <mergeCell ref="G20496:H20496"/>
    <mergeCell ref="I20496:J20496"/>
    <mergeCell ref="E20517:F20517"/>
    <mergeCell ref="G20517:H20517"/>
    <mergeCell ref="I20517:J20517"/>
    <mergeCell ref="E20518:F20518"/>
    <mergeCell ref="G20518:H20518"/>
    <mergeCell ref="I20518:J20518"/>
    <mergeCell ref="E20515:F20515"/>
    <mergeCell ref="G20515:H20515"/>
    <mergeCell ref="I20515:J20515"/>
    <mergeCell ref="E20516:F20516"/>
    <mergeCell ref="G20516:H20516"/>
    <mergeCell ref="I20516:J20516"/>
    <mergeCell ref="E20513:F20513"/>
    <mergeCell ref="G20513:H20513"/>
    <mergeCell ref="I20513:J20513"/>
    <mergeCell ref="E20514:F20514"/>
    <mergeCell ref="G20514:H20514"/>
    <mergeCell ref="I20514:J20514"/>
    <mergeCell ref="E20511:F20511"/>
    <mergeCell ref="G20511:H20511"/>
    <mergeCell ref="I20511:J20511"/>
    <mergeCell ref="E20512:F20512"/>
    <mergeCell ref="G20512:H20512"/>
    <mergeCell ref="I20512:J20512"/>
    <mergeCell ref="E20509:F20509"/>
    <mergeCell ref="G20509:H20509"/>
    <mergeCell ref="I20509:J20509"/>
    <mergeCell ref="E20510:F20510"/>
    <mergeCell ref="G20510:H20510"/>
    <mergeCell ref="I20510:J20510"/>
    <mergeCell ref="E20507:F20507"/>
    <mergeCell ref="G20507:H20507"/>
    <mergeCell ref="I20507:J20507"/>
    <mergeCell ref="E20508:F20508"/>
    <mergeCell ref="G20508:H20508"/>
    <mergeCell ref="I20508:J20508"/>
    <mergeCell ref="E20529:F20529"/>
    <mergeCell ref="G20529:H20529"/>
    <mergeCell ref="I20529:J20529"/>
    <mergeCell ref="E20530:F20530"/>
    <mergeCell ref="G20530:H20530"/>
    <mergeCell ref="I20530:J20530"/>
    <mergeCell ref="E20527:F20527"/>
    <mergeCell ref="G20527:H20527"/>
    <mergeCell ref="I20527:J20527"/>
    <mergeCell ref="E20528:F20528"/>
    <mergeCell ref="G20528:H20528"/>
    <mergeCell ref="I20528:J20528"/>
    <mergeCell ref="E20525:F20525"/>
    <mergeCell ref="G20525:H20525"/>
    <mergeCell ref="I20525:J20525"/>
    <mergeCell ref="E20526:F20526"/>
    <mergeCell ref="G20526:H20526"/>
    <mergeCell ref="I20526:J20526"/>
    <mergeCell ref="E20523:F20523"/>
    <mergeCell ref="G20523:H20523"/>
    <mergeCell ref="I20523:J20523"/>
    <mergeCell ref="E20524:F20524"/>
    <mergeCell ref="G20524:H20524"/>
    <mergeCell ref="I20524:J20524"/>
    <mergeCell ref="E20521:F20521"/>
    <mergeCell ref="G20521:H20521"/>
    <mergeCell ref="I20521:J20521"/>
    <mergeCell ref="E20522:F20522"/>
    <mergeCell ref="G20522:H20522"/>
    <mergeCell ref="I20522:J20522"/>
    <mergeCell ref="E20519:F20519"/>
    <mergeCell ref="G20519:H20519"/>
    <mergeCell ref="I20519:J20519"/>
    <mergeCell ref="E20520:F20520"/>
    <mergeCell ref="G20520:H20520"/>
    <mergeCell ref="I20520:J20520"/>
    <mergeCell ref="E20541:F20541"/>
    <mergeCell ref="G20541:H20541"/>
    <mergeCell ref="I20541:J20541"/>
    <mergeCell ref="E20542:F20542"/>
    <mergeCell ref="G20542:H20542"/>
    <mergeCell ref="I20542:J20542"/>
    <mergeCell ref="E20539:F20539"/>
    <mergeCell ref="G20539:H20539"/>
    <mergeCell ref="I20539:J20539"/>
    <mergeCell ref="E20540:F20540"/>
    <mergeCell ref="G20540:H20540"/>
    <mergeCell ref="I20540:J20540"/>
    <mergeCell ref="E20537:F20537"/>
    <mergeCell ref="G20537:H20537"/>
    <mergeCell ref="I20537:J20537"/>
    <mergeCell ref="E20538:F20538"/>
    <mergeCell ref="G20538:H20538"/>
    <mergeCell ref="I20538:J20538"/>
    <mergeCell ref="E20535:F20535"/>
    <mergeCell ref="G20535:H20535"/>
    <mergeCell ref="I20535:J20535"/>
    <mergeCell ref="E20536:F20536"/>
    <mergeCell ref="G20536:H20536"/>
    <mergeCell ref="I20536:J20536"/>
    <mergeCell ref="E20533:F20533"/>
    <mergeCell ref="G20533:H20533"/>
    <mergeCell ref="I20533:J20533"/>
    <mergeCell ref="E20534:F20534"/>
    <mergeCell ref="G20534:H20534"/>
    <mergeCell ref="I20534:J20534"/>
    <mergeCell ref="E20531:F20531"/>
    <mergeCell ref="G20531:H20531"/>
    <mergeCell ref="I20531:J20531"/>
    <mergeCell ref="E20532:F20532"/>
    <mergeCell ref="G20532:H20532"/>
    <mergeCell ref="I20532:J20532"/>
    <mergeCell ref="E20553:F20553"/>
    <mergeCell ref="G20553:H20553"/>
    <mergeCell ref="I20553:J20553"/>
    <mergeCell ref="E20554:F20554"/>
    <mergeCell ref="G20554:H20554"/>
    <mergeCell ref="I20554:J20554"/>
    <mergeCell ref="E20551:F20551"/>
    <mergeCell ref="G20551:H20551"/>
    <mergeCell ref="I20551:J20551"/>
    <mergeCell ref="E20552:F20552"/>
    <mergeCell ref="G20552:H20552"/>
    <mergeCell ref="I20552:J20552"/>
    <mergeCell ref="E20549:F20549"/>
    <mergeCell ref="G20549:H20549"/>
    <mergeCell ref="I20549:J20549"/>
    <mergeCell ref="E20550:F20550"/>
    <mergeCell ref="G20550:H20550"/>
    <mergeCell ref="I20550:J20550"/>
    <mergeCell ref="E20547:F20547"/>
    <mergeCell ref="G20547:H20547"/>
    <mergeCell ref="I20547:J20547"/>
    <mergeCell ref="E20548:F20548"/>
    <mergeCell ref="G20548:H20548"/>
    <mergeCell ref="I20548:J20548"/>
    <mergeCell ref="E20545:F20545"/>
    <mergeCell ref="G20545:H20545"/>
    <mergeCell ref="I20545:J20545"/>
    <mergeCell ref="E20546:F20546"/>
    <mergeCell ref="G20546:H20546"/>
    <mergeCell ref="I20546:J20546"/>
    <mergeCell ref="E20543:F20543"/>
    <mergeCell ref="G20543:H20543"/>
    <mergeCell ref="I20543:J20543"/>
    <mergeCell ref="E20544:F20544"/>
    <mergeCell ref="G20544:H20544"/>
    <mergeCell ref="I20544:J20544"/>
    <mergeCell ref="E20565:F20565"/>
    <mergeCell ref="G20565:H20565"/>
    <mergeCell ref="I20565:J20565"/>
    <mergeCell ref="E20566:F20566"/>
    <mergeCell ref="G20566:H20566"/>
    <mergeCell ref="I20566:J20566"/>
    <mergeCell ref="E20563:F20563"/>
    <mergeCell ref="G20563:H20563"/>
    <mergeCell ref="I20563:J20563"/>
    <mergeCell ref="E20564:F20564"/>
    <mergeCell ref="G20564:H20564"/>
    <mergeCell ref="I20564:J20564"/>
    <mergeCell ref="E20561:F20561"/>
    <mergeCell ref="G20561:H20561"/>
    <mergeCell ref="I20561:J20561"/>
    <mergeCell ref="E20562:F20562"/>
    <mergeCell ref="G20562:H20562"/>
    <mergeCell ref="I20562:J20562"/>
    <mergeCell ref="E20559:F20559"/>
    <mergeCell ref="G20559:H20559"/>
    <mergeCell ref="I20559:J20559"/>
    <mergeCell ref="E20560:F20560"/>
    <mergeCell ref="G20560:H20560"/>
    <mergeCell ref="I20560:J20560"/>
    <mergeCell ref="E20557:F20557"/>
    <mergeCell ref="G20557:H20557"/>
    <mergeCell ref="I20557:J20557"/>
    <mergeCell ref="E20558:F20558"/>
    <mergeCell ref="G20558:H20558"/>
    <mergeCell ref="I20558:J20558"/>
    <mergeCell ref="E20555:F20555"/>
    <mergeCell ref="G20555:H20555"/>
    <mergeCell ref="I20555:J20555"/>
    <mergeCell ref="E20556:F20556"/>
    <mergeCell ref="G20556:H20556"/>
    <mergeCell ref="I20556:J20556"/>
    <mergeCell ref="E20577:F20577"/>
    <mergeCell ref="G20577:H20577"/>
    <mergeCell ref="I20577:J20577"/>
    <mergeCell ref="E20578:F20578"/>
    <mergeCell ref="G20578:H20578"/>
    <mergeCell ref="I20578:J20578"/>
    <mergeCell ref="E20575:F20575"/>
    <mergeCell ref="G20575:H20575"/>
    <mergeCell ref="I20575:J20575"/>
    <mergeCell ref="E20576:F20576"/>
    <mergeCell ref="G20576:H20576"/>
    <mergeCell ref="I20576:J20576"/>
    <mergeCell ref="E20573:F20573"/>
    <mergeCell ref="G20573:H20573"/>
    <mergeCell ref="I20573:J20573"/>
    <mergeCell ref="E20574:F20574"/>
    <mergeCell ref="G20574:H20574"/>
    <mergeCell ref="I20574:J20574"/>
    <mergeCell ref="E20571:F20571"/>
    <mergeCell ref="G20571:H20571"/>
    <mergeCell ref="I20571:J20571"/>
    <mergeCell ref="E20572:F20572"/>
    <mergeCell ref="G20572:H20572"/>
    <mergeCell ref="I20572:J20572"/>
    <mergeCell ref="E20569:F20569"/>
    <mergeCell ref="G20569:H20569"/>
    <mergeCell ref="I20569:J20569"/>
    <mergeCell ref="E20570:F20570"/>
    <mergeCell ref="G20570:H20570"/>
    <mergeCell ref="I20570:J20570"/>
    <mergeCell ref="E20567:F20567"/>
    <mergeCell ref="G20567:H20567"/>
    <mergeCell ref="I20567:J20567"/>
    <mergeCell ref="E20568:F20568"/>
    <mergeCell ref="G20568:H20568"/>
    <mergeCell ref="I20568:J20568"/>
    <mergeCell ref="E20589:F20589"/>
    <mergeCell ref="G20589:H20589"/>
    <mergeCell ref="I20589:J20589"/>
    <mergeCell ref="E20590:F20590"/>
    <mergeCell ref="G20590:H20590"/>
    <mergeCell ref="I20590:J20590"/>
    <mergeCell ref="E20587:F20587"/>
    <mergeCell ref="G20587:H20587"/>
    <mergeCell ref="I20587:J20587"/>
    <mergeCell ref="E20588:F20588"/>
    <mergeCell ref="G20588:H20588"/>
    <mergeCell ref="I20588:J20588"/>
    <mergeCell ref="E20585:F20585"/>
    <mergeCell ref="G20585:H20585"/>
    <mergeCell ref="I20585:J20585"/>
    <mergeCell ref="E20586:F20586"/>
    <mergeCell ref="G20586:H20586"/>
    <mergeCell ref="I20586:J20586"/>
    <mergeCell ref="E20583:F20583"/>
    <mergeCell ref="G20583:H20583"/>
    <mergeCell ref="I20583:J20583"/>
    <mergeCell ref="E20584:F20584"/>
    <mergeCell ref="G20584:H20584"/>
    <mergeCell ref="I20584:J20584"/>
    <mergeCell ref="E20581:F20581"/>
    <mergeCell ref="G20581:H20581"/>
    <mergeCell ref="I20581:J20581"/>
    <mergeCell ref="E20582:F20582"/>
    <mergeCell ref="G20582:H20582"/>
    <mergeCell ref="I20582:J20582"/>
    <mergeCell ref="E20579:F20579"/>
    <mergeCell ref="G20579:H20579"/>
    <mergeCell ref="I20579:J20579"/>
    <mergeCell ref="E20580:F20580"/>
    <mergeCell ref="G20580:H20580"/>
    <mergeCell ref="I20580:J20580"/>
    <mergeCell ref="E20601:F20601"/>
    <mergeCell ref="G20601:H20601"/>
    <mergeCell ref="I20601:J20601"/>
    <mergeCell ref="E20602:F20602"/>
    <mergeCell ref="G20602:H20602"/>
    <mergeCell ref="I20602:J20602"/>
    <mergeCell ref="E20599:F20599"/>
    <mergeCell ref="G20599:H20599"/>
    <mergeCell ref="I20599:J20599"/>
    <mergeCell ref="E20600:F20600"/>
    <mergeCell ref="G20600:H20600"/>
    <mergeCell ref="I20600:J20600"/>
    <mergeCell ref="E20597:F20597"/>
    <mergeCell ref="G20597:H20597"/>
    <mergeCell ref="I20597:J20597"/>
    <mergeCell ref="E20598:F20598"/>
    <mergeCell ref="G20598:H20598"/>
    <mergeCell ref="I20598:J20598"/>
    <mergeCell ref="E20595:F20595"/>
    <mergeCell ref="G20595:H20595"/>
    <mergeCell ref="I20595:J20595"/>
    <mergeCell ref="E20596:F20596"/>
    <mergeCell ref="G20596:H20596"/>
    <mergeCell ref="I20596:J20596"/>
    <mergeCell ref="E20593:F20593"/>
    <mergeCell ref="G20593:H20593"/>
    <mergeCell ref="I20593:J20593"/>
    <mergeCell ref="E20594:F20594"/>
    <mergeCell ref="G20594:H20594"/>
    <mergeCell ref="I20594:J20594"/>
    <mergeCell ref="E20591:F20591"/>
    <mergeCell ref="G20591:H20591"/>
    <mergeCell ref="I20591:J20591"/>
    <mergeCell ref="E20592:F20592"/>
    <mergeCell ref="G20592:H20592"/>
    <mergeCell ref="I20592:J20592"/>
    <mergeCell ref="E20613:F20613"/>
    <mergeCell ref="G20613:H20613"/>
    <mergeCell ref="I20613:J20613"/>
    <mergeCell ref="E20614:F20614"/>
    <mergeCell ref="G20614:H20614"/>
    <mergeCell ref="I20614:J20614"/>
    <mergeCell ref="E20611:F20611"/>
    <mergeCell ref="G20611:H20611"/>
    <mergeCell ref="I20611:J20611"/>
    <mergeCell ref="E20612:F20612"/>
    <mergeCell ref="G20612:H20612"/>
    <mergeCell ref="I20612:J20612"/>
    <mergeCell ref="E20609:F20609"/>
    <mergeCell ref="G20609:H20609"/>
    <mergeCell ref="I20609:J20609"/>
    <mergeCell ref="E20610:F20610"/>
    <mergeCell ref="G20610:H20610"/>
    <mergeCell ref="I20610:J20610"/>
    <mergeCell ref="E20607:F20607"/>
    <mergeCell ref="G20607:H20607"/>
    <mergeCell ref="I20607:J20607"/>
    <mergeCell ref="E20608:F20608"/>
    <mergeCell ref="G20608:H20608"/>
    <mergeCell ref="I20608:J20608"/>
    <mergeCell ref="E20605:F20605"/>
    <mergeCell ref="G20605:H20605"/>
    <mergeCell ref="I20605:J20605"/>
    <mergeCell ref="E20606:F20606"/>
    <mergeCell ref="G20606:H20606"/>
    <mergeCell ref="I20606:J20606"/>
    <mergeCell ref="E20603:F20603"/>
    <mergeCell ref="G20603:H20603"/>
    <mergeCell ref="I20603:J20603"/>
    <mergeCell ref="E20604:F20604"/>
    <mergeCell ref="G20604:H20604"/>
    <mergeCell ref="I20604:J20604"/>
    <mergeCell ref="E20625:F20625"/>
    <mergeCell ref="G20625:H20625"/>
    <mergeCell ref="I20625:J20625"/>
    <mergeCell ref="E20626:F20626"/>
    <mergeCell ref="G20626:H20626"/>
    <mergeCell ref="I20626:J20626"/>
    <mergeCell ref="E20623:F20623"/>
    <mergeCell ref="G20623:H20623"/>
    <mergeCell ref="I20623:J20623"/>
    <mergeCell ref="E20624:F20624"/>
    <mergeCell ref="G20624:H20624"/>
    <mergeCell ref="I20624:J20624"/>
    <mergeCell ref="E20621:F20621"/>
    <mergeCell ref="G20621:H20621"/>
    <mergeCell ref="I20621:J20621"/>
    <mergeCell ref="E20622:F20622"/>
    <mergeCell ref="G20622:H20622"/>
    <mergeCell ref="I20622:J20622"/>
    <mergeCell ref="E20619:F20619"/>
    <mergeCell ref="G20619:H20619"/>
    <mergeCell ref="I20619:J20619"/>
    <mergeCell ref="E20620:F20620"/>
    <mergeCell ref="G20620:H20620"/>
    <mergeCell ref="I20620:J20620"/>
    <mergeCell ref="E20617:F20617"/>
    <mergeCell ref="G20617:H20617"/>
    <mergeCell ref="I20617:J20617"/>
    <mergeCell ref="E20618:F20618"/>
    <mergeCell ref="G20618:H20618"/>
    <mergeCell ref="I20618:J20618"/>
    <mergeCell ref="E20615:F20615"/>
    <mergeCell ref="G20615:H20615"/>
    <mergeCell ref="I20615:J20615"/>
    <mergeCell ref="E20616:F20616"/>
    <mergeCell ref="G20616:H20616"/>
    <mergeCell ref="I20616:J20616"/>
    <mergeCell ref="E20637:F20637"/>
    <mergeCell ref="G20637:H20637"/>
    <mergeCell ref="I20637:J20637"/>
    <mergeCell ref="E20638:F20638"/>
    <mergeCell ref="G20638:H20638"/>
    <mergeCell ref="I20638:J20638"/>
    <mergeCell ref="E20635:F20635"/>
    <mergeCell ref="G20635:H20635"/>
    <mergeCell ref="I20635:J20635"/>
    <mergeCell ref="E20636:F20636"/>
    <mergeCell ref="G20636:H20636"/>
    <mergeCell ref="I20636:J20636"/>
    <mergeCell ref="E20633:F20633"/>
    <mergeCell ref="G20633:H20633"/>
    <mergeCell ref="I20633:J20633"/>
    <mergeCell ref="E20634:F20634"/>
    <mergeCell ref="G20634:H20634"/>
    <mergeCell ref="I20634:J20634"/>
    <mergeCell ref="E20631:F20631"/>
    <mergeCell ref="G20631:H20631"/>
    <mergeCell ref="I20631:J20631"/>
    <mergeCell ref="E20632:F20632"/>
    <mergeCell ref="G20632:H20632"/>
    <mergeCell ref="I20632:J20632"/>
    <mergeCell ref="E20629:F20629"/>
    <mergeCell ref="G20629:H20629"/>
    <mergeCell ref="I20629:J20629"/>
    <mergeCell ref="E20630:F20630"/>
    <mergeCell ref="G20630:H20630"/>
    <mergeCell ref="I20630:J20630"/>
    <mergeCell ref="E20627:F20627"/>
    <mergeCell ref="G20627:H20627"/>
    <mergeCell ref="I20627:J20627"/>
    <mergeCell ref="E20628:F20628"/>
    <mergeCell ref="G20628:H20628"/>
    <mergeCell ref="I20628:J20628"/>
    <mergeCell ref="E20649:F20649"/>
    <mergeCell ref="G20649:H20649"/>
    <mergeCell ref="I20649:J20649"/>
    <mergeCell ref="E20650:F20650"/>
    <mergeCell ref="G20650:H20650"/>
    <mergeCell ref="I20650:J20650"/>
    <mergeCell ref="E20647:F20647"/>
    <mergeCell ref="G20647:H20647"/>
    <mergeCell ref="I20647:J20647"/>
    <mergeCell ref="E20648:F20648"/>
    <mergeCell ref="G20648:H20648"/>
    <mergeCell ref="I20648:J20648"/>
    <mergeCell ref="E20645:F20645"/>
    <mergeCell ref="G20645:H20645"/>
    <mergeCell ref="I20645:J20645"/>
    <mergeCell ref="E20646:F20646"/>
    <mergeCell ref="G20646:H20646"/>
    <mergeCell ref="I20646:J20646"/>
    <mergeCell ref="E20643:F20643"/>
    <mergeCell ref="G20643:H20643"/>
    <mergeCell ref="I20643:J20643"/>
    <mergeCell ref="E20644:F20644"/>
    <mergeCell ref="G20644:H20644"/>
    <mergeCell ref="I20644:J20644"/>
    <mergeCell ref="E20641:F20641"/>
    <mergeCell ref="G20641:H20641"/>
    <mergeCell ref="I20641:J20641"/>
    <mergeCell ref="E20642:F20642"/>
    <mergeCell ref="G20642:H20642"/>
    <mergeCell ref="I20642:J20642"/>
    <mergeCell ref="E20639:F20639"/>
    <mergeCell ref="G20639:H20639"/>
    <mergeCell ref="I20639:J20639"/>
    <mergeCell ref="E20640:F20640"/>
    <mergeCell ref="G20640:H20640"/>
    <mergeCell ref="I20640:J20640"/>
    <mergeCell ref="E20661:F20661"/>
    <mergeCell ref="G20661:H20661"/>
    <mergeCell ref="I20661:J20661"/>
    <mergeCell ref="E20662:F20662"/>
    <mergeCell ref="G20662:H20662"/>
    <mergeCell ref="I20662:J20662"/>
    <mergeCell ref="E20659:F20659"/>
    <mergeCell ref="G20659:H20659"/>
    <mergeCell ref="I20659:J20659"/>
    <mergeCell ref="E20660:F20660"/>
    <mergeCell ref="G20660:H20660"/>
    <mergeCell ref="I20660:J20660"/>
    <mergeCell ref="E20657:F20657"/>
    <mergeCell ref="G20657:H20657"/>
    <mergeCell ref="I20657:J20657"/>
    <mergeCell ref="E20658:F20658"/>
    <mergeCell ref="G20658:H20658"/>
    <mergeCell ref="I20658:J20658"/>
    <mergeCell ref="E20655:F20655"/>
    <mergeCell ref="G20655:H20655"/>
    <mergeCell ref="I20655:J20655"/>
    <mergeCell ref="E20656:F20656"/>
    <mergeCell ref="G20656:H20656"/>
    <mergeCell ref="I20656:J20656"/>
    <mergeCell ref="E20653:F20653"/>
    <mergeCell ref="G20653:H20653"/>
    <mergeCell ref="I20653:J20653"/>
    <mergeCell ref="E20654:F20654"/>
    <mergeCell ref="G20654:H20654"/>
    <mergeCell ref="I20654:J20654"/>
    <mergeCell ref="E20651:F20651"/>
    <mergeCell ref="G20651:H20651"/>
    <mergeCell ref="I20651:J20651"/>
    <mergeCell ref="E20652:F20652"/>
    <mergeCell ref="G20652:H20652"/>
    <mergeCell ref="I20652:J20652"/>
    <mergeCell ref="E20673:F20673"/>
    <mergeCell ref="G20673:H20673"/>
    <mergeCell ref="I20673:J20673"/>
    <mergeCell ref="E20674:F20674"/>
    <mergeCell ref="G20674:H20674"/>
    <mergeCell ref="I20674:J20674"/>
    <mergeCell ref="E20671:F20671"/>
    <mergeCell ref="G20671:H20671"/>
    <mergeCell ref="I20671:J20671"/>
    <mergeCell ref="E20672:F20672"/>
    <mergeCell ref="G20672:H20672"/>
    <mergeCell ref="I20672:J20672"/>
    <mergeCell ref="E20669:F20669"/>
    <mergeCell ref="G20669:H20669"/>
    <mergeCell ref="I20669:J20669"/>
    <mergeCell ref="E20670:F20670"/>
    <mergeCell ref="G20670:H20670"/>
    <mergeCell ref="I20670:J20670"/>
    <mergeCell ref="E20667:F20667"/>
    <mergeCell ref="G20667:H20667"/>
    <mergeCell ref="I20667:J20667"/>
    <mergeCell ref="E20668:F20668"/>
    <mergeCell ref="G20668:H20668"/>
    <mergeCell ref="I20668:J20668"/>
    <mergeCell ref="E20665:F20665"/>
    <mergeCell ref="G20665:H20665"/>
    <mergeCell ref="I20665:J20665"/>
    <mergeCell ref="E20666:F20666"/>
    <mergeCell ref="G20666:H20666"/>
    <mergeCell ref="I20666:J20666"/>
    <mergeCell ref="E20663:F20663"/>
    <mergeCell ref="G20663:H20663"/>
    <mergeCell ref="I20663:J20663"/>
    <mergeCell ref="E20664:F20664"/>
    <mergeCell ref="G20664:H20664"/>
    <mergeCell ref="I20664:J20664"/>
    <mergeCell ref="E20685:F20685"/>
    <mergeCell ref="G20685:H20685"/>
    <mergeCell ref="I20685:J20685"/>
    <mergeCell ref="E20686:F20686"/>
    <mergeCell ref="G20686:H20686"/>
    <mergeCell ref="I20686:J20686"/>
    <mergeCell ref="E20683:F20683"/>
    <mergeCell ref="G20683:H20683"/>
    <mergeCell ref="I20683:J20683"/>
    <mergeCell ref="E20684:F20684"/>
    <mergeCell ref="G20684:H20684"/>
    <mergeCell ref="I20684:J20684"/>
    <mergeCell ref="E20681:F20681"/>
    <mergeCell ref="G20681:H20681"/>
    <mergeCell ref="I20681:J20681"/>
    <mergeCell ref="E20682:F20682"/>
    <mergeCell ref="G20682:H20682"/>
    <mergeCell ref="I20682:J20682"/>
    <mergeCell ref="E20679:F20679"/>
    <mergeCell ref="G20679:H20679"/>
    <mergeCell ref="I20679:J20679"/>
    <mergeCell ref="E20680:F20680"/>
    <mergeCell ref="G20680:H20680"/>
    <mergeCell ref="I20680:J20680"/>
    <mergeCell ref="E20677:F20677"/>
    <mergeCell ref="G20677:H20677"/>
    <mergeCell ref="I20677:J20677"/>
    <mergeCell ref="E20678:F20678"/>
    <mergeCell ref="G20678:H20678"/>
    <mergeCell ref="I20678:J20678"/>
    <mergeCell ref="E20675:F20675"/>
    <mergeCell ref="G20675:H20675"/>
    <mergeCell ref="I20675:J20675"/>
    <mergeCell ref="E20676:F20676"/>
    <mergeCell ref="G20676:H20676"/>
    <mergeCell ref="I20676:J20676"/>
    <mergeCell ref="E20697:F20697"/>
    <mergeCell ref="G20697:H20697"/>
    <mergeCell ref="I20697:J20697"/>
    <mergeCell ref="E20698:F20698"/>
    <mergeCell ref="G20698:H20698"/>
    <mergeCell ref="I20698:J20698"/>
    <mergeCell ref="E20695:F20695"/>
    <mergeCell ref="G20695:H20695"/>
    <mergeCell ref="I20695:J20695"/>
    <mergeCell ref="E20696:F20696"/>
    <mergeCell ref="G20696:H20696"/>
    <mergeCell ref="I20696:J20696"/>
    <mergeCell ref="E20693:F20693"/>
    <mergeCell ref="G20693:H20693"/>
    <mergeCell ref="I20693:J20693"/>
    <mergeCell ref="E20694:F20694"/>
    <mergeCell ref="G20694:H20694"/>
    <mergeCell ref="I20694:J20694"/>
    <mergeCell ref="E20691:F20691"/>
    <mergeCell ref="G20691:H20691"/>
    <mergeCell ref="I20691:J20691"/>
    <mergeCell ref="E20692:F20692"/>
    <mergeCell ref="G20692:H20692"/>
    <mergeCell ref="I20692:J20692"/>
    <mergeCell ref="E20689:F20689"/>
    <mergeCell ref="G20689:H20689"/>
    <mergeCell ref="I20689:J20689"/>
    <mergeCell ref="E20690:F20690"/>
    <mergeCell ref="G20690:H20690"/>
    <mergeCell ref="I20690:J20690"/>
    <mergeCell ref="E20687:F20687"/>
    <mergeCell ref="G20687:H20687"/>
    <mergeCell ref="I20687:J20687"/>
    <mergeCell ref="E20688:F20688"/>
    <mergeCell ref="G20688:H20688"/>
    <mergeCell ref="I20688:J20688"/>
    <mergeCell ref="E20709:F20709"/>
    <mergeCell ref="G20709:H20709"/>
    <mergeCell ref="I20709:J20709"/>
    <mergeCell ref="E20710:F20710"/>
    <mergeCell ref="G20710:H20710"/>
    <mergeCell ref="I20710:J20710"/>
    <mergeCell ref="E20707:F20707"/>
    <mergeCell ref="G20707:H20707"/>
    <mergeCell ref="I20707:J20707"/>
    <mergeCell ref="E20708:F20708"/>
    <mergeCell ref="G20708:H20708"/>
    <mergeCell ref="I20708:J20708"/>
    <mergeCell ref="E20705:F20705"/>
    <mergeCell ref="G20705:H20705"/>
    <mergeCell ref="I20705:J20705"/>
    <mergeCell ref="E20706:F20706"/>
    <mergeCell ref="G20706:H20706"/>
    <mergeCell ref="I20706:J20706"/>
    <mergeCell ref="E20703:F20703"/>
    <mergeCell ref="G20703:H20703"/>
    <mergeCell ref="I20703:J20703"/>
    <mergeCell ref="E20704:F20704"/>
    <mergeCell ref="G20704:H20704"/>
    <mergeCell ref="I20704:J20704"/>
    <mergeCell ref="E20701:F20701"/>
    <mergeCell ref="G20701:H20701"/>
    <mergeCell ref="I20701:J20701"/>
    <mergeCell ref="E20702:F20702"/>
    <mergeCell ref="G20702:H20702"/>
    <mergeCell ref="I20702:J20702"/>
    <mergeCell ref="E20699:F20699"/>
    <mergeCell ref="G20699:H20699"/>
    <mergeCell ref="I20699:J20699"/>
    <mergeCell ref="E20700:F20700"/>
    <mergeCell ref="G20700:H20700"/>
    <mergeCell ref="I20700:J20700"/>
    <mergeCell ref="E20721:F20721"/>
    <mergeCell ref="G20721:H20721"/>
    <mergeCell ref="I20721:J20721"/>
    <mergeCell ref="E20722:F20722"/>
    <mergeCell ref="G20722:H20722"/>
    <mergeCell ref="I20722:J20722"/>
    <mergeCell ref="E20719:F20719"/>
    <mergeCell ref="G20719:H20719"/>
    <mergeCell ref="I20719:J20719"/>
    <mergeCell ref="E20720:F20720"/>
    <mergeCell ref="G20720:H20720"/>
    <mergeCell ref="I20720:J20720"/>
    <mergeCell ref="E20717:F20717"/>
    <mergeCell ref="G20717:H20717"/>
    <mergeCell ref="I20717:J20717"/>
    <mergeCell ref="E20718:F20718"/>
    <mergeCell ref="G20718:H20718"/>
    <mergeCell ref="I20718:J20718"/>
    <mergeCell ref="E20715:F20715"/>
    <mergeCell ref="G20715:H20715"/>
    <mergeCell ref="I20715:J20715"/>
    <mergeCell ref="E20716:F20716"/>
    <mergeCell ref="G20716:H20716"/>
    <mergeCell ref="I20716:J20716"/>
    <mergeCell ref="E20713:F20713"/>
    <mergeCell ref="G20713:H20713"/>
    <mergeCell ref="I20713:J20713"/>
    <mergeCell ref="E20714:F20714"/>
    <mergeCell ref="G20714:H20714"/>
    <mergeCell ref="I20714:J20714"/>
    <mergeCell ref="E20711:F20711"/>
    <mergeCell ref="G20711:H20711"/>
    <mergeCell ref="I20711:J20711"/>
    <mergeCell ref="E20712:F20712"/>
    <mergeCell ref="G20712:H20712"/>
    <mergeCell ref="I20712:J20712"/>
    <mergeCell ref="E20733:F20733"/>
    <mergeCell ref="G20733:H20733"/>
    <mergeCell ref="I20733:J20733"/>
    <mergeCell ref="E20734:F20734"/>
    <mergeCell ref="G20734:H20734"/>
    <mergeCell ref="I20734:J20734"/>
    <mergeCell ref="E20731:F20731"/>
    <mergeCell ref="G20731:H20731"/>
    <mergeCell ref="I20731:J20731"/>
    <mergeCell ref="E20732:F20732"/>
    <mergeCell ref="G20732:H20732"/>
    <mergeCell ref="I20732:J20732"/>
    <mergeCell ref="E20729:F20729"/>
    <mergeCell ref="G20729:H20729"/>
    <mergeCell ref="I20729:J20729"/>
    <mergeCell ref="E20730:F20730"/>
    <mergeCell ref="G20730:H20730"/>
    <mergeCell ref="I20730:J20730"/>
    <mergeCell ref="E20727:F20727"/>
    <mergeCell ref="G20727:H20727"/>
    <mergeCell ref="I20727:J20727"/>
    <mergeCell ref="E20728:F20728"/>
    <mergeCell ref="G20728:H20728"/>
    <mergeCell ref="I20728:J20728"/>
    <mergeCell ref="E20725:F20725"/>
    <mergeCell ref="G20725:H20725"/>
    <mergeCell ref="I20725:J20725"/>
    <mergeCell ref="E20726:F20726"/>
    <mergeCell ref="G20726:H20726"/>
    <mergeCell ref="I20726:J20726"/>
    <mergeCell ref="E20723:F20723"/>
    <mergeCell ref="G20723:H20723"/>
    <mergeCell ref="I20723:J20723"/>
    <mergeCell ref="E20724:F20724"/>
    <mergeCell ref="G20724:H20724"/>
    <mergeCell ref="I20724:J20724"/>
    <mergeCell ref="E20745:F20745"/>
    <mergeCell ref="G20745:H20745"/>
    <mergeCell ref="I20745:J20745"/>
    <mergeCell ref="E20746:F20746"/>
    <mergeCell ref="G20746:H20746"/>
    <mergeCell ref="I20746:J20746"/>
    <mergeCell ref="E20743:F20743"/>
    <mergeCell ref="G20743:H20743"/>
    <mergeCell ref="I20743:J20743"/>
    <mergeCell ref="E20744:F20744"/>
    <mergeCell ref="G20744:H20744"/>
    <mergeCell ref="I20744:J20744"/>
    <mergeCell ref="E20741:F20741"/>
    <mergeCell ref="G20741:H20741"/>
    <mergeCell ref="I20741:J20741"/>
    <mergeCell ref="E20742:F20742"/>
    <mergeCell ref="G20742:H20742"/>
    <mergeCell ref="I20742:J20742"/>
    <mergeCell ref="E20739:F20739"/>
    <mergeCell ref="G20739:H20739"/>
    <mergeCell ref="I20739:J20739"/>
    <mergeCell ref="E20740:F20740"/>
    <mergeCell ref="G20740:H20740"/>
    <mergeCell ref="I20740:J20740"/>
    <mergeCell ref="E20737:F20737"/>
    <mergeCell ref="G20737:H20737"/>
    <mergeCell ref="I20737:J20737"/>
    <mergeCell ref="E20738:F20738"/>
    <mergeCell ref="G20738:H20738"/>
    <mergeCell ref="I20738:J20738"/>
    <mergeCell ref="E20735:F20735"/>
    <mergeCell ref="G20735:H20735"/>
    <mergeCell ref="I20735:J20735"/>
    <mergeCell ref="E20736:F20736"/>
    <mergeCell ref="G20736:H20736"/>
    <mergeCell ref="I20736:J20736"/>
    <mergeCell ref="E20757:F20757"/>
    <mergeCell ref="G20757:H20757"/>
    <mergeCell ref="I20757:J20757"/>
    <mergeCell ref="E20758:F20758"/>
    <mergeCell ref="G20758:H20758"/>
    <mergeCell ref="I20758:J20758"/>
    <mergeCell ref="E20755:F20755"/>
    <mergeCell ref="G20755:H20755"/>
    <mergeCell ref="I20755:J20755"/>
    <mergeCell ref="E20756:F20756"/>
    <mergeCell ref="G20756:H20756"/>
    <mergeCell ref="I20756:J20756"/>
    <mergeCell ref="E20753:F20753"/>
    <mergeCell ref="G20753:H20753"/>
    <mergeCell ref="I20753:J20753"/>
    <mergeCell ref="E20754:F20754"/>
    <mergeCell ref="G20754:H20754"/>
    <mergeCell ref="I20754:J20754"/>
    <mergeCell ref="E20751:F20751"/>
    <mergeCell ref="G20751:H20751"/>
    <mergeCell ref="I20751:J20751"/>
    <mergeCell ref="E20752:F20752"/>
    <mergeCell ref="G20752:H20752"/>
    <mergeCell ref="I20752:J20752"/>
    <mergeCell ref="E20749:F20749"/>
    <mergeCell ref="G20749:H20749"/>
    <mergeCell ref="I20749:J20749"/>
    <mergeCell ref="E20750:F20750"/>
    <mergeCell ref="G20750:H20750"/>
    <mergeCell ref="I20750:J20750"/>
    <mergeCell ref="E20747:F20747"/>
    <mergeCell ref="G20747:H20747"/>
    <mergeCell ref="I20747:J20747"/>
    <mergeCell ref="E20748:F20748"/>
    <mergeCell ref="G20748:H20748"/>
    <mergeCell ref="I20748:J20748"/>
    <mergeCell ref="E20769:F20769"/>
    <mergeCell ref="G20769:H20769"/>
    <mergeCell ref="I20769:J20769"/>
    <mergeCell ref="E20770:F20770"/>
    <mergeCell ref="G20770:H20770"/>
    <mergeCell ref="I20770:J20770"/>
    <mergeCell ref="E20767:F20767"/>
    <mergeCell ref="G20767:H20767"/>
    <mergeCell ref="I20767:J20767"/>
    <mergeCell ref="E20768:F20768"/>
    <mergeCell ref="G20768:H20768"/>
    <mergeCell ref="I20768:J20768"/>
    <mergeCell ref="E20765:F20765"/>
    <mergeCell ref="G20765:H20765"/>
    <mergeCell ref="I20765:J20765"/>
    <mergeCell ref="E20766:F20766"/>
    <mergeCell ref="G20766:H20766"/>
    <mergeCell ref="I20766:J20766"/>
    <mergeCell ref="E20763:F20763"/>
    <mergeCell ref="G20763:H20763"/>
    <mergeCell ref="I20763:J20763"/>
    <mergeCell ref="E20764:F20764"/>
    <mergeCell ref="G20764:H20764"/>
    <mergeCell ref="I20764:J20764"/>
    <mergeCell ref="E20761:F20761"/>
    <mergeCell ref="G20761:H20761"/>
    <mergeCell ref="I20761:J20761"/>
    <mergeCell ref="E20762:F20762"/>
    <mergeCell ref="G20762:H20762"/>
    <mergeCell ref="I20762:J20762"/>
    <mergeCell ref="E20759:F20759"/>
    <mergeCell ref="G20759:H20759"/>
    <mergeCell ref="I20759:J20759"/>
    <mergeCell ref="E20760:F20760"/>
    <mergeCell ref="G20760:H20760"/>
    <mergeCell ref="I20760:J20760"/>
    <mergeCell ref="E20781:F20781"/>
    <mergeCell ref="G20781:H20781"/>
    <mergeCell ref="I20781:J20781"/>
    <mergeCell ref="E20782:F20782"/>
    <mergeCell ref="G20782:H20782"/>
    <mergeCell ref="I20782:J20782"/>
    <mergeCell ref="E20779:F20779"/>
    <mergeCell ref="G20779:H20779"/>
    <mergeCell ref="I20779:J20779"/>
    <mergeCell ref="E20780:F20780"/>
    <mergeCell ref="G20780:H20780"/>
    <mergeCell ref="I20780:J20780"/>
    <mergeCell ref="E20777:F20777"/>
    <mergeCell ref="G20777:H20777"/>
    <mergeCell ref="I20777:J20777"/>
    <mergeCell ref="E20778:F20778"/>
    <mergeCell ref="G20778:H20778"/>
    <mergeCell ref="I20778:J20778"/>
    <mergeCell ref="E20775:F20775"/>
    <mergeCell ref="G20775:H20775"/>
    <mergeCell ref="I20775:J20775"/>
    <mergeCell ref="E20776:F20776"/>
    <mergeCell ref="G20776:H20776"/>
    <mergeCell ref="I20776:J20776"/>
    <mergeCell ref="E20773:F20773"/>
    <mergeCell ref="G20773:H20773"/>
    <mergeCell ref="I20773:J20773"/>
    <mergeCell ref="E20774:F20774"/>
    <mergeCell ref="G20774:H20774"/>
    <mergeCell ref="I20774:J20774"/>
    <mergeCell ref="E20771:F20771"/>
    <mergeCell ref="G20771:H20771"/>
    <mergeCell ref="I20771:J20771"/>
    <mergeCell ref="E20772:F20772"/>
    <mergeCell ref="G20772:H20772"/>
    <mergeCell ref="I20772:J20772"/>
    <mergeCell ref="E20793:F20793"/>
    <mergeCell ref="G20793:H20793"/>
    <mergeCell ref="I20793:J20793"/>
    <mergeCell ref="E20794:F20794"/>
    <mergeCell ref="G20794:H20794"/>
    <mergeCell ref="I20794:J20794"/>
    <mergeCell ref="E20791:F20791"/>
    <mergeCell ref="G20791:H20791"/>
    <mergeCell ref="I20791:J20791"/>
    <mergeCell ref="E20792:F20792"/>
    <mergeCell ref="G20792:H20792"/>
    <mergeCell ref="I20792:J20792"/>
    <mergeCell ref="E20789:F20789"/>
    <mergeCell ref="G20789:H20789"/>
    <mergeCell ref="I20789:J20789"/>
    <mergeCell ref="E20790:F20790"/>
    <mergeCell ref="G20790:H20790"/>
    <mergeCell ref="I20790:J20790"/>
    <mergeCell ref="E20787:F20787"/>
    <mergeCell ref="G20787:H20787"/>
    <mergeCell ref="I20787:J20787"/>
    <mergeCell ref="E20788:F20788"/>
    <mergeCell ref="G20788:H20788"/>
    <mergeCell ref="I20788:J20788"/>
    <mergeCell ref="E20785:F20785"/>
    <mergeCell ref="G20785:H20785"/>
    <mergeCell ref="I20785:J20785"/>
    <mergeCell ref="E20786:F20786"/>
    <mergeCell ref="G20786:H20786"/>
    <mergeCell ref="I20786:J20786"/>
    <mergeCell ref="E20783:F20783"/>
    <mergeCell ref="G20783:H20783"/>
    <mergeCell ref="I20783:J20783"/>
    <mergeCell ref="E20784:F20784"/>
    <mergeCell ref="G20784:H20784"/>
    <mergeCell ref="I20784:J20784"/>
    <mergeCell ref="E20805:F20805"/>
    <mergeCell ref="G20805:H20805"/>
    <mergeCell ref="I20805:J20805"/>
    <mergeCell ref="E20806:F20806"/>
    <mergeCell ref="G20806:H20806"/>
    <mergeCell ref="I20806:J20806"/>
    <mergeCell ref="E20803:F20803"/>
    <mergeCell ref="G20803:H20803"/>
    <mergeCell ref="I20803:J20803"/>
    <mergeCell ref="E20804:F20804"/>
    <mergeCell ref="G20804:H20804"/>
    <mergeCell ref="I20804:J20804"/>
    <mergeCell ref="E20801:F20801"/>
    <mergeCell ref="G20801:H20801"/>
    <mergeCell ref="I20801:J20801"/>
    <mergeCell ref="E20802:F20802"/>
    <mergeCell ref="G20802:H20802"/>
    <mergeCell ref="I20802:J20802"/>
    <mergeCell ref="E20799:F20799"/>
    <mergeCell ref="G20799:H20799"/>
    <mergeCell ref="I20799:J20799"/>
    <mergeCell ref="E20800:F20800"/>
    <mergeCell ref="G20800:H20800"/>
    <mergeCell ref="I20800:J20800"/>
    <mergeCell ref="E20797:F20797"/>
    <mergeCell ref="G20797:H20797"/>
    <mergeCell ref="I20797:J20797"/>
    <mergeCell ref="E20798:F20798"/>
    <mergeCell ref="G20798:H20798"/>
    <mergeCell ref="I20798:J20798"/>
    <mergeCell ref="E20795:F20795"/>
    <mergeCell ref="G20795:H20795"/>
    <mergeCell ref="I20795:J20795"/>
    <mergeCell ref="E20796:F20796"/>
    <mergeCell ref="G20796:H20796"/>
    <mergeCell ref="I20796:J20796"/>
    <mergeCell ref="E20817:F20817"/>
    <mergeCell ref="G20817:H20817"/>
    <mergeCell ref="I20817:J20817"/>
    <mergeCell ref="E20818:F20818"/>
    <mergeCell ref="G20818:H20818"/>
    <mergeCell ref="I20818:J20818"/>
    <mergeCell ref="E20815:F20815"/>
    <mergeCell ref="G20815:H20815"/>
    <mergeCell ref="I20815:J20815"/>
    <mergeCell ref="E20816:F20816"/>
    <mergeCell ref="G20816:H20816"/>
    <mergeCell ref="I20816:J20816"/>
    <mergeCell ref="E20813:F20813"/>
    <mergeCell ref="G20813:H20813"/>
    <mergeCell ref="I20813:J20813"/>
    <mergeCell ref="E20814:F20814"/>
    <mergeCell ref="G20814:H20814"/>
    <mergeCell ref="I20814:J20814"/>
    <mergeCell ref="E20811:F20811"/>
    <mergeCell ref="G20811:H20811"/>
    <mergeCell ref="I20811:J20811"/>
    <mergeCell ref="E20812:F20812"/>
    <mergeCell ref="G20812:H20812"/>
    <mergeCell ref="I20812:J20812"/>
    <mergeCell ref="E20809:F20809"/>
    <mergeCell ref="G20809:H20809"/>
    <mergeCell ref="I20809:J20809"/>
    <mergeCell ref="E20810:F20810"/>
    <mergeCell ref="G20810:H20810"/>
    <mergeCell ref="I20810:J20810"/>
    <mergeCell ref="E20807:F20807"/>
    <mergeCell ref="G20807:H20807"/>
    <mergeCell ref="I20807:J20807"/>
    <mergeCell ref="E20808:F20808"/>
    <mergeCell ref="G20808:H20808"/>
    <mergeCell ref="I20808:J20808"/>
    <mergeCell ref="E20829:F20829"/>
    <mergeCell ref="G20829:H20829"/>
    <mergeCell ref="I20829:J20829"/>
    <mergeCell ref="E20830:F20830"/>
    <mergeCell ref="G20830:H20830"/>
    <mergeCell ref="I20830:J20830"/>
    <mergeCell ref="E20827:F20827"/>
    <mergeCell ref="G20827:H20827"/>
    <mergeCell ref="I20827:J20827"/>
    <mergeCell ref="E20828:F20828"/>
    <mergeCell ref="G20828:H20828"/>
    <mergeCell ref="I20828:J20828"/>
    <mergeCell ref="E20825:F20825"/>
    <mergeCell ref="G20825:H20825"/>
    <mergeCell ref="I20825:J20825"/>
    <mergeCell ref="E20826:F20826"/>
    <mergeCell ref="G20826:H20826"/>
    <mergeCell ref="I20826:J20826"/>
    <mergeCell ref="E20823:F20823"/>
    <mergeCell ref="G20823:H20823"/>
    <mergeCell ref="I20823:J20823"/>
    <mergeCell ref="E20824:F20824"/>
    <mergeCell ref="G20824:H20824"/>
    <mergeCell ref="I20824:J20824"/>
    <mergeCell ref="E20821:F20821"/>
    <mergeCell ref="G20821:H20821"/>
    <mergeCell ref="I20821:J20821"/>
    <mergeCell ref="E20822:F20822"/>
    <mergeCell ref="G20822:H20822"/>
    <mergeCell ref="I20822:J20822"/>
    <mergeCell ref="E20819:F20819"/>
    <mergeCell ref="G20819:H20819"/>
    <mergeCell ref="I20819:J20819"/>
    <mergeCell ref="E20820:F20820"/>
    <mergeCell ref="G20820:H20820"/>
    <mergeCell ref="I20820:J20820"/>
    <mergeCell ref="E20841:F20841"/>
    <mergeCell ref="G20841:H20841"/>
    <mergeCell ref="I20841:J20841"/>
    <mergeCell ref="E20842:F20842"/>
    <mergeCell ref="G20842:H20842"/>
    <mergeCell ref="I20842:J20842"/>
    <mergeCell ref="E20839:F20839"/>
    <mergeCell ref="G20839:H20839"/>
    <mergeCell ref="I20839:J20839"/>
    <mergeCell ref="E20840:F20840"/>
    <mergeCell ref="G20840:H20840"/>
    <mergeCell ref="I20840:J20840"/>
    <mergeCell ref="E20837:F20837"/>
    <mergeCell ref="G20837:H20837"/>
    <mergeCell ref="I20837:J20837"/>
    <mergeCell ref="E20838:F20838"/>
    <mergeCell ref="G20838:H20838"/>
    <mergeCell ref="I20838:J20838"/>
    <mergeCell ref="E20835:F20835"/>
    <mergeCell ref="G20835:H20835"/>
    <mergeCell ref="I20835:J20835"/>
    <mergeCell ref="E20836:F20836"/>
    <mergeCell ref="G20836:H20836"/>
    <mergeCell ref="I20836:J20836"/>
    <mergeCell ref="E20833:F20833"/>
    <mergeCell ref="G20833:H20833"/>
    <mergeCell ref="I20833:J20833"/>
    <mergeCell ref="E20834:F20834"/>
    <mergeCell ref="G20834:H20834"/>
    <mergeCell ref="I20834:J20834"/>
    <mergeCell ref="E20831:F20831"/>
    <mergeCell ref="G20831:H20831"/>
    <mergeCell ref="I20831:J20831"/>
    <mergeCell ref="E20832:F20832"/>
    <mergeCell ref="G20832:H20832"/>
    <mergeCell ref="I20832:J20832"/>
    <mergeCell ref="E20853:F20853"/>
    <mergeCell ref="G20853:H20853"/>
    <mergeCell ref="I20853:J20853"/>
    <mergeCell ref="E20854:F20854"/>
    <mergeCell ref="G20854:H20854"/>
    <mergeCell ref="I20854:J20854"/>
    <mergeCell ref="E20851:F20851"/>
    <mergeCell ref="G20851:H20851"/>
    <mergeCell ref="I20851:J20851"/>
    <mergeCell ref="E20852:F20852"/>
    <mergeCell ref="G20852:H20852"/>
    <mergeCell ref="I20852:J20852"/>
    <mergeCell ref="E20849:F20849"/>
    <mergeCell ref="G20849:H20849"/>
    <mergeCell ref="I20849:J20849"/>
    <mergeCell ref="E20850:F20850"/>
    <mergeCell ref="G20850:H20850"/>
    <mergeCell ref="I20850:J20850"/>
    <mergeCell ref="E20847:F20847"/>
    <mergeCell ref="G20847:H20847"/>
    <mergeCell ref="I20847:J20847"/>
    <mergeCell ref="E20848:F20848"/>
    <mergeCell ref="G20848:H20848"/>
    <mergeCell ref="I20848:J20848"/>
    <mergeCell ref="E20845:F20845"/>
    <mergeCell ref="G20845:H20845"/>
    <mergeCell ref="I20845:J20845"/>
    <mergeCell ref="E20846:F20846"/>
    <mergeCell ref="G20846:H20846"/>
    <mergeCell ref="I20846:J20846"/>
    <mergeCell ref="E20843:F20843"/>
    <mergeCell ref="G20843:H20843"/>
    <mergeCell ref="I20843:J20843"/>
    <mergeCell ref="E20844:F20844"/>
    <mergeCell ref="G20844:H20844"/>
    <mergeCell ref="I20844:J20844"/>
    <mergeCell ref="E20865:F20865"/>
    <mergeCell ref="G20865:H20865"/>
    <mergeCell ref="I20865:J20865"/>
    <mergeCell ref="E20866:F20866"/>
    <mergeCell ref="G20866:H20866"/>
    <mergeCell ref="I20866:J20866"/>
    <mergeCell ref="E20863:F20863"/>
    <mergeCell ref="G20863:H20863"/>
    <mergeCell ref="I20863:J20863"/>
    <mergeCell ref="E20864:F20864"/>
    <mergeCell ref="G20864:H20864"/>
    <mergeCell ref="I20864:J20864"/>
    <mergeCell ref="E20861:F20861"/>
    <mergeCell ref="G20861:H20861"/>
    <mergeCell ref="I20861:J20861"/>
    <mergeCell ref="E20862:F20862"/>
    <mergeCell ref="G20862:H20862"/>
    <mergeCell ref="I20862:J20862"/>
    <mergeCell ref="E20859:F20859"/>
    <mergeCell ref="G20859:H20859"/>
    <mergeCell ref="I20859:J20859"/>
    <mergeCell ref="E20860:F20860"/>
    <mergeCell ref="G20860:H20860"/>
    <mergeCell ref="I20860:J20860"/>
    <mergeCell ref="E20857:F20857"/>
    <mergeCell ref="G20857:H20857"/>
    <mergeCell ref="I20857:J20857"/>
    <mergeCell ref="E20858:F20858"/>
    <mergeCell ref="G20858:H20858"/>
    <mergeCell ref="I20858:J20858"/>
    <mergeCell ref="E20855:F20855"/>
    <mergeCell ref="G20855:H20855"/>
    <mergeCell ref="I20855:J20855"/>
    <mergeCell ref="E20856:F20856"/>
    <mergeCell ref="G20856:H20856"/>
    <mergeCell ref="I20856:J20856"/>
    <mergeCell ref="E20877:F20877"/>
    <mergeCell ref="G20877:H20877"/>
    <mergeCell ref="I20877:J20877"/>
    <mergeCell ref="E20878:F20878"/>
    <mergeCell ref="G20878:H20878"/>
    <mergeCell ref="I20878:J20878"/>
    <mergeCell ref="E20875:F20875"/>
    <mergeCell ref="G20875:H20875"/>
    <mergeCell ref="I20875:J20875"/>
    <mergeCell ref="E20876:F20876"/>
    <mergeCell ref="G20876:H20876"/>
    <mergeCell ref="I20876:J20876"/>
    <mergeCell ref="E20873:F20873"/>
    <mergeCell ref="G20873:H20873"/>
    <mergeCell ref="I20873:J20873"/>
    <mergeCell ref="E20874:F20874"/>
    <mergeCell ref="G20874:H20874"/>
    <mergeCell ref="I20874:J20874"/>
    <mergeCell ref="E20871:F20871"/>
    <mergeCell ref="G20871:H20871"/>
    <mergeCell ref="I20871:J20871"/>
    <mergeCell ref="E20872:F20872"/>
    <mergeCell ref="G20872:H20872"/>
    <mergeCell ref="I20872:J20872"/>
    <mergeCell ref="E20869:F20869"/>
    <mergeCell ref="G20869:H20869"/>
    <mergeCell ref="I20869:J20869"/>
    <mergeCell ref="E20870:F20870"/>
    <mergeCell ref="G20870:H20870"/>
    <mergeCell ref="I20870:J20870"/>
    <mergeCell ref="E20867:F20867"/>
    <mergeCell ref="G20867:H20867"/>
    <mergeCell ref="I20867:J20867"/>
    <mergeCell ref="E20868:F20868"/>
    <mergeCell ref="G20868:H20868"/>
    <mergeCell ref="I20868:J20868"/>
    <mergeCell ref="E20889:F20889"/>
    <mergeCell ref="G20889:H20889"/>
    <mergeCell ref="I20889:J20889"/>
    <mergeCell ref="E20890:F20890"/>
    <mergeCell ref="G20890:H20890"/>
    <mergeCell ref="I20890:J20890"/>
    <mergeCell ref="E20887:F20887"/>
    <mergeCell ref="G20887:H20887"/>
    <mergeCell ref="I20887:J20887"/>
    <mergeCell ref="E20888:F20888"/>
    <mergeCell ref="G20888:H20888"/>
    <mergeCell ref="I20888:J20888"/>
    <mergeCell ref="E20885:F20885"/>
    <mergeCell ref="G20885:H20885"/>
    <mergeCell ref="I20885:J20885"/>
    <mergeCell ref="E20886:F20886"/>
    <mergeCell ref="G20886:H20886"/>
    <mergeCell ref="I20886:J20886"/>
    <mergeCell ref="E20883:F20883"/>
    <mergeCell ref="G20883:H20883"/>
    <mergeCell ref="I20883:J20883"/>
    <mergeCell ref="E20884:F20884"/>
    <mergeCell ref="G20884:H20884"/>
    <mergeCell ref="I20884:J20884"/>
    <mergeCell ref="E20881:F20881"/>
    <mergeCell ref="G20881:H20881"/>
    <mergeCell ref="I20881:J20881"/>
    <mergeCell ref="E20882:F20882"/>
    <mergeCell ref="G20882:H20882"/>
    <mergeCell ref="I20882:J20882"/>
    <mergeCell ref="E20879:F20879"/>
    <mergeCell ref="G20879:H20879"/>
    <mergeCell ref="I20879:J20879"/>
    <mergeCell ref="E20880:F20880"/>
    <mergeCell ref="G20880:H20880"/>
    <mergeCell ref="I20880:J20880"/>
    <mergeCell ref="E20901:F20901"/>
    <mergeCell ref="G20901:H20901"/>
    <mergeCell ref="I20901:J20901"/>
    <mergeCell ref="E20902:F20902"/>
    <mergeCell ref="G20902:H20902"/>
    <mergeCell ref="I20902:J20902"/>
    <mergeCell ref="E20899:F20899"/>
    <mergeCell ref="G20899:H20899"/>
    <mergeCell ref="I20899:J20899"/>
    <mergeCell ref="E20900:F20900"/>
    <mergeCell ref="G20900:H20900"/>
    <mergeCell ref="I20900:J20900"/>
    <mergeCell ref="E20897:F20897"/>
    <mergeCell ref="G20897:H20897"/>
    <mergeCell ref="I20897:J20897"/>
    <mergeCell ref="E20898:F20898"/>
    <mergeCell ref="G20898:H20898"/>
    <mergeCell ref="I20898:J20898"/>
    <mergeCell ref="E20895:F20895"/>
    <mergeCell ref="G20895:H20895"/>
    <mergeCell ref="I20895:J20895"/>
    <mergeCell ref="E20896:F20896"/>
    <mergeCell ref="G20896:H20896"/>
    <mergeCell ref="I20896:J20896"/>
    <mergeCell ref="E20893:F20893"/>
    <mergeCell ref="G20893:H20893"/>
    <mergeCell ref="I20893:J20893"/>
    <mergeCell ref="E20894:F20894"/>
    <mergeCell ref="G20894:H20894"/>
    <mergeCell ref="I20894:J20894"/>
    <mergeCell ref="E20891:F20891"/>
    <mergeCell ref="G20891:H20891"/>
    <mergeCell ref="I20891:J20891"/>
    <mergeCell ref="E20892:F20892"/>
    <mergeCell ref="G20892:H20892"/>
    <mergeCell ref="I20892:J20892"/>
    <mergeCell ref="E20913:F20913"/>
    <mergeCell ref="G20913:H20913"/>
    <mergeCell ref="I20913:J20913"/>
    <mergeCell ref="E20914:F20914"/>
    <mergeCell ref="G20914:H20914"/>
    <mergeCell ref="I20914:J20914"/>
    <mergeCell ref="E20911:F20911"/>
    <mergeCell ref="G20911:H20911"/>
    <mergeCell ref="I20911:J20911"/>
    <mergeCell ref="E20912:F20912"/>
    <mergeCell ref="G20912:H20912"/>
    <mergeCell ref="I20912:J20912"/>
    <mergeCell ref="E20909:F20909"/>
    <mergeCell ref="G20909:H20909"/>
    <mergeCell ref="I20909:J20909"/>
    <mergeCell ref="E20910:F20910"/>
    <mergeCell ref="G20910:H20910"/>
    <mergeCell ref="I20910:J20910"/>
    <mergeCell ref="E20907:F20907"/>
    <mergeCell ref="G20907:H20907"/>
    <mergeCell ref="I20907:J20907"/>
    <mergeCell ref="E20908:F20908"/>
    <mergeCell ref="G20908:H20908"/>
    <mergeCell ref="I20908:J20908"/>
    <mergeCell ref="E20905:F20905"/>
    <mergeCell ref="G20905:H20905"/>
    <mergeCell ref="I20905:J20905"/>
    <mergeCell ref="E20906:F20906"/>
    <mergeCell ref="G20906:H20906"/>
    <mergeCell ref="I20906:J20906"/>
    <mergeCell ref="E20903:F20903"/>
    <mergeCell ref="G20903:H20903"/>
    <mergeCell ref="I20903:J20903"/>
    <mergeCell ref="E20904:F20904"/>
    <mergeCell ref="G20904:H20904"/>
    <mergeCell ref="I20904:J20904"/>
    <mergeCell ref="E20925:F20925"/>
    <mergeCell ref="G20925:H20925"/>
    <mergeCell ref="I20925:J20925"/>
    <mergeCell ref="E20926:F20926"/>
    <mergeCell ref="G20926:H20926"/>
    <mergeCell ref="I20926:J20926"/>
    <mergeCell ref="E20923:F20923"/>
    <mergeCell ref="G20923:H20923"/>
    <mergeCell ref="I20923:J20923"/>
    <mergeCell ref="E20924:F20924"/>
    <mergeCell ref="G20924:H20924"/>
    <mergeCell ref="I20924:J20924"/>
    <mergeCell ref="E20921:F20921"/>
    <mergeCell ref="G20921:H20921"/>
    <mergeCell ref="I20921:J20921"/>
    <mergeCell ref="E20922:F20922"/>
    <mergeCell ref="G20922:H20922"/>
    <mergeCell ref="I20922:J20922"/>
    <mergeCell ref="E20919:F20919"/>
    <mergeCell ref="G20919:H20919"/>
    <mergeCell ref="I20919:J20919"/>
    <mergeCell ref="E20920:F20920"/>
    <mergeCell ref="G20920:H20920"/>
    <mergeCell ref="I20920:J20920"/>
    <mergeCell ref="E20917:F20917"/>
    <mergeCell ref="G20917:H20917"/>
    <mergeCell ref="I20917:J20917"/>
    <mergeCell ref="E20918:F20918"/>
    <mergeCell ref="G20918:H20918"/>
    <mergeCell ref="I20918:J20918"/>
    <mergeCell ref="E20915:F20915"/>
    <mergeCell ref="G20915:H20915"/>
    <mergeCell ref="I20915:J20915"/>
    <mergeCell ref="E20916:F20916"/>
    <mergeCell ref="G20916:H20916"/>
    <mergeCell ref="I20916:J20916"/>
    <mergeCell ref="E20937:F20937"/>
    <mergeCell ref="G20937:H20937"/>
    <mergeCell ref="I20937:J20937"/>
    <mergeCell ref="E20938:F20938"/>
    <mergeCell ref="G20938:H20938"/>
    <mergeCell ref="I20938:J20938"/>
    <mergeCell ref="E20935:F20935"/>
    <mergeCell ref="G20935:H20935"/>
    <mergeCell ref="I20935:J20935"/>
    <mergeCell ref="E20936:F20936"/>
    <mergeCell ref="G20936:H20936"/>
    <mergeCell ref="I20936:J20936"/>
    <mergeCell ref="E20933:F20933"/>
    <mergeCell ref="G20933:H20933"/>
    <mergeCell ref="I20933:J20933"/>
    <mergeCell ref="E20934:F20934"/>
    <mergeCell ref="G20934:H20934"/>
    <mergeCell ref="I20934:J20934"/>
    <mergeCell ref="E20931:F20931"/>
    <mergeCell ref="G20931:H20931"/>
    <mergeCell ref="I20931:J20931"/>
    <mergeCell ref="E20932:F20932"/>
    <mergeCell ref="G20932:H20932"/>
    <mergeCell ref="I20932:J20932"/>
    <mergeCell ref="E20929:F20929"/>
    <mergeCell ref="G20929:H20929"/>
    <mergeCell ref="I20929:J20929"/>
    <mergeCell ref="E20930:F20930"/>
    <mergeCell ref="G20930:H20930"/>
    <mergeCell ref="I20930:J20930"/>
    <mergeCell ref="E20927:F20927"/>
    <mergeCell ref="G20927:H20927"/>
    <mergeCell ref="I20927:J20927"/>
    <mergeCell ref="E20928:F20928"/>
    <mergeCell ref="G20928:H20928"/>
    <mergeCell ref="I20928:J20928"/>
    <mergeCell ref="E20949:F20949"/>
    <mergeCell ref="G20949:H20949"/>
    <mergeCell ref="I20949:J20949"/>
    <mergeCell ref="E20950:F20950"/>
    <mergeCell ref="G20950:H20950"/>
    <mergeCell ref="I20950:J20950"/>
    <mergeCell ref="E20947:F20947"/>
    <mergeCell ref="G20947:H20947"/>
    <mergeCell ref="I20947:J20947"/>
    <mergeCell ref="E20948:F20948"/>
    <mergeCell ref="G20948:H20948"/>
    <mergeCell ref="I20948:J20948"/>
    <mergeCell ref="E20945:F20945"/>
    <mergeCell ref="G20945:H20945"/>
    <mergeCell ref="I20945:J20945"/>
    <mergeCell ref="E20946:F20946"/>
    <mergeCell ref="G20946:H20946"/>
    <mergeCell ref="I20946:J20946"/>
    <mergeCell ref="E20943:F20943"/>
    <mergeCell ref="G20943:H20943"/>
    <mergeCell ref="I20943:J20943"/>
    <mergeCell ref="E20944:F20944"/>
    <mergeCell ref="G20944:H20944"/>
    <mergeCell ref="I20944:J20944"/>
    <mergeCell ref="E20941:F20941"/>
    <mergeCell ref="G20941:H20941"/>
    <mergeCell ref="I20941:J20941"/>
    <mergeCell ref="E20942:F20942"/>
    <mergeCell ref="G20942:H20942"/>
    <mergeCell ref="I20942:J20942"/>
    <mergeCell ref="E20939:F20939"/>
    <mergeCell ref="G20939:H20939"/>
    <mergeCell ref="I20939:J20939"/>
    <mergeCell ref="E20940:F20940"/>
    <mergeCell ref="G20940:H20940"/>
    <mergeCell ref="I20940:J20940"/>
    <mergeCell ref="E20961:F20961"/>
    <mergeCell ref="G20961:H20961"/>
    <mergeCell ref="I20961:J20961"/>
    <mergeCell ref="E20962:F20962"/>
    <mergeCell ref="G20962:H20962"/>
    <mergeCell ref="I20962:J20962"/>
    <mergeCell ref="E20959:F20959"/>
    <mergeCell ref="G20959:H20959"/>
    <mergeCell ref="I20959:J20959"/>
    <mergeCell ref="E20960:F20960"/>
    <mergeCell ref="G20960:H20960"/>
    <mergeCell ref="I20960:J20960"/>
    <mergeCell ref="E20957:F20957"/>
    <mergeCell ref="G20957:H20957"/>
    <mergeCell ref="I20957:J20957"/>
    <mergeCell ref="E20958:F20958"/>
    <mergeCell ref="G20958:H20958"/>
    <mergeCell ref="I20958:J20958"/>
    <mergeCell ref="E20955:F20955"/>
    <mergeCell ref="G20955:H20955"/>
    <mergeCell ref="I20955:J20955"/>
    <mergeCell ref="E20956:F20956"/>
    <mergeCell ref="G20956:H20956"/>
    <mergeCell ref="I20956:J20956"/>
    <mergeCell ref="E20953:F20953"/>
    <mergeCell ref="G20953:H20953"/>
    <mergeCell ref="I20953:J20953"/>
    <mergeCell ref="E20954:F20954"/>
    <mergeCell ref="G20954:H20954"/>
    <mergeCell ref="I20954:J20954"/>
    <mergeCell ref="E20951:F20951"/>
    <mergeCell ref="G20951:H20951"/>
    <mergeCell ref="I20951:J20951"/>
    <mergeCell ref="E20952:F20952"/>
    <mergeCell ref="G20952:H20952"/>
    <mergeCell ref="I20952:J20952"/>
    <mergeCell ref="E20973:F20973"/>
    <mergeCell ref="G20973:H20973"/>
    <mergeCell ref="I20973:J20973"/>
    <mergeCell ref="E20974:F20974"/>
    <mergeCell ref="G20974:H20974"/>
    <mergeCell ref="I20974:J20974"/>
    <mergeCell ref="E20971:F20971"/>
    <mergeCell ref="G20971:H20971"/>
    <mergeCell ref="I20971:J20971"/>
    <mergeCell ref="E20972:F20972"/>
    <mergeCell ref="G20972:H20972"/>
    <mergeCell ref="I20972:J20972"/>
    <mergeCell ref="E20969:F20969"/>
    <mergeCell ref="G20969:H20969"/>
    <mergeCell ref="I20969:J20969"/>
    <mergeCell ref="E20970:F20970"/>
    <mergeCell ref="G20970:H20970"/>
    <mergeCell ref="I20970:J20970"/>
    <mergeCell ref="E20967:F20967"/>
    <mergeCell ref="G20967:H20967"/>
    <mergeCell ref="I20967:J20967"/>
    <mergeCell ref="E20968:F20968"/>
    <mergeCell ref="G20968:H20968"/>
    <mergeCell ref="I20968:J20968"/>
    <mergeCell ref="E20965:F20965"/>
    <mergeCell ref="G20965:H20965"/>
    <mergeCell ref="I20965:J20965"/>
    <mergeCell ref="E20966:F20966"/>
    <mergeCell ref="G20966:H20966"/>
    <mergeCell ref="I20966:J20966"/>
    <mergeCell ref="E20963:F20963"/>
    <mergeCell ref="G20963:H20963"/>
    <mergeCell ref="I20963:J20963"/>
    <mergeCell ref="E20964:F20964"/>
    <mergeCell ref="G20964:H20964"/>
    <mergeCell ref="I20964:J20964"/>
    <mergeCell ref="E20985:F20985"/>
    <mergeCell ref="G20985:H20985"/>
    <mergeCell ref="I20985:J20985"/>
    <mergeCell ref="E20986:F20986"/>
    <mergeCell ref="G20986:H20986"/>
    <mergeCell ref="I20986:J20986"/>
    <mergeCell ref="E20983:F20983"/>
    <mergeCell ref="G20983:H20983"/>
    <mergeCell ref="I20983:J20983"/>
    <mergeCell ref="E20984:F20984"/>
    <mergeCell ref="G20984:H20984"/>
    <mergeCell ref="I20984:J20984"/>
    <mergeCell ref="E20981:F20981"/>
    <mergeCell ref="G20981:H20981"/>
    <mergeCell ref="I20981:J20981"/>
    <mergeCell ref="E20982:F20982"/>
    <mergeCell ref="G20982:H20982"/>
    <mergeCell ref="I20982:J20982"/>
    <mergeCell ref="E20979:F20979"/>
    <mergeCell ref="G20979:H20979"/>
    <mergeCell ref="I20979:J20979"/>
    <mergeCell ref="E20980:F20980"/>
    <mergeCell ref="G20980:H20980"/>
    <mergeCell ref="I20980:J20980"/>
    <mergeCell ref="E20977:F20977"/>
    <mergeCell ref="G20977:H20977"/>
    <mergeCell ref="I20977:J20977"/>
    <mergeCell ref="E20978:F20978"/>
    <mergeCell ref="G20978:H20978"/>
    <mergeCell ref="I20978:J20978"/>
    <mergeCell ref="E20975:F20975"/>
    <mergeCell ref="G20975:H20975"/>
    <mergeCell ref="I20975:J20975"/>
    <mergeCell ref="E20976:F20976"/>
    <mergeCell ref="G20976:H20976"/>
    <mergeCell ref="I20976:J20976"/>
    <mergeCell ref="E20997:F20997"/>
    <mergeCell ref="G20997:H20997"/>
    <mergeCell ref="I20997:J20997"/>
    <mergeCell ref="E20998:F20998"/>
    <mergeCell ref="G20998:H20998"/>
    <mergeCell ref="I20998:J20998"/>
    <mergeCell ref="E20995:F20995"/>
    <mergeCell ref="G20995:H20995"/>
    <mergeCell ref="I20995:J20995"/>
    <mergeCell ref="E20996:F20996"/>
    <mergeCell ref="G20996:H20996"/>
    <mergeCell ref="I20996:J20996"/>
    <mergeCell ref="E20993:F20993"/>
    <mergeCell ref="G20993:H20993"/>
    <mergeCell ref="I20993:J20993"/>
    <mergeCell ref="E20994:F20994"/>
    <mergeCell ref="G20994:H20994"/>
    <mergeCell ref="I20994:J20994"/>
    <mergeCell ref="E20991:F20991"/>
    <mergeCell ref="G20991:H20991"/>
    <mergeCell ref="I20991:J20991"/>
    <mergeCell ref="E20992:F20992"/>
    <mergeCell ref="G20992:H20992"/>
    <mergeCell ref="I20992:J20992"/>
    <mergeCell ref="E20989:F20989"/>
    <mergeCell ref="G20989:H20989"/>
    <mergeCell ref="I20989:J20989"/>
    <mergeCell ref="E20990:F20990"/>
    <mergeCell ref="G20990:H20990"/>
    <mergeCell ref="I20990:J20990"/>
    <mergeCell ref="E20987:F20987"/>
    <mergeCell ref="G20987:H20987"/>
    <mergeCell ref="I20987:J20987"/>
    <mergeCell ref="E20988:F20988"/>
    <mergeCell ref="G20988:H20988"/>
    <mergeCell ref="I20988:J20988"/>
    <mergeCell ref="E21009:F21009"/>
    <mergeCell ref="G21009:H21009"/>
    <mergeCell ref="I21009:J21009"/>
    <mergeCell ref="E21010:F21010"/>
    <mergeCell ref="G21010:H21010"/>
    <mergeCell ref="I21010:J21010"/>
    <mergeCell ref="E21007:F21007"/>
    <mergeCell ref="G21007:H21007"/>
    <mergeCell ref="I21007:J21007"/>
    <mergeCell ref="E21008:F21008"/>
    <mergeCell ref="G21008:H21008"/>
    <mergeCell ref="I21008:J21008"/>
    <mergeCell ref="E21005:F21005"/>
    <mergeCell ref="G21005:H21005"/>
    <mergeCell ref="I21005:J21005"/>
    <mergeCell ref="E21006:F21006"/>
    <mergeCell ref="G21006:H21006"/>
    <mergeCell ref="I21006:J21006"/>
    <mergeCell ref="E21003:F21003"/>
    <mergeCell ref="G21003:H21003"/>
    <mergeCell ref="I21003:J21003"/>
    <mergeCell ref="E21004:F21004"/>
    <mergeCell ref="G21004:H21004"/>
    <mergeCell ref="I21004:J21004"/>
    <mergeCell ref="E21001:F21001"/>
    <mergeCell ref="G21001:H21001"/>
    <mergeCell ref="I21001:J21001"/>
    <mergeCell ref="E21002:F21002"/>
    <mergeCell ref="G21002:H21002"/>
    <mergeCell ref="I21002:J21002"/>
    <mergeCell ref="E20999:F20999"/>
    <mergeCell ref="G20999:H20999"/>
    <mergeCell ref="I20999:J20999"/>
    <mergeCell ref="E21000:F21000"/>
    <mergeCell ref="G21000:H21000"/>
    <mergeCell ref="I21000:J21000"/>
    <mergeCell ref="E21021:F21021"/>
    <mergeCell ref="G21021:H21021"/>
    <mergeCell ref="I21021:J21021"/>
    <mergeCell ref="E21022:F21022"/>
    <mergeCell ref="G21022:H21022"/>
    <mergeCell ref="I21022:J21022"/>
    <mergeCell ref="E21019:F21019"/>
    <mergeCell ref="G21019:H21019"/>
    <mergeCell ref="I21019:J21019"/>
    <mergeCell ref="E21020:F21020"/>
    <mergeCell ref="G21020:H21020"/>
    <mergeCell ref="I21020:J21020"/>
    <mergeCell ref="E21017:F21017"/>
    <mergeCell ref="G21017:H21017"/>
    <mergeCell ref="I21017:J21017"/>
    <mergeCell ref="E21018:F21018"/>
    <mergeCell ref="G21018:H21018"/>
    <mergeCell ref="I21018:J21018"/>
    <mergeCell ref="E21015:F21015"/>
    <mergeCell ref="G21015:H21015"/>
    <mergeCell ref="I21015:J21015"/>
    <mergeCell ref="E21016:F21016"/>
    <mergeCell ref="G21016:H21016"/>
    <mergeCell ref="I21016:J21016"/>
    <mergeCell ref="E21013:F21013"/>
    <mergeCell ref="G21013:H21013"/>
    <mergeCell ref="I21013:J21013"/>
    <mergeCell ref="E21014:F21014"/>
    <mergeCell ref="G21014:H21014"/>
    <mergeCell ref="I21014:J21014"/>
    <mergeCell ref="E21011:F21011"/>
    <mergeCell ref="G21011:H21011"/>
    <mergeCell ref="I21011:J21011"/>
    <mergeCell ref="E21012:F21012"/>
    <mergeCell ref="G21012:H21012"/>
    <mergeCell ref="I21012:J21012"/>
    <mergeCell ref="E21033:F21033"/>
    <mergeCell ref="G21033:H21033"/>
    <mergeCell ref="I21033:J21033"/>
    <mergeCell ref="E21034:F21034"/>
    <mergeCell ref="G21034:H21034"/>
    <mergeCell ref="I21034:J21034"/>
    <mergeCell ref="E21031:F21031"/>
    <mergeCell ref="G21031:H21031"/>
    <mergeCell ref="I21031:J21031"/>
    <mergeCell ref="E21032:F21032"/>
    <mergeCell ref="G21032:H21032"/>
    <mergeCell ref="I21032:J21032"/>
    <mergeCell ref="E21029:F21029"/>
    <mergeCell ref="G21029:H21029"/>
    <mergeCell ref="I21029:J21029"/>
    <mergeCell ref="E21030:F21030"/>
    <mergeCell ref="G21030:H21030"/>
    <mergeCell ref="I21030:J21030"/>
    <mergeCell ref="E21027:F21027"/>
    <mergeCell ref="G21027:H21027"/>
    <mergeCell ref="I21027:J21027"/>
    <mergeCell ref="E21028:F21028"/>
    <mergeCell ref="G21028:H21028"/>
    <mergeCell ref="I21028:J21028"/>
    <mergeCell ref="E21025:F21025"/>
    <mergeCell ref="G21025:H21025"/>
    <mergeCell ref="I21025:J21025"/>
    <mergeCell ref="E21026:F21026"/>
    <mergeCell ref="G21026:H21026"/>
    <mergeCell ref="I21026:J21026"/>
    <mergeCell ref="E21023:F21023"/>
    <mergeCell ref="G21023:H21023"/>
    <mergeCell ref="I21023:J21023"/>
    <mergeCell ref="E21024:F21024"/>
    <mergeCell ref="G21024:H21024"/>
    <mergeCell ref="I21024:J21024"/>
    <mergeCell ref="E21045:F21045"/>
    <mergeCell ref="G21045:H21045"/>
    <mergeCell ref="I21045:J21045"/>
    <mergeCell ref="E21046:F21046"/>
    <mergeCell ref="G21046:H21046"/>
    <mergeCell ref="I21046:J21046"/>
    <mergeCell ref="E21043:F21043"/>
    <mergeCell ref="G21043:H21043"/>
    <mergeCell ref="I21043:J21043"/>
    <mergeCell ref="E21044:F21044"/>
    <mergeCell ref="G21044:H21044"/>
    <mergeCell ref="I21044:J21044"/>
    <mergeCell ref="E21041:F21041"/>
    <mergeCell ref="G21041:H21041"/>
    <mergeCell ref="I21041:J21041"/>
    <mergeCell ref="E21042:F21042"/>
    <mergeCell ref="G21042:H21042"/>
    <mergeCell ref="I21042:J21042"/>
    <mergeCell ref="E21039:F21039"/>
    <mergeCell ref="G21039:H21039"/>
    <mergeCell ref="I21039:J21039"/>
    <mergeCell ref="E21040:F21040"/>
    <mergeCell ref="G21040:H21040"/>
    <mergeCell ref="I21040:J21040"/>
    <mergeCell ref="E21037:F21037"/>
    <mergeCell ref="G21037:H21037"/>
    <mergeCell ref="I21037:J21037"/>
    <mergeCell ref="E21038:F21038"/>
    <mergeCell ref="G21038:H21038"/>
    <mergeCell ref="I21038:J21038"/>
    <mergeCell ref="E21035:F21035"/>
    <mergeCell ref="G21035:H21035"/>
    <mergeCell ref="I21035:J21035"/>
    <mergeCell ref="E21036:F21036"/>
    <mergeCell ref="G21036:H21036"/>
    <mergeCell ref="I21036:J21036"/>
    <mergeCell ref="E21057:F21057"/>
    <mergeCell ref="G21057:H21057"/>
    <mergeCell ref="I21057:J21057"/>
    <mergeCell ref="E21058:F21058"/>
    <mergeCell ref="G21058:H21058"/>
    <mergeCell ref="I21058:J21058"/>
    <mergeCell ref="E21055:F21055"/>
    <mergeCell ref="G21055:H21055"/>
    <mergeCell ref="I21055:J21055"/>
    <mergeCell ref="E21056:F21056"/>
    <mergeCell ref="G21056:H21056"/>
    <mergeCell ref="I21056:J21056"/>
    <mergeCell ref="E21053:F21053"/>
    <mergeCell ref="G21053:H21053"/>
    <mergeCell ref="I21053:J21053"/>
    <mergeCell ref="E21054:F21054"/>
    <mergeCell ref="G21054:H21054"/>
    <mergeCell ref="I21054:J21054"/>
    <mergeCell ref="E21051:F21051"/>
    <mergeCell ref="G21051:H21051"/>
    <mergeCell ref="I21051:J21051"/>
    <mergeCell ref="E21052:F21052"/>
    <mergeCell ref="G21052:H21052"/>
    <mergeCell ref="I21052:J21052"/>
    <mergeCell ref="E21049:F21049"/>
    <mergeCell ref="G21049:H21049"/>
    <mergeCell ref="I21049:J21049"/>
    <mergeCell ref="E21050:F21050"/>
    <mergeCell ref="G21050:H21050"/>
    <mergeCell ref="I21050:J21050"/>
    <mergeCell ref="E21047:F21047"/>
    <mergeCell ref="G21047:H21047"/>
    <mergeCell ref="I21047:J21047"/>
    <mergeCell ref="E21048:F21048"/>
    <mergeCell ref="G21048:H21048"/>
    <mergeCell ref="I21048:J21048"/>
    <mergeCell ref="E21069:F21069"/>
    <mergeCell ref="G21069:H21069"/>
    <mergeCell ref="I21069:J21069"/>
    <mergeCell ref="E21070:F21070"/>
    <mergeCell ref="G21070:H21070"/>
    <mergeCell ref="I21070:J21070"/>
    <mergeCell ref="E21067:F21067"/>
    <mergeCell ref="G21067:H21067"/>
    <mergeCell ref="I21067:J21067"/>
    <mergeCell ref="E21068:F21068"/>
    <mergeCell ref="G21068:H21068"/>
    <mergeCell ref="I21068:J21068"/>
    <mergeCell ref="E21065:F21065"/>
    <mergeCell ref="G21065:H21065"/>
    <mergeCell ref="I21065:J21065"/>
    <mergeCell ref="E21066:F21066"/>
    <mergeCell ref="G21066:H21066"/>
    <mergeCell ref="I21066:J21066"/>
    <mergeCell ref="E21063:F21063"/>
    <mergeCell ref="G21063:H21063"/>
    <mergeCell ref="I21063:J21063"/>
    <mergeCell ref="E21064:F21064"/>
    <mergeCell ref="G21064:H21064"/>
    <mergeCell ref="I21064:J21064"/>
    <mergeCell ref="E21061:F21061"/>
    <mergeCell ref="G21061:H21061"/>
    <mergeCell ref="I21061:J21061"/>
    <mergeCell ref="E21062:F21062"/>
    <mergeCell ref="G21062:H21062"/>
    <mergeCell ref="I21062:J21062"/>
    <mergeCell ref="E21059:F21059"/>
    <mergeCell ref="G21059:H21059"/>
    <mergeCell ref="I21059:J21059"/>
    <mergeCell ref="E21060:F21060"/>
    <mergeCell ref="G21060:H21060"/>
    <mergeCell ref="I21060:J21060"/>
    <mergeCell ref="E21081:F21081"/>
    <mergeCell ref="G21081:H21081"/>
    <mergeCell ref="I21081:J21081"/>
    <mergeCell ref="E21082:F21082"/>
    <mergeCell ref="G21082:H21082"/>
    <mergeCell ref="I21082:J21082"/>
    <mergeCell ref="E21079:F21079"/>
    <mergeCell ref="G21079:H21079"/>
    <mergeCell ref="I21079:J21079"/>
    <mergeCell ref="E21080:F21080"/>
    <mergeCell ref="G21080:H21080"/>
    <mergeCell ref="I21080:J21080"/>
    <mergeCell ref="E21077:F21077"/>
    <mergeCell ref="G21077:H21077"/>
    <mergeCell ref="I21077:J21077"/>
    <mergeCell ref="E21078:F21078"/>
    <mergeCell ref="G21078:H21078"/>
    <mergeCell ref="I21078:J21078"/>
    <mergeCell ref="E21075:F21075"/>
    <mergeCell ref="G21075:H21075"/>
    <mergeCell ref="I21075:J21075"/>
    <mergeCell ref="E21076:F21076"/>
    <mergeCell ref="G21076:H21076"/>
    <mergeCell ref="I21076:J21076"/>
    <mergeCell ref="E21073:F21073"/>
    <mergeCell ref="G21073:H21073"/>
    <mergeCell ref="I21073:J21073"/>
    <mergeCell ref="E21074:F21074"/>
    <mergeCell ref="G21074:H21074"/>
    <mergeCell ref="I21074:J21074"/>
    <mergeCell ref="E21071:F21071"/>
    <mergeCell ref="G21071:H21071"/>
    <mergeCell ref="I21071:J21071"/>
    <mergeCell ref="E21072:F21072"/>
    <mergeCell ref="G21072:H21072"/>
    <mergeCell ref="I21072:J21072"/>
    <mergeCell ref="E21093:F21093"/>
    <mergeCell ref="G21093:H21093"/>
    <mergeCell ref="I21093:J21093"/>
    <mergeCell ref="E21094:F21094"/>
    <mergeCell ref="G21094:H21094"/>
    <mergeCell ref="I21094:J21094"/>
    <mergeCell ref="E21091:F21091"/>
    <mergeCell ref="G21091:H21091"/>
    <mergeCell ref="I21091:J21091"/>
    <mergeCell ref="E21092:F21092"/>
    <mergeCell ref="G21092:H21092"/>
    <mergeCell ref="I21092:J21092"/>
    <mergeCell ref="E21089:F21089"/>
    <mergeCell ref="G21089:H21089"/>
    <mergeCell ref="I21089:J21089"/>
    <mergeCell ref="E21090:F21090"/>
    <mergeCell ref="G21090:H21090"/>
    <mergeCell ref="I21090:J21090"/>
    <mergeCell ref="E21087:F21087"/>
    <mergeCell ref="G21087:H21087"/>
    <mergeCell ref="I21087:J21087"/>
    <mergeCell ref="E21088:F21088"/>
    <mergeCell ref="G21088:H21088"/>
    <mergeCell ref="I21088:J21088"/>
    <mergeCell ref="E21085:F21085"/>
    <mergeCell ref="G21085:H21085"/>
    <mergeCell ref="I21085:J21085"/>
    <mergeCell ref="E21086:F21086"/>
    <mergeCell ref="G21086:H21086"/>
    <mergeCell ref="I21086:J21086"/>
    <mergeCell ref="E21083:F21083"/>
    <mergeCell ref="G21083:H21083"/>
    <mergeCell ref="I21083:J21083"/>
    <mergeCell ref="E21084:F21084"/>
    <mergeCell ref="G21084:H21084"/>
    <mergeCell ref="I21084:J21084"/>
    <mergeCell ref="E21105:F21105"/>
    <mergeCell ref="G21105:H21105"/>
    <mergeCell ref="I21105:J21105"/>
    <mergeCell ref="E21106:F21106"/>
    <mergeCell ref="G21106:H21106"/>
    <mergeCell ref="I21106:J21106"/>
    <mergeCell ref="E21103:F21103"/>
    <mergeCell ref="G21103:H21103"/>
    <mergeCell ref="I21103:J21103"/>
    <mergeCell ref="E21104:F21104"/>
    <mergeCell ref="G21104:H21104"/>
    <mergeCell ref="I21104:J21104"/>
    <mergeCell ref="E21101:F21101"/>
    <mergeCell ref="G21101:H21101"/>
    <mergeCell ref="I21101:J21101"/>
    <mergeCell ref="E21102:F21102"/>
    <mergeCell ref="G21102:H21102"/>
    <mergeCell ref="I21102:J21102"/>
    <mergeCell ref="E21099:F21099"/>
    <mergeCell ref="G21099:H21099"/>
    <mergeCell ref="I21099:J21099"/>
    <mergeCell ref="E21100:F21100"/>
    <mergeCell ref="G21100:H21100"/>
    <mergeCell ref="I21100:J21100"/>
    <mergeCell ref="E21097:F21097"/>
    <mergeCell ref="G21097:H21097"/>
    <mergeCell ref="I21097:J21097"/>
    <mergeCell ref="E21098:F21098"/>
    <mergeCell ref="G21098:H21098"/>
    <mergeCell ref="I21098:J21098"/>
    <mergeCell ref="E21095:F21095"/>
    <mergeCell ref="G21095:H21095"/>
    <mergeCell ref="I21095:J21095"/>
    <mergeCell ref="E21096:F21096"/>
    <mergeCell ref="G21096:H21096"/>
    <mergeCell ref="I21096:J21096"/>
    <mergeCell ref="E21117:F21117"/>
    <mergeCell ref="G21117:H21117"/>
    <mergeCell ref="I21117:J21117"/>
    <mergeCell ref="E21118:F21118"/>
    <mergeCell ref="G21118:H21118"/>
    <mergeCell ref="I21118:J21118"/>
    <mergeCell ref="E21115:F21115"/>
    <mergeCell ref="G21115:H21115"/>
    <mergeCell ref="I21115:J21115"/>
    <mergeCell ref="E21116:F21116"/>
    <mergeCell ref="G21116:H21116"/>
    <mergeCell ref="I21116:J21116"/>
    <mergeCell ref="E21113:F21113"/>
    <mergeCell ref="G21113:H21113"/>
    <mergeCell ref="I21113:J21113"/>
    <mergeCell ref="E21114:F21114"/>
    <mergeCell ref="G21114:H21114"/>
    <mergeCell ref="I21114:J21114"/>
    <mergeCell ref="E21111:F21111"/>
    <mergeCell ref="G21111:H21111"/>
    <mergeCell ref="I21111:J21111"/>
    <mergeCell ref="E21112:F21112"/>
    <mergeCell ref="G21112:H21112"/>
    <mergeCell ref="I21112:J21112"/>
    <mergeCell ref="E21109:F21109"/>
    <mergeCell ref="G21109:H21109"/>
    <mergeCell ref="I21109:J21109"/>
    <mergeCell ref="E21110:F21110"/>
    <mergeCell ref="G21110:H21110"/>
    <mergeCell ref="I21110:J21110"/>
    <mergeCell ref="E21107:F21107"/>
    <mergeCell ref="G21107:H21107"/>
    <mergeCell ref="I21107:J21107"/>
    <mergeCell ref="E21108:F21108"/>
    <mergeCell ref="G21108:H21108"/>
    <mergeCell ref="I21108:J21108"/>
    <mergeCell ref="E21129:F21129"/>
    <mergeCell ref="G21129:H21129"/>
    <mergeCell ref="I21129:J21129"/>
    <mergeCell ref="E21130:F21130"/>
    <mergeCell ref="G21130:H21130"/>
    <mergeCell ref="I21130:J21130"/>
    <mergeCell ref="E21127:F21127"/>
    <mergeCell ref="G21127:H21127"/>
    <mergeCell ref="I21127:J21127"/>
    <mergeCell ref="E21128:F21128"/>
    <mergeCell ref="G21128:H21128"/>
    <mergeCell ref="I21128:J21128"/>
    <mergeCell ref="E21125:F21125"/>
    <mergeCell ref="G21125:H21125"/>
    <mergeCell ref="I21125:J21125"/>
    <mergeCell ref="E21126:F21126"/>
    <mergeCell ref="G21126:H21126"/>
    <mergeCell ref="I21126:J21126"/>
    <mergeCell ref="E21123:F21123"/>
    <mergeCell ref="G21123:H21123"/>
    <mergeCell ref="I21123:J21123"/>
    <mergeCell ref="E21124:F21124"/>
    <mergeCell ref="G21124:H21124"/>
    <mergeCell ref="I21124:J21124"/>
    <mergeCell ref="E21121:F21121"/>
    <mergeCell ref="G21121:H21121"/>
    <mergeCell ref="I21121:J21121"/>
    <mergeCell ref="E21122:F21122"/>
    <mergeCell ref="G21122:H21122"/>
    <mergeCell ref="I21122:J21122"/>
    <mergeCell ref="E21119:F21119"/>
    <mergeCell ref="G21119:H21119"/>
    <mergeCell ref="I21119:J21119"/>
    <mergeCell ref="E21120:F21120"/>
    <mergeCell ref="G21120:H21120"/>
    <mergeCell ref="I21120:J21120"/>
    <mergeCell ref="E21141:F21141"/>
    <mergeCell ref="G21141:H21141"/>
    <mergeCell ref="I21141:J21141"/>
    <mergeCell ref="E21142:F21142"/>
    <mergeCell ref="G21142:H21142"/>
    <mergeCell ref="I21142:J21142"/>
    <mergeCell ref="E21139:F21139"/>
    <mergeCell ref="G21139:H21139"/>
    <mergeCell ref="I21139:J21139"/>
    <mergeCell ref="E21140:F21140"/>
    <mergeCell ref="G21140:H21140"/>
    <mergeCell ref="I21140:J21140"/>
    <mergeCell ref="E21137:F21137"/>
    <mergeCell ref="G21137:H21137"/>
    <mergeCell ref="I21137:J21137"/>
    <mergeCell ref="E21138:F21138"/>
    <mergeCell ref="G21138:H21138"/>
    <mergeCell ref="I21138:J21138"/>
    <mergeCell ref="E21135:F21135"/>
    <mergeCell ref="G21135:H21135"/>
    <mergeCell ref="I21135:J21135"/>
    <mergeCell ref="E21136:F21136"/>
    <mergeCell ref="G21136:H21136"/>
    <mergeCell ref="I21136:J21136"/>
    <mergeCell ref="E21133:F21133"/>
    <mergeCell ref="G21133:H21133"/>
    <mergeCell ref="I21133:J21133"/>
    <mergeCell ref="E21134:F21134"/>
    <mergeCell ref="G21134:H21134"/>
    <mergeCell ref="I21134:J21134"/>
    <mergeCell ref="E21131:F21131"/>
    <mergeCell ref="G21131:H21131"/>
    <mergeCell ref="I21131:J21131"/>
    <mergeCell ref="E21132:F21132"/>
    <mergeCell ref="G21132:H21132"/>
    <mergeCell ref="I21132:J21132"/>
    <mergeCell ref="E21153:F21153"/>
    <mergeCell ref="G21153:H21153"/>
    <mergeCell ref="I21153:J21153"/>
    <mergeCell ref="E21154:F21154"/>
    <mergeCell ref="G21154:H21154"/>
    <mergeCell ref="I21154:J21154"/>
    <mergeCell ref="E21151:F21151"/>
    <mergeCell ref="G21151:H21151"/>
    <mergeCell ref="I21151:J21151"/>
    <mergeCell ref="E21152:F21152"/>
    <mergeCell ref="G21152:H21152"/>
    <mergeCell ref="I21152:J21152"/>
    <mergeCell ref="E21149:F21149"/>
    <mergeCell ref="G21149:H21149"/>
    <mergeCell ref="I21149:J21149"/>
    <mergeCell ref="E21150:F21150"/>
    <mergeCell ref="G21150:H21150"/>
    <mergeCell ref="I21150:J21150"/>
    <mergeCell ref="E21147:F21147"/>
    <mergeCell ref="G21147:H21147"/>
    <mergeCell ref="I21147:J21147"/>
    <mergeCell ref="E21148:F21148"/>
    <mergeCell ref="G21148:H21148"/>
    <mergeCell ref="I21148:J21148"/>
    <mergeCell ref="E21145:F21145"/>
    <mergeCell ref="G21145:H21145"/>
    <mergeCell ref="I21145:J21145"/>
    <mergeCell ref="E21146:F21146"/>
    <mergeCell ref="G21146:H21146"/>
    <mergeCell ref="I21146:J21146"/>
    <mergeCell ref="E21143:F21143"/>
    <mergeCell ref="G21143:H21143"/>
    <mergeCell ref="I21143:J21143"/>
    <mergeCell ref="E21144:F21144"/>
    <mergeCell ref="G21144:H21144"/>
    <mergeCell ref="I21144:J21144"/>
    <mergeCell ref="E21165:F21165"/>
    <mergeCell ref="G21165:H21165"/>
    <mergeCell ref="I21165:J21165"/>
    <mergeCell ref="E21166:F21166"/>
    <mergeCell ref="G21166:H21166"/>
    <mergeCell ref="I21166:J21166"/>
    <mergeCell ref="E21163:F21163"/>
    <mergeCell ref="G21163:H21163"/>
    <mergeCell ref="I21163:J21163"/>
    <mergeCell ref="E21164:F21164"/>
    <mergeCell ref="G21164:H21164"/>
    <mergeCell ref="I21164:J21164"/>
    <mergeCell ref="E21161:F21161"/>
    <mergeCell ref="G21161:H21161"/>
    <mergeCell ref="I21161:J21161"/>
    <mergeCell ref="E21162:F21162"/>
    <mergeCell ref="G21162:H21162"/>
    <mergeCell ref="I21162:J21162"/>
    <mergeCell ref="E21159:F21159"/>
    <mergeCell ref="G21159:H21159"/>
    <mergeCell ref="I21159:J21159"/>
    <mergeCell ref="E21160:F21160"/>
    <mergeCell ref="G21160:H21160"/>
    <mergeCell ref="I21160:J21160"/>
    <mergeCell ref="E21157:F21157"/>
    <mergeCell ref="G21157:H21157"/>
    <mergeCell ref="I21157:J21157"/>
    <mergeCell ref="E21158:F21158"/>
    <mergeCell ref="G21158:H21158"/>
    <mergeCell ref="I21158:J21158"/>
    <mergeCell ref="E21155:F21155"/>
    <mergeCell ref="G21155:H21155"/>
    <mergeCell ref="I21155:J21155"/>
    <mergeCell ref="E21156:F21156"/>
    <mergeCell ref="G21156:H21156"/>
    <mergeCell ref="I21156:J21156"/>
    <mergeCell ref="E21177:F21177"/>
    <mergeCell ref="G21177:H21177"/>
    <mergeCell ref="I21177:J21177"/>
    <mergeCell ref="E21178:F21178"/>
    <mergeCell ref="G21178:H21178"/>
    <mergeCell ref="I21178:J21178"/>
    <mergeCell ref="E21175:F21175"/>
    <mergeCell ref="G21175:H21175"/>
    <mergeCell ref="I21175:J21175"/>
    <mergeCell ref="E21176:F21176"/>
    <mergeCell ref="G21176:H21176"/>
    <mergeCell ref="I21176:J21176"/>
    <mergeCell ref="E21173:F21173"/>
    <mergeCell ref="G21173:H21173"/>
    <mergeCell ref="I21173:J21173"/>
    <mergeCell ref="E21174:F21174"/>
    <mergeCell ref="G21174:H21174"/>
    <mergeCell ref="I21174:J21174"/>
    <mergeCell ref="E21171:F21171"/>
    <mergeCell ref="G21171:H21171"/>
    <mergeCell ref="I21171:J21171"/>
    <mergeCell ref="E21172:F21172"/>
    <mergeCell ref="G21172:H21172"/>
    <mergeCell ref="I21172:J21172"/>
    <mergeCell ref="E21169:F21169"/>
    <mergeCell ref="G21169:H21169"/>
    <mergeCell ref="I21169:J21169"/>
    <mergeCell ref="E21170:F21170"/>
    <mergeCell ref="G21170:H21170"/>
    <mergeCell ref="I21170:J21170"/>
    <mergeCell ref="E21167:F21167"/>
    <mergeCell ref="G21167:H21167"/>
    <mergeCell ref="I21167:J21167"/>
    <mergeCell ref="E21168:F21168"/>
    <mergeCell ref="G21168:H21168"/>
    <mergeCell ref="I21168:J21168"/>
    <mergeCell ref="E21189:F21189"/>
    <mergeCell ref="G21189:H21189"/>
    <mergeCell ref="I21189:J21189"/>
    <mergeCell ref="E21190:F21190"/>
    <mergeCell ref="G21190:H21190"/>
    <mergeCell ref="I21190:J21190"/>
    <mergeCell ref="E21187:F21187"/>
    <mergeCell ref="G21187:H21187"/>
    <mergeCell ref="I21187:J21187"/>
    <mergeCell ref="E21188:F21188"/>
    <mergeCell ref="G21188:H21188"/>
    <mergeCell ref="I21188:J21188"/>
    <mergeCell ref="E21185:F21185"/>
    <mergeCell ref="G21185:H21185"/>
    <mergeCell ref="I21185:J21185"/>
    <mergeCell ref="E21186:F21186"/>
    <mergeCell ref="G21186:H21186"/>
    <mergeCell ref="I21186:J21186"/>
    <mergeCell ref="E21183:F21183"/>
    <mergeCell ref="G21183:H21183"/>
    <mergeCell ref="I21183:J21183"/>
    <mergeCell ref="E21184:F21184"/>
    <mergeCell ref="G21184:H21184"/>
    <mergeCell ref="I21184:J21184"/>
    <mergeCell ref="E21181:F21181"/>
    <mergeCell ref="G21181:H21181"/>
    <mergeCell ref="I21181:J21181"/>
    <mergeCell ref="E21182:F21182"/>
    <mergeCell ref="G21182:H21182"/>
    <mergeCell ref="I21182:J21182"/>
    <mergeCell ref="E21179:F21179"/>
    <mergeCell ref="G21179:H21179"/>
    <mergeCell ref="I21179:J21179"/>
    <mergeCell ref="E21180:F21180"/>
    <mergeCell ref="G21180:H21180"/>
    <mergeCell ref="I21180:J21180"/>
    <mergeCell ref="E21201:F21201"/>
    <mergeCell ref="G21201:H21201"/>
    <mergeCell ref="I21201:J21201"/>
    <mergeCell ref="E21202:F21202"/>
    <mergeCell ref="G21202:H21202"/>
    <mergeCell ref="I21202:J21202"/>
    <mergeCell ref="E21199:F21199"/>
    <mergeCell ref="G21199:H21199"/>
    <mergeCell ref="I21199:J21199"/>
    <mergeCell ref="E21200:F21200"/>
    <mergeCell ref="G21200:H21200"/>
    <mergeCell ref="I21200:J21200"/>
    <mergeCell ref="E21197:F21197"/>
    <mergeCell ref="G21197:H21197"/>
    <mergeCell ref="I21197:J21197"/>
    <mergeCell ref="E21198:F21198"/>
    <mergeCell ref="G21198:H21198"/>
    <mergeCell ref="I21198:J21198"/>
    <mergeCell ref="E21195:F21195"/>
    <mergeCell ref="G21195:H21195"/>
    <mergeCell ref="I21195:J21195"/>
    <mergeCell ref="E21196:F21196"/>
    <mergeCell ref="G21196:H21196"/>
    <mergeCell ref="I21196:J21196"/>
    <mergeCell ref="E21193:F21193"/>
    <mergeCell ref="G21193:H21193"/>
    <mergeCell ref="I21193:J21193"/>
    <mergeCell ref="E21194:F21194"/>
    <mergeCell ref="G21194:H21194"/>
    <mergeCell ref="I21194:J21194"/>
    <mergeCell ref="E21191:F21191"/>
    <mergeCell ref="G21191:H21191"/>
    <mergeCell ref="I21191:J21191"/>
    <mergeCell ref="E21192:F21192"/>
    <mergeCell ref="G21192:H21192"/>
    <mergeCell ref="I21192:J21192"/>
    <mergeCell ref="E21213:F21213"/>
    <mergeCell ref="G21213:H21213"/>
    <mergeCell ref="I21213:J21213"/>
    <mergeCell ref="E21214:F21214"/>
    <mergeCell ref="G21214:H21214"/>
    <mergeCell ref="I21214:J21214"/>
    <mergeCell ref="E21211:F21211"/>
    <mergeCell ref="G21211:H21211"/>
    <mergeCell ref="I21211:J21211"/>
    <mergeCell ref="E21212:F21212"/>
    <mergeCell ref="G21212:H21212"/>
    <mergeCell ref="I21212:J21212"/>
    <mergeCell ref="E21209:F21209"/>
    <mergeCell ref="G21209:H21209"/>
    <mergeCell ref="I21209:J21209"/>
    <mergeCell ref="E21210:F21210"/>
    <mergeCell ref="G21210:H21210"/>
    <mergeCell ref="I21210:J21210"/>
    <mergeCell ref="E21207:F21207"/>
    <mergeCell ref="G21207:H21207"/>
    <mergeCell ref="I21207:J21207"/>
    <mergeCell ref="E21208:F21208"/>
    <mergeCell ref="G21208:H21208"/>
    <mergeCell ref="I21208:J21208"/>
    <mergeCell ref="E21205:F21205"/>
    <mergeCell ref="G21205:H21205"/>
    <mergeCell ref="I21205:J21205"/>
    <mergeCell ref="E21206:F21206"/>
    <mergeCell ref="G21206:H21206"/>
    <mergeCell ref="I21206:J21206"/>
    <mergeCell ref="E21203:F21203"/>
    <mergeCell ref="G21203:H21203"/>
    <mergeCell ref="I21203:J21203"/>
    <mergeCell ref="E21204:F21204"/>
    <mergeCell ref="G21204:H21204"/>
    <mergeCell ref="I21204:J21204"/>
    <mergeCell ref="E21225:F21225"/>
    <mergeCell ref="G21225:H21225"/>
    <mergeCell ref="I21225:J21225"/>
    <mergeCell ref="E21226:F21226"/>
    <mergeCell ref="G21226:H21226"/>
    <mergeCell ref="I21226:J21226"/>
    <mergeCell ref="E21223:F21223"/>
    <mergeCell ref="G21223:H21223"/>
    <mergeCell ref="I21223:J21223"/>
    <mergeCell ref="E21224:F21224"/>
    <mergeCell ref="G21224:H21224"/>
    <mergeCell ref="I21224:J21224"/>
    <mergeCell ref="E21221:F21221"/>
    <mergeCell ref="G21221:H21221"/>
    <mergeCell ref="I21221:J21221"/>
    <mergeCell ref="E21222:F21222"/>
    <mergeCell ref="G21222:H21222"/>
    <mergeCell ref="I21222:J21222"/>
    <mergeCell ref="E21219:F21219"/>
    <mergeCell ref="G21219:H21219"/>
    <mergeCell ref="I21219:J21219"/>
    <mergeCell ref="E21220:F21220"/>
    <mergeCell ref="G21220:H21220"/>
    <mergeCell ref="I21220:J21220"/>
    <mergeCell ref="E21217:F21217"/>
    <mergeCell ref="G21217:H21217"/>
    <mergeCell ref="I21217:J21217"/>
    <mergeCell ref="E21218:F21218"/>
    <mergeCell ref="G21218:H21218"/>
    <mergeCell ref="I21218:J21218"/>
    <mergeCell ref="E21215:F21215"/>
    <mergeCell ref="G21215:H21215"/>
    <mergeCell ref="I21215:J21215"/>
    <mergeCell ref="E21216:F21216"/>
    <mergeCell ref="G21216:H21216"/>
    <mergeCell ref="I21216:J21216"/>
    <mergeCell ref="E21237:F21237"/>
    <mergeCell ref="G21237:H21237"/>
    <mergeCell ref="I21237:J21237"/>
    <mergeCell ref="E21238:F21238"/>
    <mergeCell ref="G21238:H21238"/>
    <mergeCell ref="I21238:J21238"/>
    <mergeCell ref="E21235:F21235"/>
    <mergeCell ref="G21235:H21235"/>
    <mergeCell ref="I21235:J21235"/>
    <mergeCell ref="E21236:F21236"/>
    <mergeCell ref="G21236:H21236"/>
    <mergeCell ref="I21236:J21236"/>
    <mergeCell ref="E21233:F21233"/>
    <mergeCell ref="G21233:H21233"/>
    <mergeCell ref="I21233:J21233"/>
    <mergeCell ref="E21234:F21234"/>
    <mergeCell ref="G21234:H21234"/>
    <mergeCell ref="I21234:J21234"/>
    <mergeCell ref="E21231:F21231"/>
    <mergeCell ref="G21231:H21231"/>
    <mergeCell ref="I21231:J21231"/>
    <mergeCell ref="E21232:F21232"/>
    <mergeCell ref="G21232:H21232"/>
    <mergeCell ref="I21232:J21232"/>
    <mergeCell ref="E21229:F21229"/>
    <mergeCell ref="G21229:H21229"/>
    <mergeCell ref="I21229:J21229"/>
    <mergeCell ref="E21230:F21230"/>
    <mergeCell ref="G21230:H21230"/>
    <mergeCell ref="I21230:J21230"/>
    <mergeCell ref="E21227:F21227"/>
    <mergeCell ref="G21227:H21227"/>
    <mergeCell ref="I21227:J21227"/>
    <mergeCell ref="E21228:F21228"/>
    <mergeCell ref="G21228:H21228"/>
    <mergeCell ref="I21228:J21228"/>
    <mergeCell ref="E21249:F21249"/>
    <mergeCell ref="G21249:H21249"/>
    <mergeCell ref="I21249:J21249"/>
    <mergeCell ref="E21250:F21250"/>
    <mergeCell ref="G21250:H21250"/>
    <mergeCell ref="I21250:J21250"/>
    <mergeCell ref="E21247:F21247"/>
    <mergeCell ref="G21247:H21247"/>
    <mergeCell ref="I21247:J21247"/>
    <mergeCell ref="E21248:F21248"/>
    <mergeCell ref="G21248:H21248"/>
    <mergeCell ref="I21248:J21248"/>
    <mergeCell ref="E21245:F21245"/>
    <mergeCell ref="G21245:H21245"/>
    <mergeCell ref="I21245:J21245"/>
    <mergeCell ref="E21246:F21246"/>
    <mergeCell ref="G21246:H21246"/>
    <mergeCell ref="I21246:J21246"/>
    <mergeCell ref="E21243:F21243"/>
    <mergeCell ref="G21243:H21243"/>
    <mergeCell ref="I21243:J21243"/>
    <mergeCell ref="E21244:F21244"/>
    <mergeCell ref="G21244:H21244"/>
    <mergeCell ref="I21244:J21244"/>
    <mergeCell ref="E21241:F21241"/>
    <mergeCell ref="G21241:H21241"/>
    <mergeCell ref="I21241:J21241"/>
    <mergeCell ref="E21242:F21242"/>
    <mergeCell ref="G21242:H21242"/>
    <mergeCell ref="I21242:J21242"/>
    <mergeCell ref="E21239:F21239"/>
    <mergeCell ref="G21239:H21239"/>
    <mergeCell ref="I21239:J21239"/>
    <mergeCell ref="E21240:F21240"/>
    <mergeCell ref="G21240:H21240"/>
    <mergeCell ref="I21240:J21240"/>
    <mergeCell ref="E21261:F21261"/>
    <mergeCell ref="G21261:H21261"/>
    <mergeCell ref="I21261:J21261"/>
    <mergeCell ref="E21262:F21262"/>
    <mergeCell ref="G21262:H21262"/>
    <mergeCell ref="I21262:J21262"/>
    <mergeCell ref="E21259:F21259"/>
    <mergeCell ref="G21259:H21259"/>
    <mergeCell ref="I21259:J21259"/>
    <mergeCell ref="E21260:F21260"/>
    <mergeCell ref="G21260:H21260"/>
    <mergeCell ref="I21260:J21260"/>
    <mergeCell ref="E21257:F21257"/>
    <mergeCell ref="G21257:H21257"/>
    <mergeCell ref="I21257:J21257"/>
    <mergeCell ref="E21258:F21258"/>
    <mergeCell ref="G21258:H21258"/>
    <mergeCell ref="I21258:J21258"/>
    <mergeCell ref="E21255:F21255"/>
    <mergeCell ref="G21255:H21255"/>
    <mergeCell ref="I21255:J21255"/>
    <mergeCell ref="E21256:F21256"/>
    <mergeCell ref="G21256:H21256"/>
    <mergeCell ref="I21256:J21256"/>
    <mergeCell ref="E21253:F21253"/>
    <mergeCell ref="G21253:H21253"/>
    <mergeCell ref="I21253:J21253"/>
    <mergeCell ref="E21254:F21254"/>
    <mergeCell ref="G21254:H21254"/>
    <mergeCell ref="I21254:J21254"/>
    <mergeCell ref="E21251:F21251"/>
    <mergeCell ref="G21251:H21251"/>
    <mergeCell ref="I21251:J21251"/>
    <mergeCell ref="E21252:F21252"/>
    <mergeCell ref="G21252:H21252"/>
    <mergeCell ref="I21252:J21252"/>
    <mergeCell ref="E21273:F21273"/>
    <mergeCell ref="G21273:H21273"/>
    <mergeCell ref="I21273:J21273"/>
    <mergeCell ref="E21274:F21274"/>
    <mergeCell ref="G21274:H21274"/>
    <mergeCell ref="I21274:J21274"/>
    <mergeCell ref="E21271:F21271"/>
    <mergeCell ref="G21271:H21271"/>
    <mergeCell ref="I21271:J21271"/>
    <mergeCell ref="E21272:F21272"/>
    <mergeCell ref="G21272:H21272"/>
    <mergeCell ref="I21272:J21272"/>
    <mergeCell ref="E21269:F21269"/>
    <mergeCell ref="G21269:H21269"/>
    <mergeCell ref="I21269:J21269"/>
    <mergeCell ref="E21270:F21270"/>
    <mergeCell ref="G21270:H21270"/>
    <mergeCell ref="I21270:J21270"/>
    <mergeCell ref="E21267:F21267"/>
    <mergeCell ref="G21267:H21267"/>
    <mergeCell ref="I21267:J21267"/>
    <mergeCell ref="E21268:F21268"/>
    <mergeCell ref="G21268:H21268"/>
    <mergeCell ref="I21268:J21268"/>
    <mergeCell ref="E21265:F21265"/>
    <mergeCell ref="G21265:H21265"/>
    <mergeCell ref="I21265:J21265"/>
    <mergeCell ref="E21266:F21266"/>
    <mergeCell ref="G21266:H21266"/>
    <mergeCell ref="I21266:J21266"/>
    <mergeCell ref="E21263:F21263"/>
    <mergeCell ref="G21263:H21263"/>
    <mergeCell ref="I21263:J21263"/>
    <mergeCell ref="E21264:F21264"/>
    <mergeCell ref="G21264:H21264"/>
    <mergeCell ref="I21264:J21264"/>
    <mergeCell ref="E21285:F21285"/>
    <mergeCell ref="G21285:H21285"/>
    <mergeCell ref="I21285:J21285"/>
    <mergeCell ref="E21286:F21286"/>
    <mergeCell ref="G21286:H21286"/>
    <mergeCell ref="I21286:J21286"/>
    <mergeCell ref="E21283:F21283"/>
    <mergeCell ref="G21283:H21283"/>
    <mergeCell ref="I21283:J21283"/>
    <mergeCell ref="E21284:F21284"/>
    <mergeCell ref="G21284:H21284"/>
    <mergeCell ref="I21284:J21284"/>
    <mergeCell ref="E21281:F21281"/>
    <mergeCell ref="G21281:H21281"/>
    <mergeCell ref="I21281:J21281"/>
    <mergeCell ref="E21282:F21282"/>
    <mergeCell ref="G21282:H21282"/>
    <mergeCell ref="I21282:J21282"/>
    <mergeCell ref="E21279:F21279"/>
    <mergeCell ref="G21279:H21279"/>
    <mergeCell ref="I21279:J21279"/>
    <mergeCell ref="E21280:F21280"/>
    <mergeCell ref="G21280:H21280"/>
    <mergeCell ref="I21280:J21280"/>
    <mergeCell ref="E21277:F21277"/>
    <mergeCell ref="G21277:H21277"/>
    <mergeCell ref="I21277:J21277"/>
    <mergeCell ref="E21278:F21278"/>
    <mergeCell ref="G21278:H21278"/>
    <mergeCell ref="I21278:J21278"/>
    <mergeCell ref="E21275:F21275"/>
    <mergeCell ref="G21275:H21275"/>
    <mergeCell ref="I21275:J21275"/>
    <mergeCell ref="E21276:F21276"/>
    <mergeCell ref="G21276:H21276"/>
    <mergeCell ref="I21276:J21276"/>
    <mergeCell ref="E21297:F21297"/>
    <mergeCell ref="G21297:H21297"/>
    <mergeCell ref="I21297:J21297"/>
    <mergeCell ref="E21298:F21298"/>
    <mergeCell ref="G21298:H21298"/>
    <mergeCell ref="I21298:J21298"/>
    <mergeCell ref="E21295:F21295"/>
    <mergeCell ref="G21295:H21295"/>
    <mergeCell ref="I21295:J21295"/>
    <mergeCell ref="E21296:F21296"/>
    <mergeCell ref="G21296:H21296"/>
    <mergeCell ref="I21296:J21296"/>
    <mergeCell ref="E21293:F21293"/>
    <mergeCell ref="G21293:H21293"/>
    <mergeCell ref="I21293:J21293"/>
    <mergeCell ref="E21294:F21294"/>
    <mergeCell ref="G21294:H21294"/>
    <mergeCell ref="I21294:J21294"/>
    <mergeCell ref="E21291:F21291"/>
    <mergeCell ref="G21291:H21291"/>
    <mergeCell ref="I21291:J21291"/>
    <mergeCell ref="E21292:F21292"/>
    <mergeCell ref="G21292:H21292"/>
    <mergeCell ref="I21292:J21292"/>
    <mergeCell ref="E21289:F21289"/>
    <mergeCell ref="G21289:H21289"/>
    <mergeCell ref="I21289:J21289"/>
    <mergeCell ref="E21290:F21290"/>
    <mergeCell ref="G21290:H21290"/>
    <mergeCell ref="I21290:J21290"/>
    <mergeCell ref="E21287:F21287"/>
    <mergeCell ref="G21287:H21287"/>
    <mergeCell ref="I21287:J21287"/>
    <mergeCell ref="E21288:F21288"/>
    <mergeCell ref="G21288:H21288"/>
    <mergeCell ref="I21288:J21288"/>
    <mergeCell ref="E21309:F21309"/>
    <mergeCell ref="G21309:H21309"/>
    <mergeCell ref="I21309:J21309"/>
    <mergeCell ref="E21310:F21310"/>
    <mergeCell ref="G21310:H21310"/>
    <mergeCell ref="I21310:J21310"/>
    <mergeCell ref="E21307:F21307"/>
    <mergeCell ref="G21307:H21307"/>
    <mergeCell ref="I21307:J21307"/>
    <mergeCell ref="E21308:F21308"/>
    <mergeCell ref="G21308:H21308"/>
    <mergeCell ref="I21308:J21308"/>
    <mergeCell ref="E21305:F21305"/>
    <mergeCell ref="G21305:H21305"/>
    <mergeCell ref="I21305:J21305"/>
    <mergeCell ref="E21306:F21306"/>
    <mergeCell ref="G21306:H21306"/>
    <mergeCell ref="I21306:J21306"/>
    <mergeCell ref="E21303:F21303"/>
    <mergeCell ref="G21303:H21303"/>
    <mergeCell ref="I21303:J21303"/>
    <mergeCell ref="E21304:F21304"/>
    <mergeCell ref="G21304:H21304"/>
    <mergeCell ref="I21304:J21304"/>
    <mergeCell ref="E21301:F21301"/>
    <mergeCell ref="G21301:H21301"/>
    <mergeCell ref="I21301:J21301"/>
    <mergeCell ref="E21302:F21302"/>
    <mergeCell ref="G21302:H21302"/>
    <mergeCell ref="I21302:J21302"/>
    <mergeCell ref="E21299:F21299"/>
    <mergeCell ref="G21299:H21299"/>
    <mergeCell ref="I21299:J21299"/>
    <mergeCell ref="E21300:F21300"/>
    <mergeCell ref="G21300:H21300"/>
    <mergeCell ref="I21300:J21300"/>
    <mergeCell ref="E21321:F21321"/>
    <mergeCell ref="G21321:H21321"/>
    <mergeCell ref="I21321:J21321"/>
    <mergeCell ref="E21322:F21322"/>
    <mergeCell ref="G21322:H21322"/>
    <mergeCell ref="I21322:J21322"/>
    <mergeCell ref="E21319:F21319"/>
    <mergeCell ref="G21319:H21319"/>
    <mergeCell ref="I21319:J21319"/>
    <mergeCell ref="E21320:F21320"/>
    <mergeCell ref="G21320:H21320"/>
    <mergeCell ref="I21320:J21320"/>
    <mergeCell ref="E21317:F21317"/>
    <mergeCell ref="G21317:H21317"/>
    <mergeCell ref="I21317:J21317"/>
    <mergeCell ref="E21318:F21318"/>
    <mergeCell ref="G21318:H21318"/>
    <mergeCell ref="I21318:J21318"/>
    <mergeCell ref="E21315:F21315"/>
    <mergeCell ref="G21315:H21315"/>
    <mergeCell ref="I21315:J21315"/>
    <mergeCell ref="E21316:F21316"/>
    <mergeCell ref="G21316:H21316"/>
    <mergeCell ref="I21316:J21316"/>
    <mergeCell ref="E21313:F21313"/>
    <mergeCell ref="G21313:H21313"/>
    <mergeCell ref="I21313:J21313"/>
    <mergeCell ref="E21314:F21314"/>
    <mergeCell ref="G21314:H21314"/>
    <mergeCell ref="I21314:J21314"/>
    <mergeCell ref="E21311:F21311"/>
    <mergeCell ref="G21311:H21311"/>
    <mergeCell ref="I21311:J21311"/>
    <mergeCell ref="E21312:F21312"/>
    <mergeCell ref="G21312:H21312"/>
    <mergeCell ref="I21312:J21312"/>
    <mergeCell ref="E21333:F21333"/>
    <mergeCell ref="G21333:H21333"/>
    <mergeCell ref="I21333:J21333"/>
    <mergeCell ref="E21334:F21334"/>
    <mergeCell ref="G21334:H21334"/>
    <mergeCell ref="I21334:J21334"/>
    <mergeCell ref="E21331:F21331"/>
    <mergeCell ref="G21331:H21331"/>
    <mergeCell ref="I21331:J21331"/>
    <mergeCell ref="E21332:F21332"/>
    <mergeCell ref="G21332:H21332"/>
    <mergeCell ref="I21332:J21332"/>
    <mergeCell ref="E21329:F21329"/>
    <mergeCell ref="G21329:H21329"/>
    <mergeCell ref="I21329:J21329"/>
    <mergeCell ref="E21330:F21330"/>
    <mergeCell ref="G21330:H21330"/>
    <mergeCell ref="I21330:J21330"/>
    <mergeCell ref="E21327:F21327"/>
    <mergeCell ref="G21327:H21327"/>
    <mergeCell ref="I21327:J21327"/>
    <mergeCell ref="E21328:F21328"/>
    <mergeCell ref="G21328:H21328"/>
    <mergeCell ref="I21328:J21328"/>
    <mergeCell ref="E21325:F21325"/>
    <mergeCell ref="G21325:H21325"/>
    <mergeCell ref="I21325:J21325"/>
    <mergeCell ref="E21326:F21326"/>
    <mergeCell ref="G21326:H21326"/>
    <mergeCell ref="I21326:J21326"/>
    <mergeCell ref="E21323:F21323"/>
    <mergeCell ref="G21323:H21323"/>
    <mergeCell ref="I21323:J21323"/>
    <mergeCell ref="E21324:F21324"/>
    <mergeCell ref="G21324:H21324"/>
    <mergeCell ref="I21324:J21324"/>
    <mergeCell ref="E21345:F21345"/>
    <mergeCell ref="G21345:H21345"/>
    <mergeCell ref="I21345:J21345"/>
    <mergeCell ref="E21346:F21346"/>
    <mergeCell ref="G21346:H21346"/>
    <mergeCell ref="I21346:J21346"/>
    <mergeCell ref="E21343:F21343"/>
    <mergeCell ref="G21343:H21343"/>
    <mergeCell ref="I21343:J21343"/>
    <mergeCell ref="E21344:F21344"/>
    <mergeCell ref="G21344:H21344"/>
    <mergeCell ref="I21344:J21344"/>
    <mergeCell ref="E21341:F21341"/>
    <mergeCell ref="G21341:H21341"/>
    <mergeCell ref="I21341:J21341"/>
    <mergeCell ref="E21342:F21342"/>
    <mergeCell ref="G21342:H21342"/>
    <mergeCell ref="I21342:J21342"/>
    <mergeCell ref="E21339:F21339"/>
    <mergeCell ref="G21339:H21339"/>
    <mergeCell ref="I21339:J21339"/>
    <mergeCell ref="E21340:F21340"/>
    <mergeCell ref="G21340:H21340"/>
    <mergeCell ref="I21340:J21340"/>
    <mergeCell ref="E21337:F21337"/>
    <mergeCell ref="G21337:H21337"/>
    <mergeCell ref="I21337:J21337"/>
    <mergeCell ref="E21338:F21338"/>
    <mergeCell ref="G21338:H21338"/>
    <mergeCell ref="I21338:J21338"/>
    <mergeCell ref="E21335:F21335"/>
    <mergeCell ref="G21335:H21335"/>
    <mergeCell ref="I21335:J21335"/>
    <mergeCell ref="E21336:F21336"/>
    <mergeCell ref="G21336:H21336"/>
    <mergeCell ref="I21336:J21336"/>
    <mergeCell ref="E21357:F21357"/>
    <mergeCell ref="G21357:H21357"/>
    <mergeCell ref="I21357:J21357"/>
    <mergeCell ref="E21358:F21358"/>
    <mergeCell ref="G21358:H21358"/>
    <mergeCell ref="I21358:J21358"/>
    <mergeCell ref="E21355:F21355"/>
    <mergeCell ref="G21355:H21355"/>
    <mergeCell ref="I21355:J21355"/>
    <mergeCell ref="E21356:F21356"/>
    <mergeCell ref="G21356:H21356"/>
    <mergeCell ref="I21356:J21356"/>
    <mergeCell ref="E21353:F21353"/>
    <mergeCell ref="G21353:H21353"/>
    <mergeCell ref="I21353:J21353"/>
    <mergeCell ref="E21354:F21354"/>
    <mergeCell ref="G21354:H21354"/>
    <mergeCell ref="I21354:J21354"/>
    <mergeCell ref="E21351:F21351"/>
    <mergeCell ref="G21351:H21351"/>
    <mergeCell ref="I21351:J21351"/>
    <mergeCell ref="E21352:F21352"/>
    <mergeCell ref="G21352:H21352"/>
    <mergeCell ref="I21352:J21352"/>
    <mergeCell ref="E21349:F21349"/>
    <mergeCell ref="G21349:H21349"/>
    <mergeCell ref="I21349:J21349"/>
    <mergeCell ref="E21350:F21350"/>
    <mergeCell ref="G21350:H21350"/>
    <mergeCell ref="I21350:J21350"/>
    <mergeCell ref="E21347:F21347"/>
    <mergeCell ref="G21347:H21347"/>
    <mergeCell ref="I21347:J21347"/>
    <mergeCell ref="E21348:F21348"/>
    <mergeCell ref="G21348:H21348"/>
    <mergeCell ref="I21348:J21348"/>
    <mergeCell ref="E21369:F21369"/>
    <mergeCell ref="G21369:H21369"/>
    <mergeCell ref="I21369:J21369"/>
    <mergeCell ref="E21370:F21370"/>
    <mergeCell ref="G21370:H21370"/>
    <mergeCell ref="I21370:J21370"/>
    <mergeCell ref="E21367:F21367"/>
    <mergeCell ref="G21367:H21367"/>
    <mergeCell ref="I21367:J21367"/>
    <mergeCell ref="E21368:F21368"/>
    <mergeCell ref="G21368:H21368"/>
    <mergeCell ref="I21368:J21368"/>
    <mergeCell ref="E21365:F21365"/>
    <mergeCell ref="G21365:H21365"/>
    <mergeCell ref="I21365:J21365"/>
    <mergeCell ref="E21366:F21366"/>
    <mergeCell ref="G21366:H21366"/>
    <mergeCell ref="I21366:J21366"/>
    <mergeCell ref="E21363:F21363"/>
    <mergeCell ref="G21363:H21363"/>
    <mergeCell ref="I21363:J21363"/>
    <mergeCell ref="E21364:F21364"/>
    <mergeCell ref="G21364:H21364"/>
    <mergeCell ref="I21364:J21364"/>
    <mergeCell ref="E21361:F21361"/>
    <mergeCell ref="G21361:H21361"/>
    <mergeCell ref="I21361:J21361"/>
    <mergeCell ref="E21362:F21362"/>
    <mergeCell ref="G21362:H21362"/>
    <mergeCell ref="I21362:J21362"/>
    <mergeCell ref="E21359:F21359"/>
    <mergeCell ref="G21359:H21359"/>
    <mergeCell ref="I21359:J21359"/>
    <mergeCell ref="E21360:F21360"/>
    <mergeCell ref="G21360:H21360"/>
    <mergeCell ref="I21360:J21360"/>
    <mergeCell ref="E21381:F21381"/>
    <mergeCell ref="G21381:H21381"/>
    <mergeCell ref="I21381:J21381"/>
    <mergeCell ref="E21382:F21382"/>
    <mergeCell ref="G21382:H21382"/>
    <mergeCell ref="I21382:J21382"/>
    <mergeCell ref="E21379:F21379"/>
    <mergeCell ref="G21379:H21379"/>
    <mergeCell ref="I21379:J21379"/>
    <mergeCell ref="E21380:F21380"/>
    <mergeCell ref="G21380:H21380"/>
    <mergeCell ref="I21380:J21380"/>
    <mergeCell ref="E21377:F21377"/>
    <mergeCell ref="G21377:H21377"/>
    <mergeCell ref="I21377:J21377"/>
    <mergeCell ref="E21378:F21378"/>
    <mergeCell ref="G21378:H21378"/>
    <mergeCell ref="I21378:J21378"/>
    <mergeCell ref="E21375:F21375"/>
    <mergeCell ref="G21375:H21375"/>
    <mergeCell ref="I21375:J21375"/>
    <mergeCell ref="E21376:F21376"/>
    <mergeCell ref="G21376:H21376"/>
    <mergeCell ref="I21376:J21376"/>
    <mergeCell ref="E21373:F21373"/>
    <mergeCell ref="G21373:H21373"/>
    <mergeCell ref="I21373:J21373"/>
    <mergeCell ref="E21374:F21374"/>
    <mergeCell ref="G21374:H21374"/>
    <mergeCell ref="I21374:J21374"/>
    <mergeCell ref="E21371:F21371"/>
    <mergeCell ref="G21371:H21371"/>
    <mergeCell ref="I21371:J21371"/>
    <mergeCell ref="E21372:F21372"/>
    <mergeCell ref="G21372:H21372"/>
    <mergeCell ref="I21372:J21372"/>
    <mergeCell ref="E21393:F21393"/>
    <mergeCell ref="G21393:H21393"/>
    <mergeCell ref="I21393:J21393"/>
    <mergeCell ref="E21394:F21394"/>
    <mergeCell ref="G21394:H21394"/>
    <mergeCell ref="I21394:J21394"/>
    <mergeCell ref="E21391:F21391"/>
    <mergeCell ref="G21391:H21391"/>
    <mergeCell ref="I21391:J21391"/>
    <mergeCell ref="E21392:F21392"/>
    <mergeCell ref="G21392:H21392"/>
    <mergeCell ref="I21392:J21392"/>
    <mergeCell ref="E21389:F21389"/>
    <mergeCell ref="G21389:H21389"/>
    <mergeCell ref="I21389:J21389"/>
    <mergeCell ref="E21390:F21390"/>
    <mergeCell ref="G21390:H21390"/>
    <mergeCell ref="I21390:J21390"/>
    <mergeCell ref="E21387:F21387"/>
    <mergeCell ref="G21387:H21387"/>
    <mergeCell ref="I21387:J21387"/>
    <mergeCell ref="E21388:F21388"/>
    <mergeCell ref="G21388:H21388"/>
    <mergeCell ref="I21388:J21388"/>
    <mergeCell ref="E21385:F21385"/>
    <mergeCell ref="G21385:H21385"/>
    <mergeCell ref="I21385:J21385"/>
    <mergeCell ref="E21386:F21386"/>
    <mergeCell ref="G21386:H21386"/>
    <mergeCell ref="I21386:J21386"/>
    <mergeCell ref="E21383:F21383"/>
    <mergeCell ref="G21383:H21383"/>
    <mergeCell ref="I21383:J21383"/>
    <mergeCell ref="E21384:F21384"/>
    <mergeCell ref="G21384:H21384"/>
    <mergeCell ref="I21384:J21384"/>
    <mergeCell ref="E21405:F21405"/>
    <mergeCell ref="G21405:H21405"/>
    <mergeCell ref="I21405:J21405"/>
    <mergeCell ref="E21406:F21406"/>
    <mergeCell ref="G21406:H21406"/>
    <mergeCell ref="I21406:J21406"/>
    <mergeCell ref="E21403:F21403"/>
    <mergeCell ref="G21403:H21403"/>
    <mergeCell ref="I21403:J21403"/>
    <mergeCell ref="E21404:F21404"/>
    <mergeCell ref="G21404:H21404"/>
    <mergeCell ref="I21404:J21404"/>
    <mergeCell ref="E21401:F21401"/>
    <mergeCell ref="G21401:H21401"/>
    <mergeCell ref="I21401:J21401"/>
    <mergeCell ref="E21402:F21402"/>
    <mergeCell ref="G21402:H21402"/>
    <mergeCell ref="I21402:J21402"/>
    <mergeCell ref="E21399:F21399"/>
    <mergeCell ref="G21399:H21399"/>
    <mergeCell ref="I21399:J21399"/>
    <mergeCell ref="E21400:F21400"/>
    <mergeCell ref="G21400:H21400"/>
    <mergeCell ref="I21400:J21400"/>
    <mergeCell ref="E21397:F21397"/>
    <mergeCell ref="G21397:H21397"/>
    <mergeCell ref="I21397:J21397"/>
    <mergeCell ref="E21398:F21398"/>
    <mergeCell ref="G21398:H21398"/>
    <mergeCell ref="I21398:J21398"/>
    <mergeCell ref="E21395:F21395"/>
    <mergeCell ref="G21395:H21395"/>
    <mergeCell ref="I21395:J21395"/>
    <mergeCell ref="E21396:F21396"/>
    <mergeCell ref="G21396:H21396"/>
    <mergeCell ref="I21396:J21396"/>
    <mergeCell ref="E21417:F21417"/>
    <mergeCell ref="G21417:H21417"/>
    <mergeCell ref="I21417:J21417"/>
    <mergeCell ref="E21418:F21418"/>
    <mergeCell ref="G21418:H21418"/>
    <mergeCell ref="I21418:J21418"/>
    <mergeCell ref="E21415:F21415"/>
    <mergeCell ref="G21415:H21415"/>
    <mergeCell ref="I21415:J21415"/>
    <mergeCell ref="E21416:F21416"/>
    <mergeCell ref="G21416:H21416"/>
    <mergeCell ref="I21416:J21416"/>
    <mergeCell ref="E21413:F21413"/>
    <mergeCell ref="G21413:H21413"/>
    <mergeCell ref="I21413:J21413"/>
    <mergeCell ref="E21414:F21414"/>
    <mergeCell ref="G21414:H21414"/>
    <mergeCell ref="I21414:J21414"/>
    <mergeCell ref="E21411:F21411"/>
    <mergeCell ref="G21411:H21411"/>
    <mergeCell ref="I21411:J21411"/>
    <mergeCell ref="E21412:F21412"/>
    <mergeCell ref="G21412:H21412"/>
    <mergeCell ref="I21412:J21412"/>
    <mergeCell ref="E21409:F21409"/>
    <mergeCell ref="G21409:H21409"/>
    <mergeCell ref="I21409:J21409"/>
    <mergeCell ref="E21410:F21410"/>
    <mergeCell ref="G21410:H21410"/>
    <mergeCell ref="I21410:J21410"/>
    <mergeCell ref="E21407:F21407"/>
    <mergeCell ref="G21407:H21407"/>
    <mergeCell ref="I21407:J21407"/>
    <mergeCell ref="E21408:F21408"/>
    <mergeCell ref="G21408:H21408"/>
    <mergeCell ref="I21408:J21408"/>
    <mergeCell ref="E21429:F21429"/>
    <mergeCell ref="G21429:H21429"/>
    <mergeCell ref="I21429:J21429"/>
    <mergeCell ref="E21430:F21430"/>
    <mergeCell ref="G21430:H21430"/>
    <mergeCell ref="I21430:J21430"/>
    <mergeCell ref="E21427:F21427"/>
    <mergeCell ref="G21427:H21427"/>
    <mergeCell ref="I21427:J21427"/>
    <mergeCell ref="E21428:F21428"/>
    <mergeCell ref="G21428:H21428"/>
    <mergeCell ref="I21428:J21428"/>
    <mergeCell ref="E21425:F21425"/>
    <mergeCell ref="G21425:H21425"/>
    <mergeCell ref="I21425:J21425"/>
    <mergeCell ref="E21426:F21426"/>
    <mergeCell ref="G21426:H21426"/>
    <mergeCell ref="I21426:J21426"/>
    <mergeCell ref="E21423:F21423"/>
    <mergeCell ref="G21423:H21423"/>
    <mergeCell ref="I21423:J21423"/>
    <mergeCell ref="E21424:F21424"/>
    <mergeCell ref="G21424:H21424"/>
    <mergeCell ref="I21424:J21424"/>
    <mergeCell ref="E21421:F21421"/>
    <mergeCell ref="G21421:H21421"/>
    <mergeCell ref="I21421:J21421"/>
    <mergeCell ref="E21422:F21422"/>
    <mergeCell ref="G21422:H21422"/>
    <mergeCell ref="I21422:J21422"/>
    <mergeCell ref="E21419:F21419"/>
    <mergeCell ref="G21419:H21419"/>
    <mergeCell ref="I21419:J21419"/>
    <mergeCell ref="E21420:F21420"/>
    <mergeCell ref="G21420:H21420"/>
    <mergeCell ref="I21420:J21420"/>
    <mergeCell ref="E21441:F21441"/>
    <mergeCell ref="G21441:H21441"/>
    <mergeCell ref="I21441:J21441"/>
    <mergeCell ref="E21442:F21442"/>
    <mergeCell ref="G21442:H21442"/>
    <mergeCell ref="I21442:J21442"/>
    <mergeCell ref="E21439:F21439"/>
    <mergeCell ref="G21439:H21439"/>
    <mergeCell ref="I21439:J21439"/>
    <mergeCell ref="E21440:F21440"/>
    <mergeCell ref="G21440:H21440"/>
    <mergeCell ref="I21440:J21440"/>
    <mergeCell ref="E21437:F21437"/>
    <mergeCell ref="G21437:H21437"/>
    <mergeCell ref="I21437:J21437"/>
    <mergeCell ref="E21438:F21438"/>
    <mergeCell ref="G21438:H21438"/>
    <mergeCell ref="I21438:J21438"/>
    <mergeCell ref="E21435:F21435"/>
    <mergeCell ref="G21435:H21435"/>
    <mergeCell ref="I21435:J21435"/>
    <mergeCell ref="E21436:F21436"/>
    <mergeCell ref="G21436:H21436"/>
    <mergeCell ref="I21436:J21436"/>
    <mergeCell ref="E21433:F21433"/>
    <mergeCell ref="G21433:H21433"/>
    <mergeCell ref="I21433:J21433"/>
    <mergeCell ref="E21434:F21434"/>
    <mergeCell ref="G21434:H21434"/>
    <mergeCell ref="I21434:J21434"/>
    <mergeCell ref="E21431:F21431"/>
    <mergeCell ref="G21431:H21431"/>
    <mergeCell ref="I21431:J21431"/>
    <mergeCell ref="E21432:F21432"/>
    <mergeCell ref="G21432:H21432"/>
    <mergeCell ref="I21432:J21432"/>
    <mergeCell ref="E21453:F21453"/>
    <mergeCell ref="G21453:H21453"/>
    <mergeCell ref="I21453:J21453"/>
    <mergeCell ref="E21454:F21454"/>
    <mergeCell ref="G21454:H21454"/>
    <mergeCell ref="I21454:J21454"/>
    <mergeCell ref="E21451:F21451"/>
    <mergeCell ref="G21451:H21451"/>
    <mergeCell ref="I21451:J21451"/>
    <mergeCell ref="E21452:F21452"/>
    <mergeCell ref="G21452:H21452"/>
    <mergeCell ref="I21452:J21452"/>
    <mergeCell ref="E21449:F21449"/>
    <mergeCell ref="G21449:H21449"/>
    <mergeCell ref="I21449:J21449"/>
    <mergeCell ref="E21450:F21450"/>
    <mergeCell ref="G21450:H21450"/>
    <mergeCell ref="I21450:J21450"/>
    <mergeCell ref="E21447:F21447"/>
    <mergeCell ref="G21447:H21447"/>
    <mergeCell ref="I21447:J21447"/>
    <mergeCell ref="E21448:F21448"/>
    <mergeCell ref="G21448:H21448"/>
    <mergeCell ref="I21448:J21448"/>
    <mergeCell ref="E21445:F21445"/>
    <mergeCell ref="G21445:H21445"/>
    <mergeCell ref="I21445:J21445"/>
    <mergeCell ref="E21446:F21446"/>
    <mergeCell ref="G21446:H21446"/>
    <mergeCell ref="I21446:J21446"/>
    <mergeCell ref="E21443:F21443"/>
    <mergeCell ref="G21443:H21443"/>
    <mergeCell ref="I21443:J21443"/>
    <mergeCell ref="E21444:F21444"/>
    <mergeCell ref="G21444:H21444"/>
    <mergeCell ref="I21444:J21444"/>
    <mergeCell ref="E21465:F21465"/>
    <mergeCell ref="G21465:H21465"/>
    <mergeCell ref="I21465:J21465"/>
    <mergeCell ref="E21466:F21466"/>
    <mergeCell ref="G21466:H21466"/>
    <mergeCell ref="I21466:J21466"/>
    <mergeCell ref="E21463:F21463"/>
    <mergeCell ref="G21463:H21463"/>
    <mergeCell ref="I21463:J21463"/>
    <mergeCell ref="E21464:F21464"/>
    <mergeCell ref="G21464:H21464"/>
    <mergeCell ref="I21464:J21464"/>
    <mergeCell ref="E21461:F21461"/>
    <mergeCell ref="G21461:H21461"/>
    <mergeCell ref="I21461:J21461"/>
    <mergeCell ref="E21462:F21462"/>
    <mergeCell ref="G21462:H21462"/>
    <mergeCell ref="I21462:J21462"/>
    <mergeCell ref="E21459:F21459"/>
    <mergeCell ref="G21459:H21459"/>
    <mergeCell ref="I21459:J21459"/>
    <mergeCell ref="E21460:F21460"/>
    <mergeCell ref="G21460:H21460"/>
    <mergeCell ref="I21460:J21460"/>
    <mergeCell ref="E21457:F21457"/>
    <mergeCell ref="G21457:H21457"/>
    <mergeCell ref="I21457:J21457"/>
    <mergeCell ref="E21458:F21458"/>
    <mergeCell ref="G21458:H21458"/>
    <mergeCell ref="I21458:J21458"/>
    <mergeCell ref="E21455:F21455"/>
    <mergeCell ref="G21455:H21455"/>
    <mergeCell ref="I21455:J21455"/>
    <mergeCell ref="E21456:F21456"/>
    <mergeCell ref="G21456:H21456"/>
    <mergeCell ref="I21456:J21456"/>
    <mergeCell ref="E21477:F21477"/>
    <mergeCell ref="G21477:H21477"/>
    <mergeCell ref="I21477:J21477"/>
    <mergeCell ref="E21478:F21478"/>
    <mergeCell ref="G21478:H21478"/>
    <mergeCell ref="I21478:J21478"/>
    <mergeCell ref="E21475:F21475"/>
    <mergeCell ref="G21475:H21475"/>
    <mergeCell ref="I21475:J21475"/>
    <mergeCell ref="E21476:F21476"/>
    <mergeCell ref="G21476:H21476"/>
    <mergeCell ref="I21476:J21476"/>
    <mergeCell ref="E21473:F21473"/>
    <mergeCell ref="G21473:H21473"/>
    <mergeCell ref="I21473:J21473"/>
    <mergeCell ref="E21474:F21474"/>
    <mergeCell ref="G21474:H21474"/>
    <mergeCell ref="I21474:J21474"/>
    <mergeCell ref="E21471:F21471"/>
    <mergeCell ref="G21471:H21471"/>
    <mergeCell ref="I21471:J21471"/>
    <mergeCell ref="E21472:F21472"/>
    <mergeCell ref="G21472:H21472"/>
    <mergeCell ref="I21472:J21472"/>
    <mergeCell ref="E21469:F21469"/>
    <mergeCell ref="G21469:H21469"/>
    <mergeCell ref="I21469:J21469"/>
    <mergeCell ref="E21470:F21470"/>
    <mergeCell ref="G21470:H21470"/>
    <mergeCell ref="I21470:J21470"/>
    <mergeCell ref="E21467:F21467"/>
    <mergeCell ref="G21467:H21467"/>
    <mergeCell ref="I21467:J21467"/>
    <mergeCell ref="E21468:F21468"/>
    <mergeCell ref="G21468:H21468"/>
    <mergeCell ref="I21468:J21468"/>
    <mergeCell ref="E21489:F21489"/>
    <mergeCell ref="G21489:H21489"/>
    <mergeCell ref="I21489:J21489"/>
    <mergeCell ref="E21490:F21490"/>
    <mergeCell ref="G21490:H21490"/>
    <mergeCell ref="I21490:J21490"/>
    <mergeCell ref="E21487:F21487"/>
    <mergeCell ref="G21487:H21487"/>
    <mergeCell ref="I21487:J21487"/>
    <mergeCell ref="E21488:F21488"/>
    <mergeCell ref="G21488:H21488"/>
    <mergeCell ref="I21488:J21488"/>
    <mergeCell ref="E21485:F21485"/>
    <mergeCell ref="G21485:H21485"/>
    <mergeCell ref="I21485:J21485"/>
    <mergeCell ref="E21486:F21486"/>
    <mergeCell ref="G21486:H21486"/>
    <mergeCell ref="I21486:J21486"/>
    <mergeCell ref="E21483:F21483"/>
    <mergeCell ref="G21483:H21483"/>
    <mergeCell ref="I21483:J21483"/>
    <mergeCell ref="E21484:F21484"/>
    <mergeCell ref="G21484:H21484"/>
    <mergeCell ref="I21484:J21484"/>
    <mergeCell ref="E21481:F21481"/>
    <mergeCell ref="G21481:H21481"/>
    <mergeCell ref="I21481:J21481"/>
    <mergeCell ref="E21482:F21482"/>
    <mergeCell ref="G21482:H21482"/>
    <mergeCell ref="I21482:J21482"/>
    <mergeCell ref="E21479:F21479"/>
    <mergeCell ref="G21479:H21479"/>
    <mergeCell ref="I21479:J21479"/>
    <mergeCell ref="E21480:F21480"/>
    <mergeCell ref="G21480:H21480"/>
    <mergeCell ref="I21480:J21480"/>
    <mergeCell ref="E21501:F21501"/>
    <mergeCell ref="G21501:H21501"/>
    <mergeCell ref="I21501:J21501"/>
    <mergeCell ref="E21502:F21502"/>
    <mergeCell ref="G21502:H21502"/>
    <mergeCell ref="I21502:J21502"/>
    <mergeCell ref="E21499:F21499"/>
    <mergeCell ref="G21499:H21499"/>
    <mergeCell ref="I21499:J21499"/>
    <mergeCell ref="E21500:F21500"/>
    <mergeCell ref="G21500:H21500"/>
    <mergeCell ref="I21500:J21500"/>
    <mergeCell ref="E21497:F21497"/>
    <mergeCell ref="G21497:H21497"/>
    <mergeCell ref="I21497:J21497"/>
    <mergeCell ref="E21498:F21498"/>
    <mergeCell ref="G21498:H21498"/>
    <mergeCell ref="I21498:J21498"/>
    <mergeCell ref="E21495:F21495"/>
    <mergeCell ref="G21495:H21495"/>
    <mergeCell ref="I21495:J21495"/>
    <mergeCell ref="E21496:F21496"/>
    <mergeCell ref="G21496:H21496"/>
    <mergeCell ref="I21496:J21496"/>
    <mergeCell ref="E21493:F21493"/>
    <mergeCell ref="G21493:H21493"/>
    <mergeCell ref="I21493:J21493"/>
    <mergeCell ref="E21494:F21494"/>
    <mergeCell ref="G21494:H21494"/>
    <mergeCell ref="I21494:J21494"/>
    <mergeCell ref="E21491:F21491"/>
    <mergeCell ref="G21491:H21491"/>
    <mergeCell ref="I21491:J21491"/>
    <mergeCell ref="E21492:F21492"/>
    <mergeCell ref="G21492:H21492"/>
    <mergeCell ref="I21492:J21492"/>
    <mergeCell ref="E21513:F21513"/>
    <mergeCell ref="G21513:H21513"/>
    <mergeCell ref="I21513:J21513"/>
    <mergeCell ref="E21514:F21514"/>
    <mergeCell ref="G21514:H21514"/>
    <mergeCell ref="I21514:J21514"/>
    <mergeCell ref="E21511:F21511"/>
    <mergeCell ref="G21511:H21511"/>
    <mergeCell ref="I21511:J21511"/>
    <mergeCell ref="E21512:F21512"/>
    <mergeCell ref="G21512:H21512"/>
    <mergeCell ref="I21512:J21512"/>
    <mergeCell ref="E21509:F21509"/>
    <mergeCell ref="G21509:H21509"/>
    <mergeCell ref="I21509:J21509"/>
    <mergeCell ref="E21510:F21510"/>
    <mergeCell ref="G21510:H21510"/>
    <mergeCell ref="I21510:J21510"/>
    <mergeCell ref="E21507:F21507"/>
    <mergeCell ref="G21507:H21507"/>
    <mergeCell ref="I21507:J21507"/>
    <mergeCell ref="E21508:F21508"/>
    <mergeCell ref="G21508:H21508"/>
    <mergeCell ref="I21508:J21508"/>
    <mergeCell ref="E21505:F21505"/>
    <mergeCell ref="G21505:H21505"/>
    <mergeCell ref="I21505:J21505"/>
    <mergeCell ref="E21506:F21506"/>
    <mergeCell ref="G21506:H21506"/>
    <mergeCell ref="I21506:J21506"/>
    <mergeCell ref="E21503:F21503"/>
    <mergeCell ref="G21503:H21503"/>
    <mergeCell ref="I21503:J21503"/>
    <mergeCell ref="E21504:F21504"/>
    <mergeCell ref="G21504:H21504"/>
    <mergeCell ref="I21504:J21504"/>
    <mergeCell ref="E21525:F21525"/>
    <mergeCell ref="G21525:H21525"/>
    <mergeCell ref="I21525:J21525"/>
    <mergeCell ref="E21526:F21526"/>
    <mergeCell ref="G21526:H21526"/>
    <mergeCell ref="I21526:J21526"/>
    <mergeCell ref="E21523:F21523"/>
    <mergeCell ref="G21523:H21523"/>
    <mergeCell ref="I21523:J21523"/>
    <mergeCell ref="E21524:F21524"/>
    <mergeCell ref="G21524:H21524"/>
    <mergeCell ref="I21524:J21524"/>
    <mergeCell ref="E21521:F21521"/>
    <mergeCell ref="G21521:H21521"/>
    <mergeCell ref="I21521:J21521"/>
    <mergeCell ref="E21522:F21522"/>
    <mergeCell ref="G21522:H21522"/>
    <mergeCell ref="I21522:J21522"/>
    <mergeCell ref="E21519:F21519"/>
    <mergeCell ref="G21519:H21519"/>
    <mergeCell ref="I21519:J21519"/>
    <mergeCell ref="E21520:F21520"/>
    <mergeCell ref="G21520:H21520"/>
    <mergeCell ref="I21520:J21520"/>
    <mergeCell ref="E21517:F21517"/>
    <mergeCell ref="G21517:H21517"/>
    <mergeCell ref="I21517:J21517"/>
    <mergeCell ref="E21518:F21518"/>
    <mergeCell ref="G21518:H21518"/>
    <mergeCell ref="I21518:J21518"/>
    <mergeCell ref="E21515:F21515"/>
    <mergeCell ref="G21515:H21515"/>
    <mergeCell ref="I21515:J21515"/>
    <mergeCell ref="E21516:F21516"/>
    <mergeCell ref="G21516:H21516"/>
    <mergeCell ref="I21516:J21516"/>
    <mergeCell ref="E21537:F21537"/>
    <mergeCell ref="G21537:H21537"/>
    <mergeCell ref="I21537:J21537"/>
    <mergeCell ref="E21538:F21538"/>
    <mergeCell ref="G21538:H21538"/>
    <mergeCell ref="I21538:J21538"/>
    <mergeCell ref="E21535:F21535"/>
    <mergeCell ref="G21535:H21535"/>
    <mergeCell ref="I21535:J21535"/>
    <mergeCell ref="E21536:F21536"/>
    <mergeCell ref="G21536:H21536"/>
    <mergeCell ref="I21536:J21536"/>
    <mergeCell ref="E21533:F21533"/>
    <mergeCell ref="G21533:H21533"/>
    <mergeCell ref="I21533:J21533"/>
    <mergeCell ref="E21534:F21534"/>
    <mergeCell ref="G21534:H21534"/>
    <mergeCell ref="I21534:J21534"/>
    <mergeCell ref="E21531:F21531"/>
    <mergeCell ref="G21531:H21531"/>
    <mergeCell ref="I21531:J21531"/>
    <mergeCell ref="E21532:F21532"/>
    <mergeCell ref="G21532:H21532"/>
    <mergeCell ref="I21532:J21532"/>
    <mergeCell ref="E21529:F21529"/>
    <mergeCell ref="G21529:H21529"/>
    <mergeCell ref="I21529:J21529"/>
    <mergeCell ref="E21530:F21530"/>
    <mergeCell ref="G21530:H21530"/>
    <mergeCell ref="I21530:J21530"/>
    <mergeCell ref="E21527:F21527"/>
    <mergeCell ref="G21527:H21527"/>
    <mergeCell ref="I21527:J21527"/>
    <mergeCell ref="E21528:F21528"/>
    <mergeCell ref="G21528:H21528"/>
    <mergeCell ref="I21528:J21528"/>
    <mergeCell ref="E21549:F21549"/>
    <mergeCell ref="G21549:H21549"/>
    <mergeCell ref="I21549:J21549"/>
    <mergeCell ref="E21550:F21550"/>
    <mergeCell ref="G21550:H21550"/>
    <mergeCell ref="I21550:J21550"/>
    <mergeCell ref="E21547:F21547"/>
    <mergeCell ref="G21547:H21547"/>
    <mergeCell ref="I21547:J21547"/>
    <mergeCell ref="E21548:F21548"/>
    <mergeCell ref="G21548:H21548"/>
    <mergeCell ref="I21548:J21548"/>
    <mergeCell ref="E21545:F21545"/>
    <mergeCell ref="G21545:H21545"/>
    <mergeCell ref="I21545:J21545"/>
    <mergeCell ref="E21546:F21546"/>
    <mergeCell ref="G21546:H21546"/>
    <mergeCell ref="I21546:J21546"/>
    <mergeCell ref="E21543:F21543"/>
    <mergeCell ref="G21543:H21543"/>
    <mergeCell ref="I21543:J21543"/>
    <mergeCell ref="E21544:F21544"/>
    <mergeCell ref="G21544:H21544"/>
    <mergeCell ref="I21544:J21544"/>
    <mergeCell ref="E21541:F21541"/>
    <mergeCell ref="G21541:H21541"/>
    <mergeCell ref="I21541:J21541"/>
    <mergeCell ref="E21542:F21542"/>
    <mergeCell ref="G21542:H21542"/>
    <mergeCell ref="I21542:J21542"/>
    <mergeCell ref="E21539:F21539"/>
    <mergeCell ref="G21539:H21539"/>
    <mergeCell ref="I21539:J21539"/>
    <mergeCell ref="E21540:F21540"/>
    <mergeCell ref="G21540:H21540"/>
    <mergeCell ref="I21540:J21540"/>
    <mergeCell ref="E21561:F21561"/>
    <mergeCell ref="G21561:H21561"/>
    <mergeCell ref="I21561:J21561"/>
    <mergeCell ref="E21562:F21562"/>
    <mergeCell ref="G21562:H21562"/>
    <mergeCell ref="I21562:J21562"/>
    <mergeCell ref="E21559:F21559"/>
    <mergeCell ref="G21559:H21559"/>
    <mergeCell ref="I21559:J21559"/>
    <mergeCell ref="E21560:F21560"/>
    <mergeCell ref="G21560:H21560"/>
    <mergeCell ref="I21560:J21560"/>
    <mergeCell ref="E21557:F21557"/>
    <mergeCell ref="G21557:H21557"/>
    <mergeCell ref="I21557:J21557"/>
    <mergeCell ref="E21558:F21558"/>
    <mergeCell ref="G21558:H21558"/>
    <mergeCell ref="I21558:J21558"/>
    <mergeCell ref="E21555:F21555"/>
    <mergeCell ref="G21555:H21555"/>
    <mergeCell ref="I21555:J21555"/>
    <mergeCell ref="E21556:F21556"/>
    <mergeCell ref="G21556:H21556"/>
    <mergeCell ref="I21556:J21556"/>
    <mergeCell ref="E21553:F21553"/>
    <mergeCell ref="G21553:H21553"/>
    <mergeCell ref="I21553:J21553"/>
    <mergeCell ref="E21554:F21554"/>
    <mergeCell ref="G21554:H21554"/>
    <mergeCell ref="I21554:J21554"/>
    <mergeCell ref="E21551:F21551"/>
    <mergeCell ref="G21551:H21551"/>
    <mergeCell ref="I21551:J21551"/>
    <mergeCell ref="E21552:F21552"/>
    <mergeCell ref="G21552:H21552"/>
    <mergeCell ref="I21552:J21552"/>
    <mergeCell ref="E21573:F21573"/>
    <mergeCell ref="G21573:H21573"/>
    <mergeCell ref="I21573:J21573"/>
    <mergeCell ref="E21574:F21574"/>
    <mergeCell ref="G21574:H21574"/>
    <mergeCell ref="I21574:J21574"/>
    <mergeCell ref="E21571:F21571"/>
    <mergeCell ref="G21571:H21571"/>
    <mergeCell ref="I21571:J21571"/>
    <mergeCell ref="E21572:F21572"/>
    <mergeCell ref="G21572:H21572"/>
    <mergeCell ref="I21572:J21572"/>
    <mergeCell ref="E21569:F21569"/>
    <mergeCell ref="G21569:H21569"/>
    <mergeCell ref="I21569:J21569"/>
    <mergeCell ref="E21570:F21570"/>
    <mergeCell ref="G21570:H21570"/>
    <mergeCell ref="I21570:J21570"/>
    <mergeCell ref="E21567:F21567"/>
    <mergeCell ref="G21567:H21567"/>
    <mergeCell ref="I21567:J21567"/>
    <mergeCell ref="E21568:F21568"/>
    <mergeCell ref="G21568:H21568"/>
    <mergeCell ref="I21568:J21568"/>
    <mergeCell ref="E21565:F21565"/>
    <mergeCell ref="G21565:H21565"/>
    <mergeCell ref="I21565:J21565"/>
    <mergeCell ref="E21566:F21566"/>
    <mergeCell ref="G21566:H21566"/>
    <mergeCell ref="I21566:J21566"/>
    <mergeCell ref="E21563:F21563"/>
    <mergeCell ref="G21563:H21563"/>
    <mergeCell ref="I21563:J21563"/>
    <mergeCell ref="E21564:F21564"/>
    <mergeCell ref="G21564:H21564"/>
    <mergeCell ref="I21564:J21564"/>
    <mergeCell ref="E21585:F21585"/>
    <mergeCell ref="G21585:H21585"/>
    <mergeCell ref="I21585:J21585"/>
    <mergeCell ref="E21586:F21586"/>
    <mergeCell ref="G21586:H21586"/>
    <mergeCell ref="I21586:J21586"/>
    <mergeCell ref="E21583:F21583"/>
    <mergeCell ref="G21583:H21583"/>
    <mergeCell ref="I21583:J21583"/>
    <mergeCell ref="E21584:F21584"/>
    <mergeCell ref="G21584:H21584"/>
    <mergeCell ref="I21584:J21584"/>
    <mergeCell ref="E21581:F21581"/>
    <mergeCell ref="G21581:H21581"/>
    <mergeCell ref="I21581:J21581"/>
    <mergeCell ref="E21582:F21582"/>
    <mergeCell ref="G21582:H21582"/>
    <mergeCell ref="I21582:J21582"/>
    <mergeCell ref="E21579:F21579"/>
    <mergeCell ref="G21579:H21579"/>
    <mergeCell ref="I21579:J21579"/>
    <mergeCell ref="E21580:F21580"/>
    <mergeCell ref="G21580:H21580"/>
    <mergeCell ref="I21580:J21580"/>
    <mergeCell ref="E21577:F21577"/>
    <mergeCell ref="G21577:H21577"/>
    <mergeCell ref="I21577:J21577"/>
    <mergeCell ref="E21578:F21578"/>
    <mergeCell ref="G21578:H21578"/>
    <mergeCell ref="I21578:J21578"/>
    <mergeCell ref="E21575:F21575"/>
    <mergeCell ref="G21575:H21575"/>
    <mergeCell ref="I21575:J21575"/>
    <mergeCell ref="E21576:F21576"/>
    <mergeCell ref="G21576:H21576"/>
    <mergeCell ref="I21576:J21576"/>
    <mergeCell ref="E21597:F21597"/>
    <mergeCell ref="G21597:H21597"/>
    <mergeCell ref="I21597:J21597"/>
    <mergeCell ref="E21598:F21598"/>
    <mergeCell ref="G21598:H21598"/>
    <mergeCell ref="I21598:J21598"/>
    <mergeCell ref="E21595:F21595"/>
    <mergeCell ref="G21595:H21595"/>
    <mergeCell ref="I21595:J21595"/>
    <mergeCell ref="E21596:F21596"/>
    <mergeCell ref="G21596:H21596"/>
    <mergeCell ref="I21596:J21596"/>
    <mergeCell ref="E21593:F21593"/>
    <mergeCell ref="G21593:H21593"/>
    <mergeCell ref="I21593:J21593"/>
    <mergeCell ref="E21594:F21594"/>
    <mergeCell ref="G21594:H21594"/>
    <mergeCell ref="I21594:J21594"/>
    <mergeCell ref="E21591:F21591"/>
    <mergeCell ref="G21591:H21591"/>
    <mergeCell ref="I21591:J21591"/>
    <mergeCell ref="E21592:F21592"/>
    <mergeCell ref="G21592:H21592"/>
    <mergeCell ref="I21592:J21592"/>
    <mergeCell ref="E21589:F21589"/>
    <mergeCell ref="G21589:H21589"/>
    <mergeCell ref="I21589:J21589"/>
    <mergeCell ref="E21590:F21590"/>
    <mergeCell ref="G21590:H21590"/>
    <mergeCell ref="I21590:J21590"/>
    <mergeCell ref="E21587:F21587"/>
    <mergeCell ref="G21587:H21587"/>
    <mergeCell ref="I21587:J21587"/>
    <mergeCell ref="E21588:F21588"/>
    <mergeCell ref="G21588:H21588"/>
    <mergeCell ref="I21588:J21588"/>
    <mergeCell ref="E21609:F21609"/>
    <mergeCell ref="G21609:H21609"/>
    <mergeCell ref="I21609:J21609"/>
    <mergeCell ref="E21610:F21610"/>
    <mergeCell ref="G21610:H21610"/>
    <mergeCell ref="I21610:J21610"/>
    <mergeCell ref="E21607:F21607"/>
    <mergeCell ref="G21607:H21607"/>
    <mergeCell ref="I21607:J21607"/>
    <mergeCell ref="E21608:F21608"/>
    <mergeCell ref="G21608:H21608"/>
    <mergeCell ref="I21608:J21608"/>
    <mergeCell ref="E21605:F21605"/>
    <mergeCell ref="G21605:H21605"/>
    <mergeCell ref="I21605:J21605"/>
    <mergeCell ref="E21606:F21606"/>
    <mergeCell ref="G21606:H21606"/>
    <mergeCell ref="I21606:J21606"/>
    <mergeCell ref="E21603:F21603"/>
    <mergeCell ref="G21603:H21603"/>
    <mergeCell ref="I21603:J21603"/>
    <mergeCell ref="E21604:F21604"/>
    <mergeCell ref="G21604:H21604"/>
    <mergeCell ref="I21604:J21604"/>
    <mergeCell ref="E21601:F21601"/>
    <mergeCell ref="G21601:H21601"/>
    <mergeCell ref="I21601:J21601"/>
    <mergeCell ref="E21602:F21602"/>
    <mergeCell ref="G21602:H21602"/>
    <mergeCell ref="I21602:J21602"/>
    <mergeCell ref="E21599:F21599"/>
    <mergeCell ref="G21599:H21599"/>
    <mergeCell ref="I21599:J21599"/>
    <mergeCell ref="E21600:F21600"/>
    <mergeCell ref="G21600:H21600"/>
    <mergeCell ref="I21600:J21600"/>
    <mergeCell ref="E21621:F21621"/>
    <mergeCell ref="G21621:H21621"/>
    <mergeCell ref="I21621:J21621"/>
    <mergeCell ref="E21622:F21622"/>
    <mergeCell ref="G21622:H21622"/>
    <mergeCell ref="I21622:J21622"/>
    <mergeCell ref="E21619:F21619"/>
    <mergeCell ref="G21619:H21619"/>
    <mergeCell ref="I21619:J21619"/>
    <mergeCell ref="E21620:F21620"/>
    <mergeCell ref="G21620:H21620"/>
    <mergeCell ref="I21620:J21620"/>
    <mergeCell ref="E21617:F21617"/>
    <mergeCell ref="G21617:H21617"/>
    <mergeCell ref="I21617:J21617"/>
    <mergeCell ref="E21618:F21618"/>
    <mergeCell ref="G21618:H21618"/>
    <mergeCell ref="I21618:J21618"/>
    <mergeCell ref="E21615:F21615"/>
    <mergeCell ref="G21615:H21615"/>
    <mergeCell ref="I21615:J21615"/>
    <mergeCell ref="E21616:F21616"/>
    <mergeCell ref="G21616:H21616"/>
    <mergeCell ref="I21616:J21616"/>
    <mergeCell ref="E21613:F21613"/>
    <mergeCell ref="G21613:H21613"/>
    <mergeCell ref="I21613:J21613"/>
    <mergeCell ref="E21614:F21614"/>
    <mergeCell ref="G21614:H21614"/>
    <mergeCell ref="I21614:J21614"/>
    <mergeCell ref="E21611:F21611"/>
    <mergeCell ref="G21611:H21611"/>
    <mergeCell ref="I21611:J21611"/>
    <mergeCell ref="E21612:F21612"/>
    <mergeCell ref="G21612:H21612"/>
    <mergeCell ref="I21612:J21612"/>
    <mergeCell ref="E21633:F21633"/>
    <mergeCell ref="G21633:H21633"/>
    <mergeCell ref="I21633:J21633"/>
    <mergeCell ref="E21634:F21634"/>
    <mergeCell ref="G21634:H21634"/>
    <mergeCell ref="I21634:J21634"/>
    <mergeCell ref="E21631:F21631"/>
    <mergeCell ref="G21631:H21631"/>
    <mergeCell ref="I21631:J21631"/>
    <mergeCell ref="E21632:F21632"/>
    <mergeCell ref="G21632:H21632"/>
    <mergeCell ref="I21632:J21632"/>
    <mergeCell ref="E21629:F21629"/>
    <mergeCell ref="G21629:H21629"/>
    <mergeCell ref="I21629:J21629"/>
    <mergeCell ref="E21630:F21630"/>
    <mergeCell ref="G21630:H21630"/>
    <mergeCell ref="I21630:J21630"/>
    <mergeCell ref="E21627:F21627"/>
    <mergeCell ref="G21627:H21627"/>
    <mergeCell ref="I21627:J21627"/>
    <mergeCell ref="E21628:F21628"/>
    <mergeCell ref="G21628:H21628"/>
    <mergeCell ref="I21628:J21628"/>
    <mergeCell ref="E21625:F21625"/>
    <mergeCell ref="G21625:H21625"/>
    <mergeCell ref="I21625:J21625"/>
    <mergeCell ref="E21626:F21626"/>
    <mergeCell ref="G21626:H21626"/>
    <mergeCell ref="I21626:J21626"/>
    <mergeCell ref="E21623:F21623"/>
    <mergeCell ref="G21623:H21623"/>
    <mergeCell ref="I21623:J21623"/>
    <mergeCell ref="E21624:F21624"/>
    <mergeCell ref="G21624:H21624"/>
    <mergeCell ref="I21624:J21624"/>
    <mergeCell ref="E21645:F21645"/>
    <mergeCell ref="G21645:H21645"/>
    <mergeCell ref="I21645:J21645"/>
    <mergeCell ref="E21646:F21646"/>
    <mergeCell ref="G21646:H21646"/>
    <mergeCell ref="I21646:J21646"/>
    <mergeCell ref="E21643:F21643"/>
    <mergeCell ref="G21643:H21643"/>
    <mergeCell ref="I21643:J21643"/>
    <mergeCell ref="E21644:F21644"/>
    <mergeCell ref="G21644:H21644"/>
    <mergeCell ref="I21644:J21644"/>
    <mergeCell ref="E21641:F21641"/>
    <mergeCell ref="G21641:H21641"/>
    <mergeCell ref="I21641:J21641"/>
    <mergeCell ref="E21642:F21642"/>
    <mergeCell ref="G21642:H21642"/>
    <mergeCell ref="I21642:J21642"/>
    <mergeCell ref="E21639:F21639"/>
    <mergeCell ref="G21639:H21639"/>
    <mergeCell ref="I21639:J21639"/>
    <mergeCell ref="E21640:F21640"/>
    <mergeCell ref="G21640:H21640"/>
    <mergeCell ref="I21640:J21640"/>
    <mergeCell ref="E21637:F21637"/>
    <mergeCell ref="G21637:H21637"/>
    <mergeCell ref="I21637:J21637"/>
    <mergeCell ref="E21638:F21638"/>
    <mergeCell ref="G21638:H21638"/>
    <mergeCell ref="I21638:J21638"/>
    <mergeCell ref="E21635:F21635"/>
    <mergeCell ref="G21635:H21635"/>
    <mergeCell ref="I21635:J21635"/>
    <mergeCell ref="E21636:F21636"/>
    <mergeCell ref="G21636:H21636"/>
    <mergeCell ref="I21636:J21636"/>
    <mergeCell ref="E21657:F21657"/>
    <mergeCell ref="G21657:H21657"/>
    <mergeCell ref="I21657:J21657"/>
    <mergeCell ref="E21658:F21658"/>
    <mergeCell ref="G21658:H21658"/>
    <mergeCell ref="I21658:J21658"/>
    <mergeCell ref="E21655:F21655"/>
    <mergeCell ref="G21655:H21655"/>
    <mergeCell ref="I21655:J21655"/>
    <mergeCell ref="E21656:F21656"/>
    <mergeCell ref="G21656:H21656"/>
    <mergeCell ref="I21656:J21656"/>
    <mergeCell ref="E21653:F21653"/>
    <mergeCell ref="G21653:H21653"/>
    <mergeCell ref="I21653:J21653"/>
    <mergeCell ref="E21654:F21654"/>
    <mergeCell ref="G21654:H21654"/>
    <mergeCell ref="I21654:J21654"/>
    <mergeCell ref="E21651:F21651"/>
    <mergeCell ref="G21651:H21651"/>
    <mergeCell ref="I21651:J21651"/>
    <mergeCell ref="E21652:F21652"/>
    <mergeCell ref="G21652:H21652"/>
    <mergeCell ref="I21652:J21652"/>
    <mergeCell ref="E21649:F21649"/>
    <mergeCell ref="G21649:H21649"/>
    <mergeCell ref="I21649:J21649"/>
    <mergeCell ref="E21650:F21650"/>
    <mergeCell ref="G21650:H21650"/>
    <mergeCell ref="I21650:J21650"/>
    <mergeCell ref="E21647:F21647"/>
    <mergeCell ref="G21647:H21647"/>
    <mergeCell ref="I21647:J21647"/>
    <mergeCell ref="E21648:F21648"/>
    <mergeCell ref="G21648:H21648"/>
    <mergeCell ref="I21648:J21648"/>
    <mergeCell ref="E21669:F21669"/>
    <mergeCell ref="G21669:H21669"/>
    <mergeCell ref="I21669:J21669"/>
    <mergeCell ref="E21670:F21670"/>
    <mergeCell ref="G21670:H21670"/>
    <mergeCell ref="I21670:J21670"/>
    <mergeCell ref="E21667:F21667"/>
    <mergeCell ref="G21667:H21667"/>
    <mergeCell ref="I21667:J21667"/>
    <mergeCell ref="E21668:F21668"/>
    <mergeCell ref="G21668:H21668"/>
    <mergeCell ref="I21668:J21668"/>
    <mergeCell ref="E21665:F21665"/>
    <mergeCell ref="G21665:H21665"/>
    <mergeCell ref="I21665:J21665"/>
    <mergeCell ref="E21666:F21666"/>
    <mergeCell ref="G21666:H21666"/>
    <mergeCell ref="I21666:J21666"/>
    <mergeCell ref="E21663:F21663"/>
    <mergeCell ref="G21663:H21663"/>
    <mergeCell ref="I21663:J21663"/>
    <mergeCell ref="E21664:F21664"/>
    <mergeCell ref="G21664:H21664"/>
    <mergeCell ref="I21664:J21664"/>
    <mergeCell ref="E21661:F21661"/>
    <mergeCell ref="G21661:H21661"/>
    <mergeCell ref="I21661:J21661"/>
    <mergeCell ref="E21662:F21662"/>
    <mergeCell ref="G21662:H21662"/>
    <mergeCell ref="I21662:J21662"/>
    <mergeCell ref="E21659:F21659"/>
    <mergeCell ref="G21659:H21659"/>
    <mergeCell ref="I21659:J21659"/>
    <mergeCell ref="E21660:F21660"/>
    <mergeCell ref="G21660:H21660"/>
    <mergeCell ref="I21660:J21660"/>
    <mergeCell ref="E21681:F21681"/>
    <mergeCell ref="G21681:H21681"/>
    <mergeCell ref="I21681:J21681"/>
    <mergeCell ref="E21682:F21682"/>
    <mergeCell ref="G21682:H21682"/>
    <mergeCell ref="I21682:J21682"/>
    <mergeCell ref="E21679:F21679"/>
    <mergeCell ref="G21679:H21679"/>
    <mergeCell ref="I21679:J21679"/>
    <mergeCell ref="E21680:F21680"/>
    <mergeCell ref="G21680:H21680"/>
    <mergeCell ref="I21680:J21680"/>
    <mergeCell ref="E21677:F21677"/>
    <mergeCell ref="G21677:H21677"/>
    <mergeCell ref="I21677:J21677"/>
    <mergeCell ref="E21678:F21678"/>
    <mergeCell ref="G21678:H21678"/>
    <mergeCell ref="I21678:J21678"/>
    <mergeCell ref="E21675:F21675"/>
    <mergeCell ref="G21675:H21675"/>
    <mergeCell ref="I21675:J21675"/>
    <mergeCell ref="E21676:F21676"/>
    <mergeCell ref="G21676:H21676"/>
    <mergeCell ref="I21676:J21676"/>
    <mergeCell ref="E21673:F21673"/>
    <mergeCell ref="G21673:H21673"/>
    <mergeCell ref="I21673:J21673"/>
    <mergeCell ref="E21674:F21674"/>
    <mergeCell ref="G21674:H21674"/>
    <mergeCell ref="I21674:J21674"/>
    <mergeCell ref="E21671:F21671"/>
    <mergeCell ref="G21671:H21671"/>
    <mergeCell ref="I21671:J21671"/>
    <mergeCell ref="E21672:F21672"/>
    <mergeCell ref="G21672:H21672"/>
    <mergeCell ref="I21672:J21672"/>
    <mergeCell ref="E21693:F21693"/>
    <mergeCell ref="G21693:H21693"/>
    <mergeCell ref="I21693:J21693"/>
    <mergeCell ref="E21694:F21694"/>
    <mergeCell ref="G21694:H21694"/>
    <mergeCell ref="I21694:J21694"/>
    <mergeCell ref="E21691:F21691"/>
    <mergeCell ref="G21691:H21691"/>
    <mergeCell ref="I21691:J21691"/>
    <mergeCell ref="E21692:F21692"/>
    <mergeCell ref="G21692:H21692"/>
    <mergeCell ref="I21692:J21692"/>
    <mergeCell ref="E21689:F21689"/>
    <mergeCell ref="G21689:H21689"/>
    <mergeCell ref="I21689:J21689"/>
    <mergeCell ref="E21690:F21690"/>
    <mergeCell ref="G21690:H21690"/>
    <mergeCell ref="I21690:J21690"/>
    <mergeCell ref="E21687:F21687"/>
    <mergeCell ref="G21687:H21687"/>
    <mergeCell ref="I21687:J21687"/>
    <mergeCell ref="E21688:F21688"/>
    <mergeCell ref="G21688:H21688"/>
    <mergeCell ref="I21688:J21688"/>
    <mergeCell ref="E21685:F21685"/>
    <mergeCell ref="G21685:H21685"/>
    <mergeCell ref="I21685:J21685"/>
    <mergeCell ref="E21686:F21686"/>
    <mergeCell ref="G21686:H21686"/>
    <mergeCell ref="I21686:J21686"/>
    <mergeCell ref="E21683:F21683"/>
    <mergeCell ref="G21683:H21683"/>
    <mergeCell ref="I21683:J21683"/>
    <mergeCell ref="E21684:F21684"/>
    <mergeCell ref="G21684:H21684"/>
    <mergeCell ref="I21684:J21684"/>
    <mergeCell ref="E21705:F21705"/>
    <mergeCell ref="G21705:H21705"/>
    <mergeCell ref="I21705:J21705"/>
    <mergeCell ref="E21706:F21706"/>
    <mergeCell ref="G21706:H21706"/>
    <mergeCell ref="I21706:J21706"/>
    <mergeCell ref="E21703:F21703"/>
    <mergeCell ref="G21703:H21703"/>
    <mergeCell ref="I21703:J21703"/>
    <mergeCell ref="E21704:F21704"/>
    <mergeCell ref="G21704:H21704"/>
    <mergeCell ref="I21704:J21704"/>
    <mergeCell ref="E21701:F21701"/>
    <mergeCell ref="G21701:H21701"/>
    <mergeCell ref="I21701:J21701"/>
    <mergeCell ref="E21702:F21702"/>
    <mergeCell ref="G21702:H21702"/>
    <mergeCell ref="I21702:J21702"/>
    <mergeCell ref="E21699:F21699"/>
    <mergeCell ref="G21699:H21699"/>
    <mergeCell ref="I21699:J21699"/>
    <mergeCell ref="E21700:F21700"/>
    <mergeCell ref="G21700:H21700"/>
    <mergeCell ref="I21700:J21700"/>
    <mergeCell ref="E21697:F21697"/>
    <mergeCell ref="G21697:H21697"/>
    <mergeCell ref="I21697:J21697"/>
    <mergeCell ref="E21698:F21698"/>
    <mergeCell ref="G21698:H21698"/>
    <mergeCell ref="I21698:J21698"/>
    <mergeCell ref="E21695:F21695"/>
    <mergeCell ref="G21695:H21695"/>
    <mergeCell ref="I21695:J21695"/>
    <mergeCell ref="E21696:F21696"/>
    <mergeCell ref="G21696:H21696"/>
    <mergeCell ref="I21696:J21696"/>
    <mergeCell ref="E21717:F21717"/>
    <mergeCell ref="G21717:H21717"/>
    <mergeCell ref="I21717:J21717"/>
    <mergeCell ref="E21718:F21718"/>
    <mergeCell ref="G21718:H21718"/>
    <mergeCell ref="I21718:J21718"/>
    <mergeCell ref="E21715:F21715"/>
    <mergeCell ref="G21715:H21715"/>
    <mergeCell ref="I21715:J21715"/>
    <mergeCell ref="E21716:F21716"/>
    <mergeCell ref="G21716:H21716"/>
    <mergeCell ref="I21716:J21716"/>
    <mergeCell ref="E21713:F21713"/>
    <mergeCell ref="G21713:H21713"/>
    <mergeCell ref="I21713:J21713"/>
    <mergeCell ref="E21714:F21714"/>
    <mergeCell ref="G21714:H21714"/>
    <mergeCell ref="I21714:J21714"/>
    <mergeCell ref="E21711:F21711"/>
    <mergeCell ref="G21711:H21711"/>
    <mergeCell ref="I21711:J21711"/>
    <mergeCell ref="E21712:F21712"/>
    <mergeCell ref="G21712:H21712"/>
    <mergeCell ref="I21712:J21712"/>
    <mergeCell ref="E21709:F21709"/>
    <mergeCell ref="G21709:H21709"/>
    <mergeCell ref="I21709:J21709"/>
    <mergeCell ref="E21710:F21710"/>
    <mergeCell ref="G21710:H21710"/>
    <mergeCell ref="I21710:J21710"/>
    <mergeCell ref="E21707:F21707"/>
    <mergeCell ref="G21707:H21707"/>
    <mergeCell ref="I21707:J21707"/>
    <mergeCell ref="E21708:F21708"/>
    <mergeCell ref="G21708:H21708"/>
    <mergeCell ref="I21708:J21708"/>
    <mergeCell ref="E21729:F21729"/>
    <mergeCell ref="G21729:H21729"/>
    <mergeCell ref="I21729:J21729"/>
    <mergeCell ref="E21730:F21730"/>
    <mergeCell ref="G21730:H21730"/>
    <mergeCell ref="I21730:J21730"/>
    <mergeCell ref="E21727:F21727"/>
    <mergeCell ref="G21727:H21727"/>
    <mergeCell ref="I21727:J21727"/>
    <mergeCell ref="E21728:F21728"/>
    <mergeCell ref="G21728:H21728"/>
    <mergeCell ref="I21728:J21728"/>
    <mergeCell ref="E21725:F21725"/>
    <mergeCell ref="G21725:H21725"/>
    <mergeCell ref="I21725:J21725"/>
    <mergeCell ref="E21726:F21726"/>
    <mergeCell ref="G21726:H21726"/>
    <mergeCell ref="I21726:J21726"/>
    <mergeCell ref="E21723:F21723"/>
    <mergeCell ref="G21723:H21723"/>
    <mergeCell ref="I21723:J21723"/>
    <mergeCell ref="E21724:F21724"/>
    <mergeCell ref="G21724:H21724"/>
    <mergeCell ref="I21724:J21724"/>
    <mergeCell ref="E21721:F21721"/>
    <mergeCell ref="G21721:H21721"/>
    <mergeCell ref="I21721:J21721"/>
    <mergeCell ref="E21722:F21722"/>
    <mergeCell ref="G21722:H21722"/>
    <mergeCell ref="I21722:J21722"/>
    <mergeCell ref="E21719:F21719"/>
    <mergeCell ref="G21719:H21719"/>
    <mergeCell ref="I21719:J21719"/>
    <mergeCell ref="E21720:F21720"/>
    <mergeCell ref="G21720:H21720"/>
    <mergeCell ref="I21720:J21720"/>
    <mergeCell ref="E21741:F21741"/>
    <mergeCell ref="G21741:H21741"/>
    <mergeCell ref="I21741:J21741"/>
    <mergeCell ref="E21742:F21742"/>
    <mergeCell ref="G21742:H21742"/>
    <mergeCell ref="I21742:J21742"/>
    <mergeCell ref="E21739:F21739"/>
    <mergeCell ref="G21739:H21739"/>
    <mergeCell ref="I21739:J21739"/>
    <mergeCell ref="E21740:F21740"/>
    <mergeCell ref="G21740:H21740"/>
    <mergeCell ref="I21740:J21740"/>
    <mergeCell ref="E21737:F21737"/>
    <mergeCell ref="G21737:H21737"/>
    <mergeCell ref="I21737:J21737"/>
    <mergeCell ref="E21738:F21738"/>
    <mergeCell ref="G21738:H21738"/>
    <mergeCell ref="I21738:J21738"/>
    <mergeCell ref="E21735:F21735"/>
    <mergeCell ref="G21735:H21735"/>
    <mergeCell ref="I21735:J21735"/>
    <mergeCell ref="E21736:F21736"/>
    <mergeCell ref="G21736:H21736"/>
    <mergeCell ref="I21736:J21736"/>
    <mergeCell ref="E21733:F21733"/>
    <mergeCell ref="G21733:H21733"/>
    <mergeCell ref="I21733:J21733"/>
    <mergeCell ref="E21734:F21734"/>
    <mergeCell ref="G21734:H21734"/>
    <mergeCell ref="I21734:J21734"/>
    <mergeCell ref="E21731:F21731"/>
    <mergeCell ref="G21731:H21731"/>
    <mergeCell ref="I21731:J21731"/>
    <mergeCell ref="E21732:F21732"/>
    <mergeCell ref="G21732:H21732"/>
    <mergeCell ref="I21732:J21732"/>
    <mergeCell ref="E21753:F21753"/>
    <mergeCell ref="G21753:H21753"/>
    <mergeCell ref="I21753:J21753"/>
    <mergeCell ref="E21754:F21754"/>
    <mergeCell ref="G21754:H21754"/>
    <mergeCell ref="I21754:J21754"/>
    <mergeCell ref="E21751:F21751"/>
    <mergeCell ref="G21751:H21751"/>
    <mergeCell ref="I21751:J21751"/>
    <mergeCell ref="E21752:F21752"/>
    <mergeCell ref="G21752:H21752"/>
    <mergeCell ref="I21752:J21752"/>
    <mergeCell ref="E21749:F21749"/>
    <mergeCell ref="G21749:H21749"/>
    <mergeCell ref="I21749:J21749"/>
    <mergeCell ref="E21750:F21750"/>
    <mergeCell ref="G21750:H21750"/>
    <mergeCell ref="I21750:J21750"/>
    <mergeCell ref="E21747:F21747"/>
    <mergeCell ref="G21747:H21747"/>
    <mergeCell ref="I21747:J21747"/>
    <mergeCell ref="E21748:F21748"/>
    <mergeCell ref="G21748:H21748"/>
    <mergeCell ref="I21748:J21748"/>
    <mergeCell ref="E21745:F21745"/>
    <mergeCell ref="G21745:H21745"/>
    <mergeCell ref="I21745:J21745"/>
    <mergeCell ref="E21746:F21746"/>
    <mergeCell ref="G21746:H21746"/>
    <mergeCell ref="I21746:J21746"/>
    <mergeCell ref="E21743:F21743"/>
    <mergeCell ref="G21743:H21743"/>
    <mergeCell ref="I21743:J21743"/>
    <mergeCell ref="E21744:F21744"/>
    <mergeCell ref="G21744:H21744"/>
    <mergeCell ref="I21744:J21744"/>
    <mergeCell ref="E21765:F21765"/>
    <mergeCell ref="G21765:H21765"/>
    <mergeCell ref="I21765:J21765"/>
    <mergeCell ref="E21766:F21766"/>
    <mergeCell ref="G21766:H21766"/>
    <mergeCell ref="I21766:J21766"/>
    <mergeCell ref="E21763:F21763"/>
    <mergeCell ref="G21763:H21763"/>
    <mergeCell ref="I21763:J21763"/>
    <mergeCell ref="E21764:F21764"/>
    <mergeCell ref="G21764:H21764"/>
    <mergeCell ref="I21764:J21764"/>
    <mergeCell ref="E21761:F21761"/>
    <mergeCell ref="G21761:H21761"/>
    <mergeCell ref="I21761:J21761"/>
    <mergeCell ref="E21762:F21762"/>
    <mergeCell ref="G21762:H21762"/>
    <mergeCell ref="I21762:J21762"/>
    <mergeCell ref="E21759:F21759"/>
    <mergeCell ref="G21759:H21759"/>
    <mergeCell ref="I21759:J21759"/>
    <mergeCell ref="E21760:F21760"/>
    <mergeCell ref="G21760:H21760"/>
    <mergeCell ref="I21760:J21760"/>
    <mergeCell ref="E21757:F21757"/>
    <mergeCell ref="G21757:H21757"/>
    <mergeCell ref="I21757:J21757"/>
    <mergeCell ref="E21758:F21758"/>
    <mergeCell ref="G21758:H21758"/>
    <mergeCell ref="I21758:J21758"/>
    <mergeCell ref="E21755:F21755"/>
    <mergeCell ref="G21755:H21755"/>
    <mergeCell ref="I21755:J21755"/>
    <mergeCell ref="E21756:F21756"/>
    <mergeCell ref="G21756:H21756"/>
    <mergeCell ref="I21756:J21756"/>
    <mergeCell ref="E21777:F21777"/>
    <mergeCell ref="G21777:H21777"/>
    <mergeCell ref="I21777:J21777"/>
    <mergeCell ref="E21778:F21778"/>
    <mergeCell ref="G21778:H21778"/>
    <mergeCell ref="I21778:J21778"/>
    <mergeCell ref="E21775:F21775"/>
    <mergeCell ref="G21775:H21775"/>
    <mergeCell ref="I21775:J21775"/>
    <mergeCell ref="E21776:F21776"/>
    <mergeCell ref="G21776:H21776"/>
    <mergeCell ref="I21776:J21776"/>
    <mergeCell ref="E21773:F21773"/>
    <mergeCell ref="G21773:H21773"/>
    <mergeCell ref="I21773:J21773"/>
    <mergeCell ref="E21774:F21774"/>
    <mergeCell ref="G21774:H21774"/>
    <mergeCell ref="I21774:J21774"/>
    <mergeCell ref="E21771:F21771"/>
    <mergeCell ref="G21771:H21771"/>
    <mergeCell ref="I21771:J21771"/>
    <mergeCell ref="E21772:F21772"/>
    <mergeCell ref="G21772:H21772"/>
    <mergeCell ref="I21772:J21772"/>
    <mergeCell ref="E21769:F21769"/>
    <mergeCell ref="G21769:H21769"/>
    <mergeCell ref="I21769:J21769"/>
    <mergeCell ref="E21770:F21770"/>
    <mergeCell ref="G21770:H21770"/>
    <mergeCell ref="I21770:J21770"/>
    <mergeCell ref="E21767:F21767"/>
    <mergeCell ref="G21767:H21767"/>
    <mergeCell ref="I21767:J21767"/>
    <mergeCell ref="E21768:F21768"/>
    <mergeCell ref="G21768:H21768"/>
    <mergeCell ref="I21768:J21768"/>
    <mergeCell ref="E21789:F21789"/>
    <mergeCell ref="G21789:H21789"/>
    <mergeCell ref="I21789:J21789"/>
    <mergeCell ref="E21790:F21790"/>
    <mergeCell ref="G21790:H21790"/>
    <mergeCell ref="I21790:J21790"/>
    <mergeCell ref="E21787:F21787"/>
    <mergeCell ref="G21787:H21787"/>
    <mergeCell ref="I21787:J21787"/>
    <mergeCell ref="E21788:F21788"/>
    <mergeCell ref="G21788:H21788"/>
    <mergeCell ref="I21788:J21788"/>
    <mergeCell ref="E21785:F21785"/>
    <mergeCell ref="G21785:H21785"/>
    <mergeCell ref="I21785:J21785"/>
    <mergeCell ref="E21786:F21786"/>
    <mergeCell ref="G21786:H21786"/>
    <mergeCell ref="I21786:J21786"/>
    <mergeCell ref="E21783:F21783"/>
    <mergeCell ref="G21783:H21783"/>
    <mergeCell ref="I21783:J21783"/>
    <mergeCell ref="E21784:F21784"/>
    <mergeCell ref="G21784:H21784"/>
    <mergeCell ref="I21784:J21784"/>
    <mergeCell ref="E21781:F21781"/>
    <mergeCell ref="G21781:H21781"/>
    <mergeCell ref="I21781:J21781"/>
    <mergeCell ref="E21782:F21782"/>
    <mergeCell ref="G21782:H21782"/>
    <mergeCell ref="I21782:J21782"/>
    <mergeCell ref="E21779:F21779"/>
    <mergeCell ref="G21779:H21779"/>
    <mergeCell ref="I21779:J21779"/>
    <mergeCell ref="E21780:F21780"/>
    <mergeCell ref="G21780:H21780"/>
    <mergeCell ref="I21780:J21780"/>
    <mergeCell ref="E21801:F21801"/>
    <mergeCell ref="G21801:H21801"/>
    <mergeCell ref="I21801:J21801"/>
    <mergeCell ref="E21802:F21802"/>
    <mergeCell ref="G21802:H21802"/>
    <mergeCell ref="I21802:J21802"/>
    <mergeCell ref="E21799:F21799"/>
    <mergeCell ref="G21799:H21799"/>
    <mergeCell ref="I21799:J21799"/>
    <mergeCell ref="E21800:F21800"/>
    <mergeCell ref="G21800:H21800"/>
    <mergeCell ref="I21800:J21800"/>
    <mergeCell ref="E21797:F21797"/>
    <mergeCell ref="G21797:H21797"/>
    <mergeCell ref="I21797:J21797"/>
    <mergeCell ref="E21798:F21798"/>
    <mergeCell ref="G21798:H21798"/>
    <mergeCell ref="I21798:J21798"/>
    <mergeCell ref="E21795:F21795"/>
    <mergeCell ref="G21795:H21795"/>
    <mergeCell ref="I21795:J21795"/>
    <mergeCell ref="E21796:F21796"/>
    <mergeCell ref="G21796:H21796"/>
    <mergeCell ref="I21796:J21796"/>
    <mergeCell ref="E21793:F21793"/>
    <mergeCell ref="G21793:H21793"/>
    <mergeCell ref="I21793:J21793"/>
    <mergeCell ref="E21794:F21794"/>
    <mergeCell ref="G21794:H21794"/>
    <mergeCell ref="I21794:J21794"/>
    <mergeCell ref="E21791:F21791"/>
    <mergeCell ref="G21791:H21791"/>
    <mergeCell ref="I21791:J21791"/>
    <mergeCell ref="E21792:F21792"/>
    <mergeCell ref="G21792:H21792"/>
    <mergeCell ref="I21792:J21792"/>
    <mergeCell ref="E21813:F21813"/>
    <mergeCell ref="G21813:H21813"/>
    <mergeCell ref="I21813:J21813"/>
    <mergeCell ref="E21814:F21814"/>
    <mergeCell ref="G21814:H21814"/>
    <mergeCell ref="I21814:J21814"/>
    <mergeCell ref="E21811:F21811"/>
    <mergeCell ref="G21811:H21811"/>
    <mergeCell ref="I21811:J21811"/>
    <mergeCell ref="E21812:F21812"/>
    <mergeCell ref="G21812:H21812"/>
    <mergeCell ref="I21812:J21812"/>
    <mergeCell ref="E21809:F21809"/>
    <mergeCell ref="G21809:H21809"/>
    <mergeCell ref="I21809:J21809"/>
    <mergeCell ref="E21810:F21810"/>
    <mergeCell ref="G21810:H21810"/>
    <mergeCell ref="I21810:J21810"/>
    <mergeCell ref="E21807:F21807"/>
    <mergeCell ref="G21807:H21807"/>
    <mergeCell ref="I21807:J21807"/>
    <mergeCell ref="E21808:F21808"/>
    <mergeCell ref="G21808:H21808"/>
    <mergeCell ref="I21808:J21808"/>
    <mergeCell ref="E21805:F21805"/>
    <mergeCell ref="G21805:H21805"/>
    <mergeCell ref="I21805:J21805"/>
    <mergeCell ref="E21806:F21806"/>
    <mergeCell ref="G21806:H21806"/>
    <mergeCell ref="I21806:J21806"/>
    <mergeCell ref="E21803:F21803"/>
    <mergeCell ref="G21803:H21803"/>
    <mergeCell ref="I21803:J21803"/>
    <mergeCell ref="E21804:F21804"/>
    <mergeCell ref="G21804:H21804"/>
    <mergeCell ref="I21804:J21804"/>
    <mergeCell ref="E21825:F21825"/>
    <mergeCell ref="G21825:H21825"/>
    <mergeCell ref="I21825:J21825"/>
    <mergeCell ref="E21826:F21826"/>
    <mergeCell ref="G21826:H21826"/>
    <mergeCell ref="I21826:J21826"/>
    <mergeCell ref="E21823:F21823"/>
    <mergeCell ref="G21823:H21823"/>
    <mergeCell ref="I21823:J21823"/>
    <mergeCell ref="E21824:F21824"/>
    <mergeCell ref="G21824:H21824"/>
    <mergeCell ref="I21824:J21824"/>
    <mergeCell ref="E21821:F21821"/>
    <mergeCell ref="G21821:H21821"/>
    <mergeCell ref="I21821:J21821"/>
    <mergeCell ref="E21822:F21822"/>
    <mergeCell ref="G21822:H21822"/>
    <mergeCell ref="I21822:J21822"/>
    <mergeCell ref="E21819:F21819"/>
    <mergeCell ref="G21819:H21819"/>
    <mergeCell ref="I21819:J21819"/>
    <mergeCell ref="E21820:F21820"/>
    <mergeCell ref="G21820:H21820"/>
    <mergeCell ref="I21820:J21820"/>
    <mergeCell ref="E21817:F21817"/>
    <mergeCell ref="G21817:H21817"/>
    <mergeCell ref="I21817:J21817"/>
    <mergeCell ref="E21818:F21818"/>
    <mergeCell ref="G21818:H21818"/>
    <mergeCell ref="I21818:J21818"/>
    <mergeCell ref="E21815:F21815"/>
    <mergeCell ref="G21815:H21815"/>
    <mergeCell ref="I21815:J21815"/>
    <mergeCell ref="E21816:F21816"/>
    <mergeCell ref="G21816:H21816"/>
    <mergeCell ref="I21816:J21816"/>
    <mergeCell ref="E21837:F21837"/>
    <mergeCell ref="G21837:H21837"/>
    <mergeCell ref="I21837:J21837"/>
    <mergeCell ref="E21838:F21838"/>
    <mergeCell ref="G21838:H21838"/>
    <mergeCell ref="I21838:J21838"/>
    <mergeCell ref="E21835:F21835"/>
    <mergeCell ref="G21835:H21835"/>
    <mergeCell ref="I21835:J21835"/>
    <mergeCell ref="E21836:F21836"/>
    <mergeCell ref="G21836:H21836"/>
    <mergeCell ref="I21836:J21836"/>
    <mergeCell ref="E21833:F21833"/>
    <mergeCell ref="G21833:H21833"/>
    <mergeCell ref="I21833:J21833"/>
    <mergeCell ref="E21834:F21834"/>
    <mergeCell ref="G21834:H21834"/>
    <mergeCell ref="I21834:J21834"/>
    <mergeCell ref="E21831:F21831"/>
    <mergeCell ref="G21831:H21831"/>
    <mergeCell ref="I21831:J21831"/>
    <mergeCell ref="E21832:F21832"/>
    <mergeCell ref="G21832:H21832"/>
    <mergeCell ref="I21832:J21832"/>
    <mergeCell ref="E21829:F21829"/>
    <mergeCell ref="G21829:H21829"/>
    <mergeCell ref="I21829:J21829"/>
    <mergeCell ref="E21830:F21830"/>
    <mergeCell ref="G21830:H21830"/>
    <mergeCell ref="I21830:J21830"/>
    <mergeCell ref="E21827:F21827"/>
    <mergeCell ref="G21827:H21827"/>
    <mergeCell ref="I21827:J21827"/>
    <mergeCell ref="E21828:F21828"/>
    <mergeCell ref="G21828:H21828"/>
    <mergeCell ref="I21828:J21828"/>
    <mergeCell ref="E21849:F21849"/>
    <mergeCell ref="G21849:H21849"/>
    <mergeCell ref="I21849:J21849"/>
    <mergeCell ref="E21850:F21850"/>
    <mergeCell ref="G21850:H21850"/>
    <mergeCell ref="I21850:J21850"/>
    <mergeCell ref="E21847:F21847"/>
    <mergeCell ref="G21847:H21847"/>
    <mergeCell ref="I21847:J21847"/>
    <mergeCell ref="E21848:F21848"/>
    <mergeCell ref="G21848:H21848"/>
    <mergeCell ref="I21848:J21848"/>
    <mergeCell ref="E21845:F21845"/>
    <mergeCell ref="G21845:H21845"/>
    <mergeCell ref="I21845:J21845"/>
    <mergeCell ref="E21846:F21846"/>
    <mergeCell ref="G21846:H21846"/>
    <mergeCell ref="I21846:J21846"/>
    <mergeCell ref="E21843:F21843"/>
    <mergeCell ref="G21843:H21843"/>
    <mergeCell ref="I21843:J21843"/>
    <mergeCell ref="E21844:F21844"/>
    <mergeCell ref="G21844:H21844"/>
    <mergeCell ref="I21844:J21844"/>
    <mergeCell ref="E21841:F21841"/>
    <mergeCell ref="G21841:H21841"/>
    <mergeCell ref="I21841:J21841"/>
    <mergeCell ref="E21842:F21842"/>
    <mergeCell ref="G21842:H21842"/>
    <mergeCell ref="I21842:J21842"/>
    <mergeCell ref="E21839:F21839"/>
    <mergeCell ref="G21839:H21839"/>
    <mergeCell ref="I21839:J21839"/>
    <mergeCell ref="E21840:F21840"/>
    <mergeCell ref="G21840:H21840"/>
    <mergeCell ref="I21840:J21840"/>
    <mergeCell ref="E21861:F21861"/>
    <mergeCell ref="G21861:H21861"/>
    <mergeCell ref="I21861:J21861"/>
    <mergeCell ref="E21862:F21862"/>
    <mergeCell ref="G21862:H21862"/>
    <mergeCell ref="I21862:J21862"/>
    <mergeCell ref="E21859:F21859"/>
    <mergeCell ref="G21859:H21859"/>
    <mergeCell ref="I21859:J21859"/>
    <mergeCell ref="E21860:F21860"/>
    <mergeCell ref="G21860:H21860"/>
    <mergeCell ref="I21860:J21860"/>
    <mergeCell ref="E21857:F21857"/>
    <mergeCell ref="G21857:H21857"/>
    <mergeCell ref="I21857:J21857"/>
    <mergeCell ref="E21858:F21858"/>
    <mergeCell ref="G21858:H21858"/>
    <mergeCell ref="I21858:J21858"/>
    <mergeCell ref="E21855:F21855"/>
    <mergeCell ref="G21855:H21855"/>
    <mergeCell ref="I21855:J21855"/>
    <mergeCell ref="E21856:F21856"/>
    <mergeCell ref="G21856:H21856"/>
    <mergeCell ref="I21856:J21856"/>
    <mergeCell ref="E21853:F21853"/>
    <mergeCell ref="G21853:H21853"/>
    <mergeCell ref="I21853:J21853"/>
    <mergeCell ref="E21854:F21854"/>
    <mergeCell ref="G21854:H21854"/>
    <mergeCell ref="I21854:J21854"/>
    <mergeCell ref="E21851:F21851"/>
    <mergeCell ref="G21851:H21851"/>
    <mergeCell ref="I21851:J21851"/>
    <mergeCell ref="E21852:F21852"/>
    <mergeCell ref="G21852:H21852"/>
    <mergeCell ref="I21852:J21852"/>
    <mergeCell ref="E21873:F21873"/>
    <mergeCell ref="G21873:H21873"/>
    <mergeCell ref="I21873:J21873"/>
    <mergeCell ref="E21874:F21874"/>
    <mergeCell ref="G21874:H21874"/>
    <mergeCell ref="I21874:J21874"/>
    <mergeCell ref="E21871:F21871"/>
    <mergeCell ref="G21871:H21871"/>
    <mergeCell ref="I21871:J21871"/>
    <mergeCell ref="E21872:F21872"/>
    <mergeCell ref="G21872:H21872"/>
    <mergeCell ref="I21872:J21872"/>
    <mergeCell ref="E21869:F21869"/>
    <mergeCell ref="G21869:H21869"/>
    <mergeCell ref="I21869:J21869"/>
    <mergeCell ref="E21870:F21870"/>
    <mergeCell ref="G21870:H21870"/>
    <mergeCell ref="I21870:J21870"/>
    <mergeCell ref="E21867:F21867"/>
    <mergeCell ref="G21867:H21867"/>
    <mergeCell ref="I21867:J21867"/>
    <mergeCell ref="E21868:F21868"/>
    <mergeCell ref="G21868:H21868"/>
    <mergeCell ref="I21868:J21868"/>
    <mergeCell ref="E21865:F21865"/>
    <mergeCell ref="G21865:H21865"/>
    <mergeCell ref="I21865:J21865"/>
    <mergeCell ref="E21866:F21866"/>
    <mergeCell ref="G21866:H21866"/>
    <mergeCell ref="I21866:J21866"/>
    <mergeCell ref="E21863:F21863"/>
    <mergeCell ref="G21863:H21863"/>
    <mergeCell ref="I21863:J21863"/>
    <mergeCell ref="E21864:F21864"/>
    <mergeCell ref="G21864:H21864"/>
    <mergeCell ref="I21864:J21864"/>
    <mergeCell ref="E21885:F21885"/>
    <mergeCell ref="G21885:H21885"/>
    <mergeCell ref="I21885:J21885"/>
    <mergeCell ref="E21886:F21886"/>
    <mergeCell ref="G21886:H21886"/>
    <mergeCell ref="I21886:J21886"/>
    <mergeCell ref="E21883:F21883"/>
    <mergeCell ref="G21883:H21883"/>
    <mergeCell ref="I21883:J21883"/>
    <mergeCell ref="E21884:F21884"/>
    <mergeCell ref="G21884:H21884"/>
    <mergeCell ref="I21884:J21884"/>
    <mergeCell ref="E21881:F21881"/>
    <mergeCell ref="G21881:H21881"/>
    <mergeCell ref="I21881:J21881"/>
    <mergeCell ref="E21882:F21882"/>
    <mergeCell ref="G21882:H21882"/>
    <mergeCell ref="I21882:J21882"/>
    <mergeCell ref="E21879:F21879"/>
    <mergeCell ref="G21879:H21879"/>
    <mergeCell ref="I21879:J21879"/>
    <mergeCell ref="E21880:F21880"/>
    <mergeCell ref="G21880:H21880"/>
    <mergeCell ref="I21880:J21880"/>
    <mergeCell ref="E21877:F21877"/>
    <mergeCell ref="G21877:H21877"/>
    <mergeCell ref="I21877:J21877"/>
    <mergeCell ref="E21878:F21878"/>
    <mergeCell ref="G21878:H21878"/>
    <mergeCell ref="I21878:J21878"/>
    <mergeCell ref="E21875:F21875"/>
    <mergeCell ref="G21875:H21875"/>
    <mergeCell ref="I21875:J21875"/>
    <mergeCell ref="E21876:F21876"/>
    <mergeCell ref="G21876:H21876"/>
    <mergeCell ref="I21876:J21876"/>
    <mergeCell ref="E21897:F21897"/>
    <mergeCell ref="G21897:H21897"/>
    <mergeCell ref="I21897:J21897"/>
    <mergeCell ref="E21898:F21898"/>
    <mergeCell ref="G21898:H21898"/>
    <mergeCell ref="I21898:J21898"/>
    <mergeCell ref="E21895:F21895"/>
    <mergeCell ref="G21895:H21895"/>
    <mergeCell ref="I21895:J21895"/>
    <mergeCell ref="E21896:F21896"/>
    <mergeCell ref="G21896:H21896"/>
    <mergeCell ref="I21896:J21896"/>
    <mergeCell ref="E21893:F21893"/>
    <mergeCell ref="G21893:H21893"/>
    <mergeCell ref="I21893:J21893"/>
    <mergeCell ref="E21894:F21894"/>
    <mergeCell ref="G21894:H21894"/>
    <mergeCell ref="I21894:J21894"/>
    <mergeCell ref="E21891:F21891"/>
    <mergeCell ref="G21891:H21891"/>
    <mergeCell ref="I21891:J21891"/>
    <mergeCell ref="E21892:F21892"/>
    <mergeCell ref="G21892:H21892"/>
    <mergeCell ref="I21892:J21892"/>
    <mergeCell ref="E21889:F21889"/>
    <mergeCell ref="G21889:H21889"/>
    <mergeCell ref="I21889:J21889"/>
    <mergeCell ref="E21890:F21890"/>
    <mergeCell ref="G21890:H21890"/>
    <mergeCell ref="I21890:J21890"/>
    <mergeCell ref="E21887:F21887"/>
    <mergeCell ref="G21887:H21887"/>
    <mergeCell ref="I21887:J21887"/>
    <mergeCell ref="E21888:F21888"/>
    <mergeCell ref="G21888:H21888"/>
    <mergeCell ref="I21888:J21888"/>
    <mergeCell ref="E21909:F21909"/>
    <mergeCell ref="G21909:H21909"/>
    <mergeCell ref="I21909:J21909"/>
    <mergeCell ref="E21910:F21910"/>
    <mergeCell ref="G21910:H21910"/>
    <mergeCell ref="I21910:J21910"/>
    <mergeCell ref="E21907:F21907"/>
    <mergeCell ref="G21907:H21907"/>
    <mergeCell ref="I21907:J21907"/>
    <mergeCell ref="E21908:F21908"/>
    <mergeCell ref="G21908:H21908"/>
    <mergeCell ref="I21908:J21908"/>
    <mergeCell ref="E21905:F21905"/>
    <mergeCell ref="G21905:H21905"/>
    <mergeCell ref="I21905:J21905"/>
    <mergeCell ref="E21906:F21906"/>
    <mergeCell ref="G21906:H21906"/>
    <mergeCell ref="I21906:J21906"/>
    <mergeCell ref="E21903:F21903"/>
    <mergeCell ref="G21903:H21903"/>
    <mergeCell ref="I21903:J21903"/>
    <mergeCell ref="E21904:F21904"/>
    <mergeCell ref="G21904:H21904"/>
    <mergeCell ref="I21904:J21904"/>
    <mergeCell ref="E21901:F21901"/>
    <mergeCell ref="G21901:H21901"/>
    <mergeCell ref="I21901:J21901"/>
    <mergeCell ref="E21902:F21902"/>
    <mergeCell ref="G21902:H21902"/>
    <mergeCell ref="I21902:J21902"/>
    <mergeCell ref="E21899:F21899"/>
    <mergeCell ref="G21899:H21899"/>
    <mergeCell ref="I21899:J21899"/>
    <mergeCell ref="E21900:F21900"/>
    <mergeCell ref="G21900:H21900"/>
    <mergeCell ref="I21900:J21900"/>
    <mergeCell ref="E21921:F21921"/>
    <mergeCell ref="G21921:H21921"/>
    <mergeCell ref="I21921:J21921"/>
    <mergeCell ref="E21922:F21922"/>
    <mergeCell ref="G21922:H21922"/>
    <mergeCell ref="I21922:J21922"/>
    <mergeCell ref="E21919:F21919"/>
    <mergeCell ref="G21919:H21919"/>
    <mergeCell ref="I21919:J21919"/>
    <mergeCell ref="E21920:F21920"/>
    <mergeCell ref="G21920:H21920"/>
    <mergeCell ref="I21920:J21920"/>
    <mergeCell ref="E21917:F21917"/>
    <mergeCell ref="G21917:H21917"/>
    <mergeCell ref="I21917:J21917"/>
    <mergeCell ref="E21918:F21918"/>
    <mergeCell ref="G21918:H21918"/>
    <mergeCell ref="I21918:J21918"/>
    <mergeCell ref="E21915:F21915"/>
    <mergeCell ref="G21915:H21915"/>
    <mergeCell ref="I21915:J21915"/>
    <mergeCell ref="E21916:F21916"/>
    <mergeCell ref="G21916:H21916"/>
    <mergeCell ref="I21916:J21916"/>
    <mergeCell ref="E21913:F21913"/>
    <mergeCell ref="G21913:H21913"/>
    <mergeCell ref="I21913:J21913"/>
    <mergeCell ref="E21914:F21914"/>
    <mergeCell ref="G21914:H21914"/>
    <mergeCell ref="I21914:J21914"/>
    <mergeCell ref="E21911:F21911"/>
    <mergeCell ref="G21911:H21911"/>
    <mergeCell ref="I21911:J21911"/>
    <mergeCell ref="E21912:F21912"/>
    <mergeCell ref="G21912:H21912"/>
    <mergeCell ref="I21912:J21912"/>
    <mergeCell ref="E21933:F21933"/>
    <mergeCell ref="G21933:H21933"/>
    <mergeCell ref="I21933:J21933"/>
    <mergeCell ref="E21934:F21934"/>
    <mergeCell ref="G21934:H21934"/>
    <mergeCell ref="I21934:J21934"/>
    <mergeCell ref="E21931:F21931"/>
    <mergeCell ref="G21931:H21931"/>
    <mergeCell ref="I21931:J21931"/>
    <mergeCell ref="E21932:F21932"/>
    <mergeCell ref="G21932:H21932"/>
    <mergeCell ref="I21932:J21932"/>
    <mergeCell ref="E21929:F21929"/>
    <mergeCell ref="G21929:H21929"/>
    <mergeCell ref="I21929:J21929"/>
    <mergeCell ref="E21930:F21930"/>
    <mergeCell ref="G21930:H21930"/>
    <mergeCell ref="I21930:J21930"/>
    <mergeCell ref="E21927:F21927"/>
    <mergeCell ref="G21927:H21927"/>
    <mergeCell ref="I21927:J21927"/>
    <mergeCell ref="E21928:F21928"/>
    <mergeCell ref="G21928:H21928"/>
    <mergeCell ref="I21928:J21928"/>
    <mergeCell ref="E21925:F21925"/>
    <mergeCell ref="G21925:H21925"/>
    <mergeCell ref="I21925:J21925"/>
    <mergeCell ref="E21926:F21926"/>
    <mergeCell ref="G21926:H21926"/>
    <mergeCell ref="I21926:J21926"/>
    <mergeCell ref="E21923:F21923"/>
    <mergeCell ref="G21923:H21923"/>
    <mergeCell ref="I21923:J21923"/>
    <mergeCell ref="E21924:F21924"/>
    <mergeCell ref="G21924:H21924"/>
    <mergeCell ref="I21924:J21924"/>
    <mergeCell ref="E21946:F21946"/>
    <mergeCell ref="G21946:H21946"/>
    <mergeCell ref="I21946:J21946"/>
    <mergeCell ref="E21943:F21943"/>
    <mergeCell ref="G21943:H21943"/>
    <mergeCell ref="I21943:J21943"/>
    <mergeCell ref="E21944:F21944"/>
    <mergeCell ref="G21944:H21944"/>
    <mergeCell ref="I21944:J21944"/>
    <mergeCell ref="E21941:F21941"/>
    <mergeCell ref="G21941:H21941"/>
    <mergeCell ref="I21941:J21941"/>
    <mergeCell ref="E21942:F21942"/>
    <mergeCell ref="G21942:H21942"/>
    <mergeCell ref="I21942:J21942"/>
    <mergeCell ref="E21939:F21939"/>
    <mergeCell ref="G21939:H21939"/>
    <mergeCell ref="I21939:J21939"/>
    <mergeCell ref="E21940:F21940"/>
    <mergeCell ref="G21940:H21940"/>
    <mergeCell ref="I21940:J21940"/>
    <mergeCell ref="E21937:F21937"/>
    <mergeCell ref="G21937:H21937"/>
    <mergeCell ref="I21937:J21937"/>
    <mergeCell ref="E21938:F21938"/>
    <mergeCell ref="G21938:H21938"/>
    <mergeCell ref="I21938:J21938"/>
    <mergeCell ref="E21935:F21935"/>
    <mergeCell ref="G21935:H21935"/>
    <mergeCell ref="I21935:J21935"/>
    <mergeCell ref="E21936:F21936"/>
    <mergeCell ref="G21936:H21936"/>
    <mergeCell ref="I21936:J21936"/>
    <mergeCell ref="Q1:Q42"/>
    <mergeCell ref="E21965:F21965"/>
    <mergeCell ref="G21965:H21965"/>
    <mergeCell ref="I21965:J21965"/>
    <mergeCell ref="E21966:F21966"/>
    <mergeCell ref="G21966:H21966"/>
    <mergeCell ref="I21966:J21966"/>
    <mergeCell ref="E21963:F21963"/>
    <mergeCell ref="G21963:H21963"/>
    <mergeCell ref="I21963:J21963"/>
    <mergeCell ref="E21964:F21964"/>
    <mergeCell ref="G21964:H21964"/>
    <mergeCell ref="I21964:J21964"/>
    <mergeCell ref="E21961:F21961"/>
    <mergeCell ref="G21961:H21961"/>
    <mergeCell ref="I21961:J21961"/>
    <mergeCell ref="E21962:F21962"/>
    <mergeCell ref="G21962:H21962"/>
    <mergeCell ref="I21962:J21962"/>
    <mergeCell ref="E21959:F21959"/>
    <mergeCell ref="G21959:H21959"/>
    <mergeCell ref="I21959:J21959"/>
    <mergeCell ref="E21960:F21960"/>
    <mergeCell ref="G21960:H21960"/>
    <mergeCell ref="I21960:J21960"/>
    <mergeCell ref="E21957:F21957"/>
    <mergeCell ref="G21957:H21957"/>
    <mergeCell ref="I21957:J21957"/>
    <mergeCell ref="E21958:F21958"/>
    <mergeCell ref="G21958:H21958"/>
    <mergeCell ref="I21958:J21958"/>
    <mergeCell ref="E21955:F21955"/>
    <mergeCell ref="G21955:H21955"/>
    <mergeCell ref="I21955:J21955"/>
    <mergeCell ref="E21956:F21956"/>
    <mergeCell ref="G21956:H21956"/>
    <mergeCell ref="I21956:J21956"/>
    <mergeCell ref="E21953:F21953"/>
    <mergeCell ref="G21953:H21953"/>
    <mergeCell ref="I21953:J21953"/>
    <mergeCell ref="E21954:F21954"/>
    <mergeCell ref="G21954:H21954"/>
    <mergeCell ref="I21954:J21954"/>
    <mergeCell ref="E21951:F21951"/>
    <mergeCell ref="G21951:H21951"/>
    <mergeCell ref="I21951:J21951"/>
    <mergeCell ref="E21952:F21952"/>
    <mergeCell ref="G21952:H21952"/>
    <mergeCell ref="I21952:J21952"/>
    <mergeCell ref="E21949:F21949"/>
    <mergeCell ref="G21949:H21949"/>
    <mergeCell ref="I21949:J21949"/>
    <mergeCell ref="E21950:F21950"/>
    <mergeCell ref="G21950:H21950"/>
    <mergeCell ref="I21950:J21950"/>
    <mergeCell ref="E21947:F21947"/>
    <mergeCell ref="G21947:H21947"/>
    <mergeCell ref="I21947:J21947"/>
    <mergeCell ref="E21948:F21948"/>
    <mergeCell ref="G21948:H21948"/>
    <mergeCell ref="I21948:J21948"/>
    <mergeCell ref="E21945:F21945"/>
    <mergeCell ref="G21945:H21945"/>
    <mergeCell ref="I21945:J21945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"/>
  <sheetViews>
    <sheetView zoomScaleSheetLayoutView="100" workbookViewId="0">
      <selection sqref="A1:T1"/>
    </sheetView>
  </sheetViews>
  <sheetFormatPr defaultRowHeight="12.75" x14ac:dyDescent="0.2"/>
  <cols>
    <col min="1" max="1" width="2.42578125" style="283" customWidth="1"/>
    <col min="2" max="2" width="3.42578125" style="260" customWidth="1"/>
    <col min="3" max="3" width="4" style="260" customWidth="1"/>
    <col min="4" max="4" width="4.85546875" style="260" bestFit="1" customWidth="1"/>
    <col min="5" max="5" width="4" style="260" customWidth="1"/>
    <col min="6" max="6" width="3.85546875" style="260" customWidth="1"/>
    <col min="7" max="7" width="4.7109375" style="260" customWidth="1"/>
    <col min="8" max="8" width="7.5703125" style="260" bestFit="1" customWidth="1"/>
    <col min="9" max="9" width="8.42578125" style="260" customWidth="1"/>
    <col min="10" max="10" width="7.42578125" style="260" customWidth="1"/>
    <col min="11" max="11" width="7.5703125" style="260" customWidth="1"/>
    <col min="12" max="12" width="6.85546875" style="260" customWidth="1"/>
    <col min="13" max="13" width="9.85546875" style="260" customWidth="1"/>
    <col min="14" max="14" width="9.7109375" style="260" customWidth="1"/>
    <col min="15" max="15" width="7.28515625" style="260" customWidth="1"/>
    <col min="16" max="16" width="4.42578125" style="260" customWidth="1"/>
    <col min="17" max="17" width="5.5703125" style="260" customWidth="1"/>
    <col min="18" max="18" width="6.7109375" style="260" customWidth="1"/>
    <col min="19" max="19" width="6" style="260" customWidth="1"/>
    <col min="20" max="20" width="8.42578125" style="260" customWidth="1"/>
    <col min="21" max="21" width="2.42578125" style="260" customWidth="1"/>
    <col min="22" max="22" width="3.5703125" style="260" customWidth="1"/>
    <col min="23" max="23" width="9.140625" style="260"/>
    <col min="24" max="24" width="5" style="260" customWidth="1"/>
    <col min="25" max="16384" width="9.140625" style="260"/>
  </cols>
  <sheetData>
    <row r="1" spans="1:42" s="200" customFormat="1" ht="60" customHeight="1" x14ac:dyDescent="0.2">
      <c r="A1" s="623" t="s">
        <v>472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5"/>
      <c r="N1" s="624"/>
      <c r="O1" s="624"/>
      <c r="P1" s="624"/>
      <c r="Q1" s="624"/>
      <c r="R1" s="624"/>
      <c r="S1" s="624"/>
      <c r="T1" s="626"/>
      <c r="U1" s="199"/>
      <c r="V1" s="618" t="s">
        <v>211</v>
      </c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</row>
    <row r="2" spans="1:42" s="200" customFormat="1" ht="6.75" customHeight="1" x14ac:dyDescent="0.2">
      <c r="A2" s="201"/>
      <c r="B2" s="621"/>
      <c r="C2" s="621"/>
      <c r="D2" s="621"/>
      <c r="E2" s="621"/>
      <c r="F2" s="621"/>
      <c r="G2" s="621"/>
      <c r="H2" s="621"/>
      <c r="I2" s="621"/>
      <c r="J2" s="621"/>
      <c r="K2" s="621"/>
      <c r="L2" s="621"/>
      <c r="M2" s="622"/>
      <c r="N2" s="621"/>
      <c r="O2" s="621"/>
      <c r="P2" s="621"/>
      <c r="Q2" s="621"/>
      <c r="R2" s="621"/>
      <c r="S2" s="621"/>
      <c r="T2" s="621"/>
      <c r="U2" s="578"/>
      <c r="V2" s="619"/>
      <c r="W2" s="260"/>
      <c r="X2" s="260"/>
      <c r="Y2" s="260"/>
      <c r="Z2" s="260"/>
      <c r="AA2" s="260"/>
      <c r="AB2" s="260"/>
      <c r="AC2" s="260"/>
      <c r="AD2" s="260"/>
      <c r="AE2" s="260"/>
      <c r="AF2" s="260"/>
      <c r="AG2" s="260"/>
      <c r="AH2" s="260"/>
      <c r="AI2" s="260"/>
      <c r="AJ2" s="260"/>
      <c r="AK2" s="260"/>
      <c r="AL2" s="260"/>
      <c r="AM2" s="260"/>
      <c r="AN2" s="260"/>
      <c r="AO2" s="260"/>
      <c r="AP2" s="260"/>
    </row>
    <row r="3" spans="1:42" s="200" customFormat="1" ht="12.75" customHeight="1" x14ac:dyDescent="0.2">
      <c r="A3" s="636" t="s">
        <v>37</v>
      </c>
      <c r="B3" s="593" t="s">
        <v>38</v>
      </c>
      <c r="C3" s="594"/>
      <c r="D3" s="594"/>
      <c r="E3" s="594"/>
      <c r="F3" s="594"/>
      <c r="G3" s="594"/>
      <c r="H3" s="594"/>
      <c r="I3" s="595"/>
      <c r="J3" s="552" t="s">
        <v>39</v>
      </c>
      <c r="K3" s="570"/>
      <c r="L3" s="571" t="str">
        <f>IF(Geral!$I$3=0,"",Geral!$I$3)</f>
        <v/>
      </c>
      <c r="M3" s="553"/>
      <c r="N3" s="553"/>
      <c r="O3" s="553"/>
      <c r="P3" s="553"/>
      <c r="Q3" s="553"/>
      <c r="R3" s="553"/>
      <c r="S3" s="553"/>
      <c r="T3" s="553"/>
      <c r="U3" s="578"/>
      <c r="V3" s="619"/>
      <c r="W3" s="281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</row>
    <row r="4" spans="1:42" s="200" customFormat="1" x14ac:dyDescent="0.2">
      <c r="A4" s="637"/>
      <c r="B4" s="596"/>
      <c r="C4" s="597"/>
      <c r="D4" s="597"/>
      <c r="E4" s="597"/>
      <c r="F4" s="597"/>
      <c r="G4" s="597"/>
      <c r="H4" s="597"/>
      <c r="I4" s="598"/>
      <c r="J4" s="552" t="s">
        <v>40</v>
      </c>
      <c r="K4" s="552"/>
      <c r="L4" s="553" t="str">
        <f>IF(Geral!$J$4=0,"",Geral!$J$4)</f>
        <v/>
      </c>
      <c r="M4" s="553"/>
      <c r="N4" s="553"/>
      <c r="O4" s="553"/>
      <c r="P4" s="553"/>
      <c r="Q4" s="553"/>
      <c r="R4" s="553"/>
      <c r="S4" s="553"/>
      <c r="T4" s="553"/>
      <c r="U4" s="578"/>
      <c r="V4" s="619"/>
      <c r="W4" s="282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</row>
    <row r="5" spans="1:42" s="200" customFormat="1" x14ac:dyDescent="0.2">
      <c r="A5" s="637"/>
      <c r="B5" s="596"/>
      <c r="C5" s="597"/>
      <c r="D5" s="597"/>
      <c r="E5" s="597"/>
      <c r="F5" s="597"/>
      <c r="G5" s="597"/>
      <c r="H5" s="597"/>
      <c r="I5" s="598"/>
      <c r="J5" s="552" t="s">
        <v>1</v>
      </c>
      <c r="K5" s="570"/>
      <c r="L5" s="571" t="str">
        <f>IF(Geral!$I$5=0,"",Geral!$I$5)</f>
        <v/>
      </c>
      <c r="M5" s="553"/>
      <c r="N5" s="553"/>
      <c r="O5" s="553"/>
      <c r="P5" s="553"/>
      <c r="Q5" s="553"/>
      <c r="R5" s="553"/>
      <c r="S5" s="553"/>
      <c r="T5" s="553"/>
      <c r="U5" s="578"/>
      <c r="V5" s="619"/>
      <c r="W5" s="282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</row>
    <row r="6" spans="1:42" s="200" customFormat="1" x14ac:dyDescent="0.2">
      <c r="A6" s="637"/>
      <c r="B6" s="596"/>
      <c r="C6" s="597"/>
      <c r="D6" s="597"/>
      <c r="E6" s="597"/>
      <c r="F6" s="597"/>
      <c r="G6" s="597"/>
      <c r="H6" s="597"/>
      <c r="I6" s="598"/>
      <c r="J6" s="552" t="s">
        <v>41</v>
      </c>
      <c r="K6" s="552"/>
      <c r="L6" s="553" t="str">
        <f>IF(Geral!$I$6=0,"",Geral!$I$6)</f>
        <v/>
      </c>
      <c r="M6" s="553"/>
      <c r="N6" s="553"/>
      <c r="O6" s="554" t="s">
        <v>42</v>
      </c>
      <c r="P6" s="552"/>
      <c r="Q6" s="552"/>
      <c r="R6" s="553" t="str">
        <f>IF(Geral!$N$6=0,"",Geral!$N$6)</f>
        <v/>
      </c>
      <c r="S6" s="553"/>
      <c r="T6" s="553"/>
      <c r="U6" s="578"/>
      <c r="V6" s="619"/>
      <c r="W6" s="282"/>
      <c r="X6" s="260"/>
      <c r="Y6" s="283"/>
      <c r="Z6" s="260"/>
      <c r="AA6" s="260"/>
      <c r="AB6" s="260"/>
      <c r="AC6" s="260"/>
      <c r="AD6" s="260"/>
      <c r="AE6" s="260"/>
      <c r="AF6" s="260"/>
      <c r="AG6" s="260"/>
      <c r="AH6" s="260"/>
      <c r="AI6" s="260"/>
      <c r="AJ6" s="260"/>
      <c r="AK6" s="260"/>
      <c r="AL6" s="260"/>
      <c r="AM6" s="260"/>
      <c r="AN6" s="260"/>
      <c r="AO6" s="260"/>
      <c r="AP6" s="260"/>
    </row>
    <row r="7" spans="1:42" s="200" customFormat="1" x14ac:dyDescent="0.2">
      <c r="A7" s="637"/>
      <c r="B7" s="596"/>
      <c r="C7" s="597"/>
      <c r="D7" s="597"/>
      <c r="E7" s="597"/>
      <c r="F7" s="597"/>
      <c r="G7" s="597"/>
      <c r="H7" s="597"/>
      <c r="I7" s="598"/>
      <c r="J7" s="552" t="s">
        <v>2</v>
      </c>
      <c r="K7" s="552"/>
      <c r="L7" s="553" t="str">
        <f>IF(Geral!$I$7=0,"",Geral!$I$7)</f>
        <v/>
      </c>
      <c r="M7" s="553"/>
      <c r="N7" s="553"/>
      <c r="O7" s="223" t="s">
        <v>5</v>
      </c>
      <c r="P7" s="555" t="str">
        <f>IF(Geral!$N$7=0,"",Geral!$N$7)</f>
        <v/>
      </c>
      <c r="Q7" s="555"/>
      <c r="R7" s="253" t="s">
        <v>4</v>
      </c>
      <c r="S7" s="553" t="str">
        <f>IF(Geral!$P$7=0,"",Geral!$P$7)</f>
        <v/>
      </c>
      <c r="T7" s="553"/>
      <c r="U7" s="578"/>
      <c r="V7" s="619"/>
      <c r="W7" s="282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  <c r="AI7" s="260"/>
      <c r="AJ7" s="260"/>
      <c r="AK7" s="260"/>
      <c r="AL7" s="260"/>
      <c r="AM7" s="260"/>
      <c r="AN7" s="260"/>
      <c r="AO7" s="260"/>
      <c r="AP7" s="260"/>
    </row>
    <row r="8" spans="1:42" s="200" customFormat="1" x14ac:dyDescent="0.2">
      <c r="A8" s="637"/>
      <c r="B8" s="596"/>
      <c r="C8" s="597"/>
      <c r="D8" s="597"/>
      <c r="E8" s="597"/>
      <c r="F8" s="597"/>
      <c r="G8" s="597"/>
      <c r="H8" s="597"/>
      <c r="I8" s="598"/>
      <c r="J8" s="552" t="s">
        <v>3</v>
      </c>
      <c r="K8" s="552"/>
      <c r="L8" s="553" t="str">
        <f>IF(Geral!$J$8=0,"",Geral!$J$8)</f>
        <v/>
      </c>
      <c r="M8" s="553"/>
      <c r="N8" s="576"/>
      <c r="O8" s="554" t="s">
        <v>43</v>
      </c>
      <c r="P8" s="552"/>
      <c r="Q8" s="552"/>
      <c r="R8" s="577" t="str">
        <f>IF(Geral!$N$8=0,"",Geral!$N$8)</f>
        <v/>
      </c>
      <c r="S8" s="577"/>
      <c r="T8" s="577"/>
      <c r="U8" s="578"/>
      <c r="V8" s="619"/>
      <c r="W8" s="282"/>
      <c r="X8" s="260"/>
      <c r="Y8" s="283"/>
      <c r="Z8" s="260"/>
      <c r="AA8" s="260"/>
      <c r="AB8" s="260"/>
      <c r="AC8" s="260"/>
      <c r="AD8" s="260"/>
      <c r="AE8" s="260"/>
      <c r="AF8" s="260"/>
      <c r="AG8" s="260"/>
      <c r="AH8" s="260"/>
      <c r="AI8" s="260"/>
      <c r="AJ8" s="260"/>
      <c r="AK8" s="260"/>
      <c r="AL8" s="260"/>
      <c r="AM8" s="260"/>
      <c r="AN8" s="260"/>
      <c r="AO8" s="260"/>
      <c r="AP8" s="260"/>
    </row>
    <row r="9" spans="1:42" s="200" customFormat="1" x14ac:dyDescent="0.2">
      <c r="A9" s="637"/>
      <c r="B9" s="596"/>
      <c r="C9" s="597"/>
      <c r="D9" s="597"/>
      <c r="E9" s="597"/>
      <c r="F9" s="597"/>
      <c r="G9" s="597"/>
      <c r="H9" s="597"/>
      <c r="I9" s="598"/>
      <c r="J9" s="604"/>
      <c r="K9" s="573"/>
      <c r="L9" s="573"/>
      <c r="M9" s="573"/>
      <c r="N9" s="573"/>
      <c r="O9" s="573"/>
      <c r="P9" s="573"/>
      <c r="Q9" s="573"/>
      <c r="R9" s="573"/>
      <c r="S9" s="573"/>
      <c r="T9" s="573"/>
      <c r="U9" s="578"/>
      <c r="V9" s="619"/>
      <c r="W9" s="282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260"/>
      <c r="AO9" s="260"/>
      <c r="AP9" s="260"/>
    </row>
    <row r="10" spans="1:42" s="200" customFormat="1" x14ac:dyDescent="0.2">
      <c r="A10" s="637"/>
      <c r="B10" s="596"/>
      <c r="C10" s="597"/>
      <c r="D10" s="597"/>
      <c r="E10" s="597"/>
      <c r="F10" s="597"/>
      <c r="G10" s="597"/>
      <c r="H10" s="597"/>
      <c r="I10" s="598"/>
      <c r="J10" s="226"/>
      <c r="K10" s="555" t="str">
        <f>IF(Geral!$H$10=0,"",Geral!$H$10)</f>
        <v/>
      </c>
      <c r="L10" s="555"/>
      <c r="M10" s="555"/>
      <c r="N10" s="555"/>
      <c r="O10" s="254"/>
      <c r="P10" s="555" t="str">
        <f>IF(Geral!$M$10=0,"",Geral!$M$10)</f>
        <v/>
      </c>
      <c r="Q10" s="555"/>
      <c r="R10" s="555"/>
      <c r="S10" s="555"/>
      <c r="T10" s="226"/>
      <c r="U10" s="578"/>
      <c r="V10" s="619"/>
      <c r="W10" s="284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</row>
    <row r="11" spans="1:42" s="200" customFormat="1" x14ac:dyDescent="0.2">
      <c r="A11" s="638"/>
      <c r="B11" s="599"/>
      <c r="C11" s="600"/>
      <c r="D11" s="600"/>
      <c r="E11" s="600"/>
      <c r="F11" s="600"/>
      <c r="G11" s="600"/>
      <c r="H11" s="600"/>
      <c r="I11" s="601"/>
      <c r="J11" s="226"/>
      <c r="K11" s="572" t="s">
        <v>39</v>
      </c>
      <c r="L11" s="572"/>
      <c r="M11" s="572"/>
      <c r="N11" s="572"/>
      <c r="O11" s="254"/>
      <c r="P11" s="635" t="s">
        <v>44</v>
      </c>
      <c r="Q11" s="635"/>
      <c r="R11" s="635"/>
      <c r="S11" s="635"/>
      <c r="T11" s="226"/>
      <c r="U11" s="578"/>
      <c r="V11" s="619"/>
      <c r="W11" s="284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</row>
    <row r="12" spans="1:42" s="200" customFormat="1" ht="12.75" customHeight="1" thickBot="1" x14ac:dyDescent="0.25">
      <c r="A12" s="627"/>
      <c r="B12" s="630"/>
      <c r="C12" s="630"/>
      <c r="D12" s="630"/>
      <c r="E12" s="630"/>
      <c r="F12" s="630"/>
      <c r="G12" s="630"/>
      <c r="H12" s="630"/>
      <c r="I12" s="630"/>
      <c r="J12" s="630"/>
      <c r="K12" s="630"/>
      <c r="L12" s="630"/>
      <c r="M12" s="630"/>
      <c r="N12" s="630"/>
      <c r="O12" s="630"/>
      <c r="P12" s="630"/>
      <c r="Q12" s="630"/>
      <c r="R12" s="630"/>
      <c r="S12" s="630"/>
      <c r="T12" s="630"/>
      <c r="U12" s="578"/>
      <c r="V12" s="619"/>
      <c r="W12" s="283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260"/>
      <c r="AM12" s="260"/>
      <c r="AN12" s="260"/>
      <c r="AO12" s="260"/>
      <c r="AP12" s="260"/>
    </row>
    <row r="13" spans="1:42" s="200" customFormat="1" x14ac:dyDescent="0.2">
      <c r="A13" s="628"/>
      <c r="B13" s="631" t="s">
        <v>212</v>
      </c>
      <c r="C13" s="631"/>
      <c r="D13" s="631"/>
      <c r="E13" s="631"/>
      <c r="F13" s="632"/>
      <c r="G13" s="632"/>
      <c r="H13" s="632"/>
      <c r="I13" s="633"/>
      <c r="J13" s="634" t="s">
        <v>213</v>
      </c>
      <c r="K13" s="631"/>
      <c r="L13" s="632"/>
      <c r="M13" s="632"/>
      <c r="N13" s="633"/>
      <c r="O13" s="602" t="s">
        <v>214</v>
      </c>
      <c r="P13" s="603"/>
      <c r="Q13" s="603"/>
      <c r="R13" s="580"/>
      <c r="S13" s="580"/>
      <c r="T13" s="580"/>
      <c r="U13" s="578"/>
      <c r="V13" s="619"/>
      <c r="W13" s="283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60"/>
      <c r="AI13" s="260"/>
      <c r="AJ13" s="260"/>
      <c r="AK13" s="260"/>
      <c r="AL13" s="260"/>
      <c r="AM13" s="260"/>
      <c r="AN13" s="260"/>
      <c r="AO13" s="260"/>
      <c r="AP13" s="260"/>
    </row>
    <row r="14" spans="1:42" s="200" customFormat="1" x14ac:dyDescent="0.2">
      <c r="A14" s="628"/>
      <c r="B14" s="582" t="str">
        <f>IF(R13="área do edifício","ESPECIFICAR AS FUNÇÕES DO EDÍFICIO, INDICANDO SUA RESPECTIVA ÁREA E POTÊNCIA TOTAL INSTALADA:","")</f>
        <v/>
      </c>
      <c r="C14" s="582"/>
      <c r="D14" s="582"/>
      <c r="E14" s="582"/>
      <c r="F14" s="582"/>
      <c r="G14" s="582"/>
      <c r="H14" s="582"/>
      <c r="I14" s="582"/>
      <c r="J14" s="582"/>
      <c r="K14" s="582"/>
      <c r="L14" s="582"/>
      <c r="M14" s="553"/>
      <c r="N14" s="582"/>
      <c r="O14" s="582"/>
      <c r="P14" s="582"/>
      <c r="Q14" s="582"/>
      <c r="R14" s="582"/>
      <c r="S14" s="582"/>
      <c r="T14" s="582"/>
      <c r="U14" s="578"/>
      <c r="V14" s="619"/>
      <c r="W14" s="283"/>
      <c r="X14" s="285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</row>
    <row r="15" spans="1:42" s="200" customFormat="1" x14ac:dyDescent="0.2">
      <c r="A15" s="628"/>
      <c r="B15" s="583" t="str">
        <f>IF($R$13="área do edifício","função ","")</f>
        <v/>
      </c>
      <c r="C15" s="583"/>
      <c r="D15" s="583"/>
      <c r="E15" s="583"/>
      <c r="F15" s="583"/>
      <c r="G15" s="583"/>
      <c r="H15" s="583"/>
      <c r="I15" s="583"/>
      <c r="J15" s="583"/>
      <c r="K15" s="583" t="str">
        <f>IF($R$13="área do edifício","área","")</f>
        <v/>
      </c>
      <c r="L15" s="583"/>
      <c r="M15" s="583"/>
      <c r="N15" s="583"/>
      <c r="O15" s="583" t="str">
        <f>IF($R$13="área do edifício","potência total","")</f>
        <v/>
      </c>
      <c r="P15" s="583"/>
      <c r="Q15" s="583"/>
      <c r="R15" s="583"/>
      <c r="S15" s="583"/>
      <c r="T15" s="583"/>
      <c r="U15" s="578"/>
      <c r="V15" s="619"/>
      <c r="W15" s="283"/>
      <c r="X15" s="285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</row>
    <row r="16" spans="1:42" s="200" customFormat="1" x14ac:dyDescent="0.2">
      <c r="A16" s="628"/>
      <c r="B16" s="582" t="str">
        <f>IF($R$13="área do edifício","função ","")</f>
        <v/>
      </c>
      <c r="C16" s="582"/>
      <c r="D16" s="582"/>
      <c r="E16" s="582"/>
      <c r="F16" s="582"/>
      <c r="G16" s="582"/>
      <c r="H16" s="582"/>
      <c r="I16" s="582"/>
      <c r="J16" s="582"/>
      <c r="K16" s="553" t="str">
        <f t="shared" ref="K16:K17" si="0">IF($R$13="área do edifício","área","")</f>
        <v/>
      </c>
      <c r="L16" s="553"/>
      <c r="M16" s="553"/>
      <c r="N16" s="553"/>
      <c r="O16" s="553" t="str">
        <f t="shared" ref="O16:O17" si="1">IF($R$13="área do edifício","potência total","")</f>
        <v/>
      </c>
      <c r="P16" s="553"/>
      <c r="Q16" s="553"/>
      <c r="R16" s="582"/>
      <c r="S16" s="582"/>
      <c r="T16" s="582"/>
      <c r="U16" s="578"/>
      <c r="V16" s="619"/>
      <c r="W16" s="283"/>
      <c r="X16" s="285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</row>
    <row r="17" spans="1:42" s="200" customFormat="1" x14ac:dyDescent="0.2">
      <c r="A17" s="628"/>
      <c r="B17" s="582" t="str">
        <f>IF($R$13="área do edifício","função ","")</f>
        <v/>
      </c>
      <c r="C17" s="582"/>
      <c r="D17" s="582"/>
      <c r="E17" s="582"/>
      <c r="F17" s="582"/>
      <c r="G17" s="582"/>
      <c r="H17" s="582"/>
      <c r="I17" s="582"/>
      <c r="J17" s="582"/>
      <c r="K17" s="553" t="str">
        <f t="shared" si="0"/>
        <v/>
      </c>
      <c r="L17" s="553"/>
      <c r="M17" s="553"/>
      <c r="N17" s="553"/>
      <c r="O17" s="553" t="str">
        <f t="shared" si="1"/>
        <v/>
      </c>
      <c r="P17" s="553"/>
      <c r="Q17" s="553"/>
      <c r="R17" s="582"/>
      <c r="S17" s="582"/>
      <c r="T17" s="582"/>
      <c r="U17" s="578"/>
      <c r="V17" s="619"/>
      <c r="W17" s="283"/>
      <c r="X17" s="285"/>
      <c r="Y17" s="260"/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</row>
    <row r="18" spans="1:42" s="200" customFormat="1" ht="13.5" thickBot="1" x14ac:dyDescent="0.25">
      <c r="A18" s="628"/>
      <c r="B18" s="581" t="str">
        <f>IF(R13="completo","acrescentar quantas linhas forem necessárias","")</f>
        <v/>
      </c>
      <c r="C18" s="581"/>
      <c r="D18" s="581"/>
      <c r="E18" s="581"/>
      <c r="F18" s="581"/>
      <c r="G18" s="581"/>
      <c r="H18" s="581"/>
      <c r="I18" s="581"/>
      <c r="J18" s="581"/>
      <c r="K18" s="581"/>
      <c r="L18" s="581"/>
      <c r="M18" s="581"/>
      <c r="N18" s="581"/>
      <c r="O18" s="581"/>
      <c r="P18" s="581"/>
      <c r="Q18" s="581"/>
      <c r="R18" s="581"/>
      <c r="S18" s="581"/>
      <c r="T18" s="581"/>
      <c r="U18" s="578"/>
      <c r="V18" s="619"/>
      <c r="W18" s="283"/>
      <c r="X18" s="286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AP18" s="260"/>
    </row>
    <row r="19" spans="1:42" s="200" customFormat="1" ht="13.5" customHeight="1" thickBot="1" x14ac:dyDescent="0.25">
      <c r="A19" s="628"/>
      <c r="B19" s="605" t="s">
        <v>215</v>
      </c>
      <c r="C19" s="605"/>
      <c r="D19" s="605"/>
      <c r="E19" s="605"/>
      <c r="F19" s="605"/>
      <c r="G19" s="605"/>
      <c r="H19" s="606"/>
      <c r="I19" s="607" t="s">
        <v>216</v>
      </c>
      <c r="J19" s="605"/>
      <c r="K19" s="605"/>
      <c r="L19" s="605"/>
      <c r="M19" s="605"/>
      <c r="N19" s="605"/>
      <c r="O19" s="605"/>
      <c r="P19" s="605"/>
      <c r="Q19" s="606"/>
      <c r="R19" s="605" t="s">
        <v>217</v>
      </c>
      <c r="S19" s="605"/>
      <c r="T19" s="605"/>
      <c r="U19" s="578"/>
      <c r="V19" s="619"/>
      <c r="W19" s="283"/>
      <c r="X19" s="260"/>
      <c r="Y19" s="260"/>
      <c r="Z19" s="260"/>
      <c r="AA19" s="260"/>
      <c r="AB19" s="260"/>
      <c r="AC19" s="260"/>
      <c r="AD19" s="260"/>
      <c r="AE19" s="260"/>
      <c r="AF19" s="260"/>
      <c r="AG19" s="260"/>
      <c r="AH19" s="260"/>
      <c r="AI19" s="260"/>
      <c r="AJ19" s="260"/>
      <c r="AK19" s="260"/>
      <c r="AL19" s="260"/>
      <c r="AM19" s="260"/>
      <c r="AN19" s="260"/>
      <c r="AO19" s="260"/>
      <c r="AP19" s="260"/>
    </row>
    <row r="20" spans="1:42" s="204" customFormat="1" ht="12.75" customHeight="1" x14ac:dyDescent="0.2">
      <c r="A20" s="628"/>
      <c r="B20" s="639" t="s">
        <v>90</v>
      </c>
      <c r="C20" s="640"/>
      <c r="D20" s="640" t="s">
        <v>388</v>
      </c>
      <c r="E20" s="640" t="s">
        <v>55</v>
      </c>
      <c r="F20" s="640"/>
      <c r="G20" s="640" t="s">
        <v>182</v>
      </c>
      <c r="H20" s="203" t="s">
        <v>399</v>
      </c>
      <c r="I20" s="612" t="s">
        <v>384</v>
      </c>
      <c r="J20" s="614" t="s">
        <v>474</v>
      </c>
      <c r="K20" s="608" t="s">
        <v>219</v>
      </c>
      <c r="L20" s="608" t="s">
        <v>220</v>
      </c>
      <c r="M20" s="608" t="s">
        <v>386</v>
      </c>
      <c r="N20" s="610" t="s">
        <v>387</v>
      </c>
      <c r="O20" s="610" t="s">
        <v>385</v>
      </c>
      <c r="P20" s="611" t="s">
        <v>218</v>
      </c>
      <c r="Q20" s="611"/>
      <c r="R20" s="608" t="s">
        <v>221</v>
      </c>
      <c r="S20" s="614" t="s">
        <v>222</v>
      </c>
      <c r="T20" s="614" t="s">
        <v>223</v>
      </c>
      <c r="U20" s="578"/>
      <c r="V20" s="619"/>
      <c r="W20" s="283"/>
      <c r="X20" s="260"/>
      <c r="Y20" s="260"/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60"/>
      <c r="AK20" s="260"/>
      <c r="AL20" s="260"/>
      <c r="AM20" s="260"/>
      <c r="AN20" s="260"/>
      <c r="AO20" s="260"/>
      <c r="AP20" s="260"/>
    </row>
    <row r="21" spans="1:42" s="200" customFormat="1" x14ac:dyDescent="0.2">
      <c r="A21" s="628"/>
      <c r="B21" s="641"/>
      <c r="C21" s="642"/>
      <c r="D21" s="642"/>
      <c r="E21" s="642"/>
      <c r="F21" s="642"/>
      <c r="G21" s="642"/>
      <c r="H21" s="205"/>
      <c r="I21" s="613"/>
      <c r="J21" s="615"/>
      <c r="K21" s="609"/>
      <c r="L21" s="609"/>
      <c r="M21" s="609"/>
      <c r="N21" s="611"/>
      <c r="O21" s="611"/>
      <c r="P21" s="617"/>
      <c r="Q21" s="617"/>
      <c r="R21" s="609"/>
      <c r="S21" s="616"/>
      <c r="T21" s="616"/>
      <c r="U21" s="578"/>
      <c r="V21" s="619"/>
      <c r="W21" s="283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260"/>
      <c r="AM21" s="260"/>
      <c r="AN21" s="260"/>
      <c r="AO21" s="260"/>
      <c r="AP21" s="260"/>
    </row>
    <row r="22" spans="1:42" s="200" customFormat="1" ht="12.75" customHeight="1" x14ac:dyDescent="0.2">
      <c r="A22" s="628"/>
      <c r="B22" s="587"/>
      <c r="C22" s="588"/>
      <c r="D22" s="256"/>
      <c r="E22" s="586"/>
      <c r="F22" s="586"/>
      <c r="G22" s="207"/>
      <c r="H22" s="207"/>
      <c r="I22" s="207"/>
      <c r="J22" s="255"/>
      <c r="K22" s="207"/>
      <c r="L22" s="207"/>
      <c r="M22" s="207"/>
      <c r="N22" s="207"/>
      <c r="O22" s="207"/>
      <c r="P22" s="584"/>
      <c r="Q22" s="585"/>
      <c r="R22" s="206"/>
      <c r="S22" s="208"/>
      <c r="T22" s="261"/>
      <c r="U22" s="578"/>
      <c r="V22" s="619"/>
      <c r="W22" s="283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260"/>
      <c r="AL22" s="260"/>
      <c r="AM22" s="260"/>
      <c r="AN22" s="260"/>
      <c r="AO22" s="260"/>
      <c r="AP22" s="260"/>
    </row>
    <row r="23" spans="1:42" s="200" customFormat="1" x14ac:dyDescent="0.2">
      <c r="A23" s="628"/>
      <c r="B23" s="587"/>
      <c r="C23" s="588"/>
      <c r="D23" s="256"/>
      <c r="E23" s="586"/>
      <c r="F23" s="586"/>
      <c r="G23" s="207"/>
      <c r="H23" s="207"/>
      <c r="I23" s="207"/>
      <c r="J23" s="255"/>
      <c r="K23" s="207"/>
      <c r="L23" s="207"/>
      <c r="M23" s="207"/>
      <c r="N23" s="207"/>
      <c r="O23" s="207"/>
      <c r="P23" s="584"/>
      <c r="Q23" s="585"/>
      <c r="R23" s="206"/>
      <c r="S23" s="208"/>
      <c r="T23" s="261"/>
      <c r="U23" s="578"/>
      <c r="V23" s="619"/>
      <c r="W23" s="283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0"/>
    </row>
    <row r="24" spans="1:42" s="200" customFormat="1" x14ac:dyDescent="0.2">
      <c r="A24" s="628"/>
      <c r="B24" s="587"/>
      <c r="C24" s="588"/>
      <c r="D24" s="256"/>
      <c r="E24" s="586"/>
      <c r="F24" s="586"/>
      <c r="G24" s="207"/>
      <c r="H24" s="207"/>
      <c r="I24" s="207"/>
      <c r="J24" s="255"/>
      <c r="K24" s="207"/>
      <c r="L24" s="207"/>
      <c r="M24" s="207"/>
      <c r="N24" s="207"/>
      <c r="O24" s="207"/>
      <c r="P24" s="584"/>
      <c r="Q24" s="585"/>
      <c r="R24" s="206"/>
      <c r="S24" s="208"/>
      <c r="T24" s="261"/>
      <c r="U24" s="578"/>
      <c r="V24" s="619"/>
      <c r="W24" s="283"/>
      <c r="X24" s="260"/>
      <c r="Y24" s="260"/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0"/>
    </row>
    <row r="25" spans="1:42" s="200" customFormat="1" x14ac:dyDescent="0.2">
      <c r="A25" s="628"/>
      <c r="B25" s="587"/>
      <c r="C25" s="588"/>
      <c r="D25" s="256"/>
      <c r="E25" s="586"/>
      <c r="F25" s="586"/>
      <c r="G25" s="207"/>
      <c r="H25" s="207"/>
      <c r="I25" s="207"/>
      <c r="J25" s="255"/>
      <c r="K25" s="207"/>
      <c r="L25" s="207"/>
      <c r="M25" s="207"/>
      <c r="N25" s="207"/>
      <c r="O25" s="207"/>
      <c r="P25" s="584"/>
      <c r="Q25" s="585"/>
      <c r="R25" s="206"/>
      <c r="S25" s="208"/>
      <c r="T25" s="261"/>
      <c r="U25" s="578"/>
      <c r="V25" s="619"/>
      <c r="W25" s="283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260"/>
      <c r="AM25" s="260"/>
      <c r="AN25" s="260"/>
      <c r="AO25" s="260"/>
      <c r="AP25" s="260"/>
    </row>
    <row r="26" spans="1:42" s="200" customFormat="1" x14ac:dyDescent="0.2">
      <c r="A26" s="628"/>
      <c r="B26" s="587"/>
      <c r="C26" s="588"/>
      <c r="D26" s="256"/>
      <c r="E26" s="586"/>
      <c r="F26" s="586"/>
      <c r="G26" s="207"/>
      <c r="H26" s="207"/>
      <c r="I26" s="207"/>
      <c r="J26" s="255"/>
      <c r="K26" s="207"/>
      <c r="L26" s="207"/>
      <c r="M26" s="207"/>
      <c r="N26" s="207"/>
      <c r="O26" s="207"/>
      <c r="P26" s="584"/>
      <c r="Q26" s="585"/>
      <c r="R26" s="206"/>
      <c r="S26" s="209"/>
      <c r="T26" s="262"/>
      <c r="U26" s="578"/>
      <c r="V26" s="619"/>
      <c r="W26" s="283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60"/>
      <c r="AJ26" s="260"/>
      <c r="AK26" s="260"/>
      <c r="AL26" s="260"/>
      <c r="AM26" s="260"/>
      <c r="AN26" s="260"/>
      <c r="AO26" s="260"/>
      <c r="AP26" s="260"/>
    </row>
    <row r="27" spans="1:42" s="200" customFormat="1" x14ac:dyDescent="0.2">
      <c r="A27" s="628"/>
      <c r="B27" s="587"/>
      <c r="C27" s="588"/>
      <c r="D27" s="256"/>
      <c r="E27" s="586"/>
      <c r="F27" s="586"/>
      <c r="G27" s="207"/>
      <c r="H27" s="207"/>
      <c r="I27" s="207"/>
      <c r="J27" s="255"/>
      <c r="K27" s="207"/>
      <c r="L27" s="207"/>
      <c r="M27" s="207"/>
      <c r="N27" s="207"/>
      <c r="O27" s="207"/>
      <c r="P27" s="584"/>
      <c r="Q27" s="585"/>
      <c r="R27" s="206"/>
      <c r="S27" s="209"/>
      <c r="T27" s="262"/>
      <c r="U27" s="578"/>
      <c r="V27" s="619"/>
      <c r="W27" s="283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</row>
    <row r="28" spans="1:42" s="200" customFormat="1" x14ac:dyDescent="0.2">
      <c r="A28" s="628"/>
      <c r="B28" s="587"/>
      <c r="C28" s="588"/>
      <c r="D28" s="256"/>
      <c r="E28" s="586"/>
      <c r="F28" s="586"/>
      <c r="G28" s="207"/>
      <c r="H28" s="207"/>
      <c r="I28" s="207"/>
      <c r="J28" s="255"/>
      <c r="K28" s="207"/>
      <c r="L28" s="207"/>
      <c r="M28" s="207"/>
      <c r="N28" s="207"/>
      <c r="O28" s="207"/>
      <c r="P28" s="584"/>
      <c r="Q28" s="585"/>
      <c r="R28" s="206"/>
      <c r="S28" s="209"/>
      <c r="T28" s="262"/>
      <c r="U28" s="578"/>
      <c r="V28" s="619"/>
      <c r="W28" s="283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</row>
    <row r="29" spans="1:42" s="200" customFormat="1" x14ac:dyDescent="0.2">
      <c r="A29" s="628"/>
      <c r="B29" s="587"/>
      <c r="C29" s="588"/>
      <c r="D29" s="256"/>
      <c r="E29" s="586"/>
      <c r="F29" s="586"/>
      <c r="G29" s="207"/>
      <c r="H29" s="207"/>
      <c r="I29" s="207"/>
      <c r="J29" s="255"/>
      <c r="K29" s="207"/>
      <c r="L29" s="207"/>
      <c r="M29" s="207"/>
      <c r="N29" s="207"/>
      <c r="O29" s="207"/>
      <c r="P29" s="584"/>
      <c r="Q29" s="585"/>
      <c r="R29" s="206"/>
      <c r="S29" s="209"/>
      <c r="T29" s="262"/>
      <c r="U29" s="578"/>
      <c r="V29" s="619"/>
      <c r="W29" s="283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60"/>
      <c r="AJ29" s="260"/>
      <c r="AK29" s="260"/>
      <c r="AL29" s="260"/>
      <c r="AM29" s="260"/>
      <c r="AN29" s="260"/>
      <c r="AO29" s="260"/>
      <c r="AP29" s="260"/>
    </row>
    <row r="30" spans="1:42" s="200" customFormat="1" x14ac:dyDescent="0.2">
      <c r="A30" s="628"/>
      <c r="B30" s="587"/>
      <c r="C30" s="588"/>
      <c r="D30" s="256"/>
      <c r="E30" s="586"/>
      <c r="F30" s="586"/>
      <c r="G30" s="207"/>
      <c r="H30" s="207"/>
      <c r="I30" s="207"/>
      <c r="J30" s="255"/>
      <c r="K30" s="207"/>
      <c r="L30" s="207"/>
      <c r="M30" s="207"/>
      <c r="N30" s="207"/>
      <c r="O30" s="207"/>
      <c r="P30" s="584"/>
      <c r="Q30" s="585"/>
      <c r="R30" s="206"/>
      <c r="S30" s="209"/>
      <c r="T30" s="262"/>
      <c r="U30" s="578"/>
      <c r="V30" s="619"/>
      <c r="W30" s="283"/>
      <c r="X30" s="260"/>
      <c r="Y30" s="260"/>
      <c r="Z30" s="260"/>
      <c r="AA30" s="260"/>
      <c r="AB30" s="260"/>
      <c r="AC30" s="260"/>
      <c r="AD30" s="260"/>
      <c r="AE30" s="260"/>
      <c r="AF30" s="260"/>
      <c r="AG30" s="260"/>
      <c r="AH30" s="260"/>
      <c r="AI30" s="260"/>
      <c r="AJ30" s="260"/>
      <c r="AK30" s="260"/>
      <c r="AL30" s="260"/>
      <c r="AM30" s="260"/>
      <c r="AN30" s="260"/>
      <c r="AO30" s="260"/>
      <c r="AP30" s="260"/>
    </row>
    <row r="31" spans="1:42" s="200" customFormat="1" x14ac:dyDescent="0.2">
      <c r="A31" s="628"/>
      <c r="B31" s="587"/>
      <c r="C31" s="588"/>
      <c r="D31" s="256"/>
      <c r="E31" s="586"/>
      <c r="F31" s="586"/>
      <c r="G31" s="207"/>
      <c r="H31" s="207"/>
      <c r="I31" s="207"/>
      <c r="J31" s="255"/>
      <c r="K31" s="207"/>
      <c r="L31" s="207"/>
      <c r="M31" s="207"/>
      <c r="N31" s="207"/>
      <c r="O31" s="207"/>
      <c r="P31" s="584"/>
      <c r="Q31" s="585"/>
      <c r="R31" s="206"/>
      <c r="S31" s="209"/>
      <c r="T31" s="262"/>
      <c r="U31" s="578"/>
      <c r="V31" s="619"/>
      <c r="W31" s="283"/>
      <c r="X31" s="260"/>
      <c r="Y31" s="260"/>
      <c r="Z31" s="260"/>
      <c r="AA31" s="260"/>
      <c r="AB31" s="260"/>
      <c r="AC31" s="260"/>
      <c r="AD31" s="260"/>
      <c r="AE31" s="260"/>
      <c r="AF31" s="260"/>
      <c r="AG31" s="260"/>
      <c r="AH31" s="260"/>
      <c r="AI31" s="260"/>
      <c r="AJ31" s="260"/>
      <c r="AK31" s="260"/>
      <c r="AL31" s="260"/>
      <c r="AM31" s="260"/>
      <c r="AN31" s="260"/>
      <c r="AO31" s="260"/>
      <c r="AP31" s="260"/>
    </row>
    <row r="32" spans="1:42" s="200" customFormat="1" x14ac:dyDescent="0.2">
      <c r="A32" s="628"/>
      <c r="B32" s="587"/>
      <c r="C32" s="588"/>
      <c r="D32" s="256"/>
      <c r="E32" s="586"/>
      <c r="F32" s="586"/>
      <c r="G32" s="207"/>
      <c r="H32" s="207"/>
      <c r="I32" s="207"/>
      <c r="J32" s="255"/>
      <c r="K32" s="207"/>
      <c r="L32" s="207"/>
      <c r="M32" s="207"/>
      <c r="N32" s="207"/>
      <c r="O32" s="207"/>
      <c r="P32" s="584"/>
      <c r="Q32" s="585"/>
      <c r="R32" s="206"/>
      <c r="S32" s="209"/>
      <c r="T32" s="262"/>
      <c r="U32" s="578"/>
      <c r="V32" s="619"/>
      <c r="W32" s="283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</row>
    <row r="33" spans="1:42" s="200" customFormat="1" x14ac:dyDescent="0.2">
      <c r="A33" s="628"/>
      <c r="B33" s="587"/>
      <c r="C33" s="588"/>
      <c r="D33" s="256"/>
      <c r="E33" s="586"/>
      <c r="F33" s="586"/>
      <c r="G33" s="207"/>
      <c r="H33" s="207"/>
      <c r="I33" s="207"/>
      <c r="J33" s="255"/>
      <c r="K33" s="207"/>
      <c r="L33" s="207"/>
      <c r="M33" s="207"/>
      <c r="N33" s="207"/>
      <c r="O33" s="207"/>
      <c r="P33" s="584"/>
      <c r="Q33" s="585"/>
      <c r="R33" s="206"/>
      <c r="S33" s="209"/>
      <c r="T33" s="262"/>
      <c r="U33" s="578"/>
      <c r="V33" s="619"/>
      <c r="W33" s="283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</row>
    <row r="34" spans="1:42" s="200" customFormat="1" x14ac:dyDescent="0.2">
      <c r="A34" s="628"/>
      <c r="B34" s="587"/>
      <c r="C34" s="588"/>
      <c r="D34" s="256"/>
      <c r="E34" s="586"/>
      <c r="F34" s="586"/>
      <c r="G34" s="207"/>
      <c r="H34" s="207"/>
      <c r="I34" s="207"/>
      <c r="J34" s="255"/>
      <c r="K34" s="207"/>
      <c r="L34" s="207"/>
      <c r="M34" s="207"/>
      <c r="N34" s="207"/>
      <c r="O34" s="207"/>
      <c r="P34" s="584"/>
      <c r="Q34" s="585"/>
      <c r="R34" s="206"/>
      <c r="S34" s="209"/>
      <c r="T34" s="262"/>
      <c r="U34" s="578"/>
      <c r="V34" s="619"/>
      <c r="W34" s="283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</row>
    <row r="35" spans="1:42" s="200" customFormat="1" x14ac:dyDescent="0.2">
      <c r="A35" s="628"/>
      <c r="B35" s="587"/>
      <c r="C35" s="588"/>
      <c r="D35" s="256"/>
      <c r="E35" s="586"/>
      <c r="F35" s="586"/>
      <c r="G35" s="207"/>
      <c r="H35" s="207"/>
      <c r="I35" s="207"/>
      <c r="J35" s="255"/>
      <c r="K35" s="207"/>
      <c r="L35" s="207"/>
      <c r="M35" s="207"/>
      <c r="N35" s="207"/>
      <c r="O35" s="207"/>
      <c r="P35" s="584"/>
      <c r="Q35" s="585"/>
      <c r="R35" s="206"/>
      <c r="S35" s="209"/>
      <c r="T35" s="262"/>
      <c r="U35" s="578"/>
      <c r="V35" s="619"/>
      <c r="W35" s="283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60"/>
      <c r="AI35" s="260"/>
      <c r="AJ35" s="260"/>
      <c r="AK35" s="260"/>
      <c r="AL35" s="260"/>
      <c r="AM35" s="260"/>
      <c r="AN35" s="260"/>
      <c r="AO35" s="260"/>
      <c r="AP35" s="260"/>
    </row>
    <row r="36" spans="1:42" s="200" customFormat="1" x14ac:dyDescent="0.2">
      <c r="A36" s="628"/>
      <c r="B36" s="587"/>
      <c r="C36" s="588"/>
      <c r="D36" s="256"/>
      <c r="E36" s="586"/>
      <c r="F36" s="586"/>
      <c r="G36" s="207"/>
      <c r="H36" s="207"/>
      <c r="I36" s="207"/>
      <c r="J36" s="255"/>
      <c r="K36" s="207"/>
      <c r="L36" s="207"/>
      <c r="M36" s="207"/>
      <c r="N36" s="207"/>
      <c r="O36" s="207"/>
      <c r="P36" s="584"/>
      <c r="Q36" s="585"/>
      <c r="R36" s="206"/>
      <c r="S36" s="208"/>
      <c r="T36" s="261"/>
      <c r="U36" s="578"/>
      <c r="V36" s="619"/>
      <c r="W36" s="283"/>
      <c r="X36" s="260"/>
      <c r="Y36" s="260"/>
      <c r="Z36" s="260"/>
      <c r="AA36" s="260"/>
      <c r="AB36" s="260"/>
      <c r="AC36" s="260"/>
      <c r="AD36" s="260"/>
      <c r="AE36" s="260"/>
      <c r="AF36" s="260"/>
      <c r="AG36" s="260"/>
      <c r="AH36" s="260"/>
      <c r="AI36" s="260"/>
      <c r="AJ36" s="260"/>
      <c r="AK36" s="260"/>
      <c r="AL36" s="260"/>
      <c r="AM36" s="260"/>
      <c r="AN36" s="260"/>
      <c r="AO36" s="260"/>
      <c r="AP36" s="260"/>
    </row>
    <row r="37" spans="1:42" s="200" customFormat="1" x14ac:dyDescent="0.2">
      <c r="A37" s="628"/>
      <c r="B37" s="587"/>
      <c r="C37" s="588"/>
      <c r="D37" s="256"/>
      <c r="E37" s="586"/>
      <c r="F37" s="586"/>
      <c r="G37" s="207"/>
      <c r="H37" s="207"/>
      <c r="I37" s="207"/>
      <c r="J37" s="255"/>
      <c r="K37" s="207"/>
      <c r="L37" s="207"/>
      <c r="M37" s="207"/>
      <c r="N37" s="207"/>
      <c r="O37" s="207"/>
      <c r="P37" s="584"/>
      <c r="Q37" s="585"/>
      <c r="R37" s="206"/>
      <c r="S37" s="208"/>
      <c r="T37" s="261"/>
      <c r="U37" s="578"/>
      <c r="V37" s="619"/>
      <c r="W37" s="287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60"/>
      <c r="AI37" s="260"/>
      <c r="AJ37" s="260"/>
      <c r="AK37" s="260"/>
      <c r="AL37" s="260"/>
      <c r="AM37" s="260"/>
      <c r="AN37" s="260"/>
      <c r="AO37" s="260"/>
      <c r="AP37" s="260"/>
    </row>
    <row r="38" spans="1:42" s="200" customFormat="1" x14ac:dyDescent="0.2">
      <c r="A38" s="628"/>
      <c r="B38" s="587"/>
      <c r="C38" s="588"/>
      <c r="D38" s="256"/>
      <c r="E38" s="586"/>
      <c r="F38" s="586"/>
      <c r="G38" s="207"/>
      <c r="H38" s="207"/>
      <c r="I38" s="207"/>
      <c r="J38" s="255"/>
      <c r="K38" s="207"/>
      <c r="L38" s="207"/>
      <c r="M38" s="207"/>
      <c r="N38" s="207"/>
      <c r="O38" s="207"/>
      <c r="P38" s="584"/>
      <c r="Q38" s="585"/>
      <c r="R38" s="206"/>
      <c r="S38" s="208"/>
      <c r="T38" s="261"/>
      <c r="U38" s="578"/>
      <c r="V38" s="619"/>
      <c r="W38" s="283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60"/>
      <c r="AI38" s="260"/>
      <c r="AJ38" s="260"/>
      <c r="AK38" s="260"/>
      <c r="AL38" s="260"/>
      <c r="AM38" s="260"/>
      <c r="AN38" s="260"/>
      <c r="AO38" s="260"/>
      <c r="AP38" s="260"/>
    </row>
    <row r="39" spans="1:42" s="200" customFormat="1" x14ac:dyDescent="0.2">
      <c r="A39" s="628"/>
      <c r="B39" s="587"/>
      <c r="C39" s="588"/>
      <c r="D39" s="256"/>
      <c r="E39" s="586"/>
      <c r="F39" s="586"/>
      <c r="G39" s="207"/>
      <c r="H39" s="207"/>
      <c r="I39" s="207"/>
      <c r="J39" s="255"/>
      <c r="K39" s="207"/>
      <c r="L39" s="207"/>
      <c r="M39" s="207"/>
      <c r="N39" s="207"/>
      <c r="O39" s="207"/>
      <c r="P39" s="584"/>
      <c r="Q39" s="585"/>
      <c r="R39" s="206"/>
      <c r="S39" s="208"/>
      <c r="T39" s="261"/>
      <c r="U39" s="578"/>
      <c r="V39" s="619"/>
      <c r="W39" s="260"/>
      <c r="X39" s="260"/>
      <c r="Y39" s="260"/>
      <c r="Z39" s="260"/>
      <c r="AA39" s="260"/>
      <c r="AB39" s="260"/>
      <c r="AC39" s="260"/>
      <c r="AD39" s="260"/>
      <c r="AE39" s="260"/>
      <c r="AF39" s="260"/>
      <c r="AG39" s="260"/>
      <c r="AH39" s="260"/>
      <c r="AI39" s="260"/>
      <c r="AJ39" s="260"/>
      <c r="AK39" s="260"/>
      <c r="AL39" s="260"/>
      <c r="AM39" s="260"/>
      <c r="AN39" s="260"/>
      <c r="AO39" s="260"/>
      <c r="AP39" s="260"/>
    </row>
    <row r="40" spans="1:42" s="200" customFormat="1" x14ac:dyDescent="0.2">
      <c r="A40" s="628"/>
      <c r="B40" s="587"/>
      <c r="C40" s="588"/>
      <c r="D40" s="256"/>
      <c r="E40" s="586"/>
      <c r="F40" s="586"/>
      <c r="G40" s="207"/>
      <c r="H40" s="207"/>
      <c r="I40" s="207"/>
      <c r="J40" s="255"/>
      <c r="K40" s="207"/>
      <c r="L40" s="207"/>
      <c r="M40" s="207"/>
      <c r="N40" s="207"/>
      <c r="O40" s="207"/>
      <c r="P40" s="584"/>
      <c r="Q40" s="585"/>
      <c r="R40" s="206"/>
      <c r="S40" s="208"/>
      <c r="T40" s="261"/>
      <c r="U40" s="578"/>
      <c r="V40" s="619"/>
      <c r="W40" s="260"/>
      <c r="X40" s="260"/>
      <c r="Y40" s="260"/>
      <c r="Z40" s="260"/>
      <c r="AA40" s="260"/>
      <c r="AB40" s="260"/>
      <c r="AC40" s="260"/>
      <c r="AD40" s="260"/>
      <c r="AE40" s="260"/>
      <c r="AF40" s="260"/>
      <c r="AG40" s="260"/>
      <c r="AH40" s="260"/>
      <c r="AI40" s="260"/>
      <c r="AJ40" s="260"/>
      <c r="AK40" s="260"/>
      <c r="AL40" s="260"/>
      <c r="AM40" s="260"/>
      <c r="AN40" s="260"/>
      <c r="AO40" s="260"/>
      <c r="AP40" s="260"/>
    </row>
    <row r="41" spans="1:42" s="200" customFormat="1" x14ac:dyDescent="0.2">
      <c r="A41" s="628"/>
      <c r="B41" s="587"/>
      <c r="C41" s="588"/>
      <c r="D41" s="256"/>
      <c r="E41" s="586"/>
      <c r="F41" s="586"/>
      <c r="G41" s="207"/>
      <c r="H41" s="207"/>
      <c r="I41" s="207"/>
      <c r="J41" s="255"/>
      <c r="K41" s="207"/>
      <c r="L41" s="207"/>
      <c r="M41" s="207"/>
      <c r="N41" s="207"/>
      <c r="O41" s="207"/>
      <c r="P41" s="584"/>
      <c r="Q41" s="585"/>
      <c r="R41" s="206"/>
      <c r="S41" s="208"/>
      <c r="T41" s="261"/>
      <c r="U41" s="578"/>
      <c r="V41" s="619"/>
      <c r="W41" s="260"/>
      <c r="X41" s="260"/>
      <c r="Y41" s="260"/>
      <c r="Z41" s="260"/>
      <c r="AA41" s="260"/>
      <c r="AB41" s="260"/>
      <c r="AC41" s="260"/>
      <c r="AD41" s="260"/>
      <c r="AE41" s="260"/>
      <c r="AF41" s="260"/>
      <c r="AG41" s="260"/>
      <c r="AH41" s="260"/>
      <c r="AI41" s="260"/>
      <c r="AJ41" s="260"/>
      <c r="AK41" s="260"/>
      <c r="AL41" s="260"/>
      <c r="AM41" s="260"/>
      <c r="AN41" s="260"/>
      <c r="AO41" s="260"/>
      <c r="AP41" s="260"/>
    </row>
    <row r="42" spans="1:42" s="200" customFormat="1" x14ac:dyDescent="0.2">
      <c r="A42" s="628"/>
      <c r="B42" s="587"/>
      <c r="C42" s="588"/>
      <c r="D42" s="256"/>
      <c r="E42" s="586"/>
      <c r="F42" s="586"/>
      <c r="G42" s="207"/>
      <c r="H42" s="207"/>
      <c r="I42" s="207"/>
      <c r="J42" s="255"/>
      <c r="K42" s="207"/>
      <c r="L42" s="207"/>
      <c r="M42" s="207"/>
      <c r="N42" s="207"/>
      <c r="O42" s="207"/>
      <c r="P42" s="584"/>
      <c r="Q42" s="585"/>
      <c r="R42" s="206"/>
      <c r="S42" s="208"/>
      <c r="T42" s="261"/>
      <c r="U42" s="578"/>
      <c r="V42" s="619"/>
      <c r="W42" s="260"/>
      <c r="X42" s="260"/>
      <c r="Y42" s="260"/>
      <c r="Z42" s="260"/>
      <c r="AA42" s="260"/>
      <c r="AB42" s="260"/>
      <c r="AC42" s="260"/>
      <c r="AD42" s="260"/>
      <c r="AE42" s="260"/>
      <c r="AF42" s="260"/>
      <c r="AG42" s="260"/>
      <c r="AH42" s="260"/>
      <c r="AI42" s="260"/>
      <c r="AJ42" s="260"/>
      <c r="AK42" s="260"/>
      <c r="AL42" s="260"/>
      <c r="AM42" s="260"/>
      <c r="AN42" s="260"/>
      <c r="AO42" s="260"/>
      <c r="AP42" s="260"/>
    </row>
    <row r="43" spans="1:42" s="200" customFormat="1" x14ac:dyDescent="0.2">
      <c r="A43" s="628"/>
      <c r="B43" s="587"/>
      <c r="C43" s="588"/>
      <c r="D43" s="256"/>
      <c r="E43" s="586"/>
      <c r="F43" s="586"/>
      <c r="G43" s="207"/>
      <c r="H43" s="207"/>
      <c r="I43" s="207"/>
      <c r="J43" s="255"/>
      <c r="K43" s="207"/>
      <c r="L43" s="207"/>
      <c r="M43" s="207"/>
      <c r="N43" s="207"/>
      <c r="O43" s="207"/>
      <c r="P43" s="584"/>
      <c r="Q43" s="585"/>
      <c r="R43" s="206"/>
      <c r="S43" s="208"/>
      <c r="T43" s="261"/>
      <c r="U43" s="578"/>
      <c r="V43" s="619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</row>
    <row r="44" spans="1:42" s="200" customFormat="1" x14ac:dyDescent="0.2">
      <c r="A44" s="628"/>
      <c r="B44" s="587"/>
      <c r="C44" s="588"/>
      <c r="D44" s="256"/>
      <c r="E44" s="586"/>
      <c r="F44" s="586"/>
      <c r="G44" s="207"/>
      <c r="H44" s="207"/>
      <c r="I44" s="207"/>
      <c r="J44" s="255"/>
      <c r="K44" s="207"/>
      <c r="L44" s="207"/>
      <c r="M44" s="207"/>
      <c r="N44" s="207"/>
      <c r="O44" s="207"/>
      <c r="P44" s="584"/>
      <c r="Q44" s="585"/>
      <c r="R44" s="206"/>
      <c r="S44" s="208"/>
      <c r="T44" s="261"/>
      <c r="U44" s="578"/>
      <c r="V44" s="619"/>
      <c r="W44" s="260"/>
      <c r="X44" s="260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</row>
    <row r="45" spans="1:42" s="200" customFormat="1" x14ac:dyDescent="0.2">
      <c r="A45" s="628"/>
      <c r="B45" s="587"/>
      <c r="C45" s="588"/>
      <c r="D45" s="256"/>
      <c r="E45" s="586"/>
      <c r="F45" s="586"/>
      <c r="G45" s="207"/>
      <c r="H45" s="207"/>
      <c r="I45" s="207"/>
      <c r="J45" s="255"/>
      <c r="K45" s="207"/>
      <c r="L45" s="207"/>
      <c r="M45" s="207"/>
      <c r="N45" s="207"/>
      <c r="O45" s="207"/>
      <c r="P45" s="584"/>
      <c r="Q45" s="585"/>
      <c r="R45" s="206"/>
      <c r="S45" s="208"/>
      <c r="T45" s="261"/>
      <c r="U45" s="578"/>
      <c r="V45" s="619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260"/>
      <c r="AI45" s="260"/>
      <c r="AJ45" s="260"/>
      <c r="AK45" s="260"/>
      <c r="AL45" s="260"/>
      <c r="AM45" s="260"/>
      <c r="AN45" s="260"/>
      <c r="AO45" s="260"/>
      <c r="AP45" s="260"/>
    </row>
    <row r="46" spans="1:42" s="200" customFormat="1" x14ac:dyDescent="0.2">
      <c r="A46" s="628"/>
      <c r="B46" s="587"/>
      <c r="C46" s="588"/>
      <c r="D46" s="256"/>
      <c r="E46" s="586"/>
      <c r="F46" s="586"/>
      <c r="G46" s="207"/>
      <c r="H46" s="207"/>
      <c r="I46" s="207"/>
      <c r="J46" s="255"/>
      <c r="K46" s="207"/>
      <c r="L46" s="207"/>
      <c r="M46" s="207"/>
      <c r="N46" s="207"/>
      <c r="O46" s="207"/>
      <c r="P46" s="584"/>
      <c r="Q46" s="585"/>
      <c r="R46" s="206"/>
      <c r="S46" s="208"/>
      <c r="T46" s="261"/>
      <c r="U46" s="578"/>
      <c r="V46" s="619"/>
      <c r="W46" s="260"/>
      <c r="X46" s="260"/>
      <c r="Y46" s="260"/>
      <c r="Z46" s="260"/>
      <c r="AA46" s="260"/>
      <c r="AB46" s="260"/>
      <c r="AC46" s="260"/>
      <c r="AD46" s="260"/>
      <c r="AE46" s="260"/>
      <c r="AF46" s="260"/>
      <c r="AG46" s="260"/>
      <c r="AH46" s="260"/>
      <c r="AI46" s="260"/>
      <c r="AJ46" s="260"/>
      <c r="AK46" s="260"/>
      <c r="AL46" s="260"/>
      <c r="AM46" s="260"/>
      <c r="AN46" s="260"/>
      <c r="AO46" s="260"/>
      <c r="AP46" s="260"/>
    </row>
    <row r="47" spans="1:42" s="200" customFormat="1" x14ac:dyDescent="0.2">
      <c r="A47" s="628"/>
      <c r="B47" s="587"/>
      <c r="C47" s="588"/>
      <c r="D47" s="256"/>
      <c r="E47" s="586"/>
      <c r="F47" s="586"/>
      <c r="G47" s="207"/>
      <c r="H47" s="207"/>
      <c r="I47" s="207"/>
      <c r="J47" s="255"/>
      <c r="K47" s="207"/>
      <c r="L47" s="207"/>
      <c r="M47" s="207"/>
      <c r="N47" s="207"/>
      <c r="O47" s="207"/>
      <c r="P47" s="584"/>
      <c r="Q47" s="585"/>
      <c r="R47" s="206"/>
      <c r="S47" s="208"/>
      <c r="T47" s="261"/>
      <c r="U47" s="578"/>
      <c r="V47" s="619"/>
      <c r="W47" s="260"/>
      <c r="X47" s="260"/>
      <c r="Y47" s="260"/>
      <c r="Z47" s="260"/>
      <c r="AA47" s="260"/>
      <c r="AB47" s="260"/>
      <c r="AC47" s="260"/>
      <c r="AD47" s="260"/>
      <c r="AE47" s="260"/>
      <c r="AF47" s="260"/>
      <c r="AG47" s="260"/>
      <c r="AH47" s="260"/>
      <c r="AI47" s="260"/>
      <c r="AJ47" s="260"/>
      <c r="AK47" s="260"/>
      <c r="AL47" s="260"/>
      <c r="AM47" s="260"/>
      <c r="AN47" s="260"/>
      <c r="AO47" s="260"/>
      <c r="AP47" s="260"/>
    </row>
    <row r="48" spans="1:42" s="200" customFormat="1" x14ac:dyDescent="0.2">
      <c r="A48" s="628"/>
      <c r="B48" s="587"/>
      <c r="C48" s="588"/>
      <c r="D48" s="256"/>
      <c r="E48" s="586"/>
      <c r="F48" s="586"/>
      <c r="G48" s="207"/>
      <c r="H48" s="207"/>
      <c r="I48" s="207"/>
      <c r="J48" s="255"/>
      <c r="K48" s="207"/>
      <c r="L48" s="207"/>
      <c r="M48" s="207"/>
      <c r="N48" s="207"/>
      <c r="O48" s="207"/>
      <c r="P48" s="584"/>
      <c r="Q48" s="585"/>
      <c r="R48" s="206"/>
      <c r="S48" s="208"/>
      <c r="T48" s="261"/>
      <c r="U48" s="578"/>
      <c r="V48" s="619"/>
      <c r="W48" s="260"/>
      <c r="X48" s="260"/>
      <c r="Y48" s="260"/>
      <c r="Z48" s="260"/>
      <c r="AA48" s="260"/>
      <c r="AB48" s="260"/>
      <c r="AC48" s="260"/>
      <c r="AD48" s="260"/>
      <c r="AE48" s="260"/>
      <c r="AF48" s="260"/>
      <c r="AG48" s="260"/>
      <c r="AH48" s="260"/>
      <c r="AI48" s="260"/>
      <c r="AJ48" s="260"/>
      <c r="AK48" s="260"/>
      <c r="AL48" s="260"/>
      <c r="AM48" s="260"/>
      <c r="AN48" s="260"/>
      <c r="AO48" s="260"/>
      <c r="AP48" s="260"/>
    </row>
    <row r="49" spans="1:42" s="200" customFormat="1" x14ac:dyDescent="0.2">
      <c r="A49" s="628"/>
      <c r="B49" s="587"/>
      <c r="C49" s="588"/>
      <c r="D49" s="256"/>
      <c r="E49" s="586"/>
      <c r="F49" s="586"/>
      <c r="G49" s="207"/>
      <c r="H49" s="207"/>
      <c r="I49" s="207"/>
      <c r="J49" s="255"/>
      <c r="K49" s="207"/>
      <c r="L49" s="207"/>
      <c r="M49" s="207"/>
      <c r="N49" s="207"/>
      <c r="O49" s="207"/>
      <c r="P49" s="584"/>
      <c r="Q49" s="585"/>
      <c r="R49" s="206"/>
      <c r="S49" s="208"/>
      <c r="T49" s="261"/>
      <c r="U49" s="578"/>
      <c r="V49" s="619"/>
      <c r="W49" s="260"/>
      <c r="X49" s="260"/>
      <c r="Y49" s="260"/>
      <c r="Z49" s="260"/>
      <c r="AA49" s="260"/>
      <c r="AB49" s="260"/>
      <c r="AC49" s="260"/>
      <c r="AD49" s="260"/>
      <c r="AE49" s="260"/>
      <c r="AF49" s="260"/>
      <c r="AG49" s="260"/>
      <c r="AH49" s="260"/>
      <c r="AI49" s="260"/>
      <c r="AJ49" s="260"/>
      <c r="AK49" s="260"/>
      <c r="AL49" s="260"/>
      <c r="AM49" s="260"/>
      <c r="AN49" s="260"/>
      <c r="AO49" s="260"/>
      <c r="AP49" s="260"/>
    </row>
    <row r="50" spans="1:42" s="200" customFormat="1" x14ac:dyDescent="0.2">
      <c r="A50" s="628"/>
      <c r="B50" s="587"/>
      <c r="C50" s="588"/>
      <c r="D50" s="256"/>
      <c r="E50" s="586"/>
      <c r="F50" s="586"/>
      <c r="G50" s="207"/>
      <c r="H50" s="207"/>
      <c r="I50" s="207"/>
      <c r="J50" s="255"/>
      <c r="K50" s="207"/>
      <c r="L50" s="207"/>
      <c r="M50" s="207"/>
      <c r="N50" s="207"/>
      <c r="O50" s="207"/>
      <c r="P50" s="584"/>
      <c r="Q50" s="585"/>
      <c r="R50" s="206"/>
      <c r="S50" s="208"/>
      <c r="T50" s="261"/>
      <c r="U50" s="578"/>
      <c r="V50" s="619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</row>
    <row r="51" spans="1:42" s="200" customFormat="1" x14ac:dyDescent="0.2">
      <c r="A51" s="628"/>
      <c r="B51" s="587"/>
      <c r="C51" s="588"/>
      <c r="D51" s="256"/>
      <c r="E51" s="586"/>
      <c r="F51" s="586"/>
      <c r="G51" s="207"/>
      <c r="H51" s="207"/>
      <c r="I51" s="207"/>
      <c r="J51" s="255"/>
      <c r="K51" s="207"/>
      <c r="L51" s="207"/>
      <c r="M51" s="207"/>
      <c r="N51" s="207"/>
      <c r="O51" s="207"/>
      <c r="P51" s="584"/>
      <c r="Q51" s="585"/>
      <c r="R51" s="206"/>
      <c r="S51" s="208"/>
      <c r="T51" s="261"/>
      <c r="U51" s="578"/>
      <c r="V51" s="619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</row>
    <row r="52" spans="1:42" s="200" customFormat="1" x14ac:dyDescent="0.2">
      <c r="A52" s="628"/>
      <c r="B52" s="589" t="s">
        <v>87</v>
      </c>
      <c r="C52" s="590"/>
      <c r="D52" s="590"/>
      <c r="E52" s="590"/>
      <c r="F52" s="590"/>
      <c r="G52" s="590"/>
      <c r="H52" s="590"/>
      <c r="I52" s="590"/>
      <c r="J52" s="590"/>
      <c r="K52" s="590"/>
      <c r="L52" s="590"/>
      <c r="M52" s="590"/>
      <c r="N52" s="590"/>
      <c r="O52" s="590"/>
      <c r="P52" s="590"/>
      <c r="Q52" s="590"/>
      <c r="R52" s="590"/>
      <c r="S52" s="590"/>
      <c r="T52" s="591"/>
      <c r="U52" s="578"/>
      <c r="V52" s="619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</row>
    <row r="53" spans="1:42" s="200" customFormat="1" x14ac:dyDescent="0.2">
      <c r="A53" s="628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578"/>
      <c r="V53" s="619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</row>
    <row r="54" spans="1:42" s="200" customFormat="1" x14ac:dyDescent="0.2">
      <c r="A54" s="628"/>
      <c r="B54" s="226"/>
      <c r="C54" s="226"/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578"/>
      <c r="V54" s="619"/>
      <c r="W54" s="260"/>
      <c r="X54" s="260"/>
      <c r="Y54" s="260"/>
      <c r="Z54" s="260"/>
      <c r="AA54" s="260"/>
      <c r="AB54" s="260"/>
      <c r="AC54" s="260"/>
      <c r="AD54" s="260"/>
      <c r="AE54" s="260"/>
      <c r="AF54" s="260"/>
      <c r="AG54" s="260"/>
      <c r="AH54" s="260"/>
      <c r="AI54" s="260"/>
      <c r="AJ54" s="260"/>
      <c r="AK54" s="260"/>
      <c r="AL54" s="260"/>
      <c r="AM54" s="260"/>
      <c r="AN54" s="260"/>
      <c r="AO54" s="260"/>
      <c r="AP54" s="260"/>
    </row>
    <row r="55" spans="1:42" s="200" customFormat="1" x14ac:dyDescent="0.2">
      <c r="A55" s="628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578"/>
      <c r="V55" s="619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</row>
    <row r="56" spans="1:42" s="200" customFormat="1" x14ac:dyDescent="0.2">
      <c r="A56" s="628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578"/>
      <c r="V56" s="619"/>
      <c r="W56" s="260"/>
      <c r="X56" s="260"/>
      <c r="Y56" s="260"/>
      <c r="Z56" s="260"/>
      <c r="AA56" s="260"/>
      <c r="AB56" s="260"/>
      <c r="AC56" s="260"/>
      <c r="AD56" s="260"/>
      <c r="AE56" s="260"/>
      <c r="AF56" s="260"/>
      <c r="AG56" s="260"/>
      <c r="AH56" s="260"/>
      <c r="AI56" s="260"/>
      <c r="AJ56" s="260"/>
      <c r="AK56" s="260"/>
      <c r="AL56" s="260"/>
      <c r="AM56" s="260"/>
      <c r="AN56" s="260"/>
      <c r="AO56" s="260"/>
      <c r="AP56" s="260"/>
    </row>
    <row r="57" spans="1:42" s="200" customFormat="1" ht="12.75" customHeight="1" x14ac:dyDescent="0.2">
      <c r="A57" s="629"/>
      <c r="B57" s="592" t="s">
        <v>224</v>
      </c>
      <c r="C57" s="592"/>
      <c r="D57" s="592"/>
      <c r="E57" s="592"/>
      <c r="F57" s="592"/>
      <c r="G57" s="592"/>
      <c r="H57" s="592"/>
      <c r="I57" s="592"/>
      <c r="J57" s="592"/>
      <c r="K57" s="592"/>
      <c r="L57" s="592"/>
      <c r="M57" s="592"/>
      <c r="N57" s="592"/>
      <c r="O57" s="592"/>
      <c r="P57" s="592"/>
      <c r="Q57" s="592"/>
      <c r="R57" s="592"/>
      <c r="S57" s="592"/>
      <c r="T57" s="592"/>
      <c r="U57" s="579"/>
      <c r="V57" s="620"/>
      <c r="W57" s="260"/>
      <c r="X57" s="260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0"/>
      <c r="AM57" s="260"/>
      <c r="AN57" s="260"/>
      <c r="AO57" s="260"/>
      <c r="AP57" s="260"/>
    </row>
    <row r="58" spans="1:42" s="200" customFormat="1" ht="13.5" customHeight="1" x14ac:dyDescent="0.2">
      <c r="A58" s="210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  <c r="AO58" s="260"/>
      <c r="AP58" s="260"/>
    </row>
    <row r="59" spans="1:42" s="200" customFormat="1" hidden="1" x14ac:dyDescent="0.2">
      <c r="C59" s="212"/>
      <c r="D59" s="213"/>
      <c r="E59" s="214"/>
      <c r="W59" s="260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  <c r="AO59" s="260"/>
      <c r="AP59" s="260"/>
    </row>
    <row r="60" spans="1:42" s="200" customFormat="1" hidden="1" x14ac:dyDescent="0.2">
      <c r="A60" s="210"/>
      <c r="C60" s="215" t="s">
        <v>337</v>
      </c>
      <c r="D60" s="202"/>
      <c r="E60" s="216" t="s">
        <v>48</v>
      </c>
      <c r="W60" s="260"/>
      <c r="X60" s="260"/>
      <c r="Y60" s="260"/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</row>
    <row r="61" spans="1:42" s="200" customFormat="1" hidden="1" x14ac:dyDescent="0.2">
      <c r="A61" s="210"/>
      <c r="C61" s="215" t="s">
        <v>338</v>
      </c>
      <c r="D61" s="202"/>
      <c r="E61" s="216" t="s">
        <v>49</v>
      </c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</row>
    <row r="62" spans="1:42" s="200" customFormat="1" hidden="1" x14ac:dyDescent="0.2">
      <c r="A62" s="210"/>
      <c r="C62" s="217"/>
      <c r="D62" s="218"/>
      <c r="E62" s="219" t="s">
        <v>383</v>
      </c>
      <c r="W62" s="260"/>
      <c r="X62" s="260"/>
      <c r="Y62" s="260"/>
      <c r="Z62" s="260"/>
      <c r="AA62" s="260"/>
      <c r="AB62" s="260"/>
      <c r="AC62" s="260"/>
      <c r="AD62" s="260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  <c r="AO62" s="260"/>
      <c r="AP62" s="260"/>
    </row>
    <row r="63" spans="1:42" s="200" customFormat="1" hidden="1" x14ac:dyDescent="0.2">
      <c r="A63" s="210"/>
    </row>
  </sheetData>
  <mergeCells count="167">
    <mergeCell ref="K10:N10"/>
    <mergeCell ref="K11:N11"/>
    <mergeCell ref="V1:V57"/>
    <mergeCell ref="B2:T2"/>
    <mergeCell ref="A1:T1"/>
    <mergeCell ref="A12:A57"/>
    <mergeCell ref="B12:T12"/>
    <mergeCell ref="B13:E13"/>
    <mergeCell ref="F13:I13"/>
    <mergeCell ref="J13:K13"/>
    <mergeCell ref="L13:N13"/>
    <mergeCell ref="B15:D15"/>
    <mergeCell ref="E15:J15"/>
    <mergeCell ref="K15:L15"/>
    <mergeCell ref="R15:T15"/>
    <mergeCell ref="P11:S11"/>
    <mergeCell ref="B17:D17"/>
    <mergeCell ref="E17:J17"/>
    <mergeCell ref="R17:T17"/>
    <mergeCell ref="A3:A11"/>
    <mergeCell ref="P7:Q7"/>
    <mergeCell ref="B20:C21"/>
    <mergeCell ref="D20:D21"/>
    <mergeCell ref="E20:F21"/>
    <mergeCell ref="B19:H19"/>
    <mergeCell ref="I19:Q19"/>
    <mergeCell ref="R19:T19"/>
    <mergeCell ref="R16:T16"/>
    <mergeCell ref="O16:Q16"/>
    <mergeCell ref="O17:Q17"/>
    <mergeCell ref="M16:N16"/>
    <mergeCell ref="M17:N17"/>
    <mergeCell ref="B22:C22"/>
    <mergeCell ref="E22:F22"/>
    <mergeCell ref="L20:L21"/>
    <mergeCell ref="N20:N21"/>
    <mergeCell ref="O20:O21"/>
    <mergeCell ref="I20:I21"/>
    <mergeCell ref="J20:J21"/>
    <mergeCell ref="K20:K21"/>
    <mergeCell ref="K17:L17"/>
    <mergeCell ref="P22:Q22"/>
    <mergeCell ref="S20:S21"/>
    <mergeCell ref="T20:T21"/>
    <mergeCell ref="M20:M21"/>
    <mergeCell ref="P20:Q21"/>
    <mergeCell ref="G20:G21"/>
    <mergeCell ref="R20:R21"/>
    <mergeCell ref="B3:I11"/>
    <mergeCell ref="L5:T5"/>
    <mergeCell ref="J5:K5"/>
    <mergeCell ref="J6:K6"/>
    <mergeCell ref="L6:N6"/>
    <mergeCell ref="O6:Q6"/>
    <mergeCell ref="R6:T6"/>
    <mergeCell ref="B16:D16"/>
    <mergeCell ref="E16:J16"/>
    <mergeCell ref="K16:L16"/>
    <mergeCell ref="R8:T8"/>
    <mergeCell ref="O8:Q8"/>
    <mergeCell ref="L8:N8"/>
    <mergeCell ref="J8:K8"/>
    <mergeCell ref="S7:T7"/>
    <mergeCell ref="P10:S10"/>
    <mergeCell ref="O13:Q13"/>
    <mergeCell ref="J9:T9"/>
    <mergeCell ref="L3:T3"/>
    <mergeCell ref="J3:K3"/>
    <mergeCell ref="L4:T4"/>
    <mergeCell ref="J4:K4"/>
    <mergeCell ref="J7:K7"/>
    <mergeCell ref="L7:N7"/>
    <mergeCell ref="B39:C39"/>
    <mergeCell ref="E39:F39"/>
    <mergeCell ref="B23:C23"/>
    <mergeCell ref="E23:F23"/>
    <mergeCell ref="B24:C24"/>
    <mergeCell ref="E24:F24"/>
    <mergeCell ref="B26:C26"/>
    <mergeCell ref="B27:C27"/>
    <mergeCell ref="B28:C28"/>
    <mergeCell ref="B29:C29"/>
    <mergeCell ref="B30:C30"/>
    <mergeCell ref="E26:F26"/>
    <mergeCell ref="E27:F27"/>
    <mergeCell ref="E28:F28"/>
    <mergeCell ref="E29:F29"/>
    <mergeCell ref="E30:F30"/>
    <mergeCell ref="B37:C37"/>
    <mergeCell ref="E37:F37"/>
    <mergeCell ref="B38:C38"/>
    <mergeCell ref="E38:F38"/>
    <mergeCell ref="B25:C25"/>
    <mergeCell ref="E25:F25"/>
    <mergeCell ref="B36:C36"/>
    <mergeCell ref="E36:F36"/>
    <mergeCell ref="B31:C31"/>
    <mergeCell ref="B32:C32"/>
    <mergeCell ref="B33:C33"/>
    <mergeCell ref="B34:C34"/>
    <mergeCell ref="B35:C35"/>
    <mergeCell ref="E31:F31"/>
    <mergeCell ref="B40:C40"/>
    <mergeCell ref="E40:F40"/>
    <mergeCell ref="B51:C51"/>
    <mergeCell ref="E51:F51"/>
    <mergeCell ref="B52:T52"/>
    <mergeCell ref="B57:T57"/>
    <mergeCell ref="B49:C49"/>
    <mergeCell ref="E49:F49"/>
    <mergeCell ref="B50:C50"/>
    <mergeCell ref="E50:F50"/>
    <mergeCell ref="P50:Q50"/>
    <mergeCell ref="P51:Q51"/>
    <mergeCell ref="P49:Q49"/>
    <mergeCell ref="B43:C43"/>
    <mergeCell ref="P44:Q44"/>
    <mergeCell ref="P43:Q43"/>
    <mergeCell ref="E46:F46"/>
    <mergeCell ref="E43:F43"/>
    <mergeCell ref="B44:C44"/>
    <mergeCell ref="E44:F44"/>
    <mergeCell ref="B41:C41"/>
    <mergeCell ref="E41:F41"/>
    <mergeCell ref="B42:C42"/>
    <mergeCell ref="E42:F42"/>
    <mergeCell ref="P33:Q33"/>
    <mergeCell ref="P36:Q36"/>
    <mergeCell ref="P37:Q37"/>
    <mergeCell ref="P38:Q38"/>
    <mergeCell ref="P39:Q39"/>
    <mergeCell ref="P40:Q40"/>
    <mergeCell ref="P41:Q41"/>
    <mergeCell ref="P42:Q4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U2:U57"/>
    <mergeCell ref="R13:T13"/>
    <mergeCell ref="B18:T18"/>
    <mergeCell ref="B14:T14"/>
    <mergeCell ref="O15:Q15"/>
    <mergeCell ref="M15:N15"/>
    <mergeCell ref="P45:Q45"/>
    <mergeCell ref="P46:Q46"/>
    <mergeCell ref="P47:Q47"/>
    <mergeCell ref="P48:Q48"/>
    <mergeCell ref="E32:F32"/>
    <mergeCell ref="E33:F33"/>
    <mergeCell ref="E34:F34"/>
    <mergeCell ref="E35:F35"/>
    <mergeCell ref="P34:Q34"/>
    <mergeCell ref="P35:Q35"/>
    <mergeCell ref="B47:C47"/>
    <mergeCell ref="E47:F47"/>
    <mergeCell ref="B48:C48"/>
    <mergeCell ref="E48:F48"/>
    <mergeCell ref="B45:C45"/>
    <mergeCell ref="E45:F45"/>
    <mergeCell ref="B46:C46"/>
    <mergeCell ref="P32:Q32"/>
  </mergeCells>
  <conditionalFormatting sqref="B15:D17">
    <cfRule type="containsText" dxfId="2" priority="5" operator="containsText" text="função">
      <formula>NOT(ISERROR(SEARCH("função",B15)))</formula>
    </cfRule>
  </conditionalFormatting>
  <conditionalFormatting sqref="K15:L17">
    <cfRule type="containsText" dxfId="1" priority="4" operator="containsText" text="área">
      <formula>NOT(ISERROR(SEARCH("área",K15)))</formula>
    </cfRule>
  </conditionalFormatting>
  <conditionalFormatting sqref="O15:Q17">
    <cfRule type="containsText" dxfId="0" priority="1" operator="containsText" text="potência total">
      <formula>NOT(ISERROR(SEARCH("potência total",O15)))</formula>
    </cfRule>
  </conditionalFormatting>
  <dataValidations count="2">
    <dataValidation type="list" allowBlank="1" showInputMessage="1" showErrorMessage="1" sqref="R13:T13 I66">
      <formula1>$C$59:$C$61</formula1>
    </dataValidation>
    <dataValidation type="list" allowBlank="1" showInputMessage="1" showErrorMessage="1" sqref="R22:T51">
      <formula1>$E$59:$E$62</formula1>
    </dataValidation>
  </dataValidations>
  <pageMargins left="0.59055118110236227" right="0.51181102362204722" top="0.78740157480314965" bottom="0.98425196850393704" header="0.39370078740157483" footer="0.51181102362204722"/>
  <pageSetup paperSize="9" scale="7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53"/>
  <sheetViews>
    <sheetView zoomScaleSheetLayoutView="100" workbookViewId="0">
      <selection activeCell="I22" sqref="I22"/>
    </sheetView>
  </sheetViews>
  <sheetFormatPr defaultRowHeight="12.75" x14ac:dyDescent="0.2"/>
  <cols>
    <col min="1" max="1" width="2.42578125" style="272" customWidth="1"/>
    <col min="2" max="7" width="4.7109375" style="271" customWidth="1"/>
    <col min="8" max="8" width="4.42578125" style="271" customWidth="1"/>
    <col min="9" max="9" width="11.28515625" style="271" bestFit="1" customWidth="1"/>
    <col min="10" max="16" width="4.7109375" style="271" customWidth="1"/>
    <col min="17" max="17" width="11.28515625" style="271" bestFit="1" customWidth="1"/>
    <col min="18" max="18" width="2.42578125" style="271" customWidth="1"/>
    <col min="19" max="19" width="3.5703125" style="271" customWidth="1"/>
    <col min="20" max="256" width="9.140625" style="271"/>
    <col min="257" max="257" width="2.42578125" style="271" customWidth="1"/>
    <col min="258" max="270" width="4.7109375" style="271" customWidth="1"/>
    <col min="271" max="271" width="8.42578125" style="271" customWidth="1"/>
    <col min="272" max="272" width="4.7109375" style="271" customWidth="1"/>
    <col min="273" max="273" width="4.85546875" style="271" customWidth="1"/>
    <col min="274" max="274" width="2.42578125" style="271" customWidth="1"/>
    <col min="275" max="275" width="3.5703125" style="271" customWidth="1"/>
    <col min="276" max="512" width="9.140625" style="271"/>
    <col min="513" max="513" width="2.42578125" style="271" customWidth="1"/>
    <col min="514" max="526" width="4.7109375" style="271" customWidth="1"/>
    <col min="527" max="527" width="8.42578125" style="271" customWidth="1"/>
    <col min="528" max="528" width="4.7109375" style="271" customWidth="1"/>
    <col min="529" max="529" width="4.85546875" style="271" customWidth="1"/>
    <col min="530" max="530" width="2.42578125" style="271" customWidth="1"/>
    <col min="531" max="531" width="3.5703125" style="271" customWidth="1"/>
    <col min="532" max="768" width="9.140625" style="271"/>
    <col min="769" max="769" width="2.42578125" style="271" customWidth="1"/>
    <col min="770" max="782" width="4.7109375" style="271" customWidth="1"/>
    <col min="783" max="783" width="8.42578125" style="271" customWidth="1"/>
    <col min="784" max="784" width="4.7109375" style="271" customWidth="1"/>
    <col min="785" max="785" width="4.85546875" style="271" customWidth="1"/>
    <col min="786" max="786" width="2.42578125" style="271" customWidth="1"/>
    <col min="787" max="787" width="3.5703125" style="271" customWidth="1"/>
    <col min="788" max="1024" width="9.140625" style="271"/>
    <col min="1025" max="1025" width="2.42578125" style="271" customWidth="1"/>
    <col min="1026" max="1038" width="4.7109375" style="271" customWidth="1"/>
    <col min="1039" max="1039" width="8.42578125" style="271" customWidth="1"/>
    <col min="1040" max="1040" width="4.7109375" style="271" customWidth="1"/>
    <col min="1041" max="1041" width="4.85546875" style="271" customWidth="1"/>
    <col min="1042" max="1042" width="2.42578125" style="271" customWidth="1"/>
    <col min="1043" max="1043" width="3.5703125" style="271" customWidth="1"/>
    <col min="1044" max="1280" width="9.140625" style="271"/>
    <col min="1281" max="1281" width="2.42578125" style="271" customWidth="1"/>
    <col min="1282" max="1294" width="4.7109375" style="271" customWidth="1"/>
    <col min="1295" max="1295" width="8.42578125" style="271" customWidth="1"/>
    <col min="1296" max="1296" width="4.7109375" style="271" customWidth="1"/>
    <col min="1297" max="1297" width="4.85546875" style="271" customWidth="1"/>
    <col min="1298" max="1298" width="2.42578125" style="271" customWidth="1"/>
    <col min="1299" max="1299" width="3.5703125" style="271" customWidth="1"/>
    <col min="1300" max="1536" width="9.140625" style="271"/>
    <col min="1537" max="1537" width="2.42578125" style="271" customWidth="1"/>
    <col min="1538" max="1550" width="4.7109375" style="271" customWidth="1"/>
    <col min="1551" max="1551" width="8.42578125" style="271" customWidth="1"/>
    <col min="1552" max="1552" width="4.7109375" style="271" customWidth="1"/>
    <col min="1553" max="1553" width="4.85546875" style="271" customWidth="1"/>
    <col min="1554" max="1554" width="2.42578125" style="271" customWidth="1"/>
    <col min="1555" max="1555" width="3.5703125" style="271" customWidth="1"/>
    <col min="1556" max="1792" width="9.140625" style="271"/>
    <col min="1793" max="1793" width="2.42578125" style="271" customWidth="1"/>
    <col min="1794" max="1806" width="4.7109375" style="271" customWidth="1"/>
    <col min="1807" max="1807" width="8.42578125" style="271" customWidth="1"/>
    <col min="1808" max="1808" width="4.7109375" style="271" customWidth="1"/>
    <col min="1809" max="1809" width="4.85546875" style="271" customWidth="1"/>
    <col min="1810" max="1810" width="2.42578125" style="271" customWidth="1"/>
    <col min="1811" max="1811" width="3.5703125" style="271" customWidth="1"/>
    <col min="1812" max="2048" width="9.140625" style="271"/>
    <col min="2049" max="2049" width="2.42578125" style="271" customWidth="1"/>
    <col min="2050" max="2062" width="4.7109375" style="271" customWidth="1"/>
    <col min="2063" max="2063" width="8.42578125" style="271" customWidth="1"/>
    <col min="2064" max="2064" width="4.7109375" style="271" customWidth="1"/>
    <col min="2065" max="2065" width="4.85546875" style="271" customWidth="1"/>
    <col min="2066" max="2066" width="2.42578125" style="271" customWidth="1"/>
    <col min="2067" max="2067" width="3.5703125" style="271" customWidth="1"/>
    <col min="2068" max="2304" width="9.140625" style="271"/>
    <col min="2305" max="2305" width="2.42578125" style="271" customWidth="1"/>
    <col min="2306" max="2318" width="4.7109375" style="271" customWidth="1"/>
    <col min="2319" max="2319" width="8.42578125" style="271" customWidth="1"/>
    <col min="2320" max="2320" width="4.7109375" style="271" customWidth="1"/>
    <col min="2321" max="2321" width="4.85546875" style="271" customWidth="1"/>
    <col min="2322" max="2322" width="2.42578125" style="271" customWidth="1"/>
    <col min="2323" max="2323" width="3.5703125" style="271" customWidth="1"/>
    <col min="2324" max="2560" width="9.140625" style="271"/>
    <col min="2561" max="2561" width="2.42578125" style="271" customWidth="1"/>
    <col min="2562" max="2574" width="4.7109375" style="271" customWidth="1"/>
    <col min="2575" max="2575" width="8.42578125" style="271" customWidth="1"/>
    <col min="2576" max="2576" width="4.7109375" style="271" customWidth="1"/>
    <col min="2577" max="2577" width="4.85546875" style="271" customWidth="1"/>
    <col min="2578" max="2578" width="2.42578125" style="271" customWidth="1"/>
    <col min="2579" max="2579" width="3.5703125" style="271" customWidth="1"/>
    <col min="2580" max="2816" width="9.140625" style="271"/>
    <col min="2817" max="2817" width="2.42578125" style="271" customWidth="1"/>
    <col min="2818" max="2830" width="4.7109375" style="271" customWidth="1"/>
    <col min="2831" max="2831" width="8.42578125" style="271" customWidth="1"/>
    <col min="2832" max="2832" width="4.7109375" style="271" customWidth="1"/>
    <col min="2833" max="2833" width="4.85546875" style="271" customWidth="1"/>
    <col min="2834" max="2834" width="2.42578125" style="271" customWidth="1"/>
    <col min="2835" max="2835" width="3.5703125" style="271" customWidth="1"/>
    <col min="2836" max="3072" width="9.140625" style="271"/>
    <col min="3073" max="3073" width="2.42578125" style="271" customWidth="1"/>
    <col min="3074" max="3086" width="4.7109375" style="271" customWidth="1"/>
    <col min="3087" max="3087" width="8.42578125" style="271" customWidth="1"/>
    <col min="3088" max="3088" width="4.7109375" style="271" customWidth="1"/>
    <col min="3089" max="3089" width="4.85546875" style="271" customWidth="1"/>
    <col min="3090" max="3090" width="2.42578125" style="271" customWidth="1"/>
    <col min="3091" max="3091" width="3.5703125" style="271" customWidth="1"/>
    <col min="3092" max="3328" width="9.140625" style="271"/>
    <col min="3329" max="3329" width="2.42578125" style="271" customWidth="1"/>
    <col min="3330" max="3342" width="4.7109375" style="271" customWidth="1"/>
    <col min="3343" max="3343" width="8.42578125" style="271" customWidth="1"/>
    <col min="3344" max="3344" width="4.7109375" style="271" customWidth="1"/>
    <col min="3345" max="3345" width="4.85546875" style="271" customWidth="1"/>
    <col min="3346" max="3346" width="2.42578125" style="271" customWidth="1"/>
    <col min="3347" max="3347" width="3.5703125" style="271" customWidth="1"/>
    <col min="3348" max="3584" width="9.140625" style="271"/>
    <col min="3585" max="3585" width="2.42578125" style="271" customWidth="1"/>
    <col min="3586" max="3598" width="4.7109375" style="271" customWidth="1"/>
    <col min="3599" max="3599" width="8.42578125" style="271" customWidth="1"/>
    <col min="3600" max="3600" width="4.7109375" style="271" customWidth="1"/>
    <col min="3601" max="3601" width="4.85546875" style="271" customWidth="1"/>
    <col min="3602" max="3602" width="2.42578125" style="271" customWidth="1"/>
    <col min="3603" max="3603" width="3.5703125" style="271" customWidth="1"/>
    <col min="3604" max="3840" width="9.140625" style="271"/>
    <col min="3841" max="3841" width="2.42578125" style="271" customWidth="1"/>
    <col min="3842" max="3854" width="4.7109375" style="271" customWidth="1"/>
    <col min="3855" max="3855" width="8.42578125" style="271" customWidth="1"/>
    <col min="3856" max="3856" width="4.7109375" style="271" customWidth="1"/>
    <col min="3857" max="3857" width="4.85546875" style="271" customWidth="1"/>
    <col min="3858" max="3858" width="2.42578125" style="271" customWidth="1"/>
    <col min="3859" max="3859" width="3.5703125" style="271" customWidth="1"/>
    <col min="3860" max="4096" width="9.140625" style="271"/>
    <col min="4097" max="4097" width="2.42578125" style="271" customWidth="1"/>
    <col min="4098" max="4110" width="4.7109375" style="271" customWidth="1"/>
    <col min="4111" max="4111" width="8.42578125" style="271" customWidth="1"/>
    <col min="4112" max="4112" width="4.7109375" style="271" customWidth="1"/>
    <col min="4113" max="4113" width="4.85546875" style="271" customWidth="1"/>
    <col min="4114" max="4114" width="2.42578125" style="271" customWidth="1"/>
    <col min="4115" max="4115" width="3.5703125" style="271" customWidth="1"/>
    <col min="4116" max="4352" width="9.140625" style="271"/>
    <col min="4353" max="4353" width="2.42578125" style="271" customWidth="1"/>
    <col min="4354" max="4366" width="4.7109375" style="271" customWidth="1"/>
    <col min="4367" max="4367" width="8.42578125" style="271" customWidth="1"/>
    <col min="4368" max="4368" width="4.7109375" style="271" customWidth="1"/>
    <col min="4369" max="4369" width="4.85546875" style="271" customWidth="1"/>
    <col min="4370" max="4370" width="2.42578125" style="271" customWidth="1"/>
    <col min="4371" max="4371" width="3.5703125" style="271" customWidth="1"/>
    <col min="4372" max="4608" width="9.140625" style="271"/>
    <col min="4609" max="4609" width="2.42578125" style="271" customWidth="1"/>
    <col min="4610" max="4622" width="4.7109375" style="271" customWidth="1"/>
    <col min="4623" max="4623" width="8.42578125" style="271" customWidth="1"/>
    <col min="4624" max="4624" width="4.7109375" style="271" customWidth="1"/>
    <col min="4625" max="4625" width="4.85546875" style="271" customWidth="1"/>
    <col min="4626" max="4626" width="2.42578125" style="271" customWidth="1"/>
    <col min="4627" max="4627" width="3.5703125" style="271" customWidth="1"/>
    <col min="4628" max="4864" width="9.140625" style="271"/>
    <col min="4865" max="4865" width="2.42578125" style="271" customWidth="1"/>
    <col min="4866" max="4878" width="4.7109375" style="271" customWidth="1"/>
    <col min="4879" max="4879" width="8.42578125" style="271" customWidth="1"/>
    <col min="4880" max="4880" width="4.7109375" style="271" customWidth="1"/>
    <col min="4881" max="4881" width="4.85546875" style="271" customWidth="1"/>
    <col min="4882" max="4882" width="2.42578125" style="271" customWidth="1"/>
    <col min="4883" max="4883" width="3.5703125" style="271" customWidth="1"/>
    <col min="4884" max="5120" width="9.140625" style="271"/>
    <col min="5121" max="5121" width="2.42578125" style="271" customWidth="1"/>
    <col min="5122" max="5134" width="4.7109375" style="271" customWidth="1"/>
    <col min="5135" max="5135" width="8.42578125" style="271" customWidth="1"/>
    <col min="5136" max="5136" width="4.7109375" style="271" customWidth="1"/>
    <col min="5137" max="5137" width="4.85546875" style="271" customWidth="1"/>
    <col min="5138" max="5138" width="2.42578125" style="271" customWidth="1"/>
    <col min="5139" max="5139" width="3.5703125" style="271" customWidth="1"/>
    <col min="5140" max="5376" width="9.140625" style="271"/>
    <col min="5377" max="5377" width="2.42578125" style="271" customWidth="1"/>
    <col min="5378" max="5390" width="4.7109375" style="271" customWidth="1"/>
    <col min="5391" max="5391" width="8.42578125" style="271" customWidth="1"/>
    <col min="5392" max="5392" width="4.7109375" style="271" customWidth="1"/>
    <col min="5393" max="5393" width="4.85546875" style="271" customWidth="1"/>
    <col min="5394" max="5394" width="2.42578125" style="271" customWidth="1"/>
    <col min="5395" max="5395" width="3.5703125" style="271" customWidth="1"/>
    <col min="5396" max="5632" width="9.140625" style="271"/>
    <col min="5633" max="5633" width="2.42578125" style="271" customWidth="1"/>
    <col min="5634" max="5646" width="4.7109375" style="271" customWidth="1"/>
    <col min="5647" max="5647" width="8.42578125" style="271" customWidth="1"/>
    <col min="5648" max="5648" width="4.7109375" style="271" customWidth="1"/>
    <col min="5649" max="5649" width="4.85546875" style="271" customWidth="1"/>
    <col min="5650" max="5650" width="2.42578125" style="271" customWidth="1"/>
    <col min="5651" max="5651" width="3.5703125" style="271" customWidth="1"/>
    <col min="5652" max="5888" width="9.140625" style="271"/>
    <col min="5889" max="5889" width="2.42578125" style="271" customWidth="1"/>
    <col min="5890" max="5902" width="4.7109375" style="271" customWidth="1"/>
    <col min="5903" max="5903" width="8.42578125" style="271" customWidth="1"/>
    <col min="5904" max="5904" width="4.7109375" style="271" customWidth="1"/>
    <col min="5905" max="5905" width="4.85546875" style="271" customWidth="1"/>
    <col min="5906" max="5906" width="2.42578125" style="271" customWidth="1"/>
    <col min="5907" max="5907" width="3.5703125" style="271" customWidth="1"/>
    <col min="5908" max="6144" width="9.140625" style="271"/>
    <col min="6145" max="6145" width="2.42578125" style="271" customWidth="1"/>
    <col min="6146" max="6158" width="4.7109375" style="271" customWidth="1"/>
    <col min="6159" max="6159" width="8.42578125" style="271" customWidth="1"/>
    <col min="6160" max="6160" width="4.7109375" style="271" customWidth="1"/>
    <col min="6161" max="6161" width="4.85546875" style="271" customWidth="1"/>
    <col min="6162" max="6162" width="2.42578125" style="271" customWidth="1"/>
    <col min="6163" max="6163" width="3.5703125" style="271" customWidth="1"/>
    <col min="6164" max="6400" width="9.140625" style="271"/>
    <col min="6401" max="6401" width="2.42578125" style="271" customWidth="1"/>
    <col min="6402" max="6414" width="4.7109375" style="271" customWidth="1"/>
    <col min="6415" max="6415" width="8.42578125" style="271" customWidth="1"/>
    <col min="6416" max="6416" width="4.7109375" style="271" customWidth="1"/>
    <col min="6417" max="6417" width="4.85546875" style="271" customWidth="1"/>
    <col min="6418" max="6418" width="2.42578125" style="271" customWidth="1"/>
    <col min="6419" max="6419" width="3.5703125" style="271" customWidth="1"/>
    <col min="6420" max="6656" width="9.140625" style="271"/>
    <col min="6657" max="6657" width="2.42578125" style="271" customWidth="1"/>
    <col min="6658" max="6670" width="4.7109375" style="271" customWidth="1"/>
    <col min="6671" max="6671" width="8.42578125" style="271" customWidth="1"/>
    <col min="6672" max="6672" width="4.7109375" style="271" customWidth="1"/>
    <col min="6673" max="6673" width="4.85546875" style="271" customWidth="1"/>
    <col min="6674" max="6674" width="2.42578125" style="271" customWidth="1"/>
    <col min="6675" max="6675" width="3.5703125" style="271" customWidth="1"/>
    <col min="6676" max="6912" width="9.140625" style="271"/>
    <col min="6913" max="6913" width="2.42578125" style="271" customWidth="1"/>
    <col min="6914" max="6926" width="4.7109375" style="271" customWidth="1"/>
    <col min="6927" max="6927" width="8.42578125" style="271" customWidth="1"/>
    <col min="6928" max="6928" width="4.7109375" style="271" customWidth="1"/>
    <col min="6929" max="6929" width="4.85546875" style="271" customWidth="1"/>
    <col min="6930" max="6930" width="2.42578125" style="271" customWidth="1"/>
    <col min="6931" max="6931" width="3.5703125" style="271" customWidth="1"/>
    <col min="6932" max="7168" width="9.140625" style="271"/>
    <col min="7169" max="7169" width="2.42578125" style="271" customWidth="1"/>
    <col min="7170" max="7182" width="4.7109375" style="271" customWidth="1"/>
    <col min="7183" max="7183" width="8.42578125" style="271" customWidth="1"/>
    <col min="7184" max="7184" width="4.7109375" style="271" customWidth="1"/>
    <col min="7185" max="7185" width="4.85546875" style="271" customWidth="1"/>
    <col min="7186" max="7186" width="2.42578125" style="271" customWidth="1"/>
    <col min="7187" max="7187" width="3.5703125" style="271" customWidth="1"/>
    <col min="7188" max="7424" width="9.140625" style="271"/>
    <col min="7425" max="7425" width="2.42578125" style="271" customWidth="1"/>
    <col min="7426" max="7438" width="4.7109375" style="271" customWidth="1"/>
    <col min="7439" max="7439" width="8.42578125" style="271" customWidth="1"/>
    <col min="7440" max="7440" width="4.7109375" style="271" customWidth="1"/>
    <col min="7441" max="7441" width="4.85546875" style="271" customWidth="1"/>
    <col min="7442" max="7442" width="2.42578125" style="271" customWidth="1"/>
    <col min="7443" max="7443" width="3.5703125" style="271" customWidth="1"/>
    <col min="7444" max="7680" width="9.140625" style="271"/>
    <col min="7681" max="7681" width="2.42578125" style="271" customWidth="1"/>
    <col min="7682" max="7694" width="4.7109375" style="271" customWidth="1"/>
    <col min="7695" max="7695" width="8.42578125" style="271" customWidth="1"/>
    <col min="7696" max="7696" width="4.7109375" style="271" customWidth="1"/>
    <col min="7697" max="7697" width="4.85546875" style="271" customWidth="1"/>
    <col min="7698" max="7698" width="2.42578125" style="271" customWidth="1"/>
    <col min="7699" max="7699" width="3.5703125" style="271" customWidth="1"/>
    <col min="7700" max="7936" width="9.140625" style="271"/>
    <col min="7937" max="7937" width="2.42578125" style="271" customWidth="1"/>
    <col min="7938" max="7950" width="4.7109375" style="271" customWidth="1"/>
    <col min="7951" max="7951" width="8.42578125" style="271" customWidth="1"/>
    <col min="7952" max="7952" width="4.7109375" style="271" customWidth="1"/>
    <col min="7953" max="7953" width="4.85546875" style="271" customWidth="1"/>
    <col min="7954" max="7954" width="2.42578125" style="271" customWidth="1"/>
    <col min="7955" max="7955" width="3.5703125" style="271" customWidth="1"/>
    <col min="7956" max="8192" width="9.140625" style="271"/>
    <col min="8193" max="8193" width="2.42578125" style="271" customWidth="1"/>
    <col min="8194" max="8206" width="4.7109375" style="271" customWidth="1"/>
    <col min="8207" max="8207" width="8.42578125" style="271" customWidth="1"/>
    <col min="8208" max="8208" width="4.7109375" style="271" customWidth="1"/>
    <col min="8209" max="8209" width="4.85546875" style="271" customWidth="1"/>
    <col min="8210" max="8210" width="2.42578125" style="271" customWidth="1"/>
    <col min="8211" max="8211" width="3.5703125" style="271" customWidth="1"/>
    <col min="8212" max="8448" width="9.140625" style="271"/>
    <col min="8449" max="8449" width="2.42578125" style="271" customWidth="1"/>
    <col min="8450" max="8462" width="4.7109375" style="271" customWidth="1"/>
    <col min="8463" max="8463" width="8.42578125" style="271" customWidth="1"/>
    <col min="8464" max="8464" width="4.7109375" style="271" customWidth="1"/>
    <col min="8465" max="8465" width="4.85546875" style="271" customWidth="1"/>
    <col min="8466" max="8466" width="2.42578125" style="271" customWidth="1"/>
    <col min="8467" max="8467" width="3.5703125" style="271" customWidth="1"/>
    <col min="8468" max="8704" width="9.140625" style="271"/>
    <col min="8705" max="8705" width="2.42578125" style="271" customWidth="1"/>
    <col min="8706" max="8718" width="4.7109375" style="271" customWidth="1"/>
    <col min="8719" max="8719" width="8.42578125" style="271" customWidth="1"/>
    <col min="8720" max="8720" width="4.7109375" style="271" customWidth="1"/>
    <col min="8721" max="8721" width="4.85546875" style="271" customWidth="1"/>
    <col min="8722" max="8722" width="2.42578125" style="271" customWidth="1"/>
    <col min="8723" max="8723" width="3.5703125" style="271" customWidth="1"/>
    <col min="8724" max="8960" width="9.140625" style="271"/>
    <col min="8961" max="8961" width="2.42578125" style="271" customWidth="1"/>
    <col min="8962" max="8974" width="4.7109375" style="271" customWidth="1"/>
    <col min="8975" max="8975" width="8.42578125" style="271" customWidth="1"/>
    <col min="8976" max="8976" width="4.7109375" style="271" customWidth="1"/>
    <col min="8977" max="8977" width="4.85546875" style="271" customWidth="1"/>
    <col min="8978" max="8978" width="2.42578125" style="271" customWidth="1"/>
    <col min="8979" max="8979" width="3.5703125" style="271" customWidth="1"/>
    <col min="8980" max="9216" width="9.140625" style="271"/>
    <col min="9217" max="9217" width="2.42578125" style="271" customWidth="1"/>
    <col min="9218" max="9230" width="4.7109375" style="271" customWidth="1"/>
    <col min="9231" max="9231" width="8.42578125" style="271" customWidth="1"/>
    <col min="9232" max="9232" width="4.7109375" style="271" customWidth="1"/>
    <col min="9233" max="9233" width="4.85546875" style="271" customWidth="1"/>
    <col min="9234" max="9234" width="2.42578125" style="271" customWidth="1"/>
    <col min="9235" max="9235" width="3.5703125" style="271" customWidth="1"/>
    <col min="9236" max="9472" width="9.140625" style="271"/>
    <col min="9473" max="9473" width="2.42578125" style="271" customWidth="1"/>
    <col min="9474" max="9486" width="4.7109375" style="271" customWidth="1"/>
    <col min="9487" max="9487" width="8.42578125" style="271" customWidth="1"/>
    <col min="9488" max="9488" width="4.7109375" style="271" customWidth="1"/>
    <col min="9489" max="9489" width="4.85546875" style="271" customWidth="1"/>
    <col min="9490" max="9490" width="2.42578125" style="271" customWidth="1"/>
    <col min="9491" max="9491" width="3.5703125" style="271" customWidth="1"/>
    <col min="9492" max="9728" width="9.140625" style="271"/>
    <col min="9729" max="9729" width="2.42578125" style="271" customWidth="1"/>
    <col min="9730" max="9742" width="4.7109375" style="271" customWidth="1"/>
    <col min="9743" max="9743" width="8.42578125" style="271" customWidth="1"/>
    <col min="9744" max="9744" width="4.7109375" style="271" customWidth="1"/>
    <col min="9745" max="9745" width="4.85546875" style="271" customWidth="1"/>
    <col min="9746" max="9746" width="2.42578125" style="271" customWidth="1"/>
    <col min="9747" max="9747" width="3.5703125" style="271" customWidth="1"/>
    <col min="9748" max="9984" width="9.140625" style="271"/>
    <col min="9985" max="9985" width="2.42578125" style="271" customWidth="1"/>
    <col min="9986" max="9998" width="4.7109375" style="271" customWidth="1"/>
    <col min="9999" max="9999" width="8.42578125" style="271" customWidth="1"/>
    <col min="10000" max="10000" width="4.7109375" style="271" customWidth="1"/>
    <col min="10001" max="10001" width="4.85546875" style="271" customWidth="1"/>
    <col min="10002" max="10002" width="2.42578125" style="271" customWidth="1"/>
    <col min="10003" max="10003" width="3.5703125" style="271" customWidth="1"/>
    <col min="10004" max="10240" width="9.140625" style="271"/>
    <col min="10241" max="10241" width="2.42578125" style="271" customWidth="1"/>
    <col min="10242" max="10254" width="4.7109375" style="271" customWidth="1"/>
    <col min="10255" max="10255" width="8.42578125" style="271" customWidth="1"/>
    <col min="10256" max="10256" width="4.7109375" style="271" customWidth="1"/>
    <col min="10257" max="10257" width="4.85546875" style="271" customWidth="1"/>
    <col min="10258" max="10258" width="2.42578125" style="271" customWidth="1"/>
    <col min="10259" max="10259" width="3.5703125" style="271" customWidth="1"/>
    <col min="10260" max="10496" width="9.140625" style="271"/>
    <col min="10497" max="10497" width="2.42578125" style="271" customWidth="1"/>
    <col min="10498" max="10510" width="4.7109375" style="271" customWidth="1"/>
    <col min="10511" max="10511" width="8.42578125" style="271" customWidth="1"/>
    <col min="10512" max="10512" width="4.7109375" style="271" customWidth="1"/>
    <col min="10513" max="10513" width="4.85546875" style="271" customWidth="1"/>
    <col min="10514" max="10514" width="2.42578125" style="271" customWidth="1"/>
    <col min="10515" max="10515" width="3.5703125" style="271" customWidth="1"/>
    <col min="10516" max="10752" width="9.140625" style="271"/>
    <col min="10753" max="10753" width="2.42578125" style="271" customWidth="1"/>
    <col min="10754" max="10766" width="4.7109375" style="271" customWidth="1"/>
    <col min="10767" max="10767" width="8.42578125" style="271" customWidth="1"/>
    <col min="10768" max="10768" width="4.7109375" style="271" customWidth="1"/>
    <col min="10769" max="10769" width="4.85546875" style="271" customWidth="1"/>
    <col min="10770" max="10770" width="2.42578125" style="271" customWidth="1"/>
    <col min="10771" max="10771" width="3.5703125" style="271" customWidth="1"/>
    <col min="10772" max="11008" width="9.140625" style="271"/>
    <col min="11009" max="11009" width="2.42578125" style="271" customWidth="1"/>
    <col min="11010" max="11022" width="4.7109375" style="271" customWidth="1"/>
    <col min="11023" max="11023" width="8.42578125" style="271" customWidth="1"/>
    <col min="11024" max="11024" width="4.7109375" style="271" customWidth="1"/>
    <col min="11025" max="11025" width="4.85546875" style="271" customWidth="1"/>
    <col min="11026" max="11026" width="2.42578125" style="271" customWidth="1"/>
    <col min="11027" max="11027" width="3.5703125" style="271" customWidth="1"/>
    <col min="11028" max="11264" width="9.140625" style="271"/>
    <col min="11265" max="11265" width="2.42578125" style="271" customWidth="1"/>
    <col min="11266" max="11278" width="4.7109375" style="271" customWidth="1"/>
    <col min="11279" max="11279" width="8.42578125" style="271" customWidth="1"/>
    <col min="11280" max="11280" width="4.7109375" style="271" customWidth="1"/>
    <col min="11281" max="11281" width="4.85546875" style="271" customWidth="1"/>
    <col min="11282" max="11282" width="2.42578125" style="271" customWidth="1"/>
    <col min="11283" max="11283" width="3.5703125" style="271" customWidth="1"/>
    <col min="11284" max="11520" width="9.140625" style="271"/>
    <col min="11521" max="11521" width="2.42578125" style="271" customWidth="1"/>
    <col min="11522" max="11534" width="4.7109375" style="271" customWidth="1"/>
    <col min="11535" max="11535" width="8.42578125" style="271" customWidth="1"/>
    <col min="11536" max="11536" width="4.7109375" style="271" customWidth="1"/>
    <col min="11537" max="11537" width="4.85546875" style="271" customWidth="1"/>
    <col min="11538" max="11538" width="2.42578125" style="271" customWidth="1"/>
    <col min="11539" max="11539" width="3.5703125" style="271" customWidth="1"/>
    <col min="11540" max="11776" width="9.140625" style="271"/>
    <col min="11777" max="11777" width="2.42578125" style="271" customWidth="1"/>
    <col min="11778" max="11790" width="4.7109375" style="271" customWidth="1"/>
    <col min="11791" max="11791" width="8.42578125" style="271" customWidth="1"/>
    <col min="11792" max="11792" width="4.7109375" style="271" customWidth="1"/>
    <col min="11793" max="11793" width="4.85546875" style="271" customWidth="1"/>
    <col min="11794" max="11794" width="2.42578125" style="271" customWidth="1"/>
    <col min="11795" max="11795" width="3.5703125" style="271" customWidth="1"/>
    <col min="11796" max="12032" width="9.140625" style="271"/>
    <col min="12033" max="12033" width="2.42578125" style="271" customWidth="1"/>
    <col min="12034" max="12046" width="4.7109375" style="271" customWidth="1"/>
    <col min="12047" max="12047" width="8.42578125" style="271" customWidth="1"/>
    <col min="12048" max="12048" width="4.7109375" style="271" customWidth="1"/>
    <col min="12049" max="12049" width="4.85546875" style="271" customWidth="1"/>
    <col min="12050" max="12050" width="2.42578125" style="271" customWidth="1"/>
    <col min="12051" max="12051" width="3.5703125" style="271" customWidth="1"/>
    <col min="12052" max="12288" width="9.140625" style="271"/>
    <col min="12289" max="12289" width="2.42578125" style="271" customWidth="1"/>
    <col min="12290" max="12302" width="4.7109375" style="271" customWidth="1"/>
    <col min="12303" max="12303" width="8.42578125" style="271" customWidth="1"/>
    <col min="12304" max="12304" width="4.7109375" style="271" customWidth="1"/>
    <col min="12305" max="12305" width="4.85546875" style="271" customWidth="1"/>
    <col min="12306" max="12306" width="2.42578125" style="271" customWidth="1"/>
    <col min="12307" max="12307" width="3.5703125" style="271" customWidth="1"/>
    <col min="12308" max="12544" width="9.140625" style="271"/>
    <col min="12545" max="12545" width="2.42578125" style="271" customWidth="1"/>
    <col min="12546" max="12558" width="4.7109375" style="271" customWidth="1"/>
    <col min="12559" max="12559" width="8.42578125" style="271" customWidth="1"/>
    <col min="12560" max="12560" width="4.7109375" style="271" customWidth="1"/>
    <col min="12561" max="12561" width="4.85546875" style="271" customWidth="1"/>
    <col min="12562" max="12562" width="2.42578125" style="271" customWidth="1"/>
    <col min="12563" max="12563" width="3.5703125" style="271" customWidth="1"/>
    <col min="12564" max="12800" width="9.140625" style="271"/>
    <col min="12801" max="12801" width="2.42578125" style="271" customWidth="1"/>
    <col min="12802" max="12814" width="4.7109375" style="271" customWidth="1"/>
    <col min="12815" max="12815" width="8.42578125" style="271" customWidth="1"/>
    <col min="12816" max="12816" width="4.7109375" style="271" customWidth="1"/>
    <col min="12817" max="12817" width="4.85546875" style="271" customWidth="1"/>
    <col min="12818" max="12818" width="2.42578125" style="271" customWidth="1"/>
    <col min="12819" max="12819" width="3.5703125" style="271" customWidth="1"/>
    <col min="12820" max="13056" width="9.140625" style="271"/>
    <col min="13057" max="13057" width="2.42578125" style="271" customWidth="1"/>
    <col min="13058" max="13070" width="4.7109375" style="271" customWidth="1"/>
    <col min="13071" max="13071" width="8.42578125" style="271" customWidth="1"/>
    <col min="13072" max="13072" width="4.7109375" style="271" customWidth="1"/>
    <col min="13073" max="13073" width="4.85546875" style="271" customWidth="1"/>
    <col min="13074" max="13074" width="2.42578125" style="271" customWidth="1"/>
    <col min="13075" max="13075" width="3.5703125" style="271" customWidth="1"/>
    <col min="13076" max="13312" width="9.140625" style="271"/>
    <col min="13313" max="13313" width="2.42578125" style="271" customWidth="1"/>
    <col min="13314" max="13326" width="4.7109375" style="271" customWidth="1"/>
    <col min="13327" max="13327" width="8.42578125" style="271" customWidth="1"/>
    <col min="13328" max="13328" width="4.7109375" style="271" customWidth="1"/>
    <col min="13329" max="13329" width="4.85546875" style="271" customWidth="1"/>
    <col min="13330" max="13330" width="2.42578125" style="271" customWidth="1"/>
    <col min="13331" max="13331" width="3.5703125" style="271" customWidth="1"/>
    <col min="13332" max="13568" width="9.140625" style="271"/>
    <col min="13569" max="13569" width="2.42578125" style="271" customWidth="1"/>
    <col min="13570" max="13582" width="4.7109375" style="271" customWidth="1"/>
    <col min="13583" max="13583" width="8.42578125" style="271" customWidth="1"/>
    <col min="13584" max="13584" width="4.7109375" style="271" customWidth="1"/>
    <col min="13585" max="13585" width="4.85546875" style="271" customWidth="1"/>
    <col min="13586" max="13586" width="2.42578125" style="271" customWidth="1"/>
    <col min="13587" max="13587" width="3.5703125" style="271" customWidth="1"/>
    <col min="13588" max="13824" width="9.140625" style="271"/>
    <col min="13825" max="13825" width="2.42578125" style="271" customWidth="1"/>
    <col min="13826" max="13838" width="4.7109375" style="271" customWidth="1"/>
    <col min="13839" max="13839" width="8.42578125" style="271" customWidth="1"/>
    <col min="13840" max="13840" width="4.7109375" style="271" customWidth="1"/>
    <col min="13841" max="13841" width="4.85546875" style="271" customWidth="1"/>
    <col min="13842" max="13842" width="2.42578125" style="271" customWidth="1"/>
    <col min="13843" max="13843" width="3.5703125" style="271" customWidth="1"/>
    <col min="13844" max="14080" width="9.140625" style="271"/>
    <col min="14081" max="14081" width="2.42578125" style="271" customWidth="1"/>
    <col min="14082" max="14094" width="4.7109375" style="271" customWidth="1"/>
    <col min="14095" max="14095" width="8.42578125" style="271" customWidth="1"/>
    <col min="14096" max="14096" width="4.7109375" style="271" customWidth="1"/>
    <col min="14097" max="14097" width="4.85546875" style="271" customWidth="1"/>
    <col min="14098" max="14098" width="2.42578125" style="271" customWidth="1"/>
    <col min="14099" max="14099" width="3.5703125" style="271" customWidth="1"/>
    <col min="14100" max="14336" width="9.140625" style="271"/>
    <col min="14337" max="14337" width="2.42578125" style="271" customWidth="1"/>
    <col min="14338" max="14350" width="4.7109375" style="271" customWidth="1"/>
    <col min="14351" max="14351" width="8.42578125" style="271" customWidth="1"/>
    <col min="14352" max="14352" width="4.7109375" style="271" customWidth="1"/>
    <col min="14353" max="14353" width="4.85546875" style="271" customWidth="1"/>
    <col min="14354" max="14354" width="2.42578125" style="271" customWidth="1"/>
    <col min="14355" max="14355" width="3.5703125" style="271" customWidth="1"/>
    <col min="14356" max="14592" width="9.140625" style="271"/>
    <col min="14593" max="14593" width="2.42578125" style="271" customWidth="1"/>
    <col min="14594" max="14606" width="4.7109375" style="271" customWidth="1"/>
    <col min="14607" max="14607" width="8.42578125" style="271" customWidth="1"/>
    <col min="14608" max="14608" width="4.7109375" style="271" customWidth="1"/>
    <col min="14609" max="14609" width="4.85546875" style="271" customWidth="1"/>
    <col min="14610" max="14610" width="2.42578125" style="271" customWidth="1"/>
    <col min="14611" max="14611" width="3.5703125" style="271" customWidth="1"/>
    <col min="14612" max="14848" width="9.140625" style="271"/>
    <col min="14849" max="14849" width="2.42578125" style="271" customWidth="1"/>
    <col min="14850" max="14862" width="4.7109375" style="271" customWidth="1"/>
    <col min="14863" max="14863" width="8.42578125" style="271" customWidth="1"/>
    <col min="14864" max="14864" width="4.7109375" style="271" customWidth="1"/>
    <col min="14865" max="14865" width="4.85546875" style="271" customWidth="1"/>
    <col min="14866" max="14866" width="2.42578125" style="271" customWidth="1"/>
    <col min="14867" max="14867" width="3.5703125" style="271" customWidth="1"/>
    <col min="14868" max="15104" width="9.140625" style="271"/>
    <col min="15105" max="15105" width="2.42578125" style="271" customWidth="1"/>
    <col min="15106" max="15118" width="4.7109375" style="271" customWidth="1"/>
    <col min="15119" max="15119" width="8.42578125" style="271" customWidth="1"/>
    <col min="15120" max="15120" width="4.7109375" style="271" customWidth="1"/>
    <col min="15121" max="15121" width="4.85546875" style="271" customWidth="1"/>
    <col min="15122" max="15122" width="2.42578125" style="271" customWidth="1"/>
    <col min="15123" max="15123" width="3.5703125" style="271" customWidth="1"/>
    <col min="15124" max="15360" width="9.140625" style="271"/>
    <col min="15361" max="15361" width="2.42578125" style="271" customWidth="1"/>
    <col min="15362" max="15374" width="4.7109375" style="271" customWidth="1"/>
    <col min="15375" max="15375" width="8.42578125" style="271" customWidth="1"/>
    <col min="15376" max="15376" width="4.7109375" style="271" customWidth="1"/>
    <col min="15377" max="15377" width="4.85546875" style="271" customWidth="1"/>
    <col min="15378" max="15378" width="2.42578125" style="271" customWidth="1"/>
    <col min="15379" max="15379" width="3.5703125" style="271" customWidth="1"/>
    <col min="15380" max="15616" width="9.140625" style="271"/>
    <col min="15617" max="15617" width="2.42578125" style="271" customWidth="1"/>
    <col min="15618" max="15630" width="4.7109375" style="271" customWidth="1"/>
    <col min="15631" max="15631" width="8.42578125" style="271" customWidth="1"/>
    <col min="15632" max="15632" width="4.7109375" style="271" customWidth="1"/>
    <col min="15633" max="15633" width="4.85546875" style="271" customWidth="1"/>
    <col min="15634" max="15634" width="2.42578125" style="271" customWidth="1"/>
    <col min="15635" max="15635" width="3.5703125" style="271" customWidth="1"/>
    <col min="15636" max="15872" width="9.140625" style="271"/>
    <col min="15873" max="15873" width="2.42578125" style="271" customWidth="1"/>
    <col min="15874" max="15886" width="4.7109375" style="271" customWidth="1"/>
    <col min="15887" max="15887" width="8.42578125" style="271" customWidth="1"/>
    <col min="15888" max="15888" width="4.7109375" style="271" customWidth="1"/>
    <col min="15889" max="15889" width="4.85546875" style="271" customWidth="1"/>
    <col min="15890" max="15890" width="2.42578125" style="271" customWidth="1"/>
    <col min="15891" max="15891" width="3.5703125" style="271" customWidth="1"/>
    <col min="15892" max="16128" width="9.140625" style="271"/>
    <col min="16129" max="16129" width="2.42578125" style="271" customWidth="1"/>
    <col min="16130" max="16142" width="4.7109375" style="271" customWidth="1"/>
    <col min="16143" max="16143" width="8.42578125" style="271" customWidth="1"/>
    <col min="16144" max="16144" width="4.7109375" style="271" customWidth="1"/>
    <col min="16145" max="16145" width="4.85546875" style="271" customWidth="1"/>
    <col min="16146" max="16146" width="2.42578125" style="271" customWidth="1"/>
    <col min="16147" max="16147" width="3.5703125" style="271" customWidth="1"/>
    <col min="16148" max="16384" width="9.140625" style="271"/>
  </cols>
  <sheetData>
    <row r="1" spans="1:27" ht="60" customHeight="1" x14ac:dyDescent="0.2">
      <c r="A1" s="643" t="s">
        <v>476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5"/>
      <c r="R1" s="646"/>
      <c r="S1" s="649" t="s">
        <v>197</v>
      </c>
    </row>
    <row r="2" spans="1:27" ht="6.75" customHeight="1" x14ac:dyDescent="0.2">
      <c r="A2" s="49"/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47"/>
      <c r="S2" s="650"/>
    </row>
    <row r="3" spans="1:27" x14ac:dyDescent="0.2">
      <c r="A3" s="345" t="s">
        <v>37</v>
      </c>
      <c r="B3" s="348" t="s">
        <v>38</v>
      </c>
      <c r="C3" s="349"/>
      <c r="D3" s="349"/>
      <c r="E3" s="349"/>
      <c r="F3" s="350"/>
      <c r="G3" s="478" t="s">
        <v>39</v>
      </c>
      <c r="H3" s="479"/>
      <c r="I3" s="489" t="str">
        <f>IF(Geral!$I$3=0,"",Geral!$I$3)</f>
        <v/>
      </c>
      <c r="J3" s="483"/>
      <c r="K3" s="483"/>
      <c r="L3" s="483"/>
      <c r="M3" s="483"/>
      <c r="N3" s="483"/>
      <c r="O3" s="483"/>
      <c r="P3" s="483"/>
      <c r="Q3" s="483"/>
      <c r="R3" s="647"/>
      <c r="S3" s="650"/>
      <c r="T3" s="282"/>
    </row>
    <row r="4" spans="1:27" x14ac:dyDescent="0.2">
      <c r="A4" s="346"/>
      <c r="B4" s="351"/>
      <c r="C4" s="317"/>
      <c r="D4" s="317"/>
      <c r="E4" s="317"/>
      <c r="F4" s="352"/>
      <c r="G4" s="478" t="s">
        <v>40</v>
      </c>
      <c r="H4" s="482"/>
      <c r="I4" s="482"/>
      <c r="J4" s="483" t="str">
        <f>IF(Geral!$J$4=0,"",Geral!$J$4)</f>
        <v/>
      </c>
      <c r="K4" s="483"/>
      <c r="L4" s="483"/>
      <c r="M4" s="483"/>
      <c r="N4" s="483"/>
      <c r="O4" s="483"/>
      <c r="P4" s="483"/>
      <c r="Q4" s="483"/>
      <c r="R4" s="647"/>
      <c r="S4" s="650"/>
      <c r="T4" s="282"/>
    </row>
    <row r="5" spans="1:27" x14ac:dyDescent="0.2">
      <c r="A5" s="346"/>
      <c r="B5" s="351"/>
      <c r="C5" s="317"/>
      <c r="D5" s="317"/>
      <c r="E5" s="317"/>
      <c r="F5" s="352"/>
      <c r="G5" s="478" t="s">
        <v>1</v>
      </c>
      <c r="H5" s="479"/>
      <c r="I5" s="489" t="str">
        <f>IF(Geral!$I$5=0,"",Geral!$I$5)</f>
        <v/>
      </c>
      <c r="J5" s="483"/>
      <c r="K5" s="483"/>
      <c r="L5" s="483"/>
      <c r="M5" s="483"/>
      <c r="N5" s="483"/>
      <c r="O5" s="483"/>
      <c r="P5" s="483"/>
      <c r="Q5" s="483"/>
      <c r="R5" s="647"/>
      <c r="S5" s="650"/>
      <c r="T5" s="282"/>
    </row>
    <row r="6" spans="1:27" x14ac:dyDescent="0.2">
      <c r="A6" s="346"/>
      <c r="B6" s="351"/>
      <c r="C6" s="317"/>
      <c r="D6" s="317"/>
      <c r="E6" s="317"/>
      <c r="F6" s="352"/>
      <c r="G6" s="478" t="s">
        <v>41</v>
      </c>
      <c r="H6" s="482"/>
      <c r="I6" s="483" t="str">
        <f>IF(Geral!$I$6=0,"",Geral!$I$6)</f>
        <v/>
      </c>
      <c r="J6" s="483"/>
      <c r="K6" s="483"/>
      <c r="L6" s="483"/>
      <c r="M6" s="115" t="s">
        <v>42</v>
      </c>
      <c r="N6" s="483" t="str">
        <f>IF(Geral!$N$6=0,"",Geral!$N$6)</f>
        <v/>
      </c>
      <c r="O6" s="483"/>
      <c r="P6" s="483"/>
      <c r="Q6" s="483"/>
      <c r="R6" s="647"/>
      <c r="S6" s="650"/>
      <c r="T6" s="282"/>
    </row>
    <row r="7" spans="1:27" x14ac:dyDescent="0.2">
      <c r="A7" s="346"/>
      <c r="B7" s="351"/>
      <c r="C7" s="317"/>
      <c r="D7" s="317"/>
      <c r="E7" s="317"/>
      <c r="F7" s="352"/>
      <c r="G7" s="490" t="s">
        <v>2</v>
      </c>
      <c r="H7" s="490"/>
      <c r="I7" s="483" t="str">
        <f>IF(Geral!$I$7=0,"",Geral!$I$7)</f>
        <v/>
      </c>
      <c r="J7" s="483"/>
      <c r="K7" s="483"/>
      <c r="L7" s="483"/>
      <c r="M7" s="117" t="s">
        <v>5</v>
      </c>
      <c r="N7" s="26" t="str">
        <f>IF(Geral!$N$7=0,"",Geral!$N$7)</f>
        <v/>
      </c>
      <c r="O7" s="115" t="s">
        <v>4</v>
      </c>
      <c r="P7" s="483" t="str">
        <f>IF(Geral!$P$7=0,"",Geral!$P$7)</f>
        <v/>
      </c>
      <c r="Q7" s="483"/>
      <c r="R7" s="647"/>
      <c r="S7" s="650"/>
      <c r="T7" s="282"/>
    </row>
    <row r="8" spans="1:27" x14ac:dyDescent="0.2">
      <c r="A8" s="346"/>
      <c r="B8" s="351"/>
      <c r="C8" s="317"/>
      <c r="D8" s="317"/>
      <c r="E8" s="317"/>
      <c r="F8" s="352"/>
      <c r="G8" s="478" t="s">
        <v>3</v>
      </c>
      <c r="H8" s="482"/>
      <c r="I8" s="482"/>
      <c r="J8" s="483" t="str">
        <f>IF(Geral!$J$8=0,"",Geral!$J$8)</f>
        <v/>
      </c>
      <c r="K8" s="483"/>
      <c r="L8" s="524"/>
      <c r="M8" s="109" t="s">
        <v>43</v>
      </c>
      <c r="N8" s="485" t="str">
        <f>IF(Geral!$N$8=0,"",Geral!$N$8)</f>
        <v/>
      </c>
      <c r="O8" s="483"/>
      <c r="P8" s="483"/>
      <c r="Q8" s="483"/>
      <c r="R8" s="647"/>
      <c r="S8" s="650"/>
      <c r="T8" s="282"/>
    </row>
    <row r="9" spans="1:27" x14ac:dyDescent="0.2">
      <c r="A9" s="346"/>
      <c r="B9" s="351"/>
      <c r="C9" s="317"/>
      <c r="D9" s="317"/>
      <c r="E9" s="317"/>
      <c r="F9" s="352"/>
      <c r="G9" s="38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647"/>
      <c r="S9" s="650"/>
      <c r="T9" s="282"/>
    </row>
    <row r="10" spans="1:27" x14ac:dyDescent="0.2">
      <c r="A10" s="346"/>
      <c r="B10" s="351"/>
      <c r="C10" s="317"/>
      <c r="D10" s="317"/>
      <c r="E10" s="317"/>
      <c r="F10" s="352"/>
      <c r="G10" s="7"/>
      <c r="H10" s="488" t="str">
        <f>IF(Geral!$H$10=0,"",Geral!$H$10)</f>
        <v/>
      </c>
      <c r="I10" s="488"/>
      <c r="J10" s="488"/>
      <c r="K10" s="488"/>
      <c r="L10" s="7"/>
      <c r="M10" s="488" t="str">
        <f>IF(Geral!$M$10=0,"",Geral!$M$10)</f>
        <v/>
      </c>
      <c r="N10" s="488"/>
      <c r="O10" s="488"/>
      <c r="P10" s="488"/>
      <c r="Q10" s="7"/>
      <c r="R10" s="647"/>
      <c r="S10" s="650"/>
      <c r="T10" s="288"/>
    </row>
    <row r="11" spans="1:27" x14ac:dyDescent="0.2">
      <c r="A11" s="347"/>
      <c r="B11" s="353"/>
      <c r="C11" s="354"/>
      <c r="D11" s="354"/>
      <c r="E11" s="354"/>
      <c r="F11" s="355"/>
      <c r="G11" s="7"/>
      <c r="H11" s="379" t="s">
        <v>39</v>
      </c>
      <c r="I11" s="379"/>
      <c r="J11" s="379"/>
      <c r="K11" s="379"/>
      <c r="L11" s="7"/>
      <c r="M11" s="379" t="s">
        <v>44</v>
      </c>
      <c r="N11" s="379"/>
      <c r="O11" s="379"/>
      <c r="P11" s="379"/>
      <c r="Q11" s="7"/>
      <c r="R11" s="647"/>
      <c r="S11" s="650"/>
      <c r="T11" s="288"/>
    </row>
    <row r="12" spans="1:27" ht="12.75" customHeight="1" thickBot="1" x14ac:dyDescent="0.25">
      <c r="A12" s="655"/>
      <c r="B12" s="658"/>
      <c r="C12" s="658"/>
      <c r="D12" s="658"/>
      <c r="E12" s="658"/>
      <c r="F12" s="658"/>
      <c r="G12" s="658"/>
      <c r="H12" s="658"/>
      <c r="I12" s="658"/>
      <c r="J12" s="658"/>
      <c r="K12" s="658"/>
      <c r="L12" s="658"/>
      <c r="M12" s="658"/>
      <c r="N12" s="658"/>
      <c r="O12" s="658"/>
      <c r="P12" s="658"/>
      <c r="Q12" s="658"/>
      <c r="R12" s="647"/>
      <c r="S12" s="650"/>
      <c r="T12" s="272"/>
      <c r="U12" s="272"/>
      <c r="V12" s="272"/>
      <c r="W12" s="272"/>
      <c r="X12" s="272"/>
      <c r="Y12" s="272"/>
      <c r="Z12" s="272"/>
      <c r="AA12" s="272"/>
    </row>
    <row r="13" spans="1:27" x14ac:dyDescent="0.2">
      <c r="A13" s="656"/>
      <c r="B13" s="386" t="s">
        <v>198</v>
      </c>
      <c r="C13" s="386"/>
      <c r="D13" s="386"/>
      <c r="E13" s="386"/>
      <c r="F13" s="386"/>
      <c r="G13" s="659"/>
      <c r="H13" s="659"/>
      <c r="I13" s="396" t="s">
        <v>199</v>
      </c>
      <c r="J13" s="386"/>
      <c r="K13" s="386"/>
      <c r="L13" s="659"/>
      <c r="M13" s="660"/>
      <c r="N13" s="374" t="s">
        <v>16</v>
      </c>
      <c r="O13" s="313"/>
      <c r="P13" s="659"/>
      <c r="Q13" s="659"/>
      <c r="R13" s="647"/>
      <c r="S13" s="650"/>
      <c r="T13" s="272"/>
      <c r="U13" s="272"/>
      <c r="V13" s="272"/>
      <c r="W13" s="272"/>
      <c r="X13" s="272"/>
      <c r="Y13" s="272"/>
      <c r="Z13" s="272"/>
      <c r="AA13" s="272"/>
    </row>
    <row r="14" spans="1:27" ht="12.75" customHeight="1" x14ac:dyDescent="0.2">
      <c r="A14" s="656"/>
      <c r="B14" s="313" t="s">
        <v>200</v>
      </c>
      <c r="C14" s="313"/>
      <c r="D14" s="313"/>
      <c r="E14" s="313"/>
      <c r="F14" s="313"/>
      <c r="G14" s="661"/>
      <c r="H14" s="663"/>
      <c r="I14" s="663"/>
      <c r="J14" s="663"/>
      <c r="K14" s="663"/>
      <c r="L14" s="663"/>
      <c r="M14" s="663"/>
      <c r="N14" s="663"/>
      <c r="O14" s="663"/>
      <c r="P14" s="663"/>
      <c r="Q14" s="664"/>
      <c r="R14" s="647"/>
      <c r="S14" s="650"/>
      <c r="T14" s="272"/>
      <c r="U14" s="272"/>
      <c r="V14" s="272"/>
      <c r="W14" s="272"/>
      <c r="X14" s="272"/>
      <c r="Y14" s="272"/>
      <c r="Z14" s="272"/>
      <c r="AA14" s="272"/>
    </row>
    <row r="15" spans="1:27" x14ac:dyDescent="0.2">
      <c r="A15" s="656"/>
      <c r="B15" s="428"/>
      <c r="C15" s="428"/>
      <c r="D15" s="428"/>
      <c r="E15" s="428"/>
      <c r="F15" s="428"/>
      <c r="G15" s="428"/>
      <c r="H15" s="428"/>
      <c r="I15" s="428"/>
      <c r="J15" s="428"/>
      <c r="K15" s="428"/>
      <c r="L15" s="428"/>
      <c r="M15" s="428"/>
      <c r="N15" s="428"/>
      <c r="O15" s="428"/>
      <c r="P15" s="428"/>
      <c r="Q15" s="665"/>
      <c r="R15" s="647"/>
      <c r="S15" s="650"/>
      <c r="T15" s="272"/>
      <c r="U15" s="272"/>
      <c r="V15" s="272"/>
      <c r="W15" s="272"/>
      <c r="X15" s="272"/>
      <c r="Y15" s="272"/>
      <c r="Z15" s="272"/>
      <c r="AA15" s="272"/>
    </row>
    <row r="16" spans="1:27" ht="12.75" customHeight="1" thickBot="1" x14ac:dyDescent="0.25">
      <c r="A16" s="656"/>
      <c r="B16" s="666" t="s">
        <v>201</v>
      </c>
      <c r="C16" s="666"/>
      <c r="D16" s="666"/>
      <c r="E16" s="666"/>
      <c r="F16" s="666"/>
      <c r="G16" s="666"/>
      <c r="H16" s="666"/>
      <c r="I16" s="666"/>
      <c r="J16" s="666"/>
      <c r="K16" s="666"/>
      <c r="L16" s="666"/>
      <c r="M16" s="666"/>
      <c r="N16" s="666"/>
      <c r="O16" s="666"/>
      <c r="P16" s="666"/>
      <c r="Q16" s="666"/>
      <c r="R16" s="647"/>
      <c r="S16" s="650"/>
      <c r="T16" s="272"/>
      <c r="U16" s="272"/>
      <c r="V16" s="272"/>
      <c r="W16" s="272"/>
      <c r="X16" s="272"/>
      <c r="Y16" s="272"/>
      <c r="Z16" s="272"/>
      <c r="AA16" s="272"/>
    </row>
    <row r="17" spans="1:27" x14ac:dyDescent="0.2">
      <c r="A17" s="656"/>
      <c r="B17" s="667" t="s">
        <v>202</v>
      </c>
      <c r="C17" s="667"/>
      <c r="D17" s="667"/>
      <c r="E17" s="667"/>
      <c r="F17" s="667"/>
      <c r="G17" s="668" t="s">
        <v>203</v>
      </c>
      <c r="H17" s="667"/>
      <c r="I17" s="667"/>
      <c r="J17" s="667"/>
      <c r="K17" s="667"/>
      <c r="L17" s="393"/>
      <c r="M17" s="668" t="s">
        <v>204</v>
      </c>
      <c r="N17" s="667"/>
      <c r="O17" s="667"/>
      <c r="P17" s="667"/>
      <c r="Q17" s="667"/>
      <c r="R17" s="647"/>
      <c r="S17" s="650"/>
      <c r="T17" s="272"/>
      <c r="U17" s="272"/>
      <c r="V17" s="272"/>
      <c r="W17" s="272"/>
      <c r="X17" s="272"/>
      <c r="Y17" s="272"/>
      <c r="Z17" s="272"/>
      <c r="AA17" s="272"/>
    </row>
    <row r="18" spans="1:27" x14ac:dyDescent="0.2">
      <c r="A18" s="656"/>
      <c r="B18" s="313" t="s">
        <v>199</v>
      </c>
      <c r="C18" s="313"/>
      <c r="D18" s="313"/>
      <c r="E18" s="661"/>
      <c r="F18" s="327"/>
      <c r="G18" s="374" t="s">
        <v>199</v>
      </c>
      <c r="H18" s="313"/>
      <c r="I18" s="313"/>
      <c r="J18" s="313"/>
      <c r="K18" s="661"/>
      <c r="L18" s="327"/>
      <c r="M18" s="313" t="s">
        <v>199</v>
      </c>
      <c r="N18" s="313"/>
      <c r="O18" s="313"/>
      <c r="P18" s="661"/>
      <c r="Q18" s="662"/>
      <c r="R18" s="647"/>
      <c r="S18" s="650"/>
      <c r="T18" s="272"/>
      <c r="U18" s="272"/>
      <c r="V18" s="272"/>
      <c r="W18" s="272"/>
      <c r="X18" s="272"/>
      <c r="Y18" s="272"/>
      <c r="Z18" s="272"/>
      <c r="AA18" s="272"/>
    </row>
    <row r="19" spans="1:27" x14ac:dyDescent="0.2">
      <c r="A19" s="656"/>
      <c r="B19" s="428"/>
      <c r="C19" s="428"/>
      <c r="D19" s="428"/>
      <c r="E19" s="428"/>
      <c r="F19" s="428"/>
      <c r="G19" s="428"/>
      <c r="H19" s="428"/>
      <c r="I19" s="428"/>
      <c r="J19" s="428"/>
      <c r="K19" s="428"/>
      <c r="L19" s="428"/>
      <c r="M19" s="428"/>
      <c r="N19" s="428"/>
      <c r="O19" s="428"/>
      <c r="P19" s="428"/>
      <c r="Q19" s="428"/>
      <c r="R19" s="647"/>
      <c r="S19" s="650"/>
      <c r="T19" s="272"/>
      <c r="U19" s="272"/>
      <c r="V19" s="272"/>
      <c r="W19" s="272"/>
      <c r="X19" s="272"/>
      <c r="Y19" s="272"/>
      <c r="Z19" s="272"/>
      <c r="AA19" s="272"/>
    </row>
    <row r="20" spans="1:27" ht="12.75" customHeight="1" x14ac:dyDescent="0.2">
      <c r="A20" s="656"/>
      <c r="B20" s="674"/>
      <c r="C20" s="674"/>
      <c r="D20" s="674"/>
      <c r="E20" s="674"/>
      <c r="F20" s="674"/>
      <c r="G20" s="674"/>
      <c r="H20" s="674"/>
      <c r="I20" s="674"/>
      <c r="J20" s="674"/>
      <c r="K20" s="674"/>
      <c r="L20" s="674"/>
      <c r="M20" s="674"/>
      <c r="N20" s="674"/>
      <c r="O20" s="674"/>
      <c r="P20" s="674"/>
      <c r="Q20" s="674"/>
      <c r="R20" s="647"/>
      <c r="S20" s="650"/>
      <c r="T20" s="272"/>
      <c r="U20" s="272"/>
      <c r="V20" s="272"/>
      <c r="W20" s="272"/>
      <c r="X20" s="272"/>
      <c r="Y20" s="272"/>
      <c r="Z20" s="272"/>
      <c r="AA20" s="272"/>
    </row>
    <row r="21" spans="1:27" x14ac:dyDescent="0.2">
      <c r="A21" s="656"/>
      <c r="B21" s="313" t="s">
        <v>90</v>
      </c>
      <c r="C21" s="314"/>
      <c r="D21" s="50" t="s">
        <v>182</v>
      </c>
      <c r="E21" s="313" t="s">
        <v>84</v>
      </c>
      <c r="F21" s="314"/>
      <c r="G21" s="321" t="s">
        <v>7</v>
      </c>
      <c r="H21" s="322"/>
      <c r="I21" s="134" t="s">
        <v>473</v>
      </c>
      <c r="J21" s="675" t="s">
        <v>90</v>
      </c>
      <c r="K21" s="328"/>
      <c r="L21" s="50" t="s">
        <v>182</v>
      </c>
      <c r="M21" s="313" t="s">
        <v>84</v>
      </c>
      <c r="N21" s="314"/>
      <c r="O21" s="321" t="s">
        <v>7</v>
      </c>
      <c r="P21" s="322"/>
      <c r="Q21" s="134" t="s">
        <v>473</v>
      </c>
      <c r="R21" s="647"/>
      <c r="S21" s="650"/>
      <c r="T21" s="272"/>
      <c r="U21" s="272"/>
      <c r="V21" s="272"/>
      <c r="W21" s="272"/>
      <c r="X21" s="272"/>
      <c r="Y21" s="272"/>
      <c r="Z21" s="272"/>
      <c r="AA21" s="272"/>
    </row>
    <row r="22" spans="1:27" x14ac:dyDescent="0.2">
      <c r="A22" s="656"/>
      <c r="B22" s="333"/>
      <c r="C22" s="669"/>
      <c r="D22" s="106"/>
      <c r="E22" s="670"/>
      <c r="F22" s="671"/>
      <c r="G22" s="653"/>
      <c r="H22" s="654"/>
      <c r="I22" s="105"/>
      <c r="J22" s="672"/>
      <c r="K22" s="673"/>
      <c r="L22" s="106"/>
      <c r="M22" s="670"/>
      <c r="N22" s="671"/>
      <c r="O22" s="653"/>
      <c r="P22" s="654"/>
      <c r="Q22" s="257"/>
      <c r="R22" s="647"/>
      <c r="S22" s="650"/>
      <c r="T22" s="272"/>
      <c r="U22" s="272"/>
      <c r="V22" s="272"/>
      <c r="W22" s="272"/>
      <c r="X22" s="272"/>
      <c r="Y22" s="272"/>
      <c r="Z22" s="272"/>
      <c r="AA22" s="272"/>
    </row>
    <row r="23" spans="1:27" x14ac:dyDescent="0.2">
      <c r="A23" s="656"/>
      <c r="B23" s="333"/>
      <c r="C23" s="669"/>
      <c r="D23" s="106"/>
      <c r="E23" s="670"/>
      <c r="F23" s="671"/>
      <c r="G23" s="653"/>
      <c r="H23" s="654"/>
      <c r="I23" s="105"/>
      <c r="J23" s="672"/>
      <c r="K23" s="673"/>
      <c r="L23" s="106"/>
      <c r="M23" s="670"/>
      <c r="N23" s="671"/>
      <c r="O23" s="653"/>
      <c r="P23" s="654"/>
      <c r="Q23" s="257"/>
      <c r="R23" s="647"/>
      <c r="S23" s="650"/>
      <c r="T23" s="272"/>
      <c r="U23" s="272"/>
      <c r="V23" s="272"/>
      <c r="W23" s="272"/>
      <c r="X23" s="272"/>
      <c r="Y23" s="272"/>
      <c r="Z23" s="272"/>
      <c r="AA23" s="272"/>
    </row>
    <row r="24" spans="1:27" x14ac:dyDescent="0.2">
      <c r="A24" s="656"/>
      <c r="B24" s="333"/>
      <c r="C24" s="669"/>
      <c r="D24" s="106"/>
      <c r="E24" s="670"/>
      <c r="F24" s="671"/>
      <c r="G24" s="653"/>
      <c r="H24" s="654"/>
      <c r="I24" s="105"/>
      <c r="J24" s="672"/>
      <c r="K24" s="673"/>
      <c r="L24" s="106"/>
      <c r="M24" s="670"/>
      <c r="N24" s="671"/>
      <c r="O24" s="653"/>
      <c r="P24" s="654"/>
      <c r="Q24" s="257"/>
      <c r="R24" s="647"/>
      <c r="S24" s="650"/>
      <c r="T24" s="272"/>
      <c r="U24" s="272"/>
      <c r="V24" s="272"/>
      <c r="W24" s="272"/>
      <c r="X24" s="272"/>
      <c r="Y24" s="272"/>
      <c r="Z24" s="272"/>
      <c r="AA24" s="272"/>
    </row>
    <row r="25" spans="1:27" x14ac:dyDescent="0.2">
      <c r="A25" s="656"/>
      <c r="B25" s="333"/>
      <c r="C25" s="669"/>
      <c r="D25" s="106"/>
      <c r="E25" s="670"/>
      <c r="F25" s="671"/>
      <c r="G25" s="653"/>
      <c r="H25" s="654"/>
      <c r="I25" s="105"/>
      <c r="J25" s="672"/>
      <c r="K25" s="673"/>
      <c r="L25" s="106"/>
      <c r="M25" s="670"/>
      <c r="N25" s="671"/>
      <c r="O25" s="653"/>
      <c r="P25" s="654"/>
      <c r="Q25" s="257"/>
      <c r="R25" s="647"/>
      <c r="S25" s="650"/>
      <c r="T25" s="272"/>
      <c r="U25" s="272"/>
      <c r="V25" s="272"/>
      <c r="W25" s="272"/>
      <c r="X25" s="272"/>
      <c r="Y25" s="272"/>
      <c r="Z25" s="272"/>
      <c r="AA25" s="272"/>
    </row>
    <row r="26" spans="1:27" x14ac:dyDescent="0.2">
      <c r="A26" s="656"/>
      <c r="B26" s="333"/>
      <c r="C26" s="669"/>
      <c r="D26" s="106"/>
      <c r="E26" s="670"/>
      <c r="F26" s="671"/>
      <c r="G26" s="653"/>
      <c r="H26" s="654"/>
      <c r="I26" s="105"/>
      <c r="J26" s="672"/>
      <c r="K26" s="673"/>
      <c r="L26" s="106"/>
      <c r="M26" s="670"/>
      <c r="N26" s="671"/>
      <c r="O26" s="653"/>
      <c r="P26" s="654"/>
      <c r="Q26" s="257"/>
      <c r="R26" s="647"/>
      <c r="S26" s="650"/>
      <c r="T26" s="272"/>
      <c r="U26" s="272"/>
      <c r="V26" s="272"/>
      <c r="W26" s="272"/>
      <c r="X26" s="272"/>
      <c r="Y26" s="272"/>
      <c r="Z26" s="272"/>
      <c r="AA26" s="272"/>
    </row>
    <row r="27" spans="1:27" x14ac:dyDescent="0.2">
      <c r="A27" s="656"/>
      <c r="B27" s="333"/>
      <c r="C27" s="669"/>
      <c r="D27" s="106"/>
      <c r="E27" s="670"/>
      <c r="F27" s="671"/>
      <c r="G27" s="653"/>
      <c r="H27" s="654"/>
      <c r="I27" s="105"/>
      <c r="J27" s="672"/>
      <c r="K27" s="673"/>
      <c r="L27" s="106"/>
      <c r="M27" s="670"/>
      <c r="N27" s="671"/>
      <c r="O27" s="653"/>
      <c r="P27" s="654"/>
      <c r="Q27" s="257"/>
      <c r="R27" s="647"/>
      <c r="S27" s="650"/>
      <c r="T27" s="272"/>
      <c r="U27" s="272"/>
      <c r="V27" s="272"/>
      <c r="W27" s="272"/>
      <c r="X27" s="272"/>
      <c r="Y27" s="272"/>
      <c r="Z27" s="272"/>
      <c r="AA27" s="272"/>
    </row>
    <row r="28" spans="1:27" x14ac:dyDescent="0.2">
      <c r="A28" s="656"/>
      <c r="B28" s="333"/>
      <c r="C28" s="669"/>
      <c r="D28" s="104"/>
      <c r="E28" s="670"/>
      <c r="F28" s="671"/>
      <c r="G28" s="653"/>
      <c r="H28" s="654"/>
      <c r="I28" s="105"/>
      <c r="J28" s="672"/>
      <c r="K28" s="673"/>
      <c r="L28" s="104"/>
      <c r="M28" s="670"/>
      <c r="N28" s="671"/>
      <c r="O28" s="653"/>
      <c r="P28" s="654"/>
      <c r="Q28" s="257"/>
      <c r="R28" s="647"/>
      <c r="S28" s="650"/>
      <c r="T28" s="272"/>
      <c r="U28" s="272"/>
      <c r="V28" s="272"/>
      <c r="W28" s="272"/>
      <c r="X28" s="272"/>
      <c r="Y28" s="272"/>
      <c r="Z28" s="272"/>
      <c r="AA28" s="272"/>
    </row>
    <row r="29" spans="1:27" x14ac:dyDescent="0.2">
      <c r="A29" s="656"/>
      <c r="B29" s="333"/>
      <c r="C29" s="669"/>
      <c r="D29" s="104"/>
      <c r="E29" s="670"/>
      <c r="F29" s="671"/>
      <c r="G29" s="653"/>
      <c r="H29" s="654"/>
      <c r="I29" s="105"/>
      <c r="J29" s="672"/>
      <c r="K29" s="673"/>
      <c r="L29" s="104"/>
      <c r="M29" s="670"/>
      <c r="N29" s="671"/>
      <c r="O29" s="653"/>
      <c r="P29" s="654"/>
      <c r="Q29" s="257"/>
      <c r="R29" s="647"/>
      <c r="S29" s="650"/>
    </row>
    <row r="30" spans="1:27" x14ac:dyDescent="0.2">
      <c r="A30" s="656"/>
      <c r="B30" s="333"/>
      <c r="C30" s="669"/>
      <c r="D30" s="104"/>
      <c r="E30" s="670"/>
      <c r="F30" s="671"/>
      <c r="G30" s="653"/>
      <c r="H30" s="654"/>
      <c r="I30" s="105"/>
      <c r="J30" s="672"/>
      <c r="K30" s="673"/>
      <c r="L30" s="104"/>
      <c r="M30" s="670"/>
      <c r="N30" s="671"/>
      <c r="O30" s="653"/>
      <c r="P30" s="654"/>
      <c r="Q30" s="257"/>
      <c r="R30" s="647"/>
      <c r="S30" s="650"/>
    </row>
    <row r="31" spans="1:27" x14ac:dyDescent="0.2">
      <c r="A31" s="656"/>
      <c r="B31" s="365"/>
      <c r="C31" s="673"/>
      <c r="D31" s="104"/>
      <c r="E31" s="670"/>
      <c r="F31" s="671"/>
      <c r="G31" s="653"/>
      <c r="H31" s="654"/>
      <c r="I31" s="105"/>
      <c r="J31" s="672"/>
      <c r="K31" s="673"/>
      <c r="L31" s="104"/>
      <c r="M31" s="670"/>
      <c r="N31" s="671"/>
      <c r="O31" s="653"/>
      <c r="P31" s="654"/>
      <c r="Q31" s="257"/>
      <c r="R31" s="647"/>
      <c r="S31" s="650"/>
    </row>
    <row r="32" spans="1:27" x14ac:dyDescent="0.2">
      <c r="A32" s="656"/>
      <c r="B32" s="365"/>
      <c r="C32" s="676"/>
      <c r="D32" s="104"/>
      <c r="E32" s="670"/>
      <c r="F32" s="671"/>
      <c r="G32" s="653"/>
      <c r="H32" s="654"/>
      <c r="I32" s="105"/>
      <c r="J32" s="672"/>
      <c r="K32" s="673"/>
      <c r="L32" s="104"/>
      <c r="M32" s="670"/>
      <c r="N32" s="671"/>
      <c r="O32" s="653"/>
      <c r="P32" s="654"/>
      <c r="Q32" s="257"/>
      <c r="R32" s="647"/>
      <c r="S32" s="650"/>
    </row>
    <row r="33" spans="1:19" x14ac:dyDescent="0.2">
      <c r="A33" s="656"/>
      <c r="B33" s="365"/>
      <c r="C33" s="676"/>
      <c r="D33" s="104"/>
      <c r="E33" s="670"/>
      <c r="F33" s="671"/>
      <c r="G33" s="653"/>
      <c r="H33" s="654"/>
      <c r="I33" s="105"/>
      <c r="J33" s="672"/>
      <c r="K33" s="673"/>
      <c r="L33" s="104"/>
      <c r="M33" s="670"/>
      <c r="N33" s="671"/>
      <c r="O33" s="653"/>
      <c r="P33" s="654"/>
      <c r="Q33" s="257"/>
      <c r="R33" s="647"/>
      <c r="S33" s="650"/>
    </row>
    <row r="34" spans="1:19" x14ac:dyDescent="0.2">
      <c r="A34" s="656"/>
      <c r="B34" s="365"/>
      <c r="C34" s="676"/>
      <c r="D34" s="104"/>
      <c r="E34" s="670"/>
      <c r="F34" s="671"/>
      <c r="G34" s="653"/>
      <c r="H34" s="654"/>
      <c r="I34" s="105"/>
      <c r="J34" s="672"/>
      <c r="K34" s="673"/>
      <c r="L34" s="104"/>
      <c r="M34" s="670"/>
      <c r="N34" s="671"/>
      <c r="O34" s="653"/>
      <c r="P34" s="654"/>
      <c r="Q34" s="257"/>
      <c r="R34" s="647"/>
      <c r="S34" s="650"/>
    </row>
    <row r="35" spans="1:19" x14ac:dyDescent="0.2">
      <c r="A35" s="656"/>
      <c r="B35" s="365"/>
      <c r="C35" s="676"/>
      <c r="D35" s="104"/>
      <c r="E35" s="670"/>
      <c r="F35" s="671"/>
      <c r="G35" s="653"/>
      <c r="H35" s="654"/>
      <c r="I35" s="105"/>
      <c r="J35" s="672"/>
      <c r="K35" s="673"/>
      <c r="L35" s="104"/>
      <c r="M35" s="670"/>
      <c r="N35" s="671"/>
      <c r="O35" s="653"/>
      <c r="P35" s="654"/>
      <c r="Q35" s="257"/>
      <c r="R35" s="647"/>
      <c r="S35" s="650"/>
    </row>
    <row r="36" spans="1:19" x14ac:dyDescent="0.2">
      <c r="A36" s="656"/>
      <c r="B36" s="365"/>
      <c r="C36" s="676"/>
      <c r="D36" s="104"/>
      <c r="E36" s="670"/>
      <c r="F36" s="671"/>
      <c r="G36" s="653"/>
      <c r="H36" s="654"/>
      <c r="I36" s="105"/>
      <c r="J36" s="672"/>
      <c r="K36" s="673"/>
      <c r="L36" s="104"/>
      <c r="M36" s="670"/>
      <c r="N36" s="671"/>
      <c r="O36" s="653"/>
      <c r="P36" s="654"/>
      <c r="Q36" s="257"/>
      <c r="R36" s="647"/>
      <c r="S36" s="650"/>
    </row>
    <row r="37" spans="1:19" x14ac:dyDescent="0.2">
      <c r="A37" s="656"/>
      <c r="B37" s="365"/>
      <c r="C37" s="676"/>
      <c r="D37" s="104"/>
      <c r="E37" s="670"/>
      <c r="F37" s="671"/>
      <c r="G37" s="653"/>
      <c r="H37" s="654"/>
      <c r="I37" s="105"/>
      <c r="J37" s="672"/>
      <c r="K37" s="673"/>
      <c r="L37" s="104"/>
      <c r="M37" s="670"/>
      <c r="N37" s="671"/>
      <c r="O37" s="653"/>
      <c r="P37" s="654"/>
      <c r="Q37" s="257"/>
      <c r="R37" s="647"/>
      <c r="S37" s="650"/>
    </row>
    <row r="38" spans="1:19" x14ac:dyDescent="0.2">
      <c r="A38" s="656"/>
      <c r="B38" s="365"/>
      <c r="C38" s="676"/>
      <c r="D38" s="104"/>
      <c r="E38" s="670"/>
      <c r="F38" s="671"/>
      <c r="G38" s="653"/>
      <c r="H38" s="654"/>
      <c r="I38" s="105"/>
      <c r="J38" s="672"/>
      <c r="K38" s="673"/>
      <c r="L38" s="104"/>
      <c r="M38" s="670"/>
      <c r="N38" s="671"/>
      <c r="O38" s="653"/>
      <c r="P38" s="654"/>
      <c r="Q38" s="257"/>
      <c r="R38" s="647"/>
      <c r="S38" s="650"/>
    </row>
    <row r="39" spans="1:19" x14ac:dyDescent="0.2">
      <c r="A39" s="656"/>
      <c r="B39" s="365"/>
      <c r="C39" s="676"/>
      <c r="D39" s="104"/>
      <c r="E39" s="670"/>
      <c r="F39" s="671"/>
      <c r="G39" s="653"/>
      <c r="H39" s="654"/>
      <c r="I39" s="105"/>
      <c r="J39" s="672"/>
      <c r="K39" s="673"/>
      <c r="L39" s="104"/>
      <c r="M39" s="670"/>
      <c r="N39" s="671"/>
      <c r="O39" s="653"/>
      <c r="P39" s="654"/>
      <c r="Q39" s="257"/>
      <c r="R39" s="647"/>
      <c r="S39" s="650"/>
    </row>
    <row r="40" spans="1:19" x14ac:dyDescent="0.2">
      <c r="A40" s="656"/>
      <c r="B40" s="365"/>
      <c r="C40" s="676"/>
      <c r="D40" s="104"/>
      <c r="E40" s="670"/>
      <c r="F40" s="671"/>
      <c r="G40" s="653"/>
      <c r="H40" s="654"/>
      <c r="I40" s="105"/>
      <c r="J40" s="672"/>
      <c r="K40" s="673"/>
      <c r="L40" s="104"/>
      <c r="M40" s="670"/>
      <c r="N40" s="671"/>
      <c r="O40" s="653"/>
      <c r="P40" s="654"/>
      <c r="Q40" s="257"/>
      <c r="R40" s="647"/>
      <c r="S40" s="650"/>
    </row>
    <row r="41" spans="1:19" x14ac:dyDescent="0.2">
      <c r="A41" s="656"/>
      <c r="B41" s="365"/>
      <c r="C41" s="676"/>
      <c r="D41" s="104"/>
      <c r="E41" s="670"/>
      <c r="F41" s="671"/>
      <c r="G41" s="653"/>
      <c r="H41" s="654"/>
      <c r="I41" s="105"/>
      <c r="J41" s="672"/>
      <c r="K41" s="673"/>
      <c r="L41" s="104"/>
      <c r="M41" s="670"/>
      <c r="N41" s="671"/>
      <c r="O41" s="653"/>
      <c r="P41" s="654"/>
      <c r="Q41" s="257"/>
      <c r="R41" s="647"/>
      <c r="S41" s="650"/>
    </row>
    <row r="42" spans="1:19" x14ac:dyDescent="0.2">
      <c r="A42" s="656"/>
      <c r="B42" s="428" t="s">
        <v>87</v>
      </c>
      <c r="C42" s="677"/>
      <c r="D42" s="677"/>
      <c r="E42" s="677"/>
      <c r="F42" s="677"/>
      <c r="G42" s="677"/>
      <c r="H42" s="677"/>
      <c r="I42" s="677"/>
      <c r="J42" s="677"/>
      <c r="K42" s="677"/>
      <c r="L42" s="677"/>
      <c r="M42" s="677"/>
      <c r="N42" s="677"/>
      <c r="O42" s="677"/>
      <c r="P42" s="677"/>
      <c r="Q42" s="678"/>
      <c r="R42" s="647"/>
      <c r="S42" s="650"/>
    </row>
    <row r="43" spans="1:19" x14ac:dyDescent="0.2">
      <c r="A43" s="656"/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647"/>
      <c r="S43" s="650"/>
    </row>
    <row r="44" spans="1:19" x14ac:dyDescent="0.2">
      <c r="A44" s="656"/>
      <c r="B44" s="679"/>
      <c r="C44" s="679"/>
      <c r="D44" s="679"/>
      <c r="E44" s="679"/>
      <c r="F44" s="679"/>
      <c r="G44" s="679"/>
      <c r="H44" s="679"/>
      <c r="I44" s="679"/>
      <c r="J44" s="679"/>
      <c r="K44" s="679"/>
      <c r="L44" s="679"/>
      <c r="M44" s="679"/>
      <c r="N44" s="679"/>
      <c r="O44" s="679"/>
      <c r="P44" s="679"/>
      <c r="Q44" s="679"/>
      <c r="R44" s="647"/>
      <c r="S44" s="650"/>
    </row>
    <row r="45" spans="1:19" x14ac:dyDescent="0.2">
      <c r="A45" s="656"/>
      <c r="B45" s="428"/>
      <c r="C45" s="428"/>
      <c r="D45" s="428"/>
      <c r="E45" s="428"/>
      <c r="F45" s="428"/>
      <c r="G45" s="428"/>
      <c r="H45" s="428"/>
      <c r="I45" s="428"/>
      <c r="J45" s="428"/>
      <c r="K45" s="428"/>
      <c r="L45" s="428"/>
      <c r="M45" s="428"/>
      <c r="N45" s="428"/>
      <c r="O45" s="428"/>
      <c r="P45" s="428"/>
      <c r="Q45" s="428"/>
      <c r="R45" s="647"/>
      <c r="S45" s="650"/>
    </row>
    <row r="46" spans="1:19" x14ac:dyDescent="0.2">
      <c r="A46" s="656"/>
      <c r="B46" s="428"/>
      <c r="C46" s="428"/>
      <c r="D46" s="428"/>
      <c r="E46" s="428"/>
      <c r="F46" s="428"/>
      <c r="G46" s="428"/>
      <c r="H46" s="428"/>
      <c r="I46" s="428"/>
      <c r="J46" s="428"/>
      <c r="K46" s="428"/>
      <c r="L46" s="428"/>
      <c r="M46" s="428"/>
      <c r="N46" s="428"/>
      <c r="O46" s="428"/>
      <c r="P46" s="428"/>
      <c r="Q46" s="428"/>
      <c r="R46" s="647"/>
      <c r="S46" s="650"/>
    </row>
    <row r="47" spans="1:19" ht="12.75" customHeight="1" x14ac:dyDescent="0.2">
      <c r="A47" s="657"/>
      <c r="B47" s="390" t="s">
        <v>205</v>
      </c>
      <c r="C47" s="390"/>
      <c r="D47" s="390"/>
      <c r="E47" s="390"/>
      <c r="F47" s="390"/>
      <c r="G47" s="390"/>
      <c r="H47" s="390"/>
      <c r="I47" s="390"/>
      <c r="J47" s="390"/>
      <c r="K47" s="390"/>
      <c r="L47" s="390"/>
      <c r="M47" s="390"/>
      <c r="N47" s="390"/>
      <c r="O47" s="390"/>
      <c r="P47" s="390"/>
      <c r="Q47" s="390"/>
      <c r="R47" s="648"/>
      <c r="S47" s="651"/>
    </row>
    <row r="48" spans="1:19" x14ac:dyDescent="0.2"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</row>
    <row r="49" spans="2:17" hidden="1" x14ac:dyDescent="0.2">
      <c r="B49" s="269"/>
      <c r="C49" s="280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</row>
    <row r="50" spans="2:17" hidden="1" x14ac:dyDescent="0.2">
      <c r="B50" s="280" t="s">
        <v>339</v>
      </c>
      <c r="C50" s="289" t="s">
        <v>48</v>
      </c>
    </row>
    <row r="51" spans="2:17" hidden="1" x14ac:dyDescent="0.2">
      <c r="B51" s="269" t="s">
        <v>340</v>
      </c>
      <c r="C51" s="289" t="s">
        <v>49</v>
      </c>
    </row>
    <row r="52" spans="2:17" hidden="1" x14ac:dyDescent="0.2">
      <c r="B52" s="269" t="s">
        <v>341</v>
      </c>
      <c r="C52" s="269"/>
    </row>
    <row r="53" spans="2:17" hidden="1" x14ac:dyDescent="0.2"/>
  </sheetData>
  <mergeCells count="181"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B42:Q42"/>
    <mergeCell ref="B43:Q43"/>
    <mergeCell ref="B44:Q44"/>
    <mergeCell ref="B45:Q45"/>
    <mergeCell ref="B46:Q46"/>
    <mergeCell ref="B47:Q47"/>
    <mergeCell ref="B40:C40"/>
    <mergeCell ref="E40:F40"/>
    <mergeCell ref="J40:K40"/>
    <mergeCell ref="M40:N40"/>
    <mergeCell ref="B41:C41"/>
    <mergeCell ref="E41:F41"/>
    <mergeCell ref="J41:K41"/>
    <mergeCell ref="M41:N41"/>
    <mergeCell ref="G40:H40"/>
    <mergeCell ref="G41:H41"/>
    <mergeCell ref="O40:P40"/>
    <mergeCell ref="O41:P41"/>
    <mergeCell ref="B38:C38"/>
    <mergeCell ref="E38:F38"/>
    <mergeCell ref="J38:K38"/>
    <mergeCell ref="M38:N38"/>
    <mergeCell ref="B39:C39"/>
    <mergeCell ref="E39:F39"/>
    <mergeCell ref="J39:K39"/>
    <mergeCell ref="M39:N39"/>
    <mergeCell ref="B36:C36"/>
    <mergeCell ref="E36:F36"/>
    <mergeCell ref="J36:K36"/>
    <mergeCell ref="M36:N36"/>
    <mergeCell ref="B37:C37"/>
    <mergeCell ref="E37:F37"/>
    <mergeCell ref="J37:K37"/>
    <mergeCell ref="M37:N37"/>
    <mergeCell ref="G36:H36"/>
    <mergeCell ref="G37:H37"/>
    <mergeCell ref="G38:H38"/>
    <mergeCell ref="G39:H39"/>
    <mergeCell ref="B34:C34"/>
    <mergeCell ref="E34:F34"/>
    <mergeCell ref="J34:K34"/>
    <mergeCell ref="M34:N34"/>
    <mergeCell ref="B35:C35"/>
    <mergeCell ref="E35:F35"/>
    <mergeCell ref="J35:K35"/>
    <mergeCell ref="M35:N35"/>
    <mergeCell ref="B32:C32"/>
    <mergeCell ref="E32:F32"/>
    <mergeCell ref="J32:K32"/>
    <mergeCell ref="M32:N32"/>
    <mergeCell ref="B33:C33"/>
    <mergeCell ref="E33:F33"/>
    <mergeCell ref="J33:K33"/>
    <mergeCell ref="M33:N33"/>
    <mergeCell ref="G32:H32"/>
    <mergeCell ref="G33:H33"/>
    <mergeCell ref="G34:H34"/>
    <mergeCell ref="G35:H35"/>
    <mergeCell ref="B30:C30"/>
    <mergeCell ref="E30:F30"/>
    <mergeCell ref="J30:K30"/>
    <mergeCell ref="M30:N30"/>
    <mergeCell ref="B31:C31"/>
    <mergeCell ref="E31:F31"/>
    <mergeCell ref="J31:K31"/>
    <mergeCell ref="M31:N31"/>
    <mergeCell ref="B28:C28"/>
    <mergeCell ref="E28:F28"/>
    <mergeCell ref="J28:K28"/>
    <mergeCell ref="M28:N28"/>
    <mergeCell ref="B29:C29"/>
    <mergeCell ref="E29:F29"/>
    <mergeCell ref="J29:K29"/>
    <mergeCell ref="M29:N29"/>
    <mergeCell ref="G28:H28"/>
    <mergeCell ref="G29:H29"/>
    <mergeCell ref="G30:H30"/>
    <mergeCell ref="G31:H31"/>
    <mergeCell ref="B26:C26"/>
    <mergeCell ref="E26:F26"/>
    <mergeCell ref="J26:K26"/>
    <mergeCell ref="M26:N26"/>
    <mergeCell ref="B27:C27"/>
    <mergeCell ref="E27:F27"/>
    <mergeCell ref="J27:K27"/>
    <mergeCell ref="M27:N27"/>
    <mergeCell ref="B24:C24"/>
    <mergeCell ref="E24:F24"/>
    <mergeCell ref="J24:K24"/>
    <mergeCell ref="M24:N24"/>
    <mergeCell ref="B25:C25"/>
    <mergeCell ref="E25:F25"/>
    <mergeCell ref="J25:K25"/>
    <mergeCell ref="M25:N25"/>
    <mergeCell ref="G24:H24"/>
    <mergeCell ref="G25:H25"/>
    <mergeCell ref="G26:H26"/>
    <mergeCell ref="G27:H27"/>
    <mergeCell ref="M22:N22"/>
    <mergeCell ref="B23:C23"/>
    <mergeCell ref="E23:F23"/>
    <mergeCell ref="J23:K23"/>
    <mergeCell ref="M23:N23"/>
    <mergeCell ref="B19:Q19"/>
    <mergeCell ref="B20:Q20"/>
    <mergeCell ref="B21:C21"/>
    <mergeCell ref="E21:F21"/>
    <mergeCell ref="J21:K21"/>
    <mergeCell ref="M21:N21"/>
    <mergeCell ref="G21:H21"/>
    <mergeCell ref="G22:H22"/>
    <mergeCell ref="G23:H23"/>
    <mergeCell ref="O21:P21"/>
    <mergeCell ref="O22:P22"/>
    <mergeCell ref="O23:P23"/>
    <mergeCell ref="A12:A47"/>
    <mergeCell ref="B12:Q12"/>
    <mergeCell ref="B13:F13"/>
    <mergeCell ref="G13:H13"/>
    <mergeCell ref="I13:K13"/>
    <mergeCell ref="L13:M13"/>
    <mergeCell ref="N13:O13"/>
    <mergeCell ref="P13:Q13"/>
    <mergeCell ref="B18:D18"/>
    <mergeCell ref="E18:F18"/>
    <mergeCell ref="G18:J18"/>
    <mergeCell ref="K18:L18"/>
    <mergeCell ref="M18:O18"/>
    <mergeCell ref="P18:Q18"/>
    <mergeCell ref="B14:F14"/>
    <mergeCell ref="G14:Q14"/>
    <mergeCell ref="B15:Q15"/>
    <mergeCell ref="B16:Q16"/>
    <mergeCell ref="B17:F17"/>
    <mergeCell ref="G17:L17"/>
    <mergeCell ref="M17:Q17"/>
    <mergeCell ref="B22:C22"/>
    <mergeCell ref="E22:F22"/>
    <mergeCell ref="J22:K22"/>
    <mergeCell ref="I5:Q5"/>
    <mergeCell ref="G6:H6"/>
    <mergeCell ref="I6:L6"/>
    <mergeCell ref="N6:Q6"/>
    <mergeCell ref="G7:H7"/>
    <mergeCell ref="I7:L7"/>
    <mergeCell ref="P7:Q7"/>
    <mergeCell ref="H11:K11"/>
    <mergeCell ref="M11:P11"/>
    <mergeCell ref="A1:Q1"/>
    <mergeCell ref="R1:R47"/>
    <mergeCell ref="S1:S47"/>
    <mergeCell ref="B2:Q2"/>
    <mergeCell ref="A3:A11"/>
    <mergeCell ref="B3:F11"/>
    <mergeCell ref="G3:H3"/>
    <mergeCell ref="I3:Q3"/>
    <mergeCell ref="G4:I4"/>
    <mergeCell ref="J4:Q4"/>
    <mergeCell ref="O33:P33"/>
    <mergeCell ref="O34:P34"/>
    <mergeCell ref="O35:P35"/>
    <mergeCell ref="O36:P36"/>
    <mergeCell ref="O37:P37"/>
    <mergeCell ref="O38:P38"/>
    <mergeCell ref="O39:P39"/>
    <mergeCell ref="G8:I8"/>
    <mergeCell ref="J8:L8"/>
    <mergeCell ref="N8:Q8"/>
    <mergeCell ref="G9:Q9"/>
    <mergeCell ref="H10:K10"/>
    <mergeCell ref="M10:P10"/>
    <mergeCell ref="G5:H5"/>
  </mergeCells>
  <dataValidations count="2">
    <dataValidation type="list" allowBlank="1" showInputMessage="1" showErrorMessage="1" sqref="G22:G41 O22:O41">
      <formula1>$B$49:$B$52</formula1>
    </dataValidation>
    <dataValidation type="list" allowBlank="1" showInputMessage="1" showErrorMessage="1" sqref="I22:I41 Q22:Q41">
      <formula1>$C$49:$C$51</formula1>
    </dataValidation>
  </dataValidations>
  <pageMargins left="0.57999999999999996" right="0.51" top="0.8" bottom="0.98425196850393704" header="0.38" footer="0.51181102362204722"/>
  <pageSetup paperSize="9" scale="96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83"/>
  <sheetViews>
    <sheetView zoomScaleSheetLayoutView="100" workbookViewId="0">
      <selection sqref="A1:Q1"/>
    </sheetView>
  </sheetViews>
  <sheetFormatPr defaultRowHeight="12.75" x14ac:dyDescent="0.2"/>
  <cols>
    <col min="1" max="1" width="2.42578125" style="32" customWidth="1"/>
    <col min="2" max="2" width="5.140625" style="47" customWidth="1"/>
    <col min="3" max="3" width="5.28515625" style="47" customWidth="1"/>
    <col min="4" max="5" width="4.7109375" style="47" customWidth="1"/>
    <col min="6" max="6" width="5.5703125" style="47" customWidth="1"/>
    <col min="7" max="7" width="4.7109375" style="47" customWidth="1"/>
    <col min="8" max="8" width="5.5703125" style="47" customWidth="1"/>
    <col min="9" max="10" width="5.28515625" style="47" customWidth="1"/>
    <col min="11" max="11" width="5.5703125" style="47" customWidth="1"/>
    <col min="12" max="12" width="4.7109375" style="47" customWidth="1"/>
    <col min="13" max="13" width="5.140625" style="47" customWidth="1"/>
    <col min="14" max="16" width="4.7109375" style="47" customWidth="1"/>
    <col min="17" max="17" width="5" style="47" customWidth="1"/>
    <col min="18" max="18" width="2.42578125" style="47" customWidth="1"/>
    <col min="19" max="19" width="3.5703125" style="47" customWidth="1"/>
    <col min="20" max="20" width="9.140625" style="47"/>
    <col min="21" max="21" width="7.5703125" style="47" customWidth="1"/>
    <col min="22" max="22" width="9.140625" style="47" hidden="1" customWidth="1"/>
    <col min="23" max="27" width="0" style="47" hidden="1" customWidth="1"/>
    <col min="28" max="256" width="9.140625" style="47"/>
    <col min="257" max="257" width="2.42578125" style="47" customWidth="1"/>
    <col min="258" max="258" width="5.140625" style="47" customWidth="1"/>
    <col min="259" max="259" width="5.28515625" style="47" customWidth="1"/>
    <col min="260" max="263" width="4.7109375" style="47" customWidth="1"/>
    <col min="264" max="264" width="5.5703125" style="47" customWidth="1"/>
    <col min="265" max="265" width="4.7109375" style="47" customWidth="1"/>
    <col min="266" max="266" width="5.28515625" style="47" customWidth="1"/>
    <col min="267" max="267" width="5.5703125" style="47" customWidth="1"/>
    <col min="268" max="268" width="4.7109375" style="47" customWidth="1"/>
    <col min="269" max="269" width="5.140625" style="47" customWidth="1"/>
    <col min="270" max="273" width="4.7109375" style="47" customWidth="1"/>
    <col min="274" max="274" width="2.42578125" style="47" customWidth="1"/>
    <col min="275" max="275" width="3.5703125" style="47" customWidth="1"/>
    <col min="276" max="512" width="9.140625" style="47"/>
    <col min="513" max="513" width="2.42578125" style="47" customWidth="1"/>
    <col min="514" max="514" width="5.140625" style="47" customWidth="1"/>
    <col min="515" max="515" width="5.28515625" style="47" customWidth="1"/>
    <col min="516" max="519" width="4.7109375" style="47" customWidth="1"/>
    <col min="520" max="520" width="5.5703125" style="47" customWidth="1"/>
    <col min="521" max="521" width="4.7109375" style="47" customWidth="1"/>
    <col min="522" max="522" width="5.28515625" style="47" customWidth="1"/>
    <col min="523" max="523" width="5.5703125" style="47" customWidth="1"/>
    <col min="524" max="524" width="4.7109375" style="47" customWidth="1"/>
    <col min="525" max="525" width="5.140625" style="47" customWidth="1"/>
    <col min="526" max="529" width="4.7109375" style="47" customWidth="1"/>
    <col min="530" max="530" width="2.42578125" style="47" customWidth="1"/>
    <col min="531" max="531" width="3.5703125" style="47" customWidth="1"/>
    <col min="532" max="768" width="9.140625" style="47"/>
    <col min="769" max="769" width="2.42578125" style="47" customWidth="1"/>
    <col min="770" max="770" width="5.140625" style="47" customWidth="1"/>
    <col min="771" max="771" width="5.28515625" style="47" customWidth="1"/>
    <col min="772" max="775" width="4.7109375" style="47" customWidth="1"/>
    <col min="776" max="776" width="5.5703125" style="47" customWidth="1"/>
    <col min="777" max="777" width="4.7109375" style="47" customWidth="1"/>
    <col min="778" max="778" width="5.28515625" style="47" customWidth="1"/>
    <col min="779" max="779" width="5.5703125" style="47" customWidth="1"/>
    <col min="780" max="780" width="4.7109375" style="47" customWidth="1"/>
    <col min="781" max="781" width="5.140625" style="47" customWidth="1"/>
    <col min="782" max="785" width="4.7109375" style="47" customWidth="1"/>
    <col min="786" max="786" width="2.42578125" style="47" customWidth="1"/>
    <col min="787" max="787" width="3.5703125" style="47" customWidth="1"/>
    <col min="788" max="1024" width="9.140625" style="47"/>
    <col min="1025" max="1025" width="2.42578125" style="47" customWidth="1"/>
    <col min="1026" max="1026" width="5.140625" style="47" customWidth="1"/>
    <col min="1027" max="1027" width="5.28515625" style="47" customWidth="1"/>
    <col min="1028" max="1031" width="4.7109375" style="47" customWidth="1"/>
    <col min="1032" max="1032" width="5.5703125" style="47" customWidth="1"/>
    <col min="1033" max="1033" width="4.7109375" style="47" customWidth="1"/>
    <col min="1034" max="1034" width="5.28515625" style="47" customWidth="1"/>
    <col min="1035" max="1035" width="5.5703125" style="47" customWidth="1"/>
    <col min="1036" max="1036" width="4.7109375" style="47" customWidth="1"/>
    <col min="1037" max="1037" width="5.140625" style="47" customWidth="1"/>
    <col min="1038" max="1041" width="4.7109375" style="47" customWidth="1"/>
    <col min="1042" max="1042" width="2.42578125" style="47" customWidth="1"/>
    <col min="1043" max="1043" width="3.5703125" style="47" customWidth="1"/>
    <col min="1044" max="1280" width="9.140625" style="47"/>
    <col min="1281" max="1281" width="2.42578125" style="47" customWidth="1"/>
    <col min="1282" max="1282" width="5.140625" style="47" customWidth="1"/>
    <col min="1283" max="1283" width="5.28515625" style="47" customWidth="1"/>
    <col min="1284" max="1287" width="4.7109375" style="47" customWidth="1"/>
    <col min="1288" max="1288" width="5.5703125" style="47" customWidth="1"/>
    <col min="1289" max="1289" width="4.7109375" style="47" customWidth="1"/>
    <col min="1290" max="1290" width="5.28515625" style="47" customWidth="1"/>
    <col min="1291" max="1291" width="5.5703125" style="47" customWidth="1"/>
    <col min="1292" max="1292" width="4.7109375" style="47" customWidth="1"/>
    <col min="1293" max="1293" width="5.140625" style="47" customWidth="1"/>
    <col min="1294" max="1297" width="4.7109375" style="47" customWidth="1"/>
    <col min="1298" max="1298" width="2.42578125" style="47" customWidth="1"/>
    <col min="1299" max="1299" width="3.5703125" style="47" customWidth="1"/>
    <col min="1300" max="1536" width="9.140625" style="47"/>
    <col min="1537" max="1537" width="2.42578125" style="47" customWidth="1"/>
    <col min="1538" max="1538" width="5.140625" style="47" customWidth="1"/>
    <col min="1539" max="1539" width="5.28515625" style="47" customWidth="1"/>
    <col min="1540" max="1543" width="4.7109375" style="47" customWidth="1"/>
    <col min="1544" max="1544" width="5.5703125" style="47" customWidth="1"/>
    <col min="1545" max="1545" width="4.7109375" style="47" customWidth="1"/>
    <col min="1546" max="1546" width="5.28515625" style="47" customWidth="1"/>
    <col min="1547" max="1547" width="5.5703125" style="47" customWidth="1"/>
    <col min="1548" max="1548" width="4.7109375" style="47" customWidth="1"/>
    <col min="1549" max="1549" width="5.140625" style="47" customWidth="1"/>
    <col min="1550" max="1553" width="4.7109375" style="47" customWidth="1"/>
    <col min="1554" max="1554" width="2.42578125" style="47" customWidth="1"/>
    <col min="1555" max="1555" width="3.5703125" style="47" customWidth="1"/>
    <col min="1556" max="1792" width="9.140625" style="47"/>
    <col min="1793" max="1793" width="2.42578125" style="47" customWidth="1"/>
    <col min="1794" max="1794" width="5.140625" style="47" customWidth="1"/>
    <col min="1795" max="1795" width="5.28515625" style="47" customWidth="1"/>
    <col min="1796" max="1799" width="4.7109375" style="47" customWidth="1"/>
    <col min="1800" max="1800" width="5.5703125" style="47" customWidth="1"/>
    <col min="1801" max="1801" width="4.7109375" style="47" customWidth="1"/>
    <col min="1802" max="1802" width="5.28515625" style="47" customWidth="1"/>
    <col min="1803" max="1803" width="5.5703125" style="47" customWidth="1"/>
    <col min="1804" max="1804" width="4.7109375" style="47" customWidth="1"/>
    <col min="1805" max="1805" width="5.140625" style="47" customWidth="1"/>
    <col min="1806" max="1809" width="4.7109375" style="47" customWidth="1"/>
    <col min="1810" max="1810" width="2.42578125" style="47" customWidth="1"/>
    <col min="1811" max="1811" width="3.5703125" style="47" customWidth="1"/>
    <col min="1812" max="2048" width="9.140625" style="47"/>
    <col min="2049" max="2049" width="2.42578125" style="47" customWidth="1"/>
    <col min="2050" max="2050" width="5.140625" style="47" customWidth="1"/>
    <col min="2051" max="2051" width="5.28515625" style="47" customWidth="1"/>
    <col min="2052" max="2055" width="4.7109375" style="47" customWidth="1"/>
    <col min="2056" max="2056" width="5.5703125" style="47" customWidth="1"/>
    <col min="2057" max="2057" width="4.7109375" style="47" customWidth="1"/>
    <col min="2058" max="2058" width="5.28515625" style="47" customWidth="1"/>
    <col min="2059" max="2059" width="5.5703125" style="47" customWidth="1"/>
    <col min="2060" max="2060" width="4.7109375" style="47" customWidth="1"/>
    <col min="2061" max="2061" width="5.140625" style="47" customWidth="1"/>
    <col min="2062" max="2065" width="4.7109375" style="47" customWidth="1"/>
    <col min="2066" max="2066" width="2.42578125" style="47" customWidth="1"/>
    <col min="2067" max="2067" width="3.5703125" style="47" customWidth="1"/>
    <col min="2068" max="2304" width="9.140625" style="47"/>
    <col min="2305" max="2305" width="2.42578125" style="47" customWidth="1"/>
    <col min="2306" max="2306" width="5.140625" style="47" customWidth="1"/>
    <col min="2307" max="2307" width="5.28515625" style="47" customWidth="1"/>
    <col min="2308" max="2311" width="4.7109375" style="47" customWidth="1"/>
    <col min="2312" max="2312" width="5.5703125" style="47" customWidth="1"/>
    <col min="2313" max="2313" width="4.7109375" style="47" customWidth="1"/>
    <col min="2314" max="2314" width="5.28515625" style="47" customWidth="1"/>
    <col min="2315" max="2315" width="5.5703125" style="47" customWidth="1"/>
    <col min="2316" max="2316" width="4.7109375" style="47" customWidth="1"/>
    <col min="2317" max="2317" width="5.140625" style="47" customWidth="1"/>
    <col min="2318" max="2321" width="4.7109375" style="47" customWidth="1"/>
    <col min="2322" max="2322" width="2.42578125" style="47" customWidth="1"/>
    <col min="2323" max="2323" width="3.5703125" style="47" customWidth="1"/>
    <col min="2324" max="2560" width="9.140625" style="47"/>
    <col min="2561" max="2561" width="2.42578125" style="47" customWidth="1"/>
    <col min="2562" max="2562" width="5.140625" style="47" customWidth="1"/>
    <col min="2563" max="2563" width="5.28515625" style="47" customWidth="1"/>
    <col min="2564" max="2567" width="4.7109375" style="47" customWidth="1"/>
    <col min="2568" max="2568" width="5.5703125" style="47" customWidth="1"/>
    <col min="2569" max="2569" width="4.7109375" style="47" customWidth="1"/>
    <col min="2570" max="2570" width="5.28515625" style="47" customWidth="1"/>
    <col min="2571" max="2571" width="5.5703125" style="47" customWidth="1"/>
    <col min="2572" max="2572" width="4.7109375" style="47" customWidth="1"/>
    <col min="2573" max="2573" width="5.140625" style="47" customWidth="1"/>
    <col min="2574" max="2577" width="4.7109375" style="47" customWidth="1"/>
    <col min="2578" max="2578" width="2.42578125" style="47" customWidth="1"/>
    <col min="2579" max="2579" width="3.5703125" style="47" customWidth="1"/>
    <col min="2580" max="2816" width="9.140625" style="47"/>
    <col min="2817" max="2817" width="2.42578125" style="47" customWidth="1"/>
    <col min="2818" max="2818" width="5.140625" style="47" customWidth="1"/>
    <col min="2819" max="2819" width="5.28515625" style="47" customWidth="1"/>
    <col min="2820" max="2823" width="4.7109375" style="47" customWidth="1"/>
    <col min="2824" max="2824" width="5.5703125" style="47" customWidth="1"/>
    <col min="2825" max="2825" width="4.7109375" style="47" customWidth="1"/>
    <col min="2826" max="2826" width="5.28515625" style="47" customWidth="1"/>
    <col min="2827" max="2827" width="5.5703125" style="47" customWidth="1"/>
    <col min="2828" max="2828" width="4.7109375" style="47" customWidth="1"/>
    <col min="2829" max="2829" width="5.140625" style="47" customWidth="1"/>
    <col min="2830" max="2833" width="4.7109375" style="47" customWidth="1"/>
    <col min="2834" max="2834" width="2.42578125" style="47" customWidth="1"/>
    <col min="2835" max="2835" width="3.5703125" style="47" customWidth="1"/>
    <col min="2836" max="3072" width="9.140625" style="47"/>
    <col min="3073" max="3073" width="2.42578125" style="47" customWidth="1"/>
    <col min="3074" max="3074" width="5.140625" style="47" customWidth="1"/>
    <col min="3075" max="3075" width="5.28515625" style="47" customWidth="1"/>
    <col min="3076" max="3079" width="4.7109375" style="47" customWidth="1"/>
    <col min="3080" max="3080" width="5.5703125" style="47" customWidth="1"/>
    <col min="3081" max="3081" width="4.7109375" style="47" customWidth="1"/>
    <col min="3082" max="3082" width="5.28515625" style="47" customWidth="1"/>
    <col min="3083" max="3083" width="5.5703125" style="47" customWidth="1"/>
    <col min="3084" max="3084" width="4.7109375" style="47" customWidth="1"/>
    <col min="3085" max="3085" width="5.140625" style="47" customWidth="1"/>
    <col min="3086" max="3089" width="4.7109375" style="47" customWidth="1"/>
    <col min="3090" max="3090" width="2.42578125" style="47" customWidth="1"/>
    <col min="3091" max="3091" width="3.5703125" style="47" customWidth="1"/>
    <col min="3092" max="3328" width="9.140625" style="47"/>
    <col min="3329" max="3329" width="2.42578125" style="47" customWidth="1"/>
    <col min="3330" max="3330" width="5.140625" style="47" customWidth="1"/>
    <col min="3331" max="3331" width="5.28515625" style="47" customWidth="1"/>
    <col min="3332" max="3335" width="4.7109375" style="47" customWidth="1"/>
    <col min="3336" max="3336" width="5.5703125" style="47" customWidth="1"/>
    <col min="3337" max="3337" width="4.7109375" style="47" customWidth="1"/>
    <col min="3338" max="3338" width="5.28515625" style="47" customWidth="1"/>
    <col min="3339" max="3339" width="5.5703125" style="47" customWidth="1"/>
    <col min="3340" max="3340" width="4.7109375" style="47" customWidth="1"/>
    <col min="3341" max="3341" width="5.140625" style="47" customWidth="1"/>
    <col min="3342" max="3345" width="4.7109375" style="47" customWidth="1"/>
    <col min="3346" max="3346" width="2.42578125" style="47" customWidth="1"/>
    <col min="3347" max="3347" width="3.5703125" style="47" customWidth="1"/>
    <col min="3348" max="3584" width="9.140625" style="47"/>
    <col min="3585" max="3585" width="2.42578125" style="47" customWidth="1"/>
    <col min="3586" max="3586" width="5.140625" style="47" customWidth="1"/>
    <col min="3587" max="3587" width="5.28515625" style="47" customWidth="1"/>
    <col min="3588" max="3591" width="4.7109375" style="47" customWidth="1"/>
    <col min="3592" max="3592" width="5.5703125" style="47" customWidth="1"/>
    <col min="3593" max="3593" width="4.7109375" style="47" customWidth="1"/>
    <col min="3594" max="3594" width="5.28515625" style="47" customWidth="1"/>
    <col min="3595" max="3595" width="5.5703125" style="47" customWidth="1"/>
    <col min="3596" max="3596" width="4.7109375" style="47" customWidth="1"/>
    <col min="3597" max="3597" width="5.140625" style="47" customWidth="1"/>
    <col min="3598" max="3601" width="4.7109375" style="47" customWidth="1"/>
    <col min="3602" max="3602" width="2.42578125" style="47" customWidth="1"/>
    <col min="3603" max="3603" width="3.5703125" style="47" customWidth="1"/>
    <col min="3604" max="3840" width="9.140625" style="47"/>
    <col min="3841" max="3841" width="2.42578125" style="47" customWidth="1"/>
    <col min="3842" max="3842" width="5.140625" style="47" customWidth="1"/>
    <col min="3843" max="3843" width="5.28515625" style="47" customWidth="1"/>
    <col min="3844" max="3847" width="4.7109375" style="47" customWidth="1"/>
    <col min="3848" max="3848" width="5.5703125" style="47" customWidth="1"/>
    <col min="3849" max="3849" width="4.7109375" style="47" customWidth="1"/>
    <col min="3850" max="3850" width="5.28515625" style="47" customWidth="1"/>
    <col min="3851" max="3851" width="5.5703125" style="47" customWidth="1"/>
    <col min="3852" max="3852" width="4.7109375" style="47" customWidth="1"/>
    <col min="3853" max="3853" width="5.140625" style="47" customWidth="1"/>
    <col min="3854" max="3857" width="4.7109375" style="47" customWidth="1"/>
    <col min="3858" max="3858" width="2.42578125" style="47" customWidth="1"/>
    <col min="3859" max="3859" width="3.5703125" style="47" customWidth="1"/>
    <col min="3860" max="4096" width="9.140625" style="47"/>
    <col min="4097" max="4097" width="2.42578125" style="47" customWidth="1"/>
    <col min="4098" max="4098" width="5.140625" style="47" customWidth="1"/>
    <col min="4099" max="4099" width="5.28515625" style="47" customWidth="1"/>
    <col min="4100" max="4103" width="4.7109375" style="47" customWidth="1"/>
    <col min="4104" max="4104" width="5.5703125" style="47" customWidth="1"/>
    <col min="4105" max="4105" width="4.7109375" style="47" customWidth="1"/>
    <col min="4106" max="4106" width="5.28515625" style="47" customWidth="1"/>
    <col min="4107" max="4107" width="5.5703125" style="47" customWidth="1"/>
    <col min="4108" max="4108" width="4.7109375" style="47" customWidth="1"/>
    <col min="4109" max="4109" width="5.140625" style="47" customWidth="1"/>
    <col min="4110" max="4113" width="4.7109375" style="47" customWidth="1"/>
    <col min="4114" max="4114" width="2.42578125" style="47" customWidth="1"/>
    <col min="4115" max="4115" width="3.5703125" style="47" customWidth="1"/>
    <col min="4116" max="4352" width="9.140625" style="47"/>
    <col min="4353" max="4353" width="2.42578125" style="47" customWidth="1"/>
    <col min="4354" max="4354" width="5.140625" style="47" customWidth="1"/>
    <col min="4355" max="4355" width="5.28515625" style="47" customWidth="1"/>
    <col min="4356" max="4359" width="4.7109375" style="47" customWidth="1"/>
    <col min="4360" max="4360" width="5.5703125" style="47" customWidth="1"/>
    <col min="4361" max="4361" width="4.7109375" style="47" customWidth="1"/>
    <col min="4362" max="4362" width="5.28515625" style="47" customWidth="1"/>
    <col min="4363" max="4363" width="5.5703125" style="47" customWidth="1"/>
    <col min="4364" max="4364" width="4.7109375" style="47" customWidth="1"/>
    <col min="4365" max="4365" width="5.140625" style="47" customWidth="1"/>
    <col min="4366" max="4369" width="4.7109375" style="47" customWidth="1"/>
    <col min="4370" max="4370" width="2.42578125" style="47" customWidth="1"/>
    <col min="4371" max="4371" width="3.5703125" style="47" customWidth="1"/>
    <col min="4372" max="4608" width="9.140625" style="47"/>
    <col min="4609" max="4609" width="2.42578125" style="47" customWidth="1"/>
    <col min="4610" max="4610" width="5.140625" style="47" customWidth="1"/>
    <col min="4611" max="4611" width="5.28515625" style="47" customWidth="1"/>
    <col min="4612" max="4615" width="4.7109375" style="47" customWidth="1"/>
    <col min="4616" max="4616" width="5.5703125" style="47" customWidth="1"/>
    <col min="4617" max="4617" width="4.7109375" style="47" customWidth="1"/>
    <col min="4618" max="4618" width="5.28515625" style="47" customWidth="1"/>
    <col min="4619" max="4619" width="5.5703125" style="47" customWidth="1"/>
    <col min="4620" max="4620" width="4.7109375" style="47" customWidth="1"/>
    <col min="4621" max="4621" width="5.140625" style="47" customWidth="1"/>
    <col min="4622" max="4625" width="4.7109375" style="47" customWidth="1"/>
    <col min="4626" max="4626" width="2.42578125" style="47" customWidth="1"/>
    <col min="4627" max="4627" width="3.5703125" style="47" customWidth="1"/>
    <col min="4628" max="4864" width="9.140625" style="47"/>
    <col min="4865" max="4865" width="2.42578125" style="47" customWidth="1"/>
    <col min="4866" max="4866" width="5.140625" style="47" customWidth="1"/>
    <col min="4867" max="4867" width="5.28515625" style="47" customWidth="1"/>
    <col min="4868" max="4871" width="4.7109375" style="47" customWidth="1"/>
    <col min="4872" max="4872" width="5.5703125" style="47" customWidth="1"/>
    <col min="4873" max="4873" width="4.7109375" style="47" customWidth="1"/>
    <col min="4874" max="4874" width="5.28515625" style="47" customWidth="1"/>
    <col min="4875" max="4875" width="5.5703125" style="47" customWidth="1"/>
    <col min="4876" max="4876" width="4.7109375" style="47" customWidth="1"/>
    <col min="4877" max="4877" width="5.140625" style="47" customWidth="1"/>
    <col min="4878" max="4881" width="4.7109375" style="47" customWidth="1"/>
    <col min="4882" max="4882" width="2.42578125" style="47" customWidth="1"/>
    <col min="4883" max="4883" width="3.5703125" style="47" customWidth="1"/>
    <col min="4884" max="5120" width="9.140625" style="47"/>
    <col min="5121" max="5121" width="2.42578125" style="47" customWidth="1"/>
    <col min="5122" max="5122" width="5.140625" style="47" customWidth="1"/>
    <col min="5123" max="5123" width="5.28515625" style="47" customWidth="1"/>
    <col min="5124" max="5127" width="4.7109375" style="47" customWidth="1"/>
    <col min="5128" max="5128" width="5.5703125" style="47" customWidth="1"/>
    <col min="5129" max="5129" width="4.7109375" style="47" customWidth="1"/>
    <col min="5130" max="5130" width="5.28515625" style="47" customWidth="1"/>
    <col min="5131" max="5131" width="5.5703125" style="47" customWidth="1"/>
    <col min="5132" max="5132" width="4.7109375" style="47" customWidth="1"/>
    <col min="5133" max="5133" width="5.140625" style="47" customWidth="1"/>
    <col min="5134" max="5137" width="4.7109375" style="47" customWidth="1"/>
    <col min="5138" max="5138" width="2.42578125" style="47" customWidth="1"/>
    <col min="5139" max="5139" width="3.5703125" style="47" customWidth="1"/>
    <col min="5140" max="5376" width="9.140625" style="47"/>
    <col min="5377" max="5377" width="2.42578125" style="47" customWidth="1"/>
    <col min="5378" max="5378" width="5.140625" style="47" customWidth="1"/>
    <col min="5379" max="5379" width="5.28515625" style="47" customWidth="1"/>
    <col min="5380" max="5383" width="4.7109375" style="47" customWidth="1"/>
    <col min="5384" max="5384" width="5.5703125" style="47" customWidth="1"/>
    <col min="5385" max="5385" width="4.7109375" style="47" customWidth="1"/>
    <col min="5386" max="5386" width="5.28515625" style="47" customWidth="1"/>
    <col min="5387" max="5387" width="5.5703125" style="47" customWidth="1"/>
    <col min="5388" max="5388" width="4.7109375" style="47" customWidth="1"/>
    <col min="5389" max="5389" width="5.140625" style="47" customWidth="1"/>
    <col min="5390" max="5393" width="4.7109375" style="47" customWidth="1"/>
    <col min="5394" max="5394" width="2.42578125" style="47" customWidth="1"/>
    <col min="5395" max="5395" width="3.5703125" style="47" customWidth="1"/>
    <col min="5396" max="5632" width="9.140625" style="47"/>
    <col min="5633" max="5633" width="2.42578125" style="47" customWidth="1"/>
    <col min="5634" max="5634" width="5.140625" style="47" customWidth="1"/>
    <col min="5635" max="5635" width="5.28515625" style="47" customWidth="1"/>
    <col min="5636" max="5639" width="4.7109375" style="47" customWidth="1"/>
    <col min="5640" max="5640" width="5.5703125" style="47" customWidth="1"/>
    <col min="5641" max="5641" width="4.7109375" style="47" customWidth="1"/>
    <col min="5642" max="5642" width="5.28515625" style="47" customWidth="1"/>
    <col min="5643" max="5643" width="5.5703125" style="47" customWidth="1"/>
    <col min="5644" max="5644" width="4.7109375" style="47" customWidth="1"/>
    <col min="5645" max="5645" width="5.140625" style="47" customWidth="1"/>
    <col min="5646" max="5649" width="4.7109375" style="47" customWidth="1"/>
    <col min="5650" max="5650" width="2.42578125" style="47" customWidth="1"/>
    <col min="5651" max="5651" width="3.5703125" style="47" customWidth="1"/>
    <col min="5652" max="5888" width="9.140625" style="47"/>
    <col min="5889" max="5889" width="2.42578125" style="47" customWidth="1"/>
    <col min="5890" max="5890" width="5.140625" style="47" customWidth="1"/>
    <col min="5891" max="5891" width="5.28515625" style="47" customWidth="1"/>
    <col min="5892" max="5895" width="4.7109375" style="47" customWidth="1"/>
    <col min="5896" max="5896" width="5.5703125" style="47" customWidth="1"/>
    <col min="5897" max="5897" width="4.7109375" style="47" customWidth="1"/>
    <col min="5898" max="5898" width="5.28515625" style="47" customWidth="1"/>
    <col min="5899" max="5899" width="5.5703125" style="47" customWidth="1"/>
    <col min="5900" max="5900" width="4.7109375" style="47" customWidth="1"/>
    <col min="5901" max="5901" width="5.140625" style="47" customWidth="1"/>
    <col min="5902" max="5905" width="4.7109375" style="47" customWidth="1"/>
    <col min="5906" max="5906" width="2.42578125" style="47" customWidth="1"/>
    <col min="5907" max="5907" width="3.5703125" style="47" customWidth="1"/>
    <col min="5908" max="6144" width="9.140625" style="47"/>
    <col min="6145" max="6145" width="2.42578125" style="47" customWidth="1"/>
    <col min="6146" max="6146" width="5.140625" style="47" customWidth="1"/>
    <col min="6147" max="6147" width="5.28515625" style="47" customWidth="1"/>
    <col min="6148" max="6151" width="4.7109375" style="47" customWidth="1"/>
    <col min="6152" max="6152" width="5.5703125" style="47" customWidth="1"/>
    <col min="6153" max="6153" width="4.7109375" style="47" customWidth="1"/>
    <col min="6154" max="6154" width="5.28515625" style="47" customWidth="1"/>
    <col min="6155" max="6155" width="5.5703125" style="47" customWidth="1"/>
    <col min="6156" max="6156" width="4.7109375" style="47" customWidth="1"/>
    <col min="6157" max="6157" width="5.140625" style="47" customWidth="1"/>
    <col min="6158" max="6161" width="4.7109375" style="47" customWidth="1"/>
    <col min="6162" max="6162" width="2.42578125" style="47" customWidth="1"/>
    <col min="6163" max="6163" width="3.5703125" style="47" customWidth="1"/>
    <col min="6164" max="6400" width="9.140625" style="47"/>
    <col min="6401" max="6401" width="2.42578125" style="47" customWidth="1"/>
    <col min="6402" max="6402" width="5.140625" style="47" customWidth="1"/>
    <col min="6403" max="6403" width="5.28515625" style="47" customWidth="1"/>
    <col min="6404" max="6407" width="4.7109375" style="47" customWidth="1"/>
    <col min="6408" max="6408" width="5.5703125" style="47" customWidth="1"/>
    <col min="6409" max="6409" width="4.7109375" style="47" customWidth="1"/>
    <col min="6410" max="6410" width="5.28515625" style="47" customWidth="1"/>
    <col min="6411" max="6411" width="5.5703125" style="47" customWidth="1"/>
    <col min="6412" max="6412" width="4.7109375" style="47" customWidth="1"/>
    <col min="6413" max="6413" width="5.140625" style="47" customWidth="1"/>
    <col min="6414" max="6417" width="4.7109375" style="47" customWidth="1"/>
    <col min="6418" max="6418" width="2.42578125" style="47" customWidth="1"/>
    <col min="6419" max="6419" width="3.5703125" style="47" customWidth="1"/>
    <col min="6420" max="6656" width="9.140625" style="47"/>
    <col min="6657" max="6657" width="2.42578125" style="47" customWidth="1"/>
    <col min="6658" max="6658" width="5.140625" style="47" customWidth="1"/>
    <col min="6659" max="6659" width="5.28515625" style="47" customWidth="1"/>
    <col min="6660" max="6663" width="4.7109375" style="47" customWidth="1"/>
    <col min="6664" max="6664" width="5.5703125" style="47" customWidth="1"/>
    <col min="6665" max="6665" width="4.7109375" style="47" customWidth="1"/>
    <col min="6666" max="6666" width="5.28515625" style="47" customWidth="1"/>
    <col min="6667" max="6667" width="5.5703125" style="47" customWidth="1"/>
    <col min="6668" max="6668" width="4.7109375" style="47" customWidth="1"/>
    <col min="6669" max="6669" width="5.140625" style="47" customWidth="1"/>
    <col min="6670" max="6673" width="4.7109375" style="47" customWidth="1"/>
    <col min="6674" max="6674" width="2.42578125" style="47" customWidth="1"/>
    <col min="6675" max="6675" width="3.5703125" style="47" customWidth="1"/>
    <col min="6676" max="6912" width="9.140625" style="47"/>
    <col min="6913" max="6913" width="2.42578125" style="47" customWidth="1"/>
    <col min="6914" max="6914" width="5.140625" style="47" customWidth="1"/>
    <col min="6915" max="6915" width="5.28515625" style="47" customWidth="1"/>
    <col min="6916" max="6919" width="4.7109375" style="47" customWidth="1"/>
    <col min="6920" max="6920" width="5.5703125" style="47" customWidth="1"/>
    <col min="6921" max="6921" width="4.7109375" style="47" customWidth="1"/>
    <col min="6922" max="6922" width="5.28515625" style="47" customWidth="1"/>
    <col min="6923" max="6923" width="5.5703125" style="47" customWidth="1"/>
    <col min="6924" max="6924" width="4.7109375" style="47" customWidth="1"/>
    <col min="6925" max="6925" width="5.140625" style="47" customWidth="1"/>
    <col min="6926" max="6929" width="4.7109375" style="47" customWidth="1"/>
    <col min="6930" max="6930" width="2.42578125" style="47" customWidth="1"/>
    <col min="6931" max="6931" width="3.5703125" style="47" customWidth="1"/>
    <col min="6932" max="7168" width="9.140625" style="47"/>
    <col min="7169" max="7169" width="2.42578125" style="47" customWidth="1"/>
    <col min="7170" max="7170" width="5.140625" style="47" customWidth="1"/>
    <col min="7171" max="7171" width="5.28515625" style="47" customWidth="1"/>
    <col min="7172" max="7175" width="4.7109375" style="47" customWidth="1"/>
    <col min="7176" max="7176" width="5.5703125" style="47" customWidth="1"/>
    <col min="7177" max="7177" width="4.7109375" style="47" customWidth="1"/>
    <col min="7178" max="7178" width="5.28515625" style="47" customWidth="1"/>
    <col min="7179" max="7179" width="5.5703125" style="47" customWidth="1"/>
    <col min="7180" max="7180" width="4.7109375" style="47" customWidth="1"/>
    <col min="7181" max="7181" width="5.140625" style="47" customWidth="1"/>
    <col min="7182" max="7185" width="4.7109375" style="47" customWidth="1"/>
    <col min="7186" max="7186" width="2.42578125" style="47" customWidth="1"/>
    <col min="7187" max="7187" width="3.5703125" style="47" customWidth="1"/>
    <col min="7188" max="7424" width="9.140625" style="47"/>
    <col min="7425" max="7425" width="2.42578125" style="47" customWidth="1"/>
    <col min="7426" max="7426" width="5.140625" style="47" customWidth="1"/>
    <col min="7427" max="7427" width="5.28515625" style="47" customWidth="1"/>
    <col min="7428" max="7431" width="4.7109375" style="47" customWidth="1"/>
    <col min="7432" max="7432" width="5.5703125" style="47" customWidth="1"/>
    <col min="7433" max="7433" width="4.7109375" style="47" customWidth="1"/>
    <col min="7434" max="7434" width="5.28515625" style="47" customWidth="1"/>
    <col min="7435" max="7435" width="5.5703125" style="47" customWidth="1"/>
    <col min="7436" max="7436" width="4.7109375" style="47" customWidth="1"/>
    <col min="7437" max="7437" width="5.140625" style="47" customWidth="1"/>
    <col min="7438" max="7441" width="4.7109375" style="47" customWidth="1"/>
    <col min="7442" max="7442" width="2.42578125" style="47" customWidth="1"/>
    <col min="7443" max="7443" width="3.5703125" style="47" customWidth="1"/>
    <col min="7444" max="7680" width="9.140625" style="47"/>
    <col min="7681" max="7681" width="2.42578125" style="47" customWidth="1"/>
    <col min="7682" max="7682" width="5.140625" style="47" customWidth="1"/>
    <col min="7683" max="7683" width="5.28515625" style="47" customWidth="1"/>
    <col min="7684" max="7687" width="4.7109375" style="47" customWidth="1"/>
    <col min="7688" max="7688" width="5.5703125" style="47" customWidth="1"/>
    <col min="7689" max="7689" width="4.7109375" style="47" customWidth="1"/>
    <col min="7690" max="7690" width="5.28515625" style="47" customWidth="1"/>
    <col min="7691" max="7691" width="5.5703125" style="47" customWidth="1"/>
    <col min="7692" max="7692" width="4.7109375" style="47" customWidth="1"/>
    <col min="7693" max="7693" width="5.140625" style="47" customWidth="1"/>
    <col min="7694" max="7697" width="4.7109375" style="47" customWidth="1"/>
    <col min="7698" max="7698" width="2.42578125" style="47" customWidth="1"/>
    <col min="7699" max="7699" width="3.5703125" style="47" customWidth="1"/>
    <col min="7700" max="7936" width="9.140625" style="47"/>
    <col min="7937" max="7937" width="2.42578125" style="47" customWidth="1"/>
    <col min="7938" max="7938" width="5.140625" style="47" customWidth="1"/>
    <col min="7939" max="7939" width="5.28515625" style="47" customWidth="1"/>
    <col min="7940" max="7943" width="4.7109375" style="47" customWidth="1"/>
    <col min="7944" max="7944" width="5.5703125" style="47" customWidth="1"/>
    <col min="7945" max="7945" width="4.7109375" style="47" customWidth="1"/>
    <col min="7946" max="7946" width="5.28515625" style="47" customWidth="1"/>
    <col min="7947" max="7947" width="5.5703125" style="47" customWidth="1"/>
    <col min="7948" max="7948" width="4.7109375" style="47" customWidth="1"/>
    <col min="7949" max="7949" width="5.140625" style="47" customWidth="1"/>
    <col min="7950" max="7953" width="4.7109375" style="47" customWidth="1"/>
    <col min="7954" max="7954" width="2.42578125" style="47" customWidth="1"/>
    <col min="7955" max="7955" width="3.5703125" style="47" customWidth="1"/>
    <col min="7956" max="8192" width="9.140625" style="47"/>
    <col min="8193" max="8193" width="2.42578125" style="47" customWidth="1"/>
    <col min="8194" max="8194" width="5.140625" style="47" customWidth="1"/>
    <col min="8195" max="8195" width="5.28515625" style="47" customWidth="1"/>
    <col min="8196" max="8199" width="4.7109375" style="47" customWidth="1"/>
    <col min="8200" max="8200" width="5.5703125" style="47" customWidth="1"/>
    <col min="8201" max="8201" width="4.7109375" style="47" customWidth="1"/>
    <col min="8202" max="8202" width="5.28515625" style="47" customWidth="1"/>
    <col min="8203" max="8203" width="5.5703125" style="47" customWidth="1"/>
    <col min="8204" max="8204" width="4.7109375" style="47" customWidth="1"/>
    <col min="8205" max="8205" width="5.140625" style="47" customWidth="1"/>
    <col min="8206" max="8209" width="4.7109375" style="47" customWidth="1"/>
    <col min="8210" max="8210" width="2.42578125" style="47" customWidth="1"/>
    <col min="8211" max="8211" width="3.5703125" style="47" customWidth="1"/>
    <col min="8212" max="8448" width="9.140625" style="47"/>
    <col min="8449" max="8449" width="2.42578125" style="47" customWidth="1"/>
    <col min="8450" max="8450" width="5.140625" style="47" customWidth="1"/>
    <col min="8451" max="8451" width="5.28515625" style="47" customWidth="1"/>
    <col min="8452" max="8455" width="4.7109375" style="47" customWidth="1"/>
    <col min="8456" max="8456" width="5.5703125" style="47" customWidth="1"/>
    <col min="8457" max="8457" width="4.7109375" style="47" customWidth="1"/>
    <col min="8458" max="8458" width="5.28515625" style="47" customWidth="1"/>
    <col min="8459" max="8459" width="5.5703125" style="47" customWidth="1"/>
    <col min="8460" max="8460" width="4.7109375" style="47" customWidth="1"/>
    <col min="8461" max="8461" width="5.140625" style="47" customWidth="1"/>
    <col min="8462" max="8465" width="4.7109375" style="47" customWidth="1"/>
    <col min="8466" max="8466" width="2.42578125" style="47" customWidth="1"/>
    <col min="8467" max="8467" width="3.5703125" style="47" customWidth="1"/>
    <col min="8468" max="8704" width="9.140625" style="47"/>
    <col min="8705" max="8705" width="2.42578125" style="47" customWidth="1"/>
    <col min="8706" max="8706" width="5.140625" style="47" customWidth="1"/>
    <col min="8707" max="8707" width="5.28515625" style="47" customWidth="1"/>
    <col min="8708" max="8711" width="4.7109375" style="47" customWidth="1"/>
    <col min="8712" max="8712" width="5.5703125" style="47" customWidth="1"/>
    <col min="8713" max="8713" width="4.7109375" style="47" customWidth="1"/>
    <col min="8714" max="8714" width="5.28515625" style="47" customWidth="1"/>
    <col min="8715" max="8715" width="5.5703125" style="47" customWidth="1"/>
    <col min="8716" max="8716" width="4.7109375" style="47" customWidth="1"/>
    <col min="8717" max="8717" width="5.140625" style="47" customWidth="1"/>
    <col min="8718" max="8721" width="4.7109375" style="47" customWidth="1"/>
    <col min="8722" max="8722" width="2.42578125" style="47" customWidth="1"/>
    <col min="8723" max="8723" width="3.5703125" style="47" customWidth="1"/>
    <col min="8724" max="8960" width="9.140625" style="47"/>
    <col min="8961" max="8961" width="2.42578125" style="47" customWidth="1"/>
    <col min="8962" max="8962" width="5.140625" style="47" customWidth="1"/>
    <col min="8963" max="8963" width="5.28515625" style="47" customWidth="1"/>
    <col min="8964" max="8967" width="4.7109375" style="47" customWidth="1"/>
    <col min="8968" max="8968" width="5.5703125" style="47" customWidth="1"/>
    <col min="8969" max="8969" width="4.7109375" style="47" customWidth="1"/>
    <col min="8970" max="8970" width="5.28515625" style="47" customWidth="1"/>
    <col min="8971" max="8971" width="5.5703125" style="47" customWidth="1"/>
    <col min="8972" max="8972" width="4.7109375" style="47" customWidth="1"/>
    <col min="8973" max="8973" width="5.140625" style="47" customWidth="1"/>
    <col min="8974" max="8977" width="4.7109375" style="47" customWidth="1"/>
    <col min="8978" max="8978" width="2.42578125" style="47" customWidth="1"/>
    <col min="8979" max="8979" width="3.5703125" style="47" customWidth="1"/>
    <col min="8980" max="9216" width="9.140625" style="47"/>
    <col min="9217" max="9217" width="2.42578125" style="47" customWidth="1"/>
    <col min="9218" max="9218" width="5.140625" style="47" customWidth="1"/>
    <col min="9219" max="9219" width="5.28515625" style="47" customWidth="1"/>
    <col min="9220" max="9223" width="4.7109375" style="47" customWidth="1"/>
    <col min="9224" max="9224" width="5.5703125" style="47" customWidth="1"/>
    <col min="9225" max="9225" width="4.7109375" style="47" customWidth="1"/>
    <col min="9226" max="9226" width="5.28515625" style="47" customWidth="1"/>
    <col min="9227" max="9227" width="5.5703125" style="47" customWidth="1"/>
    <col min="9228" max="9228" width="4.7109375" style="47" customWidth="1"/>
    <col min="9229" max="9229" width="5.140625" style="47" customWidth="1"/>
    <col min="9230" max="9233" width="4.7109375" style="47" customWidth="1"/>
    <col min="9234" max="9234" width="2.42578125" style="47" customWidth="1"/>
    <col min="9235" max="9235" width="3.5703125" style="47" customWidth="1"/>
    <col min="9236" max="9472" width="9.140625" style="47"/>
    <col min="9473" max="9473" width="2.42578125" style="47" customWidth="1"/>
    <col min="9474" max="9474" width="5.140625" style="47" customWidth="1"/>
    <col min="9475" max="9475" width="5.28515625" style="47" customWidth="1"/>
    <col min="9476" max="9479" width="4.7109375" style="47" customWidth="1"/>
    <col min="9480" max="9480" width="5.5703125" style="47" customWidth="1"/>
    <col min="9481" max="9481" width="4.7109375" style="47" customWidth="1"/>
    <col min="9482" max="9482" width="5.28515625" style="47" customWidth="1"/>
    <col min="9483" max="9483" width="5.5703125" style="47" customWidth="1"/>
    <col min="9484" max="9484" width="4.7109375" style="47" customWidth="1"/>
    <col min="9485" max="9485" width="5.140625" style="47" customWidth="1"/>
    <col min="9486" max="9489" width="4.7109375" style="47" customWidth="1"/>
    <col min="9490" max="9490" width="2.42578125" style="47" customWidth="1"/>
    <col min="9491" max="9491" width="3.5703125" style="47" customWidth="1"/>
    <col min="9492" max="9728" width="9.140625" style="47"/>
    <col min="9729" max="9729" width="2.42578125" style="47" customWidth="1"/>
    <col min="9730" max="9730" width="5.140625" style="47" customWidth="1"/>
    <col min="9731" max="9731" width="5.28515625" style="47" customWidth="1"/>
    <col min="9732" max="9735" width="4.7109375" style="47" customWidth="1"/>
    <col min="9736" max="9736" width="5.5703125" style="47" customWidth="1"/>
    <col min="9737" max="9737" width="4.7109375" style="47" customWidth="1"/>
    <col min="9738" max="9738" width="5.28515625" style="47" customWidth="1"/>
    <col min="9739" max="9739" width="5.5703125" style="47" customWidth="1"/>
    <col min="9740" max="9740" width="4.7109375" style="47" customWidth="1"/>
    <col min="9741" max="9741" width="5.140625" style="47" customWidth="1"/>
    <col min="9742" max="9745" width="4.7109375" style="47" customWidth="1"/>
    <col min="9746" max="9746" width="2.42578125" style="47" customWidth="1"/>
    <col min="9747" max="9747" width="3.5703125" style="47" customWidth="1"/>
    <col min="9748" max="9984" width="9.140625" style="47"/>
    <col min="9985" max="9985" width="2.42578125" style="47" customWidth="1"/>
    <col min="9986" max="9986" width="5.140625" style="47" customWidth="1"/>
    <col min="9987" max="9987" width="5.28515625" style="47" customWidth="1"/>
    <col min="9988" max="9991" width="4.7109375" style="47" customWidth="1"/>
    <col min="9992" max="9992" width="5.5703125" style="47" customWidth="1"/>
    <col min="9993" max="9993" width="4.7109375" style="47" customWidth="1"/>
    <col min="9994" max="9994" width="5.28515625" style="47" customWidth="1"/>
    <col min="9995" max="9995" width="5.5703125" style="47" customWidth="1"/>
    <col min="9996" max="9996" width="4.7109375" style="47" customWidth="1"/>
    <col min="9997" max="9997" width="5.140625" style="47" customWidth="1"/>
    <col min="9998" max="10001" width="4.7109375" style="47" customWidth="1"/>
    <col min="10002" max="10002" width="2.42578125" style="47" customWidth="1"/>
    <col min="10003" max="10003" width="3.5703125" style="47" customWidth="1"/>
    <col min="10004" max="10240" width="9.140625" style="47"/>
    <col min="10241" max="10241" width="2.42578125" style="47" customWidth="1"/>
    <col min="10242" max="10242" width="5.140625" style="47" customWidth="1"/>
    <col min="10243" max="10243" width="5.28515625" style="47" customWidth="1"/>
    <col min="10244" max="10247" width="4.7109375" style="47" customWidth="1"/>
    <col min="10248" max="10248" width="5.5703125" style="47" customWidth="1"/>
    <col min="10249" max="10249" width="4.7109375" style="47" customWidth="1"/>
    <col min="10250" max="10250" width="5.28515625" style="47" customWidth="1"/>
    <col min="10251" max="10251" width="5.5703125" style="47" customWidth="1"/>
    <col min="10252" max="10252" width="4.7109375" style="47" customWidth="1"/>
    <col min="10253" max="10253" width="5.140625" style="47" customWidth="1"/>
    <col min="10254" max="10257" width="4.7109375" style="47" customWidth="1"/>
    <col min="10258" max="10258" width="2.42578125" style="47" customWidth="1"/>
    <col min="10259" max="10259" width="3.5703125" style="47" customWidth="1"/>
    <col min="10260" max="10496" width="9.140625" style="47"/>
    <col min="10497" max="10497" width="2.42578125" style="47" customWidth="1"/>
    <col min="10498" max="10498" width="5.140625" style="47" customWidth="1"/>
    <col min="10499" max="10499" width="5.28515625" style="47" customWidth="1"/>
    <col min="10500" max="10503" width="4.7109375" style="47" customWidth="1"/>
    <col min="10504" max="10504" width="5.5703125" style="47" customWidth="1"/>
    <col min="10505" max="10505" width="4.7109375" style="47" customWidth="1"/>
    <col min="10506" max="10506" width="5.28515625" style="47" customWidth="1"/>
    <col min="10507" max="10507" width="5.5703125" style="47" customWidth="1"/>
    <col min="10508" max="10508" width="4.7109375" style="47" customWidth="1"/>
    <col min="10509" max="10509" width="5.140625" style="47" customWidth="1"/>
    <col min="10510" max="10513" width="4.7109375" style="47" customWidth="1"/>
    <col min="10514" max="10514" width="2.42578125" style="47" customWidth="1"/>
    <col min="10515" max="10515" width="3.5703125" style="47" customWidth="1"/>
    <col min="10516" max="10752" width="9.140625" style="47"/>
    <col min="10753" max="10753" width="2.42578125" style="47" customWidth="1"/>
    <col min="10754" max="10754" width="5.140625" style="47" customWidth="1"/>
    <col min="10755" max="10755" width="5.28515625" style="47" customWidth="1"/>
    <col min="10756" max="10759" width="4.7109375" style="47" customWidth="1"/>
    <col min="10760" max="10760" width="5.5703125" style="47" customWidth="1"/>
    <col min="10761" max="10761" width="4.7109375" style="47" customWidth="1"/>
    <col min="10762" max="10762" width="5.28515625" style="47" customWidth="1"/>
    <col min="10763" max="10763" width="5.5703125" style="47" customWidth="1"/>
    <col min="10764" max="10764" width="4.7109375" style="47" customWidth="1"/>
    <col min="10765" max="10765" width="5.140625" style="47" customWidth="1"/>
    <col min="10766" max="10769" width="4.7109375" style="47" customWidth="1"/>
    <col min="10770" max="10770" width="2.42578125" style="47" customWidth="1"/>
    <col min="10771" max="10771" width="3.5703125" style="47" customWidth="1"/>
    <col min="10772" max="11008" width="9.140625" style="47"/>
    <col min="11009" max="11009" width="2.42578125" style="47" customWidth="1"/>
    <col min="11010" max="11010" width="5.140625" style="47" customWidth="1"/>
    <col min="11011" max="11011" width="5.28515625" style="47" customWidth="1"/>
    <col min="11012" max="11015" width="4.7109375" style="47" customWidth="1"/>
    <col min="11016" max="11016" width="5.5703125" style="47" customWidth="1"/>
    <col min="11017" max="11017" width="4.7109375" style="47" customWidth="1"/>
    <col min="11018" max="11018" width="5.28515625" style="47" customWidth="1"/>
    <col min="11019" max="11019" width="5.5703125" style="47" customWidth="1"/>
    <col min="11020" max="11020" width="4.7109375" style="47" customWidth="1"/>
    <col min="11021" max="11021" width="5.140625" style="47" customWidth="1"/>
    <col min="11022" max="11025" width="4.7109375" style="47" customWidth="1"/>
    <col min="11026" max="11026" width="2.42578125" style="47" customWidth="1"/>
    <col min="11027" max="11027" width="3.5703125" style="47" customWidth="1"/>
    <col min="11028" max="11264" width="9.140625" style="47"/>
    <col min="11265" max="11265" width="2.42578125" style="47" customWidth="1"/>
    <col min="11266" max="11266" width="5.140625" style="47" customWidth="1"/>
    <col min="11267" max="11267" width="5.28515625" style="47" customWidth="1"/>
    <col min="11268" max="11271" width="4.7109375" style="47" customWidth="1"/>
    <col min="11272" max="11272" width="5.5703125" style="47" customWidth="1"/>
    <col min="11273" max="11273" width="4.7109375" style="47" customWidth="1"/>
    <col min="11274" max="11274" width="5.28515625" style="47" customWidth="1"/>
    <col min="11275" max="11275" width="5.5703125" style="47" customWidth="1"/>
    <col min="11276" max="11276" width="4.7109375" style="47" customWidth="1"/>
    <col min="11277" max="11277" width="5.140625" style="47" customWidth="1"/>
    <col min="11278" max="11281" width="4.7109375" style="47" customWidth="1"/>
    <col min="11282" max="11282" width="2.42578125" style="47" customWidth="1"/>
    <col min="11283" max="11283" width="3.5703125" style="47" customWidth="1"/>
    <col min="11284" max="11520" width="9.140625" style="47"/>
    <col min="11521" max="11521" width="2.42578125" style="47" customWidth="1"/>
    <col min="11522" max="11522" width="5.140625" style="47" customWidth="1"/>
    <col min="11523" max="11523" width="5.28515625" style="47" customWidth="1"/>
    <col min="11524" max="11527" width="4.7109375" style="47" customWidth="1"/>
    <col min="11528" max="11528" width="5.5703125" style="47" customWidth="1"/>
    <col min="11529" max="11529" width="4.7109375" style="47" customWidth="1"/>
    <col min="11530" max="11530" width="5.28515625" style="47" customWidth="1"/>
    <col min="11531" max="11531" width="5.5703125" style="47" customWidth="1"/>
    <col min="11532" max="11532" width="4.7109375" style="47" customWidth="1"/>
    <col min="11533" max="11533" width="5.140625" style="47" customWidth="1"/>
    <col min="11534" max="11537" width="4.7109375" style="47" customWidth="1"/>
    <col min="11538" max="11538" width="2.42578125" style="47" customWidth="1"/>
    <col min="11539" max="11539" width="3.5703125" style="47" customWidth="1"/>
    <col min="11540" max="11776" width="9.140625" style="47"/>
    <col min="11777" max="11777" width="2.42578125" style="47" customWidth="1"/>
    <col min="11778" max="11778" width="5.140625" style="47" customWidth="1"/>
    <col min="11779" max="11779" width="5.28515625" style="47" customWidth="1"/>
    <col min="11780" max="11783" width="4.7109375" style="47" customWidth="1"/>
    <col min="11784" max="11784" width="5.5703125" style="47" customWidth="1"/>
    <col min="11785" max="11785" width="4.7109375" style="47" customWidth="1"/>
    <col min="11786" max="11786" width="5.28515625" style="47" customWidth="1"/>
    <col min="11787" max="11787" width="5.5703125" style="47" customWidth="1"/>
    <col min="11788" max="11788" width="4.7109375" style="47" customWidth="1"/>
    <col min="11789" max="11789" width="5.140625" style="47" customWidth="1"/>
    <col min="11790" max="11793" width="4.7109375" style="47" customWidth="1"/>
    <col min="11794" max="11794" width="2.42578125" style="47" customWidth="1"/>
    <col min="11795" max="11795" width="3.5703125" style="47" customWidth="1"/>
    <col min="11796" max="12032" width="9.140625" style="47"/>
    <col min="12033" max="12033" width="2.42578125" style="47" customWidth="1"/>
    <col min="12034" max="12034" width="5.140625" style="47" customWidth="1"/>
    <col min="12035" max="12035" width="5.28515625" style="47" customWidth="1"/>
    <col min="12036" max="12039" width="4.7109375" style="47" customWidth="1"/>
    <col min="12040" max="12040" width="5.5703125" style="47" customWidth="1"/>
    <col min="12041" max="12041" width="4.7109375" style="47" customWidth="1"/>
    <col min="12042" max="12042" width="5.28515625" style="47" customWidth="1"/>
    <col min="12043" max="12043" width="5.5703125" style="47" customWidth="1"/>
    <col min="12044" max="12044" width="4.7109375" style="47" customWidth="1"/>
    <col min="12045" max="12045" width="5.140625" style="47" customWidth="1"/>
    <col min="12046" max="12049" width="4.7109375" style="47" customWidth="1"/>
    <col min="12050" max="12050" width="2.42578125" style="47" customWidth="1"/>
    <col min="12051" max="12051" width="3.5703125" style="47" customWidth="1"/>
    <col min="12052" max="12288" width="9.140625" style="47"/>
    <col min="12289" max="12289" width="2.42578125" style="47" customWidth="1"/>
    <col min="12290" max="12290" width="5.140625" style="47" customWidth="1"/>
    <col min="12291" max="12291" width="5.28515625" style="47" customWidth="1"/>
    <col min="12292" max="12295" width="4.7109375" style="47" customWidth="1"/>
    <col min="12296" max="12296" width="5.5703125" style="47" customWidth="1"/>
    <col min="12297" max="12297" width="4.7109375" style="47" customWidth="1"/>
    <col min="12298" max="12298" width="5.28515625" style="47" customWidth="1"/>
    <col min="12299" max="12299" width="5.5703125" style="47" customWidth="1"/>
    <col min="12300" max="12300" width="4.7109375" style="47" customWidth="1"/>
    <col min="12301" max="12301" width="5.140625" style="47" customWidth="1"/>
    <col min="12302" max="12305" width="4.7109375" style="47" customWidth="1"/>
    <col min="12306" max="12306" width="2.42578125" style="47" customWidth="1"/>
    <col min="12307" max="12307" width="3.5703125" style="47" customWidth="1"/>
    <col min="12308" max="12544" width="9.140625" style="47"/>
    <col min="12545" max="12545" width="2.42578125" style="47" customWidth="1"/>
    <col min="12546" max="12546" width="5.140625" style="47" customWidth="1"/>
    <col min="12547" max="12547" width="5.28515625" style="47" customWidth="1"/>
    <col min="12548" max="12551" width="4.7109375" style="47" customWidth="1"/>
    <col min="12552" max="12552" width="5.5703125" style="47" customWidth="1"/>
    <col min="12553" max="12553" width="4.7109375" style="47" customWidth="1"/>
    <col min="12554" max="12554" width="5.28515625" style="47" customWidth="1"/>
    <col min="12555" max="12555" width="5.5703125" style="47" customWidth="1"/>
    <col min="12556" max="12556" width="4.7109375" style="47" customWidth="1"/>
    <col min="12557" max="12557" width="5.140625" style="47" customWidth="1"/>
    <col min="12558" max="12561" width="4.7109375" style="47" customWidth="1"/>
    <col min="12562" max="12562" width="2.42578125" style="47" customWidth="1"/>
    <col min="12563" max="12563" width="3.5703125" style="47" customWidth="1"/>
    <col min="12564" max="12800" width="9.140625" style="47"/>
    <col min="12801" max="12801" width="2.42578125" style="47" customWidth="1"/>
    <col min="12802" max="12802" width="5.140625" style="47" customWidth="1"/>
    <col min="12803" max="12803" width="5.28515625" style="47" customWidth="1"/>
    <col min="12804" max="12807" width="4.7109375" style="47" customWidth="1"/>
    <col min="12808" max="12808" width="5.5703125" style="47" customWidth="1"/>
    <col min="12809" max="12809" width="4.7109375" style="47" customWidth="1"/>
    <col min="12810" max="12810" width="5.28515625" style="47" customWidth="1"/>
    <col min="12811" max="12811" width="5.5703125" style="47" customWidth="1"/>
    <col min="12812" max="12812" width="4.7109375" style="47" customWidth="1"/>
    <col min="12813" max="12813" width="5.140625" style="47" customWidth="1"/>
    <col min="12814" max="12817" width="4.7109375" style="47" customWidth="1"/>
    <col min="12818" max="12818" width="2.42578125" style="47" customWidth="1"/>
    <col min="12819" max="12819" width="3.5703125" style="47" customWidth="1"/>
    <col min="12820" max="13056" width="9.140625" style="47"/>
    <col min="13057" max="13057" width="2.42578125" style="47" customWidth="1"/>
    <col min="13058" max="13058" width="5.140625" style="47" customWidth="1"/>
    <col min="13059" max="13059" width="5.28515625" style="47" customWidth="1"/>
    <col min="13060" max="13063" width="4.7109375" style="47" customWidth="1"/>
    <col min="13064" max="13064" width="5.5703125" style="47" customWidth="1"/>
    <col min="13065" max="13065" width="4.7109375" style="47" customWidth="1"/>
    <col min="13066" max="13066" width="5.28515625" style="47" customWidth="1"/>
    <col min="13067" max="13067" width="5.5703125" style="47" customWidth="1"/>
    <col min="13068" max="13068" width="4.7109375" style="47" customWidth="1"/>
    <col min="13069" max="13069" width="5.140625" style="47" customWidth="1"/>
    <col min="13070" max="13073" width="4.7109375" style="47" customWidth="1"/>
    <col min="13074" max="13074" width="2.42578125" style="47" customWidth="1"/>
    <col min="13075" max="13075" width="3.5703125" style="47" customWidth="1"/>
    <col min="13076" max="13312" width="9.140625" style="47"/>
    <col min="13313" max="13313" width="2.42578125" style="47" customWidth="1"/>
    <col min="13314" max="13314" width="5.140625" style="47" customWidth="1"/>
    <col min="13315" max="13315" width="5.28515625" style="47" customWidth="1"/>
    <col min="13316" max="13319" width="4.7109375" style="47" customWidth="1"/>
    <col min="13320" max="13320" width="5.5703125" style="47" customWidth="1"/>
    <col min="13321" max="13321" width="4.7109375" style="47" customWidth="1"/>
    <col min="13322" max="13322" width="5.28515625" style="47" customWidth="1"/>
    <col min="13323" max="13323" width="5.5703125" style="47" customWidth="1"/>
    <col min="13324" max="13324" width="4.7109375" style="47" customWidth="1"/>
    <col min="13325" max="13325" width="5.140625" style="47" customWidth="1"/>
    <col min="13326" max="13329" width="4.7109375" style="47" customWidth="1"/>
    <col min="13330" max="13330" width="2.42578125" style="47" customWidth="1"/>
    <col min="13331" max="13331" width="3.5703125" style="47" customWidth="1"/>
    <col min="13332" max="13568" width="9.140625" style="47"/>
    <col min="13569" max="13569" width="2.42578125" style="47" customWidth="1"/>
    <col min="13570" max="13570" width="5.140625" style="47" customWidth="1"/>
    <col min="13571" max="13571" width="5.28515625" style="47" customWidth="1"/>
    <col min="13572" max="13575" width="4.7109375" style="47" customWidth="1"/>
    <col min="13576" max="13576" width="5.5703125" style="47" customWidth="1"/>
    <col min="13577" max="13577" width="4.7109375" style="47" customWidth="1"/>
    <col min="13578" max="13578" width="5.28515625" style="47" customWidth="1"/>
    <col min="13579" max="13579" width="5.5703125" style="47" customWidth="1"/>
    <col min="13580" max="13580" width="4.7109375" style="47" customWidth="1"/>
    <col min="13581" max="13581" width="5.140625" style="47" customWidth="1"/>
    <col min="13582" max="13585" width="4.7109375" style="47" customWidth="1"/>
    <col min="13586" max="13586" width="2.42578125" style="47" customWidth="1"/>
    <col min="13587" max="13587" width="3.5703125" style="47" customWidth="1"/>
    <col min="13588" max="13824" width="9.140625" style="47"/>
    <col min="13825" max="13825" width="2.42578125" style="47" customWidth="1"/>
    <col min="13826" max="13826" width="5.140625" style="47" customWidth="1"/>
    <col min="13827" max="13827" width="5.28515625" style="47" customWidth="1"/>
    <col min="13828" max="13831" width="4.7109375" style="47" customWidth="1"/>
    <col min="13832" max="13832" width="5.5703125" style="47" customWidth="1"/>
    <col min="13833" max="13833" width="4.7109375" style="47" customWidth="1"/>
    <col min="13834" max="13834" width="5.28515625" style="47" customWidth="1"/>
    <col min="13835" max="13835" width="5.5703125" style="47" customWidth="1"/>
    <col min="13836" max="13836" width="4.7109375" style="47" customWidth="1"/>
    <col min="13837" max="13837" width="5.140625" style="47" customWidth="1"/>
    <col min="13838" max="13841" width="4.7109375" style="47" customWidth="1"/>
    <col min="13842" max="13842" width="2.42578125" style="47" customWidth="1"/>
    <col min="13843" max="13843" width="3.5703125" style="47" customWidth="1"/>
    <col min="13844" max="14080" width="9.140625" style="47"/>
    <col min="14081" max="14081" width="2.42578125" style="47" customWidth="1"/>
    <col min="14082" max="14082" width="5.140625" style="47" customWidth="1"/>
    <col min="14083" max="14083" width="5.28515625" style="47" customWidth="1"/>
    <col min="14084" max="14087" width="4.7109375" style="47" customWidth="1"/>
    <col min="14088" max="14088" width="5.5703125" style="47" customWidth="1"/>
    <col min="14089" max="14089" width="4.7109375" style="47" customWidth="1"/>
    <col min="14090" max="14090" width="5.28515625" style="47" customWidth="1"/>
    <col min="14091" max="14091" width="5.5703125" style="47" customWidth="1"/>
    <col min="14092" max="14092" width="4.7109375" style="47" customWidth="1"/>
    <col min="14093" max="14093" width="5.140625" style="47" customWidth="1"/>
    <col min="14094" max="14097" width="4.7109375" style="47" customWidth="1"/>
    <col min="14098" max="14098" width="2.42578125" style="47" customWidth="1"/>
    <col min="14099" max="14099" width="3.5703125" style="47" customWidth="1"/>
    <col min="14100" max="14336" width="9.140625" style="47"/>
    <col min="14337" max="14337" width="2.42578125" style="47" customWidth="1"/>
    <col min="14338" max="14338" width="5.140625" style="47" customWidth="1"/>
    <col min="14339" max="14339" width="5.28515625" style="47" customWidth="1"/>
    <col min="14340" max="14343" width="4.7109375" style="47" customWidth="1"/>
    <col min="14344" max="14344" width="5.5703125" style="47" customWidth="1"/>
    <col min="14345" max="14345" width="4.7109375" style="47" customWidth="1"/>
    <col min="14346" max="14346" width="5.28515625" style="47" customWidth="1"/>
    <col min="14347" max="14347" width="5.5703125" style="47" customWidth="1"/>
    <col min="14348" max="14348" width="4.7109375" style="47" customWidth="1"/>
    <col min="14349" max="14349" width="5.140625" style="47" customWidth="1"/>
    <col min="14350" max="14353" width="4.7109375" style="47" customWidth="1"/>
    <col min="14354" max="14354" width="2.42578125" style="47" customWidth="1"/>
    <col min="14355" max="14355" width="3.5703125" style="47" customWidth="1"/>
    <col min="14356" max="14592" width="9.140625" style="47"/>
    <col min="14593" max="14593" width="2.42578125" style="47" customWidth="1"/>
    <col min="14594" max="14594" width="5.140625" style="47" customWidth="1"/>
    <col min="14595" max="14595" width="5.28515625" style="47" customWidth="1"/>
    <col min="14596" max="14599" width="4.7109375" style="47" customWidth="1"/>
    <col min="14600" max="14600" width="5.5703125" style="47" customWidth="1"/>
    <col min="14601" max="14601" width="4.7109375" style="47" customWidth="1"/>
    <col min="14602" max="14602" width="5.28515625" style="47" customWidth="1"/>
    <col min="14603" max="14603" width="5.5703125" style="47" customWidth="1"/>
    <col min="14604" max="14604" width="4.7109375" style="47" customWidth="1"/>
    <col min="14605" max="14605" width="5.140625" style="47" customWidth="1"/>
    <col min="14606" max="14609" width="4.7109375" style="47" customWidth="1"/>
    <col min="14610" max="14610" width="2.42578125" style="47" customWidth="1"/>
    <col min="14611" max="14611" width="3.5703125" style="47" customWidth="1"/>
    <col min="14612" max="14848" width="9.140625" style="47"/>
    <col min="14849" max="14849" width="2.42578125" style="47" customWidth="1"/>
    <col min="14850" max="14850" width="5.140625" style="47" customWidth="1"/>
    <col min="14851" max="14851" width="5.28515625" style="47" customWidth="1"/>
    <col min="14852" max="14855" width="4.7109375" style="47" customWidth="1"/>
    <col min="14856" max="14856" width="5.5703125" style="47" customWidth="1"/>
    <col min="14857" max="14857" width="4.7109375" style="47" customWidth="1"/>
    <col min="14858" max="14858" width="5.28515625" style="47" customWidth="1"/>
    <col min="14859" max="14859" width="5.5703125" style="47" customWidth="1"/>
    <col min="14860" max="14860" width="4.7109375" style="47" customWidth="1"/>
    <col min="14861" max="14861" width="5.140625" style="47" customWidth="1"/>
    <col min="14862" max="14865" width="4.7109375" style="47" customWidth="1"/>
    <col min="14866" max="14866" width="2.42578125" style="47" customWidth="1"/>
    <col min="14867" max="14867" width="3.5703125" style="47" customWidth="1"/>
    <col min="14868" max="15104" width="9.140625" style="47"/>
    <col min="15105" max="15105" width="2.42578125" style="47" customWidth="1"/>
    <col min="15106" max="15106" width="5.140625" style="47" customWidth="1"/>
    <col min="15107" max="15107" width="5.28515625" style="47" customWidth="1"/>
    <col min="15108" max="15111" width="4.7109375" style="47" customWidth="1"/>
    <col min="15112" max="15112" width="5.5703125" style="47" customWidth="1"/>
    <col min="15113" max="15113" width="4.7109375" style="47" customWidth="1"/>
    <col min="15114" max="15114" width="5.28515625" style="47" customWidth="1"/>
    <col min="15115" max="15115" width="5.5703125" style="47" customWidth="1"/>
    <col min="15116" max="15116" width="4.7109375" style="47" customWidth="1"/>
    <col min="15117" max="15117" width="5.140625" style="47" customWidth="1"/>
    <col min="15118" max="15121" width="4.7109375" style="47" customWidth="1"/>
    <col min="15122" max="15122" width="2.42578125" style="47" customWidth="1"/>
    <col min="15123" max="15123" width="3.5703125" style="47" customWidth="1"/>
    <col min="15124" max="15360" width="9.140625" style="47"/>
    <col min="15361" max="15361" width="2.42578125" style="47" customWidth="1"/>
    <col min="15362" max="15362" width="5.140625" style="47" customWidth="1"/>
    <col min="15363" max="15363" width="5.28515625" style="47" customWidth="1"/>
    <col min="15364" max="15367" width="4.7109375" style="47" customWidth="1"/>
    <col min="15368" max="15368" width="5.5703125" style="47" customWidth="1"/>
    <col min="15369" max="15369" width="4.7109375" style="47" customWidth="1"/>
    <col min="15370" max="15370" width="5.28515625" style="47" customWidth="1"/>
    <col min="15371" max="15371" width="5.5703125" style="47" customWidth="1"/>
    <col min="15372" max="15372" width="4.7109375" style="47" customWidth="1"/>
    <col min="15373" max="15373" width="5.140625" style="47" customWidth="1"/>
    <col min="15374" max="15377" width="4.7109375" style="47" customWidth="1"/>
    <col min="15378" max="15378" width="2.42578125" style="47" customWidth="1"/>
    <col min="15379" max="15379" width="3.5703125" style="47" customWidth="1"/>
    <col min="15380" max="15616" width="9.140625" style="47"/>
    <col min="15617" max="15617" width="2.42578125" style="47" customWidth="1"/>
    <col min="15618" max="15618" width="5.140625" style="47" customWidth="1"/>
    <col min="15619" max="15619" width="5.28515625" style="47" customWidth="1"/>
    <col min="15620" max="15623" width="4.7109375" style="47" customWidth="1"/>
    <col min="15624" max="15624" width="5.5703125" style="47" customWidth="1"/>
    <col min="15625" max="15625" width="4.7109375" style="47" customWidth="1"/>
    <col min="15626" max="15626" width="5.28515625" style="47" customWidth="1"/>
    <col min="15627" max="15627" width="5.5703125" style="47" customWidth="1"/>
    <col min="15628" max="15628" width="4.7109375" style="47" customWidth="1"/>
    <col min="15629" max="15629" width="5.140625" style="47" customWidth="1"/>
    <col min="15630" max="15633" width="4.7109375" style="47" customWidth="1"/>
    <col min="15634" max="15634" width="2.42578125" style="47" customWidth="1"/>
    <col min="15635" max="15635" width="3.5703125" style="47" customWidth="1"/>
    <col min="15636" max="15872" width="9.140625" style="47"/>
    <col min="15873" max="15873" width="2.42578125" style="47" customWidth="1"/>
    <col min="15874" max="15874" width="5.140625" style="47" customWidth="1"/>
    <col min="15875" max="15875" width="5.28515625" style="47" customWidth="1"/>
    <col min="15876" max="15879" width="4.7109375" style="47" customWidth="1"/>
    <col min="15880" max="15880" width="5.5703125" style="47" customWidth="1"/>
    <col min="15881" max="15881" width="4.7109375" style="47" customWidth="1"/>
    <col min="15882" max="15882" width="5.28515625" style="47" customWidth="1"/>
    <col min="15883" max="15883" width="5.5703125" style="47" customWidth="1"/>
    <col min="15884" max="15884" width="4.7109375" style="47" customWidth="1"/>
    <col min="15885" max="15885" width="5.140625" style="47" customWidth="1"/>
    <col min="15886" max="15889" width="4.7109375" style="47" customWidth="1"/>
    <col min="15890" max="15890" width="2.42578125" style="47" customWidth="1"/>
    <col min="15891" max="15891" width="3.5703125" style="47" customWidth="1"/>
    <col min="15892" max="16128" width="9.140625" style="47"/>
    <col min="16129" max="16129" width="2.42578125" style="47" customWidth="1"/>
    <col min="16130" max="16130" width="5.140625" style="47" customWidth="1"/>
    <col min="16131" max="16131" width="5.28515625" style="47" customWidth="1"/>
    <col min="16132" max="16135" width="4.7109375" style="47" customWidth="1"/>
    <col min="16136" max="16136" width="5.5703125" style="47" customWidth="1"/>
    <col min="16137" max="16137" width="4.7109375" style="47" customWidth="1"/>
    <col min="16138" max="16138" width="5.28515625" style="47" customWidth="1"/>
    <col min="16139" max="16139" width="5.5703125" style="47" customWidth="1"/>
    <col min="16140" max="16140" width="4.7109375" style="47" customWidth="1"/>
    <col min="16141" max="16141" width="5.140625" style="47" customWidth="1"/>
    <col min="16142" max="16145" width="4.7109375" style="47" customWidth="1"/>
    <col min="16146" max="16146" width="2.42578125" style="47" customWidth="1"/>
    <col min="16147" max="16147" width="3.5703125" style="47" customWidth="1"/>
    <col min="16148" max="16384" width="9.140625" style="47"/>
  </cols>
  <sheetData>
    <row r="1" spans="1:30" ht="60" customHeight="1" x14ac:dyDescent="0.45">
      <c r="A1" s="736" t="s">
        <v>225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  <c r="P1" s="737"/>
      <c r="Q1" s="737"/>
      <c r="R1" s="738"/>
      <c r="S1" s="721" t="s">
        <v>197</v>
      </c>
    </row>
    <row r="2" spans="1:30" ht="6.75" customHeight="1" x14ac:dyDescent="0.2">
      <c r="A2" s="722"/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39"/>
      <c r="S2" s="462"/>
    </row>
    <row r="3" spans="1:30" ht="12.75" customHeight="1" x14ac:dyDescent="0.2">
      <c r="A3" s="724" t="s">
        <v>37</v>
      </c>
      <c r="B3" s="727" t="s">
        <v>38</v>
      </c>
      <c r="C3" s="728"/>
      <c r="D3" s="728"/>
      <c r="E3" s="728"/>
      <c r="F3" s="729"/>
      <c r="G3" s="478" t="s">
        <v>39</v>
      </c>
      <c r="H3" s="479"/>
      <c r="I3" s="489"/>
      <c r="J3" s="483"/>
      <c r="K3" s="483"/>
      <c r="L3" s="483"/>
      <c r="M3" s="483"/>
      <c r="N3" s="483"/>
      <c r="O3" s="483"/>
      <c r="P3" s="483"/>
      <c r="Q3" s="483"/>
      <c r="R3" s="739"/>
      <c r="S3" s="462"/>
      <c r="T3" s="282"/>
    </row>
    <row r="4" spans="1:30" ht="12.75" customHeight="1" x14ac:dyDescent="0.2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/>
      <c r="K4" s="483"/>
      <c r="L4" s="483"/>
      <c r="M4" s="483"/>
      <c r="N4" s="483"/>
      <c r="O4" s="483"/>
      <c r="P4" s="483"/>
      <c r="Q4" s="483"/>
      <c r="R4" s="739"/>
      <c r="S4" s="462"/>
      <c r="T4" s="282"/>
    </row>
    <row r="5" spans="1:30" ht="12.75" customHeight="1" x14ac:dyDescent="0.2">
      <c r="A5" s="725"/>
      <c r="B5" s="730"/>
      <c r="C5" s="731"/>
      <c r="D5" s="731"/>
      <c r="E5" s="731"/>
      <c r="F5" s="732"/>
      <c r="G5" s="478" t="s">
        <v>1</v>
      </c>
      <c r="H5" s="479"/>
      <c r="I5" s="489"/>
      <c r="J5" s="483"/>
      <c r="K5" s="483"/>
      <c r="L5" s="483"/>
      <c r="M5" s="483"/>
      <c r="N5" s="483"/>
      <c r="O5" s="483"/>
      <c r="P5" s="483"/>
      <c r="Q5" s="483"/>
      <c r="R5" s="739"/>
      <c r="S5" s="462"/>
      <c r="T5" s="282"/>
    </row>
    <row r="6" spans="1:30" ht="12.75" customHeight="1" x14ac:dyDescent="0.2">
      <c r="A6" s="725"/>
      <c r="B6" s="730"/>
      <c r="C6" s="731"/>
      <c r="D6" s="731"/>
      <c r="E6" s="731"/>
      <c r="F6" s="732"/>
      <c r="G6" s="478" t="s">
        <v>41</v>
      </c>
      <c r="H6" s="482"/>
      <c r="I6" s="483"/>
      <c r="J6" s="483"/>
      <c r="K6" s="483"/>
      <c r="L6" s="481"/>
      <c r="M6" s="115" t="s">
        <v>42</v>
      </c>
      <c r="N6" s="483"/>
      <c r="O6" s="483"/>
      <c r="P6" s="483"/>
      <c r="Q6" s="483"/>
      <c r="R6" s="739"/>
      <c r="S6" s="462"/>
      <c r="T6" s="282"/>
    </row>
    <row r="7" spans="1:30" ht="12.75" customHeight="1" x14ac:dyDescent="0.25">
      <c r="A7" s="725"/>
      <c r="B7" s="730"/>
      <c r="C7" s="731"/>
      <c r="D7" s="731"/>
      <c r="E7" s="731"/>
      <c r="F7" s="732"/>
      <c r="G7" s="490" t="s">
        <v>2</v>
      </c>
      <c r="H7" s="490"/>
      <c r="I7" s="483"/>
      <c r="J7" s="483"/>
      <c r="K7" s="483"/>
      <c r="L7" s="481"/>
      <c r="M7" s="116" t="s">
        <v>5</v>
      </c>
      <c r="N7" s="113"/>
      <c r="O7" s="115" t="s">
        <v>4</v>
      </c>
      <c r="P7" s="483"/>
      <c r="Q7" s="483"/>
      <c r="R7" s="739"/>
      <c r="S7" s="462"/>
      <c r="T7" s="282"/>
      <c r="V7" s="27" t="s">
        <v>232</v>
      </c>
      <c r="W7" s="290"/>
      <c r="X7" s="290"/>
      <c r="Y7" s="290"/>
      <c r="Z7" s="290"/>
      <c r="AA7" s="290"/>
      <c r="AB7" s="290"/>
      <c r="AC7" s="290"/>
      <c r="AD7" s="290"/>
    </row>
    <row r="8" spans="1:30" ht="12.75" customHeight="1" x14ac:dyDescent="0.25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/>
      <c r="K8" s="483"/>
      <c r="L8" s="481"/>
      <c r="M8" s="115" t="s">
        <v>43</v>
      </c>
      <c r="N8" s="485"/>
      <c r="O8" s="483"/>
      <c r="P8" s="483"/>
      <c r="Q8" s="483"/>
      <c r="R8" s="739"/>
      <c r="S8" s="462"/>
      <c r="T8" s="282"/>
      <c r="V8" s="27" t="s">
        <v>233</v>
      </c>
      <c r="W8" s="290"/>
      <c r="X8" s="290"/>
      <c r="Y8" s="290"/>
      <c r="Z8" s="290"/>
      <c r="AA8" s="290"/>
      <c r="AB8" s="290"/>
      <c r="AC8" s="290"/>
      <c r="AD8" s="290"/>
    </row>
    <row r="9" spans="1:30" ht="12.75" customHeight="1" x14ac:dyDescent="0.25">
      <c r="A9" s="725"/>
      <c r="B9" s="730"/>
      <c r="C9" s="731"/>
      <c r="D9" s="731"/>
      <c r="E9" s="731"/>
      <c r="F9" s="732"/>
      <c r="G9" s="741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39"/>
      <c r="S9" s="462"/>
      <c r="T9" s="282"/>
      <c r="V9" s="27" t="s">
        <v>234</v>
      </c>
      <c r="W9" s="290"/>
      <c r="X9" s="290"/>
      <c r="Y9" s="290"/>
      <c r="Z9" s="290"/>
      <c r="AA9" s="290"/>
      <c r="AB9" s="290"/>
      <c r="AC9" s="290"/>
      <c r="AD9" s="290"/>
    </row>
    <row r="10" spans="1:30" ht="12.75" customHeight="1" x14ac:dyDescent="0.25">
      <c r="A10" s="725"/>
      <c r="B10" s="730"/>
      <c r="C10" s="731"/>
      <c r="D10" s="731"/>
      <c r="E10" s="731"/>
      <c r="F10" s="732"/>
      <c r="G10" s="27"/>
      <c r="H10" s="488"/>
      <c r="I10" s="488"/>
      <c r="J10" s="488"/>
      <c r="K10" s="488"/>
      <c r="L10" s="27"/>
      <c r="M10" s="488"/>
      <c r="N10" s="488"/>
      <c r="O10" s="488"/>
      <c r="P10" s="488"/>
      <c r="Q10" s="27"/>
      <c r="R10" s="739"/>
      <c r="S10" s="462"/>
      <c r="T10" s="291"/>
      <c r="V10" s="27" t="s">
        <v>235</v>
      </c>
      <c r="W10" s="290"/>
      <c r="X10" s="290"/>
      <c r="Y10" s="290"/>
      <c r="Z10" s="290"/>
      <c r="AA10" s="290"/>
      <c r="AB10" s="290"/>
      <c r="AC10" s="290"/>
      <c r="AD10" s="290"/>
    </row>
    <row r="11" spans="1:30" ht="12.75" customHeight="1" x14ac:dyDescent="0.2">
      <c r="A11" s="726"/>
      <c r="B11" s="733"/>
      <c r="C11" s="734"/>
      <c r="D11" s="734"/>
      <c r="E11" s="734"/>
      <c r="F11" s="735"/>
      <c r="G11" s="27"/>
      <c r="H11" s="742" t="s">
        <v>39</v>
      </c>
      <c r="I11" s="742"/>
      <c r="J11" s="742"/>
      <c r="K11" s="742"/>
      <c r="L11" s="27"/>
      <c r="M11" s="742" t="s">
        <v>44</v>
      </c>
      <c r="N11" s="742"/>
      <c r="O11" s="742"/>
      <c r="P11" s="742"/>
      <c r="Q11" s="27"/>
      <c r="R11" s="739"/>
      <c r="S11" s="462"/>
      <c r="T11" s="291"/>
    </row>
    <row r="12" spans="1:30" ht="13.5" thickBot="1" x14ac:dyDescent="0.25">
      <c r="A12" s="705"/>
      <c r="B12" s="708"/>
      <c r="C12" s="708"/>
      <c r="D12" s="708"/>
      <c r="E12" s="708"/>
      <c r="F12" s="708"/>
      <c r="G12" s="708"/>
      <c r="H12" s="708"/>
      <c r="I12" s="708"/>
      <c r="J12" s="708"/>
      <c r="K12" s="708"/>
      <c r="L12" s="708"/>
      <c r="M12" s="708"/>
      <c r="N12" s="708"/>
      <c r="O12" s="708"/>
      <c r="P12" s="708"/>
      <c r="Q12" s="708"/>
      <c r="R12" s="739"/>
      <c r="S12" s="462"/>
      <c r="T12" s="32"/>
      <c r="U12" s="32"/>
      <c r="V12" s="27" t="s">
        <v>237</v>
      </c>
      <c r="W12" s="27"/>
      <c r="X12" s="27"/>
      <c r="Y12" s="27"/>
      <c r="Z12" s="27"/>
      <c r="AA12" s="27"/>
      <c r="AB12" s="27"/>
      <c r="AC12" s="27"/>
    </row>
    <row r="13" spans="1:30" x14ac:dyDescent="0.2">
      <c r="A13" s="706"/>
      <c r="B13" s="709" t="s">
        <v>226</v>
      </c>
      <c r="C13" s="709"/>
      <c r="D13" s="709"/>
      <c r="E13" s="710"/>
      <c r="F13" s="710"/>
      <c r="G13" s="710"/>
      <c r="H13" s="710"/>
      <c r="I13" s="710"/>
      <c r="J13" s="711"/>
      <c r="K13" s="712" t="s">
        <v>227</v>
      </c>
      <c r="L13" s="709"/>
      <c r="M13" s="709"/>
      <c r="N13" s="534"/>
      <c r="O13" s="534"/>
      <c r="P13" s="534"/>
      <c r="Q13" s="534"/>
      <c r="R13" s="739"/>
      <c r="S13" s="462"/>
      <c r="T13" s="32"/>
      <c r="U13" s="32"/>
      <c r="V13" s="27" t="s">
        <v>238</v>
      </c>
      <c r="W13" s="27"/>
      <c r="X13" s="27"/>
      <c r="Y13" s="27"/>
      <c r="Z13" s="27"/>
      <c r="AA13" s="27"/>
      <c r="AB13" s="27"/>
      <c r="AC13" s="27"/>
    </row>
    <row r="14" spans="1:30" x14ac:dyDescent="0.2">
      <c r="A14" s="706"/>
      <c r="B14" s="713" t="s">
        <v>228</v>
      </c>
      <c r="C14" s="713"/>
      <c r="D14" s="713"/>
      <c r="E14" s="684"/>
      <c r="F14" s="684"/>
      <c r="G14" s="684"/>
      <c r="H14" s="684"/>
      <c r="I14" s="684"/>
      <c r="J14" s="684"/>
      <c r="K14" s="684"/>
      <c r="L14" s="684"/>
      <c r="M14" s="684"/>
      <c r="N14" s="684"/>
      <c r="O14" s="684"/>
      <c r="P14" s="684"/>
      <c r="Q14" s="684"/>
      <c r="R14" s="739"/>
      <c r="S14" s="462"/>
      <c r="T14" s="32"/>
      <c r="U14" s="32"/>
      <c r="V14" s="27" t="s">
        <v>239</v>
      </c>
      <c r="W14" s="27"/>
      <c r="X14" s="27"/>
      <c r="Y14" s="27"/>
      <c r="Z14" s="27"/>
      <c r="AA14" s="27"/>
      <c r="AB14" s="27"/>
      <c r="AC14" s="27"/>
    </row>
    <row r="15" spans="1:30" x14ac:dyDescent="0.2">
      <c r="A15" s="706"/>
      <c r="B15" s="714"/>
      <c r="C15" s="714"/>
      <c r="D15" s="714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39"/>
      <c r="S15" s="462"/>
      <c r="T15" s="32"/>
      <c r="U15" s="32"/>
      <c r="V15" s="27" t="s">
        <v>342</v>
      </c>
      <c r="W15" s="27"/>
      <c r="X15" s="27"/>
      <c r="Y15" s="27"/>
      <c r="Z15" s="27"/>
      <c r="AA15" s="27"/>
      <c r="AB15" s="27"/>
      <c r="AC15" s="27"/>
    </row>
    <row r="16" spans="1:30" ht="26.25" customHeight="1" thickBot="1" x14ac:dyDescent="0.25">
      <c r="A16" s="706"/>
      <c r="B16" s="715" t="s">
        <v>229</v>
      </c>
      <c r="C16" s="715"/>
      <c r="D16" s="715"/>
      <c r="E16" s="715"/>
      <c r="F16" s="715"/>
      <c r="G16" s="715"/>
      <c r="H16" s="715"/>
      <c r="I16" s="715"/>
      <c r="J16" s="715"/>
      <c r="K16" s="715"/>
      <c r="L16" s="715"/>
      <c r="M16" s="715"/>
      <c r="N16" s="715"/>
      <c r="O16" s="715"/>
      <c r="P16" s="715"/>
      <c r="Q16" s="715"/>
      <c r="R16" s="739"/>
      <c r="S16" s="462"/>
      <c r="T16" s="32"/>
      <c r="U16" s="32"/>
      <c r="V16" s="32"/>
      <c r="W16" s="32"/>
      <c r="X16" s="32"/>
      <c r="Y16" s="32"/>
      <c r="Z16" s="32"/>
      <c r="AA16" s="32"/>
    </row>
    <row r="17" spans="1:27" ht="13.7" customHeight="1" x14ac:dyDescent="0.25">
      <c r="A17" s="706"/>
      <c r="B17" s="688" t="s">
        <v>85</v>
      </c>
      <c r="C17" s="688"/>
      <c r="D17" s="519"/>
      <c r="E17" s="519"/>
      <c r="F17" s="519"/>
      <c r="G17" s="519"/>
      <c r="H17" s="519"/>
      <c r="I17" s="523"/>
      <c r="J17" s="716" t="s">
        <v>230</v>
      </c>
      <c r="K17" s="717"/>
      <c r="L17" s="519"/>
      <c r="M17" s="519"/>
      <c r="N17" s="519"/>
      <c r="O17" s="519"/>
      <c r="P17" s="519"/>
      <c r="Q17" s="519"/>
      <c r="R17" s="739"/>
      <c r="S17" s="462"/>
      <c r="T17" s="32"/>
      <c r="U17" s="32"/>
      <c r="V17" s="31" t="s">
        <v>31</v>
      </c>
      <c r="W17" s="32"/>
      <c r="X17" s="32"/>
      <c r="Y17" s="32"/>
      <c r="Z17" s="32"/>
      <c r="AA17" s="32"/>
    </row>
    <row r="18" spans="1:27" x14ac:dyDescent="0.2">
      <c r="A18" s="706"/>
      <c r="B18" s="686" t="s">
        <v>231</v>
      </c>
      <c r="C18" s="686"/>
      <c r="D18" s="686"/>
      <c r="E18" s="686"/>
      <c r="F18" s="686"/>
      <c r="G18" s="686"/>
      <c r="H18" s="687"/>
      <c r="I18" s="687"/>
      <c r="J18" s="687"/>
      <c r="K18" s="687"/>
      <c r="L18" s="687"/>
      <c r="M18" s="687"/>
      <c r="N18" s="687"/>
      <c r="O18" s="687"/>
      <c r="P18" s="687"/>
      <c r="Q18" s="687"/>
      <c r="R18" s="739"/>
      <c r="S18" s="462"/>
      <c r="T18" s="32"/>
      <c r="U18" s="32"/>
      <c r="V18" s="31" t="s">
        <v>32</v>
      </c>
      <c r="W18" s="32"/>
      <c r="X18" s="32"/>
      <c r="Y18" s="32"/>
      <c r="Z18" s="32"/>
      <c r="AA18" s="32"/>
    </row>
    <row r="19" spans="1:27" ht="8.25" customHeight="1" x14ac:dyDescent="0.2">
      <c r="A19" s="706"/>
      <c r="B19" s="684"/>
      <c r="C19" s="684"/>
      <c r="D19" s="684"/>
      <c r="E19" s="684"/>
      <c r="F19" s="684"/>
      <c r="G19" s="684"/>
      <c r="H19" s="684"/>
      <c r="I19" s="684"/>
      <c r="J19" s="684"/>
      <c r="K19" s="684"/>
      <c r="L19" s="684"/>
      <c r="M19" s="684"/>
      <c r="N19" s="684"/>
      <c r="O19" s="684"/>
      <c r="P19" s="684"/>
      <c r="Q19" s="684"/>
      <c r="R19" s="739"/>
      <c r="S19" s="462"/>
      <c r="T19" s="32"/>
      <c r="U19" s="32"/>
      <c r="V19" s="32"/>
      <c r="W19" s="32"/>
      <c r="X19" s="32"/>
      <c r="Y19" s="32"/>
      <c r="Z19" s="32"/>
      <c r="AA19" s="32"/>
    </row>
    <row r="20" spans="1:27" ht="13.7" customHeight="1" x14ac:dyDescent="0.25">
      <c r="A20" s="706"/>
      <c r="B20" s="686" t="s">
        <v>343</v>
      </c>
      <c r="C20" s="703"/>
      <c r="D20" s="703"/>
      <c r="E20" s="703"/>
      <c r="F20" s="703"/>
      <c r="G20" s="703"/>
      <c r="H20" s="697"/>
      <c r="I20" s="697"/>
      <c r="J20" s="697"/>
      <c r="K20" s="697"/>
      <c r="L20" s="697"/>
      <c r="M20" s="697"/>
      <c r="N20" s="697"/>
      <c r="O20" s="697"/>
      <c r="P20" s="697"/>
      <c r="Q20" s="697"/>
      <c r="R20" s="739"/>
      <c r="S20" s="462"/>
      <c r="T20" s="32"/>
      <c r="U20" s="32"/>
      <c r="V20" s="32"/>
      <c r="W20" s="32"/>
      <c r="X20" s="32"/>
      <c r="Y20" s="32"/>
      <c r="Z20" s="32"/>
      <c r="AA20" s="32"/>
    </row>
    <row r="21" spans="1:27" ht="24.75" customHeight="1" thickBot="1" x14ac:dyDescent="0.25">
      <c r="A21" s="706"/>
      <c r="B21" s="699" t="s">
        <v>236</v>
      </c>
      <c r="C21" s="699"/>
      <c r="D21" s="699"/>
      <c r="E21" s="699"/>
      <c r="F21" s="699"/>
      <c r="G21" s="699"/>
      <c r="H21" s="699"/>
      <c r="I21" s="699"/>
      <c r="J21" s="699"/>
      <c r="K21" s="699"/>
      <c r="L21" s="699"/>
      <c r="M21" s="699"/>
      <c r="N21" s="699"/>
      <c r="O21" s="699"/>
      <c r="P21" s="699"/>
      <c r="Q21" s="699"/>
      <c r="R21" s="739"/>
      <c r="S21" s="462"/>
      <c r="T21" s="32"/>
      <c r="U21" s="32"/>
      <c r="V21" s="27" t="s">
        <v>255</v>
      </c>
      <c r="W21" s="27"/>
      <c r="X21" s="27"/>
      <c r="Y21" s="27"/>
      <c r="Z21" s="27"/>
      <c r="AA21" s="27"/>
    </row>
    <row r="22" spans="1:27" ht="13.7" customHeight="1" x14ac:dyDescent="0.2">
      <c r="A22" s="706"/>
      <c r="B22" s="439" t="s">
        <v>344</v>
      </c>
      <c r="C22" s="439"/>
      <c r="D22" s="439"/>
      <c r="E22" s="439"/>
      <c r="F22" s="439"/>
      <c r="G22" s="439"/>
      <c r="H22" s="439"/>
      <c r="I22" s="534"/>
      <c r="J22" s="534"/>
      <c r="K22" s="534"/>
      <c r="L22" s="534"/>
      <c r="M22" s="535"/>
      <c r="N22" s="704"/>
      <c r="O22" s="534"/>
      <c r="P22" s="534"/>
      <c r="Q22" s="534"/>
      <c r="R22" s="739"/>
      <c r="S22" s="462"/>
      <c r="T22" s="32"/>
      <c r="U22" s="32"/>
      <c r="V22" s="27" t="s">
        <v>256</v>
      </c>
      <c r="W22" s="27"/>
      <c r="X22" s="27"/>
      <c r="Y22" s="27"/>
      <c r="Z22" s="27"/>
      <c r="AA22" s="27"/>
    </row>
    <row r="23" spans="1:27" ht="13.7" customHeight="1" x14ac:dyDescent="0.2">
      <c r="A23" s="706"/>
      <c r="B23" s="686" t="s">
        <v>240</v>
      </c>
      <c r="C23" s="686"/>
      <c r="D23" s="686"/>
      <c r="E23" s="686"/>
      <c r="F23" s="684"/>
      <c r="G23" s="693"/>
      <c r="H23" s="683"/>
      <c r="I23" s="683"/>
      <c r="J23" s="683"/>
      <c r="K23" s="683"/>
      <c r="L23" s="683"/>
      <c r="M23" s="683"/>
      <c r="N23" s="683"/>
      <c r="O23" s="683"/>
      <c r="P23" s="683"/>
      <c r="Q23" s="683"/>
      <c r="R23" s="739"/>
      <c r="S23" s="462"/>
      <c r="T23" s="32"/>
      <c r="U23" s="32"/>
      <c r="V23" s="32"/>
      <c r="W23" s="32"/>
      <c r="X23" s="32"/>
      <c r="Y23" s="32"/>
      <c r="Z23" s="32"/>
      <c r="AA23" s="32"/>
    </row>
    <row r="24" spans="1:27" ht="15.75" customHeight="1" x14ac:dyDescent="0.2">
      <c r="A24" s="706"/>
      <c r="B24" s="445" t="s">
        <v>345</v>
      </c>
      <c r="C24" s="445"/>
      <c r="D24" s="445"/>
      <c r="E24" s="445"/>
      <c r="F24" s="445"/>
      <c r="G24" s="445"/>
      <c r="H24" s="445"/>
      <c r="I24" s="445"/>
      <c r="J24" s="445"/>
      <c r="K24" s="445"/>
      <c r="L24" s="445"/>
      <c r="M24" s="445"/>
      <c r="N24" s="445"/>
      <c r="O24" s="445"/>
      <c r="P24" s="445"/>
      <c r="Q24" s="445"/>
      <c r="R24" s="739"/>
      <c r="S24" s="462"/>
      <c r="T24" s="32"/>
      <c r="U24" s="32"/>
      <c r="V24" s="32"/>
      <c r="W24" s="32"/>
      <c r="X24" s="32"/>
      <c r="Y24" s="32"/>
      <c r="Z24" s="32"/>
      <c r="AA24" s="32"/>
    </row>
    <row r="25" spans="1:27" ht="13.5" customHeight="1" x14ac:dyDescent="0.2">
      <c r="A25" s="706"/>
      <c r="B25" s="686" t="s">
        <v>241</v>
      </c>
      <c r="C25" s="686"/>
      <c r="D25" s="686"/>
      <c r="E25" s="686"/>
      <c r="F25" s="686"/>
      <c r="G25" s="686"/>
      <c r="H25" s="686"/>
      <c r="I25" s="719"/>
      <c r="J25" s="720"/>
      <c r="K25" s="702"/>
      <c r="L25" s="702"/>
      <c r="M25" s="702"/>
      <c r="N25" s="702"/>
      <c r="O25" s="702"/>
      <c r="P25" s="702"/>
      <c r="Q25" s="702"/>
      <c r="R25" s="739"/>
      <c r="S25" s="462"/>
      <c r="T25" s="32"/>
      <c r="U25" s="32"/>
      <c r="V25" s="32"/>
      <c r="W25" s="32"/>
      <c r="X25" s="32"/>
      <c r="Y25" s="32"/>
      <c r="Z25" s="32"/>
      <c r="AA25" s="32"/>
    </row>
    <row r="26" spans="1:27" ht="13.7" customHeight="1" x14ac:dyDescent="0.2">
      <c r="A26" s="706"/>
      <c r="B26" s="718" t="s">
        <v>242</v>
      </c>
      <c r="C26" s="718"/>
      <c r="D26" s="718"/>
      <c r="E26" s="718"/>
      <c r="F26" s="718"/>
      <c r="G26" s="718"/>
      <c r="H26" s="718"/>
      <c r="I26" s="718"/>
      <c r="J26" s="718"/>
      <c r="K26" s="718"/>
      <c r="L26" s="718"/>
      <c r="M26" s="718"/>
      <c r="N26" s="718"/>
      <c r="O26" s="718"/>
      <c r="P26" s="718"/>
      <c r="Q26" s="718"/>
      <c r="R26" s="739"/>
      <c r="S26" s="462"/>
      <c r="T26" s="32"/>
      <c r="U26" s="32"/>
      <c r="V26" s="32"/>
      <c r="W26" s="32"/>
      <c r="X26" s="32"/>
      <c r="Y26" s="32"/>
      <c r="Z26" s="32"/>
      <c r="AA26" s="32"/>
    </row>
    <row r="27" spans="1:27" ht="13.7" customHeight="1" x14ac:dyDescent="0.2">
      <c r="A27" s="706"/>
      <c r="B27" s="698" t="s">
        <v>243</v>
      </c>
      <c r="C27" s="698"/>
      <c r="D27" s="698"/>
      <c r="E27" s="698"/>
      <c r="F27" s="698"/>
      <c r="G27" s="698"/>
      <c r="H27" s="698"/>
      <c r="I27" s="698"/>
      <c r="J27" s="698"/>
      <c r="K27" s="698"/>
      <c r="L27" s="698"/>
      <c r="M27" s="698"/>
      <c r="N27" s="540"/>
      <c r="O27" s="540"/>
      <c r="P27" s="540"/>
      <c r="Q27" s="540"/>
      <c r="R27" s="739"/>
      <c r="S27" s="462"/>
      <c r="T27" s="32"/>
      <c r="U27" s="32"/>
      <c r="V27" s="32"/>
      <c r="W27" s="32"/>
      <c r="X27" s="32"/>
      <c r="Y27" s="32"/>
      <c r="Z27" s="32"/>
      <c r="AA27" s="32"/>
    </row>
    <row r="28" spans="1:27" ht="22.5" customHeight="1" thickBot="1" x14ac:dyDescent="0.25">
      <c r="A28" s="706"/>
      <c r="B28" s="699" t="s">
        <v>244</v>
      </c>
      <c r="C28" s="699"/>
      <c r="D28" s="699"/>
      <c r="E28" s="699"/>
      <c r="F28" s="699"/>
      <c r="G28" s="699"/>
      <c r="H28" s="699"/>
      <c r="I28" s="699"/>
      <c r="J28" s="699"/>
      <c r="K28" s="699"/>
      <c r="L28" s="699"/>
      <c r="M28" s="699"/>
      <c r="N28" s="699"/>
      <c r="O28" s="699"/>
      <c r="P28" s="699"/>
      <c r="Q28" s="699"/>
      <c r="R28" s="739"/>
      <c r="S28" s="462"/>
      <c r="T28" s="32"/>
      <c r="U28" s="32"/>
      <c r="V28" s="32"/>
      <c r="W28" s="32"/>
      <c r="X28" s="32"/>
      <c r="Y28" s="32"/>
      <c r="Z28" s="32"/>
      <c r="AA28" s="32"/>
    </row>
    <row r="29" spans="1:27" ht="13.7" customHeight="1" x14ac:dyDescent="0.2">
      <c r="A29" s="706"/>
      <c r="B29" s="688" t="s">
        <v>245</v>
      </c>
      <c r="C29" s="688"/>
      <c r="D29" s="688"/>
      <c r="E29" s="688"/>
      <c r="F29" s="688"/>
      <c r="G29" s="700"/>
      <c r="H29" s="700"/>
      <c r="I29" s="700"/>
      <c r="J29" s="700"/>
      <c r="K29" s="701" t="s">
        <v>246</v>
      </c>
      <c r="L29" s="701"/>
      <c r="M29" s="701"/>
      <c r="N29" s="701"/>
      <c r="O29" s="701"/>
      <c r="P29" s="701"/>
      <c r="Q29" s="701"/>
      <c r="R29" s="739"/>
      <c r="S29" s="462"/>
      <c r="T29" s="32"/>
      <c r="U29" s="32"/>
      <c r="V29" s="32"/>
      <c r="W29" s="32"/>
      <c r="X29" s="32"/>
      <c r="Y29" s="32"/>
      <c r="Z29" s="32"/>
      <c r="AA29" s="32"/>
    </row>
    <row r="30" spans="1:27" ht="13.7" customHeight="1" x14ac:dyDescent="0.2">
      <c r="A30" s="706"/>
      <c r="B30" s="686" t="s">
        <v>247</v>
      </c>
      <c r="C30" s="686"/>
      <c r="D30" s="686"/>
      <c r="E30" s="686"/>
      <c r="F30" s="686"/>
      <c r="G30" s="694"/>
      <c r="H30" s="694"/>
      <c r="I30" s="694"/>
      <c r="J30" s="694"/>
      <c r="K30" s="695" t="s">
        <v>248</v>
      </c>
      <c r="L30" s="695"/>
      <c r="M30" s="695"/>
      <c r="N30" s="695"/>
      <c r="O30" s="695"/>
      <c r="P30" s="695"/>
      <c r="Q30" s="695"/>
      <c r="R30" s="739"/>
      <c r="S30" s="462"/>
      <c r="T30" s="32"/>
      <c r="U30" s="32"/>
      <c r="V30" s="32"/>
      <c r="W30" s="32"/>
      <c r="X30" s="32"/>
      <c r="Y30" s="32"/>
      <c r="Z30" s="32"/>
      <c r="AA30" s="32"/>
    </row>
    <row r="31" spans="1:27" ht="13.7" customHeight="1" x14ac:dyDescent="0.2">
      <c r="A31" s="706"/>
      <c r="B31" s="686" t="s">
        <v>249</v>
      </c>
      <c r="C31" s="686"/>
      <c r="D31" s="686"/>
      <c r="E31" s="686"/>
      <c r="F31" s="686"/>
      <c r="G31" s="694"/>
      <c r="H31" s="694"/>
      <c r="I31" s="694"/>
      <c r="J31" s="694"/>
      <c r="K31" s="695" t="s">
        <v>250</v>
      </c>
      <c r="L31" s="695"/>
      <c r="M31" s="695"/>
      <c r="N31" s="695"/>
      <c r="O31" s="695"/>
      <c r="P31" s="695"/>
      <c r="Q31" s="695"/>
      <c r="R31" s="739"/>
      <c r="S31" s="462"/>
    </row>
    <row r="32" spans="1:27" ht="13.7" customHeight="1" x14ac:dyDescent="0.2">
      <c r="A32" s="706"/>
      <c r="B32" s="686" t="s">
        <v>251</v>
      </c>
      <c r="C32" s="686"/>
      <c r="D32" s="686"/>
      <c r="E32" s="686"/>
      <c r="F32" s="686"/>
      <c r="G32" s="694"/>
      <c r="H32" s="694"/>
      <c r="I32" s="694"/>
      <c r="J32" s="694"/>
      <c r="K32" s="695" t="s">
        <v>252</v>
      </c>
      <c r="L32" s="695"/>
      <c r="M32" s="695"/>
      <c r="N32" s="695"/>
      <c r="O32" s="695"/>
      <c r="P32" s="695"/>
      <c r="Q32" s="695"/>
      <c r="R32" s="739"/>
      <c r="S32" s="462"/>
    </row>
    <row r="33" spans="1:24" x14ac:dyDescent="0.2">
      <c r="A33" s="706"/>
      <c r="B33" s="684"/>
      <c r="C33" s="684"/>
      <c r="D33" s="684"/>
      <c r="E33" s="684"/>
      <c r="F33" s="684"/>
      <c r="G33" s="684"/>
      <c r="H33" s="684"/>
      <c r="I33" s="684"/>
      <c r="J33" s="684"/>
      <c r="K33" s="684"/>
      <c r="L33" s="684"/>
      <c r="M33" s="684"/>
      <c r="N33" s="684"/>
      <c r="O33" s="684"/>
      <c r="P33" s="684"/>
      <c r="Q33" s="684"/>
      <c r="R33" s="739"/>
      <c r="S33" s="462"/>
      <c r="T33" s="292"/>
    </row>
    <row r="34" spans="1:24" ht="13.7" customHeight="1" x14ac:dyDescent="0.2">
      <c r="A34" s="706"/>
      <c r="B34" s="686" t="s">
        <v>253</v>
      </c>
      <c r="C34" s="686"/>
      <c r="D34" s="686"/>
      <c r="E34" s="687"/>
      <c r="F34" s="687"/>
      <c r="G34" s="696" t="s">
        <v>254</v>
      </c>
      <c r="H34" s="686"/>
      <c r="I34" s="686"/>
      <c r="J34" s="686"/>
      <c r="K34" s="686"/>
      <c r="L34" s="686"/>
      <c r="M34" s="686"/>
      <c r="N34" s="686"/>
      <c r="O34" s="686"/>
      <c r="P34" s="697"/>
      <c r="Q34" s="697"/>
      <c r="R34" s="739"/>
      <c r="S34" s="462"/>
      <c r="W34" s="293"/>
    </row>
    <row r="35" spans="1:24" ht="13.7" customHeight="1" x14ac:dyDescent="0.2">
      <c r="A35" s="706"/>
      <c r="B35" s="686" t="s">
        <v>346</v>
      </c>
      <c r="C35" s="686"/>
      <c r="D35" s="686"/>
      <c r="E35" s="686"/>
      <c r="F35" s="686"/>
      <c r="G35" s="686"/>
      <c r="H35" s="686"/>
      <c r="I35" s="686"/>
      <c r="J35" s="686"/>
      <c r="K35" s="686"/>
      <c r="L35" s="687"/>
      <c r="M35" s="687"/>
      <c r="N35" s="687"/>
      <c r="O35" s="687"/>
      <c r="P35" s="687"/>
      <c r="Q35" s="687"/>
      <c r="R35" s="739"/>
      <c r="S35" s="462"/>
    </row>
    <row r="36" spans="1:24" ht="13.7" customHeight="1" x14ac:dyDescent="0.2">
      <c r="A36" s="706"/>
      <c r="B36" s="686" t="s">
        <v>257</v>
      </c>
      <c r="C36" s="686"/>
      <c r="D36" s="686"/>
      <c r="E36" s="686"/>
      <c r="F36" s="686"/>
      <c r="G36" s="686"/>
      <c r="H36" s="686"/>
      <c r="I36" s="686"/>
      <c r="J36" s="686"/>
      <c r="K36" s="686"/>
      <c r="L36" s="687"/>
      <c r="M36" s="687"/>
      <c r="N36" s="687"/>
      <c r="O36" s="687"/>
      <c r="P36" s="687"/>
      <c r="Q36" s="687"/>
      <c r="R36" s="739"/>
      <c r="S36" s="462"/>
    </row>
    <row r="37" spans="1:24" ht="13.7" customHeight="1" x14ac:dyDescent="0.2">
      <c r="A37" s="706"/>
      <c r="B37" s="686" t="s">
        <v>258</v>
      </c>
      <c r="C37" s="686"/>
      <c r="D37" s="686"/>
      <c r="E37" s="686"/>
      <c r="F37" s="686"/>
      <c r="G37" s="686"/>
      <c r="H37" s="686"/>
      <c r="I37" s="686"/>
      <c r="J37" s="686"/>
      <c r="K37" s="686"/>
      <c r="L37" s="687"/>
      <c r="M37" s="687"/>
      <c r="N37" s="687"/>
      <c r="O37" s="687"/>
      <c r="P37" s="687"/>
      <c r="Q37" s="687"/>
      <c r="R37" s="739"/>
      <c r="S37" s="462"/>
    </row>
    <row r="38" spans="1:24" ht="13.7" customHeight="1" x14ac:dyDescent="0.2">
      <c r="A38" s="706"/>
      <c r="B38" s="687" t="s">
        <v>259</v>
      </c>
      <c r="C38" s="687"/>
      <c r="D38" s="687"/>
      <c r="E38" s="687"/>
      <c r="F38" s="686" t="s">
        <v>260</v>
      </c>
      <c r="G38" s="686"/>
      <c r="H38" s="686"/>
      <c r="I38" s="686"/>
      <c r="J38" s="686"/>
      <c r="K38" s="684"/>
      <c r="L38" s="693"/>
      <c r="M38" s="683"/>
      <c r="N38" s="683"/>
      <c r="O38" s="683"/>
      <c r="P38" s="683"/>
      <c r="Q38" s="683"/>
      <c r="R38" s="739"/>
      <c r="S38" s="462"/>
    </row>
    <row r="39" spans="1:24" ht="13.7" customHeight="1" x14ac:dyDescent="0.2">
      <c r="A39" s="706"/>
      <c r="B39" s="683"/>
      <c r="C39" s="683"/>
      <c r="D39" s="683"/>
      <c r="E39" s="683"/>
      <c r="F39" s="688" t="s">
        <v>261</v>
      </c>
      <c r="G39" s="688"/>
      <c r="H39" s="688"/>
      <c r="I39" s="688"/>
      <c r="J39" s="688"/>
      <c r="K39" s="684"/>
      <c r="L39" s="693"/>
      <c r="M39" s="445"/>
      <c r="N39" s="445"/>
      <c r="O39" s="445"/>
      <c r="P39" s="445"/>
      <c r="Q39" s="445"/>
      <c r="R39" s="739"/>
      <c r="S39" s="462"/>
    </row>
    <row r="40" spans="1:24" ht="13.7" customHeight="1" x14ac:dyDescent="0.2">
      <c r="A40" s="706"/>
      <c r="B40" s="445"/>
      <c r="C40" s="445"/>
      <c r="D40" s="445"/>
      <c r="E40" s="445"/>
      <c r="F40" s="688" t="s">
        <v>262</v>
      </c>
      <c r="G40" s="688"/>
      <c r="H40" s="688"/>
      <c r="I40" s="688"/>
      <c r="J40" s="688"/>
      <c r="K40" s="684"/>
      <c r="L40" s="693"/>
      <c r="M40" s="445"/>
      <c r="N40" s="445"/>
      <c r="O40" s="445"/>
      <c r="P40" s="445"/>
      <c r="Q40" s="445"/>
      <c r="R40" s="739"/>
      <c r="S40" s="462"/>
    </row>
    <row r="41" spans="1:24" ht="13.7" customHeight="1" x14ac:dyDescent="0.2">
      <c r="A41" s="706"/>
      <c r="B41" s="682"/>
      <c r="C41" s="682"/>
      <c r="D41" s="682"/>
      <c r="E41" s="682"/>
      <c r="F41" s="682"/>
      <c r="G41" s="682"/>
      <c r="H41" s="682"/>
      <c r="I41" s="682"/>
      <c r="J41" s="682"/>
      <c r="K41" s="682"/>
      <c r="L41" s="682"/>
      <c r="M41" s="682"/>
      <c r="N41" s="682"/>
      <c r="O41" s="682"/>
      <c r="P41" s="682"/>
      <c r="Q41" s="682"/>
      <c r="R41" s="739"/>
      <c r="S41" s="462"/>
    </row>
    <row r="42" spans="1:24" ht="13.7" customHeight="1" x14ac:dyDescent="0.2">
      <c r="A42" s="706"/>
      <c r="B42" s="688" t="s">
        <v>263</v>
      </c>
      <c r="C42" s="688"/>
      <c r="D42" s="688"/>
      <c r="E42" s="688"/>
      <c r="F42" s="688"/>
      <c r="G42" s="688"/>
      <c r="H42" s="688"/>
      <c r="I42" s="688"/>
      <c r="J42" s="688"/>
      <c r="K42" s="688"/>
      <c r="L42" s="688"/>
      <c r="M42" s="688"/>
      <c r="N42" s="689"/>
      <c r="O42" s="689"/>
      <c r="P42" s="689"/>
      <c r="Q42" s="689"/>
      <c r="R42" s="739"/>
      <c r="S42" s="462"/>
    </row>
    <row r="43" spans="1:24" x14ac:dyDescent="0.2">
      <c r="A43" s="706"/>
      <c r="B43" s="690" t="s">
        <v>264</v>
      </c>
      <c r="C43" s="690"/>
      <c r="D43" s="690"/>
      <c r="E43" s="690"/>
      <c r="F43" s="690"/>
      <c r="G43" s="690"/>
      <c r="H43" s="690"/>
      <c r="I43" s="690"/>
      <c r="J43" s="690"/>
      <c r="K43" s="690"/>
      <c r="L43" s="690"/>
      <c r="M43" s="690"/>
      <c r="N43" s="692"/>
      <c r="O43" s="692"/>
      <c r="P43" s="692"/>
      <c r="Q43" s="692"/>
      <c r="R43" s="739"/>
      <c r="S43" s="462"/>
    </row>
    <row r="44" spans="1:24" x14ac:dyDescent="0.2">
      <c r="A44" s="706"/>
      <c r="B44" s="691"/>
      <c r="C44" s="691"/>
      <c r="D44" s="691"/>
      <c r="E44" s="691"/>
      <c r="F44" s="691"/>
      <c r="G44" s="691"/>
      <c r="H44" s="691"/>
      <c r="I44" s="691"/>
      <c r="J44" s="691"/>
      <c r="K44" s="691"/>
      <c r="L44" s="691"/>
      <c r="M44" s="691"/>
      <c r="N44" s="689"/>
      <c r="O44" s="689"/>
      <c r="P44" s="689"/>
      <c r="Q44" s="689"/>
      <c r="R44" s="739"/>
      <c r="S44" s="462"/>
    </row>
    <row r="45" spans="1:24" x14ac:dyDescent="0.2">
      <c r="A45" s="706"/>
      <c r="B45" s="690" t="s">
        <v>265</v>
      </c>
      <c r="C45" s="690"/>
      <c r="D45" s="690"/>
      <c r="E45" s="690"/>
      <c r="F45" s="690"/>
      <c r="G45" s="690"/>
      <c r="H45" s="690"/>
      <c r="I45" s="690"/>
      <c r="J45" s="690"/>
      <c r="K45" s="690"/>
      <c r="L45" s="690"/>
      <c r="M45" s="690"/>
      <c r="N45" s="692"/>
      <c r="O45" s="692"/>
      <c r="P45" s="692"/>
      <c r="Q45" s="692"/>
      <c r="R45" s="739"/>
      <c r="S45" s="462"/>
    </row>
    <row r="46" spans="1:24" x14ac:dyDescent="0.2">
      <c r="A46" s="706"/>
      <c r="B46" s="691"/>
      <c r="C46" s="691"/>
      <c r="D46" s="691"/>
      <c r="E46" s="691"/>
      <c r="F46" s="691"/>
      <c r="G46" s="691"/>
      <c r="H46" s="691"/>
      <c r="I46" s="691"/>
      <c r="J46" s="691"/>
      <c r="K46" s="691"/>
      <c r="L46" s="691"/>
      <c r="M46" s="691"/>
      <c r="N46" s="689"/>
      <c r="O46" s="689"/>
      <c r="P46" s="689"/>
      <c r="Q46" s="689"/>
      <c r="R46" s="739"/>
      <c r="S46" s="462"/>
      <c r="X46" s="32"/>
    </row>
    <row r="47" spans="1:24" ht="13.7" customHeight="1" x14ac:dyDescent="0.2">
      <c r="A47" s="706"/>
      <c r="B47" s="684"/>
      <c r="C47" s="684"/>
      <c r="D47" s="684"/>
      <c r="E47" s="684"/>
      <c r="F47" s="684"/>
      <c r="G47" s="684"/>
      <c r="H47" s="684"/>
      <c r="I47" s="684"/>
      <c r="J47" s="684"/>
      <c r="K47" s="684"/>
      <c r="L47" s="684"/>
      <c r="M47" s="684"/>
      <c r="N47" s="684"/>
      <c r="O47" s="684"/>
      <c r="P47" s="684"/>
      <c r="Q47" s="684"/>
      <c r="R47" s="739"/>
      <c r="S47" s="462"/>
    </row>
    <row r="48" spans="1:24" ht="13.7" customHeight="1" x14ac:dyDescent="0.2">
      <c r="A48" s="706"/>
      <c r="B48" s="686" t="s">
        <v>266</v>
      </c>
      <c r="C48" s="686"/>
      <c r="D48" s="686"/>
      <c r="E48" s="686"/>
      <c r="F48" s="687"/>
      <c r="G48" s="687"/>
      <c r="H48" s="680"/>
      <c r="I48" s="681"/>
      <c r="J48" s="681"/>
      <c r="K48" s="681"/>
      <c r="L48" s="681"/>
      <c r="M48" s="681"/>
      <c r="N48" s="681"/>
      <c r="O48" s="681"/>
      <c r="P48" s="681"/>
      <c r="Q48" s="681"/>
      <c r="R48" s="739"/>
      <c r="S48" s="462"/>
    </row>
    <row r="49" spans="1:19" ht="13.7" customHeight="1" x14ac:dyDescent="0.2">
      <c r="A49" s="706"/>
      <c r="B49" s="685" t="s">
        <v>267</v>
      </c>
      <c r="C49" s="685"/>
      <c r="D49" s="685"/>
      <c r="E49" s="685"/>
      <c r="F49" s="685"/>
      <c r="G49" s="685"/>
      <c r="H49" s="685"/>
      <c r="I49" s="685"/>
      <c r="J49" s="685"/>
      <c r="K49" s="685"/>
      <c r="L49" s="685"/>
      <c r="M49" s="685"/>
      <c r="N49" s="685"/>
      <c r="O49" s="685"/>
      <c r="P49" s="685"/>
      <c r="Q49" s="685"/>
      <c r="R49" s="739"/>
      <c r="S49" s="462"/>
    </row>
    <row r="50" spans="1:19" ht="13.7" customHeight="1" x14ac:dyDescent="0.2">
      <c r="A50" s="706"/>
      <c r="B50" s="445"/>
      <c r="C50" s="445"/>
      <c r="D50" s="445"/>
      <c r="E50" s="445"/>
      <c r="F50" s="445"/>
      <c r="G50" s="445"/>
      <c r="H50" s="445"/>
      <c r="I50" s="445"/>
      <c r="J50" s="445"/>
      <c r="K50" s="445"/>
      <c r="L50" s="445"/>
      <c r="M50" s="445"/>
      <c r="N50" s="445"/>
      <c r="O50" s="445"/>
      <c r="P50" s="445"/>
      <c r="Q50" s="445"/>
      <c r="R50" s="739"/>
      <c r="S50" s="462"/>
    </row>
    <row r="51" spans="1:19" ht="13.7" customHeight="1" x14ac:dyDescent="0.2">
      <c r="A51" s="706"/>
      <c r="B51" s="445"/>
      <c r="C51" s="445"/>
      <c r="D51" s="445"/>
      <c r="E51" s="445"/>
      <c r="F51" s="445"/>
      <c r="G51" s="445"/>
      <c r="H51" s="445"/>
      <c r="I51" s="445"/>
      <c r="J51" s="445"/>
      <c r="K51" s="445"/>
      <c r="L51" s="445"/>
      <c r="M51" s="445"/>
      <c r="N51" s="445"/>
      <c r="O51" s="445"/>
      <c r="P51" s="445"/>
      <c r="Q51" s="445"/>
      <c r="R51" s="739"/>
      <c r="S51" s="462"/>
    </row>
    <row r="52" spans="1:19" x14ac:dyDescent="0.2">
      <c r="A52" s="707"/>
      <c r="B52" s="519"/>
      <c r="C52" s="519"/>
      <c r="D52" s="519"/>
      <c r="E52" s="519"/>
      <c r="F52" s="519"/>
      <c r="G52" s="519"/>
      <c r="H52" s="519"/>
      <c r="I52" s="519"/>
      <c r="J52" s="519"/>
      <c r="K52" s="519"/>
      <c r="L52" s="519"/>
      <c r="M52" s="519"/>
      <c r="N52" s="519"/>
      <c r="O52" s="519"/>
      <c r="P52" s="519"/>
      <c r="Q52" s="519"/>
      <c r="R52" s="740"/>
      <c r="S52" s="463"/>
    </row>
    <row r="53" spans="1:19" x14ac:dyDescent="0.2">
      <c r="B53" s="294"/>
    </row>
    <row r="54" spans="1:19" x14ac:dyDescent="0.2">
      <c r="A54" s="47"/>
      <c r="B54" s="294"/>
    </row>
    <row r="55" spans="1:19" x14ac:dyDescent="0.2">
      <c r="A55" s="47"/>
    </row>
    <row r="56" spans="1:19" x14ac:dyDescent="0.2">
      <c r="A56" s="47"/>
    </row>
    <row r="57" spans="1:19" x14ac:dyDescent="0.2">
      <c r="A57" s="47"/>
    </row>
    <row r="58" spans="1:19" x14ac:dyDescent="0.2">
      <c r="A58" s="47"/>
    </row>
    <row r="59" spans="1:19" x14ac:dyDescent="0.2">
      <c r="A59" s="47"/>
    </row>
    <row r="60" spans="1:19" x14ac:dyDescent="0.2">
      <c r="A60" s="47"/>
    </row>
    <row r="61" spans="1:19" x14ac:dyDescent="0.2">
      <c r="A61" s="47"/>
    </row>
    <row r="62" spans="1:19" x14ac:dyDescent="0.2">
      <c r="A62" s="47"/>
    </row>
    <row r="63" spans="1:19" x14ac:dyDescent="0.2">
      <c r="A63" s="47"/>
    </row>
    <row r="64" spans="1:19" x14ac:dyDescent="0.2">
      <c r="A64" s="47"/>
    </row>
    <row r="65" s="47" customFormat="1" x14ac:dyDescent="0.2"/>
    <row r="66" s="47" customFormat="1" x14ac:dyDescent="0.2"/>
    <row r="67" s="47" customFormat="1" x14ac:dyDescent="0.2"/>
    <row r="68" s="47" customFormat="1" x14ac:dyDescent="0.2"/>
    <row r="69" s="47" customFormat="1" x14ac:dyDescent="0.2"/>
    <row r="70" s="47" customFormat="1" x14ac:dyDescent="0.2"/>
    <row r="71" s="47" customFormat="1" x14ac:dyDescent="0.2"/>
    <row r="72" s="47" customFormat="1" x14ac:dyDescent="0.2"/>
    <row r="73" s="47" customFormat="1" x14ac:dyDescent="0.2"/>
    <row r="74" s="47" customFormat="1" x14ac:dyDescent="0.2"/>
    <row r="75" s="47" customFormat="1" x14ac:dyDescent="0.2"/>
    <row r="76" s="47" customFormat="1" x14ac:dyDescent="0.2"/>
    <row r="77" s="47" customFormat="1" x14ac:dyDescent="0.2"/>
    <row r="78" s="47" customFormat="1" x14ac:dyDescent="0.2"/>
    <row r="79" s="47" customFormat="1" x14ac:dyDescent="0.2"/>
    <row r="80" s="47" customFormat="1" x14ac:dyDescent="0.2"/>
    <row r="81" s="47" customFormat="1" x14ac:dyDescent="0.2"/>
    <row r="82" s="47" customFormat="1" x14ac:dyDescent="0.2"/>
    <row r="83" s="47" customFormat="1" x14ac:dyDescent="0.2"/>
  </sheetData>
  <mergeCells count="110">
    <mergeCell ref="S1:S52"/>
    <mergeCell ref="A2:Q2"/>
    <mergeCell ref="A3:A11"/>
    <mergeCell ref="B3:F11"/>
    <mergeCell ref="G3:H3"/>
    <mergeCell ref="I3:Q3"/>
    <mergeCell ref="G4:I4"/>
    <mergeCell ref="J4:Q4"/>
    <mergeCell ref="G7:H7"/>
    <mergeCell ref="I7:L7"/>
    <mergeCell ref="P7:Q7"/>
    <mergeCell ref="A1:Q1"/>
    <mergeCell ref="R1:R52"/>
    <mergeCell ref="G5:H5"/>
    <mergeCell ref="I5:Q5"/>
    <mergeCell ref="G6:H6"/>
    <mergeCell ref="G9:Q9"/>
    <mergeCell ref="H10:K10"/>
    <mergeCell ref="M10:P10"/>
    <mergeCell ref="H11:K11"/>
    <mergeCell ref="M11:P11"/>
    <mergeCell ref="I6:L6"/>
    <mergeCell ref="N6:Q6"/>
    <mergeCell ref="G8:I8"/>
    <mergeCell ref="J8:L8"/>
    <mergeCell ref="N8:Q8"/>
    <mergeCell ref="A12:A52"/>
    <mergeCell ref="B12:Q12"/>
    <mergeCell ref="B13:D13"/>
    <mergeCell ref="E13:J13"/>
    <mergeCell ref="K13:M13"/>
    <mergeCell ref="N13:Q13"/>
    <mergeCell ref="B14:D14"/>
    <mergeCell ref="E14:Q14"/>
    <mergeCell ref="B15:Q15"/>
    <mergeCell ref="B16:Q16"/>
    <mergeCell ref="B17:C17"/>
    <mergeCell ref="D17:I17"/>
    <mergeCell ref="J17:K17"/>
    <mergeCell ref="L17:Q17"/>
    <mergeCell ref="B26:Q26"/>
    <mergeCell ref="B18:G18"/>
    <mergeCell ref="B23:E23"/>
    <mergeCell ref="F23:G23"/>
    <mergeCell ref="B24:Q24"/>
    <mergeCell ref="B25:H25"/>
    <mergeCell ref="I25:J25"/>
    <mergeCell ref="H23:Q23"/>
    <mergeCell ref="B27:M27"/>
    <mergeCell ref="N27:Q27"/>
    <mergeCell ref="B28:Q28"/>
    <mergeCell ref="B29:F29"/>
    <mergeCell ref="G29:J29"/>
    <mergeCell ref="K29:Q29"/>
    <mergeCell ref="K25:Q25"/>
    <mergeCell ref="H18:Q18"/>
    <mergeCell ref="B20:G20"/>
    <mergeCell ref="H20:Q20"/>
    <mergeCell ref="B21:Q21"/>
    <mergeCell ref="B22:H22"/>
    <mergeCell ref="I22:M22"/>
    <mergeCell ref="N22:Q22"/>
    <mergeCell ref="B19:Q19"/>
    <mergeCell ref="B36:K36"/>
    <mergeCell ref="L36:Q36"/>
    <mergeCell ref="B37:K37"/>
    <mergeCell ref="L37:Q37"/>
    <mergeCell ref="B38:E38"/>
    <mergeCell ref="F38:J38"/>
    <mergeCell ref="K38:L38"/>
    <mergeCell ref="B30:F30"/>
    <mergeCell ref="G30:J30"/>
    <mergeCell ref="K30:Q30"/>
    <mergeCell ref="B31:F31"/>
    <mergeCell ref="G31:J31"/>
    <mergeCell ref="K31:Q31"/>
    <mergeCell ref="B32:F32"/>
    <mergeCell ref="G32:J32"/>
    <mergeCell ref="K32:Q32"/>
    <mergeCell ref="B34:D34"/>
    <mergeCell ref="E34:F34"/>
    <mergeCell ref="G34:O34"/>
    <mergeCell ref="P34:Q34"/>
    <mergeCell ref="B33:Q33"/>
    <mergeCell ref="B35:K35"/>
    <mergeCell ref="L35:Q35"/>
    <mergeCell ref="H48:Q48"/>
    <mergeCell ref="B41:Q41"/>
    <mergeCell ref="M38:Q38"/>
    <mergeCell ref="M39:Q39"/>
    <mergeCell ref="M40:Q40"/>
    <mergeCell ref="B47:Q47"/>
    <mergeCell ref="B49:Q49"/>
    <mergeCell ref="B52:Q52"/>
    <mergeCell ref="B48:E48"/>
    <mergeCell ref="F48:G48"/>
    <mergeCell ref="B50:Q50"/>
    <mergeCell ref="B51:Q51"/>
    <mergeCell ref="B42:M42"/>
    <mergeCell ref="N42:Q42"/>
    <mergeCell ref="B43:M44"/>
    <mergeCell ref="N43:Q44"/>
    <mergeCell ref="B45:M46"/>
    <mergeCell ref="N45:Q46"/>
    <mergeCell ref="F40:J40"/>
    <mergeCell ref="K40:L40"/>
    <mergeCell ref="F39:J39"/>
    <mergeCell ref="K39:L39"/>
    <mergeCell ref="B39:E39"/>
    <mergeCell ref="B40:E40"/>
  </mergeCells>
  <dataValidations count="4">
    <dataValidation type="list" allowBlank="1" showInputMessage="1" showErrorMessage="1" sqref="H20">
      <formula1>$V$6:$V$10</formula1>
    </dataValidation>
    <dataValidation type="list" allowBlank="1" showInputMessage="1" showErrorMessage="1" sqref="I22">
      <formula1>$V$11:$V$15</formula1>
    </dataValidation>
    <dataValidation type="list" allowBlank="1" showInputMessage="1" showErrorMessage="1" sqref="I25 N27:Q27">
      <formula1>$V$16:$V$18</formula1>
    </dataValidation>
    <dataValidation type="list" allowBlank="1" showInputMessage="1" showErrorMessage="1" sqref="L35">
      <formula1>$V$20:$V$22</formula1>
    </dataValidation>
  </dataValidations>
  <pageMargins left="0.74803149606299213" right="0.74803149606299213" top="0.98425196850393704" bottom="0.98425196850393704" header="0.51181102362204722" footer="0.51181102362204722"/>
  <pageSetup paperSize="9" scale="83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0"/>
  <sheetViews>
    <sheetView showGridLines="0" topLeftCell="A10" zoomScaleSheetLayoutView="100" workbookViewId="0">
      <selection activeCell="B12" sqref="B12:Q12"/>
    </sheetView>
  </sheetViews>
  <sheetFormatPr defaultRowHeight="12.75" x14ac:dyDescent="0.2"/>
  <cols>
    <col min="1" max="1" width="2.42578125" style="62" customWidth="1"/>
    <col min="2" max="2" width="6" style="25" customWidth="1"/>
    <col min="3" max="3" width="5.28515625" style="25" customWidth="1"/>
    <col min="4" max="7" width="4.7109375" style="25" customWidth="1"/>
    <col min="8" max="8" width="5.5703125" style="25" customWidth="1"/>
    <col min="9" max="9" width="4.7109375" style="25" customWidth="1"/>
    <col min="10" max="10" width="7.28515625" style="25" customWidth="1"/>
    <col min="11" max="11" width="5.5703125" style="25" customWidth="1"/>
    <col min="12" max="12" width="4.7109375" style="25" customWidth="1"/>
    <col min="13" max="13" width="5.140625" style="25" customWidth="1"/>
    <col min="14" max="17" width="4.7109375" style="25" customWidth="1"/>
    <col min="18" max="18" width="2.42578125" style="25" customWidth="1"/>
    <col min="19" max="19" width="3.5703125" style="25" customWidth="1"/>
    <col min="20" max="20" width="9.140625" style="25"/>
    <col min="21" max="21" width="9.28515625" style="25" customWidth="1"/>
    <col min="22" max="22" width="9.140625" style="25" hidden="1" customWidth="1"/>
    <col min="23" max="256" width="9.140625" style="25"/>
    <col min="257" max="257" width="2.42578125" style="25" customWidth="1"/>
    <col min="258" max="258" width="5.140625" style="25" customWidth="1"/>
    <col min="259" max="259" width="5.28515625" style="25" customWidth="1"/>
    <col min="260" max="263" width="4.7109375" style="25" customWidth="1"/>
    <col min="264" max="264" width="5.5703125" style="25" customWidth="1"/>
    <col min="265" max="265" width="4.7109375" style="25" customWidth="1"/>
    <col min="266" max="266" width="5.28515625" style="25" customWidth="1"/>
    <col min="267" max="267" width="5.5703125" style="25" customWidth="1"/>
    <col min="268" max="268" width="4.7109375" style="25" customWidth="1"/>
    <col min="269" max="269" width="5.140625" style="25" customWidth="1"/>
    <col min="270" max="273" width="4.7109375" style="25" customWidth="1"/>
    <col min="274" max="274" width="2.42578125" style="25" customWidth="1"/>
    <col min="275" max="275" width="3.5703125" style="25" customWidth="1"/>
    <col min="276" max="512" width="9.140625" style="25"/>
    <col min="513" max="513" width="2.42578125" style="25" customWidth="1"/>
    <col min="514" max="514" width="5.140625" style="25" customWidth="1"/>
    <col min="515" max="515" width="5.28515625" style="25" customWidth="1"/>
    <col min="516" max="519" width="4.7109375" style="25" customWidth="1"/>
    <col min="520" max="520" width="5.5703125" style="25" customWidth="1"/>
    <col min="521" max="521" width="4.7109375" style="25" customWidth="1"/>
    <col min="522" max="522" width="5.28515625" style="25" customWidth="1"/>
    <col min="523" max="523" width="5.5703125" style="25" customWidth="1"/>
    <col min="524" max="524" width="4.7109375" style="25" customWidth="1"/>
    <col min="525" max="525" width="5.140625" style="25" customWidth="1"/>
    <col min="526" max="529" width="4.7109375" style="25" customWidth="1"/>
    <col min="530" max="530" width="2.42578125" style="25" customWidth="1"/>
    <col min="531" max="531" width="3.5703125" style="25" customWidth="1"/>
    <col min="532" max="768" width="9.140625" style="25"/>
    <col min="769" max="769" width="2.42578125" style="25" customWidth="1"/>
    <col min="770" max="770" width="5.140625" style="25" customWidth="1"/>
    <col min="771" max="771" width="5.28515625" style="25" customWidth="1"/>
    <col min="772" max="775" width="4.7109375" style="25" customWidth="1"/>
    <col min="776" max="776" width="5.5703125" style="25" customWidth="1"/>
    <col min="777" max="777" width="4.7109375" style="25" customWidth="1"/>
    <col min="778" max="778" width="5.28515625" style="25" customWidth="1"/>
    <col min="779" max="779" width="5.5703125" style="25" customWidth="1"/>
    <col min="780" max="780" width="4.7109375" style="25" customWidth="1"/>
    <col min="781" max="781" width="5.140625" style="25" customWidth="1"/>
    <col min="782" max="785" width="4.7109375" style="25" customWidth="1"/>
    <col min="786" max="786" width="2.42578125" style="25" customWidth="1"/>
    <col min="787" max="787" width="3.5703125" style="25" customWidth="1"/>
    <col min="788" max="1024" width="9.140625" style="25"/>
    <col min="1025" max="1025" width="2.42578125" style="25" customWidth="1"/>
    <col min="1026" max="1026" width="5.140625" style="25" customWidth="1"/>
    <col min="1027" max="1027" width="5.28515625" style="25" customWidth="1"/>
    <col min="1028" max="1031" width="4.7109375" style="25" customWidth="1"/>
    <col min="1032" max="1032" width="5.5703125" style="25" customWidth="1"/>
    <col min="1033" max="1033" width="4.7109375" style="25" customWidth="1"/>
    <col min="1034" max="1034" width="5.28515625" style="25" customWidth="1"/>
    <col min="1035" max="1035" width="5.5703125" style="25" customWidth="1"/>
    <col min="1036" max="1036" width="4.7109375" style="25" customWidth="1"/>
    <col min="1037" max="1037" width="5.140625" style="25" customWidth="1"/>
    <col min="1038" max="1041" width="4.7109375" style="25" customWidth="1"/>
    <col min="1042" max="1042" width="2.42578125" style="25" customWidth="1"/>
    <col min="1043" max="1043" width="3.5703125" style="25" customWidth="1"/>
    <col min="1044" max="1280" width="9.140625" style="25"/>
    <col min="1281" max="1281" width="2.42578125" style="25" customWidth="1"/>
    <col min="1282" max="1282" width="5.140625" style="25" customWidth="1"/>
    <col min="1283" max="1283" width="5.28515625" style="25" customWidth="1"/>
    <col min="1284" max="1287" width="4.7109375" style="25" customWidth="1"/>
    <col min="1288" max="1288" width="5.5703125" style="25" customWidth="1"/>
    <col min="1289" max="1289" width="4.7109375" style="25" customWidth="1"/>
    <col min="1290" max="1290" width="5.28515625" style="25" customWidth="1"/>
    <col min="1291" max="1291" width="5.5703125" style="25" customWidth="1"/>
    <col min="1292" max="1292" width="4.7109375" style="25" customWidth="1"/>
    <col min="1293" max="1293" width="5.140625" style="25" customWidth="1"/>
    <col min="1294" max="1297" width="4.7109375" style="25" customWidth="1"/>
    <col min="1298" max="1298" width="2.42578125" style="25" customWidth="1"/>
    <col min="1299" max="1299" width="3.5703125" style="25" customWidth="1"/>
    <col min="1300" max="1536" width="9.140625" style="25"/>
    <col min="1537" max="1537" width="2.42578125" style="25" customWidth="1"/>
    <col min="1538" max="1538" width="5.140625" style="25" customWidth="1"/>
    <col min="1539" max="1539" width="5.28515625" style="25" customWidth="1"/>
    <col min="1540" max="1543" width="4.7109375" style="25" customWidth="1"/>
    <col min="1544" max="1544" width="5.5703125" style="25" customWidth="1"/>
    <col min="1545" max="1545" width="4.7109375" style="25" customWidth="1"/>
    <col min="1546" max="1546" width="5.28515625" style="25" customWidth="1"/>
    <col min="1547" max="1547" width="5.5703125" style="25" customWidth="1"/>
    <col min="1548" max="1548" width="4.7109375" style="25" customWidth="1"/>
    <col min="1549" max="1549" width="5.140625" style="25" customWidth="1"/>
    <col min="1550" max="1553" width="4.7109375" style="25" customWidth="1"/>
    <col min="1554" max="1554" width="2.42578125" style="25" customWidth="1"/>
    <col min="1555" max="1555" width="3.5703125" style="25" customWidth="1"/>
    <col min="1556" max="1792" width="9.140625" style="25"/>
    <col min="1793" max="1793" width="2.42578125" style="25" customWidth="1"/>
    <col min="1794" max="1794" width="5.140625" style="25" customWidth="1"/>
    <col min="1795" max="1795" width="5.28515625" style="25" customWidth="1"/>
    <col min="1796" max="1799" width="4.7109375" style="25" customWidth="1"/>
    <col min="1800" max="1800" width="5.5703125" style="25" customWidth="1"/>
    <col min="1801" max="1801" width="4.7109375" style="25" customWidth="1"/>
    <col min="1802" max="1802" width="5.28515625" style="25" customWidth="1"/>
    <col min="1803" max="1803" width="5.5703125" style="25" customWidth="1"/>
    <col min="1804" max="1804" width="4.7109375" style="25" customWidth="1"/>
    <col min="1805" max="1805" width="5.140625" style="25" customWidth="1"/>
    <col min="1806" max="1809" width="4.7109375" style="25" customWidth="1"/>
    <col min="1810" max="1810" width="2.42578125" style="25" customWidth="1"/>
    <col min="1811" max="1811" width="3.5703125" style="25" customWidth="1"/>
    <col min="1812" max="2048" width="9.140625" style="25"/>
    <col min="2049" max="2049" width="2.42578125" style="25" customWidth="1"/>
    <col min="2050" max="2050" width="5.140625" style="25" customWidth="1"/>
    <col min="2051" max="2051" width="5.28515625" style="25" customWidth="1"/>
    <col min="2052" max="2055" width="4.7109375" style="25" customWidth="1"/>
    <col min="2056" max="2056" width="5.5703125" style="25" customWidth="1"/>
    <col min="2057" max="2057" width="4.7109375" style="25" customWidth="1"/>
    <col min="2058" max="2058" width="5.28515625" style="25" customWidth="1"/>
    <col min="2059" max="2059" width="5.5703125" style="25" customWidth="1"/>
    <col min="2060" max="2060" width="4.7109375" style="25" customWidth="1"/>
    <col min="2061" max="2061" width="5.140625" style="25" customWidth="1"/>
    <col min="2062" max="2065" width="4.7109375" style="25" customWidth="1"/>
    <col min="2066" max="2066" width="2.42578125" style="25" customWidth="1"/>
    <col min="2067" max="2067" width="3.5703125" style="25" customWidth="1"/>
    <col min="2068" max="2304" width="9.140625" style="25"/>
    <col min="2305" max="2305" width="2.42578125" style="25" customWidth="1"/>
    <col min="2306" max="2306" width="5.140625" style="25" customWidth="1"/>
    <col min="2307" max="2307" width="5.28515625" style="25" customWidth="1"/>
    <col min="2308" max="2311" width="4.7109375" style="25" customWidth="1"/>
    <col min="2312" max="2312" width="5.5703125" style="25" customWidth="1"/>
    <col min="2313" max="2313" width="4.7109375" style="25" customWidth="1"/>
    <col min="2314" max="2314" width="5.28515625" style="25" customWidth="1"/>
    <col min="2315" max="2315" width="5.5703125" style="25" customWidth="1"/>
    <col min="2316" max="2316" width="4.7109375" style="25" customWidth="1"/>
    <col min="2317" max="2317" width="5.140625" style="25" customWidth="1"/>
    <col min="2318" max="2321" width="4.7109375" style="25" customWidth="1"/>
    <col min="2322" max="2322" width="2.42578125" style="25" customWidth="1"/>
    <col min="2323" max="2323" width="3.5703125" style="25" customWidth="1"/>
    <col min="2324" max="2560" width="9.140625" style="25"/>
    <col min="2561" max="2561" width="2.42578125" style="25" customWidth="1"/>
    <col min="2562" max="2562" width="5.140625" style="25" customWidth="1"/>
    <col min="2563" max="2563" width="5.28515625" style="25" customWidth="1"/>
    <col min="2564" max="2567" width="4.7109375" style="25" customWidth="1"/>
    <col min="2568" max="2568" width="5.5703125" style="25" customWidth="1"/>
    <col min="2569" max="2569" width="4.7109375" style="25" customWidth="1"/>
    <col min="2570" max="2570" width="5.28515625" style="25" customWidth="1"/>
    <col min="2571" max="2571" width="5.5703125" style="25" customWidth="1"/>
    <col min="2572" max="2572" width="4.7109375" style="25" customWidth="1"/>
    <col min="2573" max="2573" width="5.140625" style="25" customWidth="1"/>
    <col min="2574" max="2577" width="4.7109375" style="25" customWidth="1"/>
    <col min="2578" max="2578" width="2.42578125" style="25" customWidth="1"/>
    <col min="2579" max="2579" width="3.5703125" style="25" customWidth="1"/>
    <col min="2580" max="2816" width="9.140625" style="25"/>
    <col min="2817" max="2817" width="2.42578125" style="25" customWidth="1"/>
    <col min="2818" max="2818" width="5.140625" style="25" customWidth="1"/>
    <col min="2819" max="2819" width="5.28515625" style="25" customWidth="1"/>
    <col min="2820" max="2823" width="4.7109375" style="25" customWidth="1"/>
    <col min="2824" max="2824" width="5.5703125" style="25" customWidth="1"/>
    <col min="2825" max="2825" width="4.7109375" style="25" customWidth="1"/>
    <col min="2826" max="2826" width="5.28515625" style="25" customWidth="1"/>
    <col min="2827" max="2827" width="5.5703125" style="25" customWidth="1"/>
    <col min="2828" max="2828" width="4.7109375" style="25" customWidth="1"/>
    <col min="2829" max="2829" width="5.140625" style="25" customWidth="1"/>
    <col min="2830" max="2833" width="4.7109375" style="25" customWidth="1"/>
    <col min="2834" max="2834" width="2.42578125" style="25" customWidth="1"/>
    <col min="2835" max="2835" width="3.5703125" style="25" customWidth="1"/>
    <col min="2836" max="3072" width="9.140625" style="25"/>
    <col min="3073" max="3073" width="2.42578125" style="25" customWidth="1"/>
    <col min="3074" max="3074" width="5.140625" style="25" customWidth="1"/>
    <col min="3075" max="3075" width="5.28515625" style="25" customWidth="1"/>
    <col min="3076" max="3079" width="4.7109375" style="25" customWidth="1"/>
    <col min="3080" max="3080" width="5.5703125" style="25" customWidth="1"/>
    <col min="3081" max="3081" width="4.7109375" style="25" customWidth="1"/>
    <col min="3082" max="3082" width="5.28515625" style="25" customWidth="1"/>
    <col min="3083" max="3083" width="5.5703125" style="25" customWidth="1"/>
    <col min="3084" max="3084" width="4.7109375" style="25" customWidth="1"/>
    <col min="3085" max="3085" width="5.140625" style="25" customWidth="1"/>
    <col min="3086" max="3089" width="4.7109375" style="25" customWidth="1"/>
    <col min="3090" max="3090" width="2.42578125" style="25" customWidth="1"/>
    <col min="3091" max="3091" width="3.5703125" style="25" customWidth="1"/>
    <col min="3092" max="3328" width="9.140625" style="25"/>
    <col min="3329" max="3329" width="2.42578125" style="25" customWidth="1"/>
    <col min="3330" max="3330" width="5.140625" style="25" customWidth="1"/>
    <col min="3331" max="3331" width="5.28515625" style="25" customWidth="1"/>
    <col min="3332" max="3335" width="4.7109375" style="25" customWidth="1"/>
    <col min="3336" max="3336" width="5.5703125" style="25" customWidth="1"/>
    <col min="3337" max="3337" width="4.7109375" style="25" customWidth="1"/>
    <col min="3338" max="3338" width="5.28515625" style="25" customWidth="1"/>
    <col min="3339" max="3339" width="5.5703125" style="25" customWidth="1"/>
    <col min="3340" max="3340" width="4.7109375" style="25" customWidth="1"/>
    <col min="3341" max="3341" width="5.140625" style="25" customWidth="1"/>
    <col min="3342" max="3345" width="4.7109375" style="25" customWidth="1"/>
    <col min="3346" max="3346" width="2.42578125" style="25" customWidth="1"/>
    <col min="3347" max="3347" width="3.5703125" style="25" customWidth="1"/>
    <col min="3348" max="3584" width="9.140625" style="25"/>
    <col min="3585" max="3585" width="2.42578125" style="25" customWidth="1"/>
    <col min="3586" max="3586" width="5.140625" style="25" customWidth="1"/>
    <col min="3587" max="3587" width="5.28515625" style="25" customWidth="1"/>
    <col min="3588" max="3591" width="4.7109375" style="25" customWidth="1"/>
    <col min="3592" max="3592" width="5.5703125" style="25" customWidth="1"/>
    <col min="3593" max="3593" width="4.7109375" style="25" customWidth="1"/>
    <col min="3594" max="3594" width="5.28515625" style="25" customWidth="1"/>
    <col min="3595" max="3595" width="5.5703125" style="25" customWidth="1"/>
    <col min="3596" max="3596" width="4.7109375" style="25" customWidth="1"/>
    <col min="3597" max="3597" width="5.140625" style="25" customWidth="1"/>
    <col min="3598" max="3601" width="4.7109375" style="25" customWidth="1"/>
    <col min="3602" max="3602" width="2.42578125" style="25" customWidth="1"/>
    <col min="3603" max="3603" width="3.5703125" style="25" customWidth="1"/>
    <col min="3604" max="3840" width="9.140625" style="25"/>
    <col min="3841" max="3841" width="2.42578125" style="25" customWidth="1"/>
    <col min="3842" max="3842" width="5.140625" style="25" customWidth="1"/>
    <col min="3843" max="3843" width="5.28515625" style="25" customWidth="1"/>
    <col min="3844" max="3847" width="4.7109375" style="25" customWidth="1"/>
    <col min="3848" max="3848" width="5.5703125" style="25" customWidth="1"/>
    <col min="3849" max="3849" width="4.7109375" style="25" customWidth="1"/>
    <col min="3850" max="3850" width="5.28515625" style="25" customWidth="1"/>
    <col min="3851" max="3851" width="5.5703125" style="25" customWidth="1"/>
    <col min="3852" max="3852" width="4.7109375" style="25" customWidth="1"/>
    <col min="3853" max="3853" width="5.140625" style="25" customWidth="1"/>
    <col min="3854" max="3857" width="4.7109375" style="25" customWidth="1"/>
    <col min="3858" max="3858" width="2.42578125" style="25" customWidth="1"/>
    <col min="3859" max="3859" width="3.5703125" style="25" customWidth="1"/>
    <col min="3860" max="4096" width="9.140625" style="25"/>
    <col min="4097" max="4097" width="2.42578125" style="25" customWidth="1"/>
    <col min="4098" max="4098" width="5.140625" style="25" customWidth="1"/>
    <col min="4099" max="4099" width="5.28515625" style="25" customWidth="1"/>
    <col min="4100" max="4103" width="4.7109375" style="25" customWidth="1"/>
    <col min="4104" max="4104" width="5.5703125" style="25" customWidth="1"/>
    <col min="4105" max="4105" width="4.7109375" style="25" customWidth="1"/>
    <col min="4106" max="4106" width="5.28515625" style="25" customWidth="1"/>
    <col min="4107" max="4107" width="5.5703125" style="25" customWidth="1"/>
    <col min="4108" max="4108" width="4.7109375" style="25" customWidth="1"/>
    <col min="4109" max="4109" width="5.140625" style="25" customWidth="1"/>
    <col min="4110" max="4113" width="4.7109375" style="25" customWidth="1"/>
    <col min="4114" max="4114" width="2.42578125" style="25" customWidth="1"/>
    <col min="4115" max="4115" width="3.5703125" style="25" customWidth="1"/>
    <col min="4116" max="4352" width="9.140625" style="25"/>
    <col min="4353" max="4353" width="2.42578125" style="25" customWidth="1"/>
    <col min="4354" max="4354" width="5.140625" style="25" customWidth="1"/>
    <col min="4355" max="4355" width="5.28515625" style="25" customWidth="1"/>
    <col min="4356" max="4359" width="4.7109375" style="25" customWidth="1"/>
    <col min="4360" max="4360" width="5.5703125" style="25" customWidth="1"/>
    <col min="4361" max="4361" width="4.7109375" style="25" customWidth="1"/>
    <col min="4362" max="4362" width="5.28515625" style="25" customWidth="1"/>
    <col min="4363" max="4363" width="5.5703125" style="25" customWidth="1"/>
    <col min="4364" max="4364" width="4.7109375" style="25" customWidth="1"/>
    <col min="4365" max="4365" width="5.140625" style="25" customWidth="1"/>
    <col min="4366" max="4369" width="4.7109375" style="25" customWidth="1"/>
    <col min="4370" max="4370" width="2.42578125" style="25" customWidth="1"/>
    <col min="4371" max="4371" width="3.5703125" style="25" customWidth="1"/>
    <col min="4372" max="4608" width="9.140625" style="25"/>
    <col min="4609" max="4609" width="2.42578125" style="25" customWidth="1"/>
    <col min="4610" max="4610" width="5.140625" style="25" customWidth="1"/>
    <col min="4611" max="4611" width="5.28515625" style="25" customWidth="1"/>
    <col min="4612" max="4615" width="4.7109375" style="25" customWidth="1"/>
    <col min="4616" max="4616" width="5.5703125" style="25" customWidth="1"/>
    <col min="4617" max="4617" width="4.7109375" style="25" customWidth="1"/>
    <col min="4618" max="4618" width="5.28515625" style="25" customWidth="1"/>
    <col min="4619" max="4619" width="5.5703125" style="25" customWidth="1"/>
    <col min="4620" max="4620" width="4.7109375" style="25" customWidth="1"/>
    <col min="4621" max="4621" width="5.140625" style="25" customWidth="1"/>
    <col min="4622" max="4625" width="4.7109375" style="25" customWidth="1"/>
    <col min="4626" max="4626" width="2.42578125" style="25" customWidth="1"/>
    <col min="4627" max="4627" width="3.5703125" style="25" customWidth="1"/>
    <col min="4628" max="4864" width="9.140625" style="25"/>
    <col min="4865" max="4865" width="2.42578125" style="25" customWidth="1"/>
    <col min="4866" max="4866" width="5.140625" style="25" customWidth="1"/>
    <col min="4867" max="4867" width="5.28515625" style="25" customWidth="1"/>
    <col min="4868" max="4871" width="4.7109375" style="25" customWidth="1"/>
    <col min="4872" max="4872" width="5.5703125" style="25" customWidth="1"/>
    <col min="4873" max="4873" width="4.7109375" style="25" customWidth="1"/>
    <col min="4874" max="4874" width="5.28515625" style="25" customWidth="1"/>
    <col min="4875" max="4875" width="5.5703125" style="25" customWidth="1"/>
    <col min="4876" max="4876" width="4.7109375" style="25" customWidth="1"/>
    <col min="4877" max="4877" width="5.140625" style="25" customWidth="1"/>
    <col min="4878" max="4881" width="4.7109375" style="25" customWidth="1"/>
    <col min="4882" max="4882" width="2.42578125" style="25" customWidth="1"/>
    <col min="4883" max="4883" width="3.5703125" style="25" customWidth="1"/>
    <col min="4884" max="5120" width="9.140625" style="25"/>
    <col min="5121" max="5121" width="2.42578125" style="25" customWidth="1"/>
    <col min="5122" max="5122" width="5.140625" style="25" customWidth="1"/>
    <col min="5123" max="5123" width="5.28515625" style="25" customWidth="1"/>
    <col min="5124" max="5127" width="4.7109375" style="25" customWidth="1"/>
    <col min="5128" max="5128" width="5.5703125" style="25" customWidth="1"/>
    <col min="5129" max="5129" width="4.7109375" style="25" customWidth="1"/>
    <col min="5130" max="5130" width="5.28515625" style="25" customWidth="1"/>
    <col min="5131" max="5131" width="5.5703125" style="25" customWidth="1"/>
    <col min="5132" max="5132" width="4.7109375" style="25" customWidth="1"/>
    <col min="5133" max="5133" width="5.140625" style="25" customWidth="1"/>
    <col min="5134" max="5137" width="4.7109375" style="25" customWidth="1"/>
    <col min="5138" max="5138" width="2.42578125" style="25" customWidth="1"/>
    <col min="5139" max="5139" width="3.5703125" style="25" customWidth="1"/>
    <col min="5140" max="5376" width="9.140625" style="25"/>
    <col min="5377" max="5377" width="2.42578125" style="25" customWidth="1"/>
    <col min="5378" max="5378" width="5.140625" style="25" customWidth="1"/>
    <col min="5379" max="5379" width="5.28515625" style="25" customWidth="1"/>
    <col min="5380" max="5383" width="4.7109375" style="25" customWidth="1"/>
    <col min="5384" max="5384" width="5.5703125" style="25" customWidth="1"/>
    <col min="5385" max="5385" width="4.7109375" style="25" customWidth="1"/>
    <col min="5386" max="5386" width="5.28515625" style="25" customWidth="1"/>
    <col min="5387" max="5387" width="5.5703125" style="25" customWidth="1"/>
    <col min="5388" max="5388" width="4.7109375" style="25" customWidth="1"/>
    <col min="5389" max="5389" width="5.140625" style="25" customWidth="1"/>
    <col min="5390" max="5393" width="4.7109375" style="25" customWidth="1"/>
    <col min="5394" max="5394" width="2.42578125" style="25" customWidth="1"/>
    <col min="5395" max="5395" width="3.5703125" style="25" customWidth="1"/>
    <col min="5396" max="5632" width="9.140625" style="25"/>
    <col min="5633" max="5633" width="2.42578125" style="25" customWidth="1"/>
    <col min="5634" max="5634" width="5.140625" style="25" customWidth="1"/>
    <col min="5635" max="5635" width="5.28515625" style="25" customWidth="1"/>
    <col min="5636" max="5639" width="4.7109375" style="25" customWidth="1"/>
    <col min="5640" max="5640" width="5.5703125" style="25" customWidth="1"/>
    <col min="5641" max="5641" width="4.7109375" style="25" customWidth="1"/>
    <col min="5642" max="5642" width="5.28515625" style="25" customWidth="1"/>
    <col min="5643" max="5643" width="5.5703125" style="25" customWidth="1"/>
    <col min="5644" max="5644" width="4.7109375" style="25" customWidth="1"/>
    <col min="5645" max="5645" width="5.140625" style="25" customWidth="1"/>
    <col min="5646" max="5649" width="4.7109375" style="25" customWidth="1"/>
    <col min="5650" max="5650" width="2.42578125" style="25" customWidth="1"/>
    <col min="5651" max="5651" width="3.5703125" style="25" customWidth="1"/>
    <col min="5652" max="5888" width="9.140625" style="25"/>
    <col min="5889" max="5889" width="2.42578125" style="25" customWidth="1"/>
    <col min="5890" max="5890" width="5.140625" style="25" customWidth="1"/>
    <col min="5891" max="5891" width="5.28515625" style="25" customWidth="1"/>
    <col min="5892" max="5895" width="4.7109375" style="25" customWidth="1"/>
    <col min="5896" max="5896" width="5.5703125" style="25" customWidth="1"/>
    <col min="5897" max="5897" width="4.7109375" style="25" customWidth="1"/>
    <col min="5898" max="5898" width="5.28515625" style="25" customWidth="1"/>
    <col min="5899" max="5899" width="5.5703125" style="25" customWidth="1"/>
    <col min="5900" max="5900" width="4.7109375" style="25" customWidth="1"/>
    <col min="5901" max="5901" width="5.140625" style="25" customWidth="1"/>
    <col min="5902" max="5905" width="4.7109375" style="25" customWidth="1"/>
    <col min="5906" max="5906" width="2.42578125" style="25" customWidth="1"/>
    <col min="5907" max="5907" width="3.5703125" style="25" customWidth="1"/>
    <col min="5908" max="6144" width="9.140625" style="25"/>
    <col min="6145" max="6145" width="2.42578125" style="25" customWidth="1"/>
    <col min="6146" max="6146" width="5.140625" style="25" customWidth="1"/>
    <col min="6147" max="6147" width="5.28515625" style="25" customWidth="1"/>
    <col min="6148" max="6151" width="4.7109375" style="25" customWidth="1"/>
    <col min="6152" max="6152" width="5.5703125" style="25" customWidth="1"/>
    <col min="6153" max="6153" width="4.7109375" style="25" customWidth="1"/>
    <col min="6154" max="6154" width="5.28515625" style="25" customWidth="1"/>
    <col min="6155" max="6155" width="5.5703125" style="25" customWidth="1"/>
    <col min="6156" max="6156" width="4.7109375" style="25" customWidth="1"/>
    <col min="6157" max="6157" width="5.140625" style="25" customWidth="1"/>
    <col min="6158" max="6161" width="4.7109375" style="25" customWidth="1"/>
    <col min="6162" max="6162" width="2.42578125" style="25" customWidth="1"/>
    <col min="6163" max="6163" width="3.5703125" style="25" customWidth="1"/>
    <col min="6164" max="6400" width="9.140625" style="25"/>
    <col min="6401" max="6401" width="2.42578125" style="25" customWidth="1"/>
    <col min="6402" max="6402" width="5.140625" style="25" customWidth="1"/>
    <col min="6403" max="6403" width="5.28515625" style="25" customWidth="1"/>
    <col min="6404" max="6407" width="4.7109375" style="25" customWidth="1"/>
    <col min="6408" max="6408" width="5.5703125" style="25" customWidth="1"/>
    <col min="6409" max="6409" width="4.7109375" style="25" customWidth="1"/>
    <col min="6410" max="6410" width="5.28515625" style="25" customWidth="1"/>
    <col min="6411" max="6411" width="5.5703125" style="25" customWidth="1"/>
    <col min="6412" max="6412" width="4.7109375" style="25" customWidth="1"/>
    <col min="6413" max="6413" width="5.140625" style="25" customWidth="1"/>
    <col min="6414" max="6417" width="4.7109375" style="25" customWidth="1"/>
    <col min="6418" max="6418" width="2.42578125" style="25" customWidth="1"/>
    <col min="6419" max="6419" width="3.5703125" style="25" customWidth="1"/>
    <col min="6420" max="6656" width="9.140625" style="25"/>
    <col min="6657" max="6657" width="2.42578125" style="25" customWidth="1"/>
    <col min="6658" max="6658" width="5.140625" style="25" customWidth="1"/>
    <col min="6659" max="6659" width="5.28515625" style="25" customWidth="1"/>
    <col min="6660" max="6663" width="4.7109375" style="25" customWidth="1"/>
    <col min="6664" max="6664" width="5.5703125" style="25" customWidth="1"/>
    <col min="6665" max="6665" width="4.7109375" style="25" customWidth="1"/>
    <col min="6666" max="6666" width="5.28515625" style="25" customWidth="1"/>
    <col min="6667" max="6667" width="5.5703125" style="25" customWidth="1"/>
    <col min="6668" max="6668" width="4.7109375" style="25" customWidth="1"/>
    <col min="6669" max="6669" width="5.140625" style="25" customWidth="1"/>
    <col min="6670" max="6673" width="4.7109375" style="25" customWidth="1"/>
    <col min="6674" max="6674" width="2.42578125" style="25" customWidth="1"/>
    <col min="6675" max="6675" width="3.5703125" style="25" customWidth="1"/>
    <col min="6676" max="6912" width="9.140625" style="25"/>
    <col min="6913" max="6913" width="2.42578125" style="25" customWidth="1"/>
    <col min="6914" max="6914" width="5.140625" style="25" customWidth="1"/>
    <col min="6915" max="6915" width="5.28515625" style="25" customWidth="1"/>
    <col min="6916" max="6919" width="4.7109375" style="25" customWidth="1"/>
    <col min="6920" max="6920" width="5.5703125" style="25" customWidth="1"/>
    <col min="6921" max="6921" width="4.7109375" style="25" customWidth="1"/>
    <col min="6922" max="6922" width="5.28515625" style="25" customWidth="1"/>
    <col min="6923" max="6923" width="5.5703125" style="25" customWidth="1"/>
    <col min="6924" max="6924" width="4.7109375" style="25" customWidth="1"/>
    <col min="6925" max="6925" width="5.140625" style="25" customWidth="1"/>
    <col min="6926" max="6929" width="4.7109375" style="25" customWidth="1"/>
    <col min="6930" max="6930" width="2.42578125" style="25" customWidth="1"/>
    <col min="6931" max="6931" width="3.5703125" style="25" customWidth="1"/>
    <col min="6932" max="7168" width="9.140625" style="25"/>
    <col min="7169" max="7169" width="2.42578125" style="25" customWidth="1"/>
    <col min="7170" max="7170" width="5.140625" style="25" customWidth="1"/>
    <col min="7171" max="7171" width="5.28515625" style="25" customWidth="1"/>
    <col min="7172" max="7175" width="4.7109375" style="25" customWidth="1"/>
    <col min="7176" max="7176" width="5.5703125" style="25" customWidth="1"/>
    <col min="7177" max="7177" width="4.7109375" style="25" customWidth="1"/>
    <col min="7178" max="7178" width="5.28515625" style="25" customWidth="1"/>
    <col min="7179" max="7179" width="5.5703125" style="25" customWidth="1"/>
    <col min="7180" max="7180" width="4.7109375" style="25" customWidth="1"/>
    <col min="7181" max="7181" width="5.140625" style="25" customWidth="1"/>
    <col min="7182" max="7185" width="4.7109375" style="25" customWidth="1"/>
    <col min="7186" max="7186" width="2.42578125" style="25" customWidth="1"/>
    <col min="7187" max="7187" width="3.5703125" style="25" customWidth="1"/>
    <col min="7188" max="7424" width="9.140625" style="25"/>
    <col min="7425" max="7425" width="2.42578125" style="25" customWidth="1"/>
    <col min="7426" max="7426" width="5.140625" style="25" customWidth="1"/>
    <col min="7427" max="7427" width="5.28515625" style="25" customWidth="1"/>
    <col min="7428" max="7431" width="4.7109375" style="25" customWidth="1"/>
    <col min="7432" max="7432" width="5.5703125" style="25" customWidth="1"/>
    <col min="7433" max="7433" width="4.7109375" style="25" customWidth="1"/>
    <col min="7434" max="7434" width="5.28515625" style="25" customWidth="1"/>
    <col min="7435" max="7435" width="5.5703125" style="25" customWidth="1"/>
    <col min="7436" max="7436" width="4.7109375" style="25" customWidth="1"/>
    <col min="7437" max="7437" width="5.140625" style="25" customWidth="1"/>
    <col min="7438" max="7441" width="4.7109375" style="25" customWidth="1"/>
    <col min="7442" max="7442" width="2.42578125" style="25" customWidth="1"/>
    <col min="7443" max="7443" width="3.5703125" style="25" customWidth="1"/>
    <col min="7444" max="7680" width="9.140625" style="25"/>
    <col min="7681" max="7681" width="2.42578125" style="25" customWidth="1"/>
    <col min="7682" max="7682" width="5.140625" style="25" customWidth="1"/>
    <col min="7683" max="7683" width="5.28515625" style="25" customWidth="1"/>
    <col min="7684" max="7687" width="4.7109375" style="25" customWidth="1"/>
    <col min="7688" max="7688" width="5.5703125" style="25" customWidth="1"/>
    <col min="7689" max="7689" width="4.7109375" style="25" customWidth="1"/>
    <col min="7690" max="7690" width="5.28515625" style="25" customWidth="1"/>
    <col min="7691" max="7691" width="5.5703125" style="25" customWidth="1"/>
    <col min="7692" max="7692" width="4.7109375" style="25" customWidth="1"/>
    <col min="7693" max="7693" width="5.140625" style="25" customWidth="1"/>
    <col min="7694" max="7697" width="4.7109375" style="25" customWidth="1"/>
    <col min="7698" max="7698" width="2.42578125" style="25" customWidth="1"/>
    <col min="7699" max="7699" width="3.5703125" style="25" customWidth="1"/>
    <col min="7700" max="7936" width="9.140625" style="25"/>
    <col min="7937" max="7937" width="2.42578125" style="25" customWidth="1"/>
    <col min="7938" max="7938" width="5.140625" style="25" customWidth="1"/>
    <col min="7939" max="7939" width="5.28515625" style="25" customWidth="1"/>
    <col min="7940" max="7943" width="4.7109375" style="25" customWidth="1"/>
    <col min="7944" max="7944" width="5.5703125" style="25" customWidth="1"/>
    <col min="7945" max="7945" width="4.7109375" style="25" customWidth="1"/>
    <col min="7946" max="7946" width="5.28515625" style="25" customWidth="1"/>
    <col min="7947" max="7947" width="5.5703125" style="25" customWidth="1"/>
    <col min="7948" max="7948" width="4.7109375" style="25" customWidth="1"/>
    <col min="7949" max="7949" width="5.140625" style="25" customWidth="1"/>
    <col min="7950" max="7953" width="4.7109375" style="25" customWidth="1"/>
    <col min="7954" max="7954" width="2.42578125" style="25" customWidth="1"/>
    <col min="7955" max="7955" width="3.5703125" style="25" customWidth="1"/>
    <col min="7956" max="8192" width="9.140625" style="25"/>
    <col min="8193" max="8193" width="2.42578125" style="25" customWidth="1"/>
    <col min="8194" max="8194" width="5.140625" style="25" customWidth="1"/>
    <col min="8195" max="8195" width="5.28515625" style="25" customWidth="1"/>
    <col min="8196" max="8199" width="4.7109375" style="25" customWidth="1"/>
    <col min="8200" max="8200" width="5.5703125" style="25" customWidth="1"/>
    <col min="8201" max="8201" width="4.7109375" style="25" customWidth="1"/>
    <col min="8202" max="8202" width="5.28515625" style="25" customWidth="1"/>
    <col min="8203" max="8203" width="5.5703125" style="25" customWidth="1"/>
    <col min="8204" max="8204" width="4.7109375" style="25" customWidth="1"/>
    <col min="8205" max="8205" width="5.140625" style="25" customWidth="1"/>
    <col min="8206" max="8209" width="4.7109375" style="25" customWidth="1"/>
    <col min="8210" max="8210" width="2.42578125" style="25" customWidth="1"/>
    <col min="8211" max="8211" width="3.5703125" style="25" customWidth="1"/>
    <col min="8212" max="8448" width="9.140625" style="25"/>
    <col min="8449" max="8449" width="2.42578125" style="25" customWidth="1"/>
    <col min="8450" max="8450" width="5.140625" style="25" customWidth="1"/>
    <col min="8451" max="8451" width="5.28515625" style="25" customWidth="1"/>
    <col min="8452" max="8455" width="4.7109375" style="25" customWidth="1"/>
    <col min="8456" max="8456" width="5.5703125" style="25" customWidth="1"/>
    <col min="8457" max="8457" width="4.7109375" style="25" customWidth="1"/>
    <col min="8458" max="8458" width="5.28515625" style="25" customWidth="1"/>
    <col min="8459" max="8459" width="5.5703125" style="25" customWidth="1"/>
    <col min="8460" max="8460" width="4.7109375" style="25" customWidth="1"/>
    <col min="8461" max="8461" width="5.140625" style="25" customWidth="1"/>
    <col min="8462" max="8465" width="4.7109375" style="25" customWidth="1"/>
    <col min="8466" max="8466" width="2.42578125" style="25" customWidth="1"/>
    <col min="8467" max="8467" width="3.5703125" style="25" customWidth="1"/>
    <col min="8468" max="8704" width="9.140625" style="25"/>
    <col min="8705" max="8705" width="2.42578125" style="25" customWidth="1"/>
    <col min="8706" max="8706" width="5.140625" style="25" customWidth="1"/>
    <col min="8707" max="8707" width="5.28515625" style="25" customWidth="1"/>
    <col min="8708" max="8711" width="4.7109375" style="25" customWidth="1"/>
    <col min="8712" max="8712" width="5.5703125" style="25" customWidth="1"/>
    <col min="8713" max="8713" width="4.7109375" style="25" customWidth="1"/>
    <col min="8714" max="8714" width="5.28515625" style="25" customWidth="1"/>
    <col min="8715" max="8715" width="5.5703125" style="25" customWidth="1"/>
    <col min="8716" max="8716" width="4.7109375" style="25" customWidth="1"/>
    <col min="8717" max="8717" width="5.140625" style="25" customWidth="1"/>
    <col min="8718" max="8721" width="4.7109375" style="25" customWidth="1"/>
    <col min="8722" max="8722" width="2.42578125" style="25" customWidth="1"/>
    <col min="8723" max="8723" width="3.5703125" style="25" customWidth="1"/>
    <col min="8724" max="8960" width="9.140625" style="25"/>
    <col min="8961" max="8961" width="2.42578125" style="25" customWidth="1"/>
    <col min="8962" max="8962" width="5.140625" style="25" customWidth="1"/>
    <col min="8963" max="8963" width="5.28515625" style="25" customWidth="1"/>
    <col min="8964" max="8967" width="4.7109375" style="25" customWidth="1"/>
    <col min="8968" max="8968" width="5.5703125" style="25" customWidth="1"/>
    <col min="8969" max="8969" width="4.7109375" style="25" customWidth="1"/>
    <col min="8970" max="8970" width="5.28515625" style="25" customWidth="1"/>
    <col min="8971" max="8971" width="5.5703125" style="25" customWidth="1"/>
    <col min="8972" max="8972" width="4.7109375" style="25" customWidth="1"/>
    <col min="8973" max="8973" width="5.140625" style="25" customWidth="1"/>
    <col min="8974" max="8977" width="4.7109375" style="25" customWidth="1"/>
    <col min="8978" max="8978" width="2.42578125" style="25" customWidth="1"/>
    <col min="8979" max="8979" width="3.5703125" style="25" customWidth="1"/>
    <col min="8980" max="9216" width="9.140625" style="25"/>
    <col min="9217" max="9217" width="2.42578125" style="25" customWidth="1"/>
    <col min="9218" max="9218" width="5.140625" style="25" customWidth="1"/>
    <col min="9219" max="9219" width="5.28515625" style="25" customWidth="1"/>
    <col min="9220" max="9223" width="4.7109375" style="25" customWidth="1"/>
    <col min="9224" max="9224" width="5.5703125" style="25" customWidth="1"/>
    <col min="9225" max="9225" width="4.7109375" style="25" customWidth="1"/>
    <col min="9226" max="9226" width="5.28515625" style="25" customWidth="1"/>
    <col min="9227" max="9227" width="5.5703125" style="25" customWidth="1"/>
    <col min="9228" max="9228" width="4.7109375" style="25" customWidth="1"/>
    <col min="9229" max="9229" width="5.140625" style="25" customWidth="1"/>
    <col min="9230" max="9233" width="4.7109375" style="25" customWidth="1"/>
    <col min="9234" max="9234" width="2.42578125" style="25" customWidth="1"/>
    <col min="9235" max="9235" width="3.5703125" style="25" customWidth="1"/>
    <col min="9236" max="9472" width="9.140625" style="25"/>
    <col min="9473" max="9473" width="2.42578125" style="25" customWidth="1"/>
    <col min="9474" max="9474" width="5.140625" style="25" customWidth="1"/>
    <col min="9475" max="9475" width="5.28515625" style="25" customWidth="1"/>
    <col min="9476" max="9479" width="4.7109375" style="25" customWidth="1"/>
    <col min="9480" max="9480" width="5.5703125" style="25" customWidth="1"/>
    <col min="9481" max="9481" width="4.7109375" style="25" customWidth="1"/>
    <col min="9482" max="9482" width="5.28515625" style="25" customWidth="1"/>
    <col min="9483" max="9483" width="5.5703125" style="25" customWidth="1"/>
    <col min="9484" max="9484" width="4.7109375" style="25" customWidth="1"/>
    <col min="9485" max="9485" width="5.140625" style="25" customWidth="1"/>
    <col min="9486" max="9489" width="4.7109375" style="25" customWidth="1"/>
    <col min="9490" max="9490" width="2.42578125" style="25" customWidth="1"/>
    <col min="9491" max="9491" width="3.5703125" style="25" customWidth="1"/>
    <col min="9492" max="9728" width="9.140625" style="25"/>
    <col min="9729" max="9729" width="2.42578125" style="25" customWidth="1"/>
    <col min="9730" max="9730" width="5.140625" style="25" customWidth="1"/>
    <col min="9731" max="9731" width="5.28515625" style="25" customWidth="1"/>
    <col min="9732" max="9735" width="4.7109375" style="25" customWidth="1"/>
    <col min="9736" max="9736" width="5.5703125" style="25" customWidth="1"/>
    <col min="9737" max="9737" width="4.7109375" style="25" customWidth="1"/>
    <col min="9738" max="9738" width="5.28515625" style="25" customWidth="1"/>
    <col min="9739" max="9739" width="5.5703125" style="25" customWidth="1"/>
    <col min="9740" max="9740" width="4.7109375" style="25" customWidth="1"/>
    <col min="9741" max="9741" width="5.140625" style="25" customWidth="1"/>
    <col min="9742" max="9745" width="4.7109375" style="25" customWidth="1"/>
    <col min="9746" max="9746" width="2.42578125" style="25" customWidth="1"/>
    <col min="9747" max="9747" width="3.5703125" style="25" customWidth="1"/>
    <col min="9748" max="9984" width="9.140625" style="25"/>
    <col min="9985" max="9985" width="2.42578125" style="25" customWidth="1"/>
    <col min="9986" max="9986" width="5.140625" style="25" customWidth="1"/>
    <col min="9987" max="9987" width="5.28515625" style="25" customWidth="1"/>
    <col min="9988" max="9991" width="4.7109375" style="25" customWidth="1"/>
    <col min="9992" max="9992" width="5.5703125" style="25" customWidth="1"/>
    <col min="9993" max="9993" width="4.7109375" style="25" customWidth="1"/>
    <col min="9994" max="9994" width="5.28515625" style="25" customWidth="1"/>
    <col min="9995" max="9995" width="5.5703125" style="25" customWidth="1"/>
    <col min="9996" max="9996" width="4.7109375" style="25" customWidth="1"/>
    <col min="9997" max="9997" width="5.140625" style="25" customWidth="1"/>
    <col min="9998" max="10001" width="4.7109375" style="25" customWidth="1"/>
    <col min="10002" max="10002" width="2.42578125" style="25" customWidth="1"/>
    <col min="10003" max="10003" width="3.5703125" style="25" customWidth="1"/>
    <col min="10004" max="10240" width="9.140625" style="25"/>
    <col min="10241" max="10241" width="2.42578125" style="25" customWidth="1"/>
    <col min="10242" max="10242" width="5.140625" style="25" customWidth="1"/>
    <col min="10243" max="10243" width="5.28515625" style="25" customWidth="1"/>
    <col min="10244" max="10247" width="4.7109375" style="25" customWidth="1"/>
    <col min="10248" max="10248" width="5.5703125" style="25" customWidth="1"/>
    <col min="10249" max="10249" width="4.7109375" style="25" customWidth="1"/>
    <col min="10250" max="10250" width="5.28515625" style="25" customWidth="1"/>
    <col min="10251" max="10251" width="5.5703125" style="25" customWidth="1"/>
    <col min="10252" max="10252" width="4.7109375" style="25" customWidth="1"/>
    <col min="10253" max="10253" width="5.140625" style="25" customWidth="1"/>
    <col min="10254" max="10257" width="4.7109375" style="25" customWidth="1"/>
    <col min="10258" max="10258" width="2.42578125" style="25" customWidth="1"/>
    <col min="10259" max="10259" width="3.5703125" style="25" customWidth="1"/>
    <col min="10260" max="10496" width="9.140625" style="25"/>
    <col min="10497" max="10497" width="2.42578125" style="25" customWidth="1"/>
    <col min="10498" max="10498" width="5.140625" style="25" customWidth="1"/>
    <col min="10499" max="10499" width="5.28515625" style="25" customWidth="1"/>
    <col min="10500" max="10503" width="4.7109375" style="25" customWidth="1"/>
    <col min="10504" max="10504" width="5.5703125" style="25" customWidth="1"/>
    <col min="10505" max="10505" width="4.7109375" style="25" customWidth="1"/>
    <col min="10506" max="10506" width="5.28515625" style="25" customWidth="1"/>
    <col min="10507" max="10507" width="5.5703125" style="25" customWidth="1"/>
    <col min="10508" max="10508" width="4.7109375" style="25" customWidth="1"/>
    <col min="10509" max="10509" width="5.140625" style="25" customWidth="1"/>
    <col min="10510" max="10513" width="4.7109375" style="25" customWidth="1"/>
    <col min="10514" max="10514" width="2.42578125" style="25" customWidth="1"/>
    <col min="10515" max="10515" width="3.5703125" style="25" customWidth="1"/>
    <col min="10516" max="10752" width="9.140625" style="25"/>
    <col min="10753" max="10753" width="2.42578125" style="25" customWidth="1"/>
    <col min="10754" max="10754" width="5.140625" style="25" customWidth="1"/>
    <col min="10755" max="10755" width="5.28515625" style="25" customWidth="1"/>
    <col min="10756" max="10759" width="4.7109375" style="25" customWidth="1"/>
    <col min="10760" max="10760" width="5.5703125" style="25" customWidth="1"/>
    <col min="10761" max="10761" width="4.7109375" style="25" customWidth="1"/>
    <col min="10762" max="10762" width="5.28515625" style="25" customWidth="1"/>
    <col min="10763" max="10763" width="5.5703125" style="25" customWidth="1"/>
    <col min="10764" max="10764" width="4.7109375" style="25" customWidth="1"/>
    <col min="10765" max="10765" width="5.140625" style="25" customWidth="1"/>
    <col min="10766" max="10769" width="4.7109375" style="25" customWidth="1"/>
    <col min="10770" max="10770" width="2.42578125" style="25" customWidth="1"/>
    <col min="10771" max="10771" width="3.5703125" style="25" customWidth="1"/>
    <col min="10772" max="11008" width="9.140625" style="25"/>
    <col min="11009" max="11009" width="2.42578125" style="25" customWidth="1"/>
    <col min="11010" max="11010" width="5.140625" style="25" customWidth="1"/>
    <col min="11011" max="11011" width="5.28515625" style="25" customWidth="1"/>
    <col min="11012" max="11015" width="4.7109375" style="25" customWidth="1"/>
    <col min="11016" max="11016" width="5.5703125" style="25" customWidth="1"/>
    <col min="11017" max="11017" width="4.7109375" style="25" customWidth="1"/>
    <col min="11018" max="11018" width="5.28515625" style="25" customWidth="1"/>
    <col min="11019" max="11019" width="5.5703125" style="25" customWidth="1"/>
    <col min="11020" max="11020" width="4.7109375" style="25" customWidth="1"/>
    <col min="11021" max="11021" width="5.140625" style="25" customWidth="1"/>
    <col min="11022" max="11025" width="4.7109375" style="25" customWidth="1"/>
    <col min="11026" max="11026" width="2.42578125" style="25" customWidth="1"/>
    <col min="11027" max="11027" width="3.5703125" style="25" customWidth="1"/>
    <col min="11028" max="11264" width="9.140625" style="25"/>
    <col min="11265" max="11265" width="2.42578125" style="25" customWidth="1"/>
    <col min="11266" max="11266" width="5.140625" style="25" customWidth="1"/>
    <col min="11267" max="11267" width="5.28515625" style="25" customWidth="1"/>
    <col min="11268" max="11271" width="4.7109375" style="25" customWidth="1"/>
    <col min="11272" max="11272" width="5.5703125" style="25" customWidth="1"/>
    <col min="11273" max="11273" width="4.7109375" style="25" customWidth="1"/>
    <col min="11274" max="11274" width="5.28515625" style="25" customWidth="1"/>
    <col min="11275" max="11275" width="5.5703125" style="25" customWidth="1"/>
    <col min="11276" max="11276" width="4.7109375" style="25" customWidth="1"/>
    <col min="11277" max="11277" width="5.140625" style="25" customWidth="1"/>
    <col min="11278" max="11281" width="4.7109375" style="25" customWidth="1"/>
    <col min="11282" max="11282" width="2.42578125" style="25" customWidth="1"/>
    <col min="11283" max="11283" width="3.5703125" style="25" customWidth="1"/>
    <col min="11284" max="11520" width="9.140625" style="25"/>
    <col min="11521" max="11521" width="2.42578125" style="25" customWidth="1"/>
    <col min="11522" max="11522" width="5.140625" style="25" customWidth="1"/>
    <col min="11523" max="11523" width="5.28515625" style="25" customWidth="1"/>
    <col min="11524" max="11527" width="4.7109375" style="25" customWidth="1"/>
    <col min="11528" max="11528" width="5.5703125" style="25" customWidth="1"/>
    <col min="11529" max="11529" width="4.7109375" style="25" customWidth="1"/>
    <col min="11530" max="11530" width="5.28515625" style="25" customWidth="1"/>
    <col min="11531" max="11531" width="5.5703125" style="25" customWidth="1"/>
    <col min="11532" max="11532" width="4.7109375" style="25" customWidth="1"/>
    <col min="11533" max="11533" width="5.140625" style="25" customWidth="1"/>
    <col min="11534" max="11537" width="4.7109375" style="25" customWidth="1"/>
    <col min="11538" max="11538" width="2.42578125" style="25" customWidth="1"/>
    <col min="11539" max="11539" width="3.5703125" style="25" customWidth="1"/>
    <col min="11540" max="11776" width="9.140625" style="25"/>
    <col min="11777" max="11777" width="2.42578125" style="25" customWidth="1"/>
    <col min="11778" max="11778" width="5.140625" style="25" customWidth="1"/>
    <col min="11779" max="11779" width="5.28515625" style="25" customWidth="1"/>
    <col min="11780" max="11783" width="4.7109375" style="25" customWidth="1"/>
    <col min="11784" max="11784" width="5.5703125" style="25" customWidth="1"/>
    <col min="11785" max="11785" width="4.7109375" style="25" customWidth="1"/>
    <col min="11786" max="11786" width="5.28515625" style="25" customWidth="1"/>
    <col min="11787" max="11787" width="5.5703125" style="25" customWidth="1"/>
    <col min="11788" max="11788" width="4.7109375" style="25" customWidth="1"/>
    <col min="11789" max="11789" width="5.140625" style="25" customWidth="1"/>
    <col min="11790" max="11793" width="4.7109375" style="25" customWidth="1"/>
    <col min="11794" max="11794" width="2.42578125" style="25" customWidth="1"/>
    <col min="11795" max="11795" width="3.5703125" style="25" customWidth="1"/>
    <col min="11796" max="12032" width="9.140625" style="25"/>
    <col min="12033" max="12033" width="2.42578125" style="25" customWidth="1"/>
    <col min="12034" max="12034" width="5.140625" style="25" customWidth="1"/>
    <col min="12035" max="12035" width="5.28515625" style="25" customWidth="1"/>
    <col min="12036" max="12039" width="4.7109375" style="25" customWidth="1"/>
    <col min="12040" max="12040" width="5.5703125" style="25" customWidth="1"/>
    <col min="12041" max="12041" width="4.7109375" style="25" customWidth="1"/>
    <col min="12042" max="12042" width="5.28515625" style="25" customWidth="1"/>
    <col min="12043" max="12043" width="5.5703125" style="25" customWidth="1"/>
    <col min="12044" max="12044" width="4.7109375" style="25" customWidth="1"/>
    <col min="12045" max="12045" width="5.140625" style="25" customWidth="1"/>
    <col min="12046" max="12049" width="4.7109375" style="25" customWidth="1"/>
    <col min="12050" max="12050" width="2.42578125" style="25" customWidth="1"/>
    <col min="12051" max="12051" width="3.5703125" style="25" customWidth="1"/>
    <col min="12052" max="12288" width="9.140625" style="25"/>
    <col min="12289" max="12289" width="2.42578125" style="25" customWidth="1"/>
    <col min="12290" max="12290" width="5.140625" style="25" customWidth="1"/>
    <col min="12291" max="12291" width="5.28515625" style="25" customWidth="1"/>
    <col min="12292" max="12295" width="4.7109375" style="25" customWidth="1"/>
    <col min="12296" max="12296" width="5.5703125" style="25" customWidth="1"/>
    <col min="12297" max="12297" width="4.7109375" style="25" customWidth="1"/>
    <col min="12298" max="12298" width="5.28515625" style="25" customWidth="1"/>
    <col min="12299" max="12299" width="5.5703125" style="25" customWidth="1"/>
    <col min="12300" max="12300" width="4.7109375" style="25" customWidth="1"/>
    <col min="12301" max="12301" width="5.140625" style="25" customWidth="1"/>
    <col min="12302" max="12305" width="4.7109375" style="25" customWidth="1"/>
    <col min="12306" max="12306" width="2.42578125" style="25" customWidth="1"/>
    <col min="12307" max="12307" width="3.5703125" style="25" customWidth="1"/>
    <col min="12308" max="12544" width="9.140625" style="25"/>
    <col min="12545" max="12545" width="2.42578125" style="25" customWidth="1"/>
    <col min="12546" max="12546" width="5.140625" style="25" customWidth="1"/>
    <col min="12547" max="12547" width="5.28515625" style="25" customWidth="1"/>
    <col min="12548" max="12551" width="4.7109375" style="25" customWidth="1"/>
    <col min="12552" max="12552" width="5.5703125" style="25" customWidth="1"/>
    <col min="12553" max="12553" width="4.7109375" style="25" customWidth="1"/>
    <col min="12554" max="12554" width="5.28515625" style="25" customWidth="1"/>
    <col min="12555" max="12555" width="5.5703125" style="25" customWidth="1"/>
    <col min="12556" max="12556" width="4.7109375" style="25" customWidth="1"/>
    <col min="12557" max="12557" width="5.140625" style="25" customWidth="1"/>
    <col min="12558" max="12561" width="4.7109375" style="25" customWidth="1"/>
    <col min="12562" max="12562" width="2.42578125" style="25" customWidth="1"/>
    <col min="12563" max="12563" width="3.5703125" style="25" customWidth="1"/>
    <col min="12564" max="12800" width="9.140625" style="25"/>
    <col min="12801" max="12801" width="2.42578125" style="25" customWidth="1"/>
    <col min="12802" max="12802" width="5.140625" style="25" customWidth="1"/>
    <col min="12803" max="12803" width="5.28515625" style="25" customWidth="1"/>
    <col min="12804" max="12807" width="4.7109375" style="25" customWidth="1"/>
    <col min="12808" max="12808" width="5.5703125" style="25" customWidth="1"/>
    <col min="12809" max="12809" width="4.7109375" style="25" customWidth="1"/>
    <col min="12810" max="12810" width="5.28515625" style="25" customWidth="1"/>
    <col min="12811" max="12811" width="5.5703125" style="25" customWidth="1"/>
    <col min="12812" max="12812" width="4.7109375" style="25" customWidth="1"/>
    <col min="12813" max="12813" width="5.140625" style="25" customWidth="1"/>
    <col min="12814" max="12817" width="4.7109375" style="25" customWidth="1"/>
    <col min="12818" max="12818" width="2.42578125" style="25" customWidth="1"/>
    <col min="12819" max="12819" width="3.5703125" style="25" customWidth="1"/>
    <col min="12820" max="13056" width="9.140625" style="25"/>
    <col min="13057" max="13057" width="2.42578125" style="25" customWidth="1"/>
    <col min="13058" max="13058" width="5.140625" style="25" customWidth="1"/>
    <col min="13059" max="13059" width="5.28515625" style="25" customWidth="1"/>
    <col min="13060" max="13063" width="4.7109375" style="25" customWidth="1"/>
    <col min="13064" max="13064" width="5.5703125" style="25" customWidth="1"/>
    <col min="13065" max="13065" width="4.7109375" style="25" customWidth="1"/>
    <col min="13066" max="13066" width="5.28515625" style="25" customWidth="1"/>
    <col min="13067" max="13067" width="5.5703125" style="25" customWidth="1"/>
    <col min="13068" max="13068" width="4.7109375" style="25" customWidth="1"/>
    <col min="13069" max="13069" width="5.140625" style="25" customWidth="1"/>
    <col min="13070" max="13073" width="4.7109375" style="25" customWidth="1"/>
    <col min="13074" max="13074" width="2.42578125" style="25" customWidth="1"/>
    <col min="13075" max="13075" width="3.5703125" style="25" customWidth="1"/>
    <col min="13076" max="13312" width="9.140625" style="25"/>
    <col min="13313" max="13313" width="2.42578125" style="25" customWidth="1"/>
    <col min="13314" max="13314" width="5.140625" style="25" customWidth="1"/>
    <col min="13315" max="13315" width="5.28515625" style="25" customWidth="1"/>
    <col min="13316" max="13319" width="4.7109375" style="25" customWidth="1"/>
    <col min="13320" max="13320" width="5.5703125" style="25" customWidth="1"/>
    <col min="13321" max="13321" width="4.7109375" style="25" customWidth="1"/>
    <col min="13322" max="13322" width="5.28515625" style="25" customWidth="1"/>
    <col min="13323" max="13323" width="5.5703125" style="25" customWidth="1"/>
    <col min="13324" max="13324" width="4.7109375" style="25" customWidth="1"/>
    <col min="13325" max="13325" width="5.140625" style="25" customWidth="1"/>
    <col min="13326" max="13329" width="4.7109375" style="25" customWidth="1"/>
    <col min="13330" max="13330" width="2.42578125" style="25" customWidth="1"/>
    <col min="13331" max="13331" width="3.5703125" style="25" customWidth="1"/>
    <col min="13332" max="13568" width="9.140625" style="25"/>
    <col min="13569" max="13569" width="2.42578125" style="25" customWidth="1"/>
    <col min="13570" max="13570" width="5.140625" style="25" customWidth="1"/>
    <col min="13571" max="13571" width="5.28515625" style="25" customWidth="1"/>
    <col min="13572" max="13575" width="4.7109375" style="25" customWidth="1"/>
    <col min="13576" max="13576" width="5.5703125" style="25" customWidth="1"/>
    <col min="13577" max="13577" width="4.7109375" style="25" customWidth="1"/>
    <col min="13578" max="13578" width="5.28515625" style="25" customWidth="1"/>
    <col min="13579" max="13579" width="5.5703125" style="25" customWidth="1"/>
    <col min="13580" max="13580" width="4.7109375" style="25" customWidth="1"/>
    <col min="13581" max="13581" width="5.140625" style="25" customWidth="1"/>
    <col min="13582" max="13585" width="4.7109375" style="25" customWidth="1"/>
    <col min="13586" max="13586" width="2.42578125" style="25" customWidth="1"/>
    <col min="13587" max="13587" width="3.5703125" style="25" customWidth="1"/>
    <col min="13588" max="13824" width="9.140625" style="25"/>
    <col min="13825" max="13825" width="2.42578125" style="25" customWidth="1"/>
    <col min="13826" max="13826" width="5.140625" style="25" customWidth="1"/>
    <col min="13827" max="13827" width="5.28515625" style="25" customWidth="1"/>
    <col min="13828" max="13831" width="4.7109375" style="25" customWidth="1"/>
    <col min="13832" max="13832" width="5.5703125" style="25" customWidth="1"/>
    <col min="13833" max="13833" width="4.7109375" style="25" customWidth="1"/>
    <col min="13834" max="13834" width="5.28515625" style="25" customWidth="1"/>
    <col min="13835" max="13835" width="5.5703125" style="25" customWidth="1"/>
    <col min="13836" max="13836" width="4.7109375" style="25" customWidth="1"/>
    <col min="13837" max="13837" width="5.140625" style="25" customWidth="1"/>
    <col min="13838" max="13841" width="4.7109375" style="25" customWidth="1"/>
    <col min="13842" max="13842" width="2.42578125" style="25" customWidth="1"/>
    <col min="13843" max="13843" width="3.5703125" style="25" customWidth="1"/>
    <col min="13844" max="14080" width="9.140625" style="25"/>
    <col min="14081" max="14081" width="2.42578125" style="25" customWidth="1"/>
    <col min="14082" max="14082" width="5.140625" style="25" customWidth="1"/>
    <col min="14083" max="14083" width="5.28515625" style="25" customWidth="1"/>
    <col min="14084" max="14087" width="4.7109375" style="25" customWidth="1"/>
    <col min="14088" max="14088" width="5.5703125" style="25" customWidth="1"/>
    <col min="14089" max="14089" width="4.7109375" style="25" customWidth="1"/>
    <col min="14090" max="14090" width="5.28515625" style="25" customWidth="1"/>
    <col min="14091" max="14091" width="5.5703125" style="25" customWidth="1"/>
    <col min="14092" max="14092" width="4.7109375" style="25" customWidth="1"/>
    <col min="14093" max="14093" width="5.140625" style="25" customWidth="1"/>
    <col min="14094" max="14097" width="4.7109375" style="25" customWidth="1"/>
    <col min="14098" max="14098" width="2.42578125" style="25" customWidth="1"/>
    <col min="14099" max="14099" width="3.5703125" style="25" customWidth="1"/>
    <col min="14100" max="14336" width="9.140625" style="25"/>
    <col min="14337" max="14337" width="2.42578125" style="25" customWidth="1"/>
    <col min="14338" max="14338" width="5.140625" style="25" customWidth="1"/>
    <col min="14339" max="14339" width="5.28515625" style="25" customWidth="1"/>
    <col min="14340" max="14343" width="4.7109375" style="25" customWidth="1"/>
    <col min="14344" max="14344" width="5.5703125" style="25" customWidth="1"/>
    <col min="14345" max="14345" width="4.7109375" style="25" customWidth="1"/>
    <col min="14346" max="14346" width="5.28515625" style="25" customWidth="1"/>
    <col min="14347" max="14347" width="5.5703125" style="25" customWidth="1"/>
    <col min="14348" max="14348" width="4.7109375" style="25" customWidth="1"/>
    <col min="14349" max="14349" width="5.140625" style="25" customWidth="1"/>
    <col min="14350" max="14353" width="4.7109375" style="25" customWidth="1"/>
    <col min="14354" max="14354" width="2.42578125" style="25" customWidth="1"/>
    <col min="14355" max="14355" width="3.5703125" style="25" customWidth="1"/>
    <col min="14356" max="14592" width="9.140625" style="25"/>
    <col min="14593" max="14593" width="2.42578125" style="25" customWidth="1"/>
    <col min="14594" max="14594" width="5.140625" style="25" customWidth="1"/>
    <col min="14595" max="14595" width="5.28515625" style="25" customWidth="1"/>
    <col min="14596" max="14599" width="4.7109375" style="25" customWidth="1"/>
    <col min="14600" max="14600" width="5.5703125" style="25" customWidth="1"/>
    <col min="14601" max="14601" width="4.7109375" style="25" customWidth="1"/>
    <col min="14602" max="14602" width="5.28515625" style="25" customWidth="1"/>
    <col min="14603" max="14603" width="5.5703125" style="25" customWidth="1"/>
    <col min="14604" max="14604" width="4.7109375" style="25" customWidth="1"/>
    <col min="14605" max="14605" width="5.140625" style="25" customWidth="1"/>
    <col min="14606" max="14609" width="4.7109375" style="25" customWidth="1"/>
    <col min="14610" max="14610" width="2.42578125" style="25" customWidth="1"/>
    <col min="14611" max="14611" width="3.5703125" style="25" customWidth="1"/>
    <col min="14612" max="14848" width="9.140625" style="25"/>
    <col min="14849" max="14849" width="2.42578125" style="25" customWidth="1"/>
    <col min="14850" max="14850" width="5.140625" style="25" customWidth="1"/>
    <col min="14851" max="14851" width="5.28515625" style="25" customWidth="1"/>
    <col min="14852" max="14855" width="4.7109375" style="25" customWidth="1"/>
    <col min="14856" max="14856" width="5.5703125" style="25" customWidth="1"/>
    <col min="14857" max="14857" width="4.7109375" style="25" customWidth="1"/>
    <col min="14858" max="14858" width="5.28515625" style="25" customWidth="1"/>
    <col min="14859" max="14859" width="5.5703125" style="25" customWidth="1"/>
    <col min="14860" max="14860" width="4.7109375" style="25" customWidth="1"/>
    <col min="14861" max="14861" width="5.140625" style="25" customWidth="1"/>
    <col min="14862" max="14865" width="4.7109375" style="25" customWidth="1"/>
    <col min="14866" max="14866" width="2.42578125" style="25" customWidth="1"/>
    <col min="14867" max="14867" width="3.5703125" style="25" customWidth="1"/>
    <col min="14868" max="15104" width="9.140625" style="25"/>
    <col min="15105" max="15105" width="2.42578125" style="25" customWidth="1"/>
    <col min="15106" max="15106" width="5.140625" style="25" customWidth="1"/>
    <col min="15107" max="15107" width="5.28515625" style="25" customWidth="1"/>
    <col min="15108" max="15111" width="4.7109375" style="25" customWidth="1"/>
    <col min="15112" max="15112" width="5.5703125" style="25" customWidth="1"/>
    <col min="15113" max="15113" width="4.7109375" style="25" customWidth="1"/>
    <col min="15114" max="15114" width="5.28515625" style="25" customWidth="1"/>
    <col min="15115" max="15115" width="5.5703125" style="25" customWidth="1"/>
    <col min="15116" max="15116" width="4.7109375" style="25" customWidth="1"/>
    <col min="15117" max="15117" width="5.140625" style="25" customWidth="1"/>
    <col min="15118" max="15121" width="4.7109375" style="25" customWidth="1"/>
    <col min="15122" max="15122" width="2.42578125" style="25" customWidth="1"/>
    <col min="15123" max="15123" width="3.5703125" style="25" customWidth="1"/>
    <col min="15124" max="15360" width="9.140625" style="25"/>
    <col min="15361" max="15361" width="2.42578125" style="25" customWidth="1"/>
    <col min="15362" max="15362" width="5.140625" style="25" customWidth="1"/>
    <col min="15363" max="15363" width="5.28515625" style="25" customWidth="1"/>
    <col min="15364" max="15367" width="4.7109375" style="25" customWidth="1"/>
    <col min="15368" max="15368" width="5.5703125" style="25" customWidth="1"/>
    <col min="15369" max="15369" width="4.7109375" style="25" customWidth="1"/>
    <col min="15370" max="15370" width="5.28515625" style="25" customWidth="1"/>
    <col min="15371" max="15371" width="5.5703125" style="25" customWidth="1"/>
    <col min="15372" max="15372" width="4.7109375" style="25" customWidth="1"/>
    <col min="15373" max="15373" width="5.140625" style="25" customWidth="1"/>
    <col min="15374" max="15377" width="4.7109375" style="25" customWidth="1"/>
    <col min="15378" max="15378" width="2.42578125" style="25" customWidth="1"/>
    <col min="15379" max="15379" width="3.5703125" style="25" customWidth="1"/>
    <col min="15380" max="15616" width="9.140625" style="25"/>
    <col min="15617" max="15617" width="2.42578125" style="25" customWidth="1"/>
    <col min="15618" max="15618" width="5.140625" style="25" customWidth="1"/>
    <col min="15619" max="15619" width="5.28515625" style="25" customWidth="1"/>
    <col min="15620" max="15623" width="4.7109375" style="25" customWidth="1"/>
    <col min="15624" max="15624" width="5.5703125" style="25" customWidth="1"/>
    <col min="15625" max="15625" width="4.7109375" style="25" customWidth="1"/>
    <col min="15626" max="15626" width="5.28515625" style="25" customWidth="1"/>
    <col min="15627" max="15627" width="5.5703125" style="25" customWidth="1"/>
    <col min="15628" max="15628" width="4.7109375" style="25" customWidth="1"/>
    <col min="15629" max="15629" width="5.140625" style="25" customWidth="1"/>
    <col min="15630" max="15633" width="4.7109375" style="25" customWidth="1"/>
    <col min="15634" max="15634" width="2.42578125" style="25" customWidth="1"/>
    <col min="15635" max="15635" width="3.5703125" style="25" customWidth="1"/>
    <col min="15636" max="15872" width="9.140625" style="25"/>
    <col min="15873" max="15873" width="2.42578125" style="25" customWidth="1"/>
    <col min="15874" max="15874" width="5.140625" style="25" customWidth="1"/>
    <col min="15875" max="15875" width="5.28515625" style="25" customWidth="1"/>
    <col min="15876" max="15879" width="4.7109375" style="25" customWidth="1"/>
    <col min="15880" max="15880" width="5.5703125" style="25" customWidth="1"/>
    <col min="15881" max="15881" width="4.7109375" style="25" customWidth="1"/>
    <col min="15882" max="15882" width="5.28515625" style="25" customWidth="1"/>
    <col min="15883" max="15883" width="5.5703125" style="25" customWidth="1"/>
    <col min="15884" max="15884" width="4.7109375" style="25" customWidth="1"/>
    <col min="15885" max="15885" width="5.140625" style="25" customWidth="1"/>
    <col min="15886" max="15889" width="4.7109375" style="25" customWidth="1"/>
    <col min="15890" max="15890" width="2.42578125" style="25" customWidth="1"/>
    <col min="15891" max="15891" width="3.5703125" style="25" customWidth="1"/>
    <col min="15892" max="16128" width="9.140625" style="25"/>
    <col min="16129" max="16129" width="2.42578125" style="25" customWidth="1"/>
    <col min="16130" max="16130" width="5.140625" style="25" customWidth="1"/>
    <col min="16131" max="16131" width="5.28515625" style="25" customWidth="1"/>
    <col min="16132" max="16135" width="4.7109375" style="25" customWidth="1"/>
    <col min="16136" max="16136" width="5.5703125" style="25" customWidth="1"/>
    <col min="16137" max="16137" width="4.7109375" style="25" customWidth="1"/>
    <col min="16138" max="16138" width="5.28515625" style="25" customWidth="1"/>
    <col min="16139" max="16139" width="5.5703125" style="25" customWidth="1"/>
    <col min="16140" max="16140" width="4.7109375" style="25" customWidth="1"/>
    <col min="16141" max="16141" width="5.140625" style="25" customWidth="1"/>
    <col min="16142" max="16145" width="4.7109375" style="25" customWidth="1"/>
    <col min="16146" max="16146" width="2.42578125" style="25" customWidth="1"/>
    <col min="16147" max="16147" width="3.5703125" style="25" customWidth="1"/>
    <col min="16148" max="16384" width="9.140625" style="25"/>
  </cols>
  <sheetData>
    <row r="1" spans="1:37" ht="60" customHeight="1" x14ac:dyDescent="0.2">
      <c r="A1" s="772" t="s">
        <v>278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38"/>
      <c r="S1" s="721" t="s">
        <v>197</v>
      </c>
    </row>
    <row r="2" spans="1:37" ht="6.75" customHeight="1" x14ac:dyDescent="0.2">
      <c r="A2" s="722"/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39"/>
      <c r="S2" s="462"/>
    </row>
    <row r="3" spans="1:37" ht="12.75" customHeight="1" x14ac:dyDescent="0.25">
      <c r="A3" s="724" t="s">
        <v>37</v>
      </c>
      <c r="B3" s="727" t="s">
        <v>38</v>
      </c>
      <c r="C3" s="728"/>
      <c r="D3" s="728"/>
      <c r="E3" s="728"/>
      <c r="F3" s="729"/>
      <c r="G3" s="478" t="s">
        <v>39</v>
      </c>
      <c r="H3" s="479"/>
      <c r="I3" s="489" t="str">
        <f>IF(Geral!$I$3=0,"",Geral!$I$3)</f>
        <v/>
      </c>
      <c r="J3" s="483"/>
      <c r="K3" s="483"/>
      <c r="L3" s="483"/>
      <c r="M3" s="483"/>
      <c r="N3" s="483"/>
      <c r="O3" s="483"/>
      <c r="P3" s="483"/>
      <c r="Q3" s="483"/>
      <c r="R3" s="739"/>
      <c r="S3" s="462"/>
      <c r="T3" s="48"/>
      <c r="V3" s="28" t="s">
        <v>269</v>
      </c>
      <c r="W3" s="88"/>
      <c r="X3" s="88"/>
      <c r="Y3" s="88"/>
      <c r="Z3" s="88"/>
      <c r="AA3" s="88"/>
      <c r="AB3" s="88"/>
      <c r="AC3" s="88"/>
      <c r="AD3" s="88"/>
    </row>
    <row r="4" spans="1:37" ht="12.75" customHeight="1" x14ac:dyDescent="0.25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 t="str">
        <f>IF(Geral!$J$4=0,"",Geral!$J$4)</f>
        <v/>
      </c>
      <c r="K4" s="483"/>
      <c r="L4" s="483"/>
      <c r="M4" s="483"/>
      <c r="N4" s="483"/>
      <c r="O4" s="483"/>
      <c r="P4" s="483"/>
      <c r="Q4" s="483"/>
      <c r="R4" s="739"/>
      <c r="S4" s="462"/>
      <c r="T4" s="48"/>
      <c r="V4" s="28" t="s">
        <v>270</v>
      </c>
      <c r="W4" s="88"/>
      <c r="X4" s="88"/>
      <c r="Y4" s="88"/>
      <c r="Z4" s="88"/>
      <c r="AA4" s="88"/>
      <c r="AB4" s="88"/>
      <c r="AC4" s="88"/>
      <c r="AD4" s="88"/>
    </row>
    <row r="5" spans="1:37" ht="12.75" customHeight="1" x14ac:dyDescent="0.25">
      <c r="A5" s="725"/>
      <c r="B5" s="730"/>
      <c r="C5" s="731"/>
      <c r="D5" s="731"/>
      <c r="E5" s="731"/>
      <c r="F5" s="732"/>
      <c r="G5" s="478" t="s">
        <v>1</v>
      </c>
      <c r="H5" s="479"/>
      <c r="I5" s="489" t="str">
        <f>IF(Geral!$I$5=0,"",Geral!$I$5)</f>
        <v/>
      </c>
      <c r="J5" s="483"/>
      <c r="K5" s="483"/>
      <c r="L5" s="483"/>
      <c r="M5" s="483"/>
      <c r="N5" s="483"/>
      <c r="O5" s="483"/>
      <c r="P5" s="483"/>
      <c r="Q5" s="483"/>
      <c r="R5" s="739"/>
      <c r="S5" s="462"/>
      <c r="T5" s="48"/>
      <c r="V5" s="28" t="s">
        <v>271</v>
      </c>
      <c r="W5" s="88"/>
      <c r="X5" s="88"/>
      <c r="Y5" s="88"/>
      <c r="Z5" s="88"/>
      <c r="AA5" s="88"/>
      <c r="AB5" s="88"/>
      <c r="AC5" s="88"/>
      <c r="AD5" s="88"/>
    </row>
    <row r="6" spans="1:37" ht="12.75" customHeight="1" x14ac:dyDescent="0.25">
      <c r="A6" s="725"/>
      <c r="B6" s="730"/>
      <c r="C6" s="731"/>
      <c r="D6" s="731"/>
      <c r="E6" s="731"/>
      <c r="F6" s="732"/>
      <c r="G6" s="478" t="s">
        <v>41</v>
      </c>
      <c r="H6" s="482"/>
      <c r="I6" s="483" t="str">
        <f>IF(Geral!$I$6=0,"",Geral!$I$6)</f>
        <v/>
      </c>
      <c r="J6" s="483"/>
      <c r="K6" s="483"/>
      <c r="L6" s="483"/>
      <c r="M6" s="115" t="s">
        <v>42</v>
      </c>
      <c r="N6" s="483" t="str">
        <f>IF(Geral!$N$6=0,"",Geral!$N$6)</f>
        <v/>
      </c>
      <c r="O6" s="483"/>
      <c r="P6" s="483"/>
      <c r="Q6" s="483"/>
      <c r="R6" s="739"/>
      <c r="S6" s="462"/>
      <c r="T6" s="48"/>
      <c r="V6" s="28" t="s">
        <v>272</v>
      </c>
      <c r="W6" s="88"/>
      <c r="X6" s="88"/>
      <c r="Y6" s="88"/>
      <c r="Z6" s="88"/>
      <c r="AA6" s="88"/>
      <c r="AB6" s="88"/>
      <c r="AC6" s="88"/>
      <c r="AD6" s="88"/>
    </row>
    <row r="7" spans="1:37" ht="12.75" customHeight="1" x14ac:dyDescent="0.25">
      <c r="A7" s="725"/>
      <c r="B7" s="730"/>
      <c r="C7" s="731"/>
      <c r="D7" s="731"/>
      <c r="E7" s="731"/>
      <c r="F7" s="732"/>
      <c r="G7" s="490" t="s">
        <v>2</v>
      </c>
      <c r="H7" s="490"/>
      <c r="I7" s="483" t="str">
        <f>IF(Geral!$I$7=0,"",Geral!$I$7)</f>
        <v/>
      </c>
      <c r="J7" s="483"/>
      <c r="K7" s="483"/>
      <c r="L7" s="483"/>
      <c r="M7" s="117" t="s">
        <v>5</v>
      </c>
      <c r="N7" s="26" t="str">
        <f>IF(Geral!$N$7=0,"",Geral!$N$7)</f>
        <v/>
      </c>
      <c r="O7" s="115" t="s">
        <v>4</v>
      </c>
      <c r="P7" s="483" t="str">
        <f>IF(Geral!$P$7=0,"",Geral!$P$7)</f>
        <v/>
      </c>
      <c r="Q7" s="483"/>
      <c r="R7" s="739"/>
      <c r="S7" s="462"/>
      <c r="T7" s="48"/>
      <c r="V7" s="28" t="s">
        <v>273</v>
      </c>
      <c r="W7" s="88"/>
      <c r="X7" s="88"/>
      <c r="Y7" s="88"/>
      <c r="Z7" s="88"/>
      <c r="AA7" s="88"/>
      <c r="AB7" s="88"/>
      <c r="AC7" s="88"/>
      <c r="AD7" s="88"/>
    </row>
    <row r="8" spans="1:37" ht="12.75" customHeight="1" x14ac:dyDescent="0.25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 t="str">
        <f>IF(Geral!$J$8=0,"",Geral!$J$8)</f>
        <v/>
      </c>
      <c r="K8" s="483"/>
      <c r="L8" s="524"/>
      <c r="M8" s="109" t="s">
        <v>43</v>
      </c>
      <c r="N8" s="485" t="str">
        <f>IF(Geral!$N$8=0,"",Geral!$N$8)</f>
        <v/>
      </c>
      <c r="O8" s="483"/>
      <c r="P8" s="483"/>
      <c r="Q8" s="483"/>
      <c r="R8" s="739"/>
      <c r="S8" s="462"/>
      <c r="T8" s="48"/>
      <c r="V8" s="28" t="s">
        <v>274</v>
      </c>
      <c r="W8" s="88"/>
      <c r="X8" s="88"/>
      <c r="Y8" s="88"/>
      <c r="Z8" s="88"/>
      <c r="AA8" s="88"/>
      <c r="AB8" s="88"/>
      <c r="AC8" s="88"/>
      <c r="AD8" s="88"/>
    </row>
    <row r="9" spans="1:37" ht="12.75" customHeight="1" x14ac:dyDescent="0.2">
      <c r="A9" s="725"/>
      <c r="B9" s="730"/>
      <c r="C9" s="731"/>
      <c r="D9" s="731"/>
      <c r="E9" s="731"/>
      <c r="F9" s="732"/>
      <c r="G9" s="741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39"/>
      <c r="S9" s="462"/>
      <c r="T9" s="48"/>
    </row>
    <row r="10" spans="1:37" ht="12.75" customHeight="1" x14ac:dyDescent="0.2">
      <c r="A10" s="725"/>
      <c r="B10" s="730"/>
      <c r="C10" s="731"/>
      <c r="D10" s="731"/>
      <c r="E10" s="731"/>
      <c r="F10" s="732"/>
      <c r="G10" s="27"/>
      <c r="H10" s="488" t="str">
        <f>IF(Geral!$H$10=0,"",Geral!$H$10)</f>
        <v/>
      </c>
      <c r="I10" s="488"/>
      <c r="J10" s="488"/>
      <c r="K10" s="488"/>
      <c r="L10" s="27"/>
      <c r="M10" s="488" t="str">
        <f>IF(Geral!$M$10=0,"",Geral!$M$10)</f>
        <v/>
      </c>
      <c r="N10" s="488"/>
      <c r="O10" s="488"/>
      <c r="P10" s="488"/>
      <c r="Q10" s="27"/>
      <c r="R10" s="739"/>
      <c r="S10" s="462"/>
      <c r="T10" s="54"/>
    </row>
    <row r="11" spans="1:37" ht="12.75" customHeight="1" x14ac:dyDescent="0.2">
      <c r="A11" s="726"/>
      <c r="B11" s="733"/>
      <c r="C11" s="734"/>
      <c r="D11" s="734"/>
      <c r="E11" s="734"/>
      <c r="F11" s="735"/>
      <c r="G11" s="27"/>
      <c r="H11" s="742" t="s">
        <v>39</v>
      </c>
      <c r="I11" s="742"/>
      <c r="J11" s="742"/>
      <c r="K11" s="742"/>
      <c r="L11" s="27"/>
      <c r="M11" s="742" t="s">
        <v>44</v>
      </c>
      <c r="N11" s="742"/>
      <c r="O11" s="742"/>
      <c r="P11" s="742"/>
      <c r="Q11" s="27"/>
      <c r="R11" s="739"/>
      <c r="S11" s="462"/>
      <c r="T11" s="54"/>
      <c r="V11" s="28" t="s">
        <v>277</v>
      </c>
      <c r="W11" s="28"/>
      <c r="X11" s="28"/>
      <c r="Y11" s="28"/>
      <c r="Z11" s="28"/>
      <c r="AA11" s="28"/>
      <c r="AB11" s="28"/>
      <c r="AC11" s="28"/>
    </row>
    <row r="12" spans="1:37" ht="12.75" customHeight="1" x14ac:dyDescent="0.2">
      <c r="A12" s="743"/>
      <c r="B12" s="731"/>
      <c r="C12" s="731"/>
      <c r="D12" s="731"/>
      <c r="E12" s="731"/>
      <c r="F12" s="731"/>
      <c r="G12" s="731"/>
      <c r="H12" s="731"/>
      <c r="I12" s="731"/>
      <c r="J12" s="731"/>
      <c r="K12" s="731"/>
      <c r="L12" s="731"/>
      <c r="M12" s="731"/>
      <c r="N12" s="731"/>
      <c r="O12" s="731"/>
      <c r="P12" s="731"/>
      <c r="Q12" s="731"/>
      <c r="R12" s="739"/>
      <c r="S12" s="462"/>
      <c r="T12" s="54"/>
      <c r="V12" s="28" t="s">
        <v>347</v>
      </c>
      <c r="W12" s="28"/>
      <c r="X12" s="28"/>
      <c r="Y12" s="28"/>
      <c r="Z12" s="28"/>
      <c r="AA12" s="28"/>
      <c r="AB12" s="28"/>
      <c r="AC12" s="28"/>
    </row>
    <row r="13" spans="1:37" ht="13.5" customHeight="1" thickBot="1" x14ac:dyDescent="0.25">
      <c r="A13" s="744"/>
      <c r="B13" s="761" t="s">
        <v>279</v>
      </c>
      <c r="C13" s="761"/>
      <c r="D13" s="761"/>
      <c r="E13" s="761"/>
      <c r="F13" s="761"/>
      <c r="G13" s="761"/>
      <c r="H13" s="761"/>
      <c r="I13" s="761"/>
      <c r="J13" s="761"/>
      <c r="K13" s="761"/>
      <c r="L13" s="761"/>
      <c r="M13" s="761"/>
      <c r="N13" s="761"/>
      <c r="O13" s="761"/>
      <c r="P13" s="761"/>
      <c r="Q13" s="761"/>
      <c r="R13" s="739"/>
      <c r="S13" s="462"/>
      <c r="T13" s="45"/>
      <c r="U13" s="45"/>
      <c r="V13" s="28" t="s">
        <v>348</v>
      </c>
      <c r="W13" s="68"/>
      <c r="X13" s="68"/>
      <c r="Y13" s="68"/>
      <c r="Z13" s="68"/>
      <c r="AA13" s="68"/>
      <c r="AB13" s="68"/>
      <c r="AC13" s="68"/>
    </row>
    <row r="14" spans="1:37" ht="13.7" customHeight="1" x14ac:dyDescent="0.25">
      <c r="A14" s="744"/>
      <c r="B14" s="686" t="s">
        <v>85</v>
      </c>
      <c r="C14" s="686"/>
      <c r="D14" s="697"/>
      <c r="E14" s="697"/>
      <c r="F14" s="697"/>
      <c r="G14" s="697"/>
      <c r="H14" s="697"/>
      <c r="I14" s="762"/>
      <c r="J14" s="696" t="s">
        <v>230</v>
      </c>
      <c r="K14" s="703"/>
      <c r="L14" s="697"/>
      <c r="M14" s="697"/>
      <c r="N14" s="697"/>
      <c r="O14" s="697"/>
      <c r="P14" s="697"/>
      <c r="Q14" s="697"/>
      <c r="R14" s="739"/>
      <c r="S14" s="462"/>
      <c r="T14" s="45"/>
      <c r="U14" s="45"/>
      <c r="W14" s="68"/>
      <c r="X14" s="68"/>
      <c r="Y14" s="68"/>
      <c r="Z14" s="68"/>
      <c r="AA14" s="68"/>
      <c r="AB14" s="68"/>
      <c r="AC14" s="68"/>
    </row>
    <row r="15" spans="1:37" x14ac:dyDescent="0.2">
      <c r="A15" s="744"/>
      <c r="B15" s="686" t="s">
        <v>268</v>
      </c>
      <c r="C15" s="686"/>
      <c r="D15" s="686"/>
      <c r="E15" s="686"/>
      <c r="F15" s="687"/>
      <c r="G15" s="687"/>
      <c r="H15" s="687"/>
      <c r="I15" s="687"/>
      <c r="J15" s="687"/>
      <c r="K15" s="687"/>
      <c r="L15" s="687"/>
      <c r="M15" s="687"/>
      <c r="N15" s="687"/>
      <c r="O15" s="687"/>
      <c r="P15" s="687"/>
      <c r="Q15" s="687"/>
      <c r="R15" s="739"/>
      <c r="S15" s="462"/>
      <c r="T15" s="45"/>
      <c r="U15" s="45"/>
      <c r="W15" s="68"/>
      <c r="X15" s="68"/>
      <c r="Y15" s="68"/>
      <c r="Z15" s="68"/>
      <c r="AA15" s="68"/>
      <c r="AB15" s="68"/>
      <c r="AC15" s="68"/>
    </row>
    <row r="16" spans="1:37" ht="8.25" customHeight="1" x14ac:dyDescent="0.2">
      <c r="A16" s="744"/>
      <c r="B16" s="719"/>
      <c r="C16" s="719"/>
      <c r="D16" s="719"/>
      <c r="E16" s="719"/>
      <c r="F16" s="719"/>
      <c r="G16" s="719"/>
      <c r="H16" s="719"/>
      <c r="I16" s="719"/>
      <c r="J16" s="719"/>
      <c r="K16" s="719"/>
      <c r="L16" s="719"/>
      <c r="M16" s="719"/>
      <c r="N16" s="719"/>
      <c r="O16" s="719"/>
      <c r="P16" s="719"/>
      <c r="Q16" s="719"/>
      <c r="R16" s="739"/>
      <c r="S16" s="462"/>
      <c r="T16" s="45"/>
      <c r="U16" s="4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53" ht="13.7" customHeight="1" x14ac:dyDescent="0.2">
      <c r="A17" s="744"/>
      <c r="B17" s="686" t="s">
        <v>343</v>
      </c>
      <c r="C17" s="686"/>
      <c r="D17" s="686"/>
      <c r="E17" s="686"/>
      <c r="F17" s="686"/>
      <c r="G17" s="697"/>
      <c r="H17" s="697"/>
      <c r="I17" s="697"/>
      <c r="J17" s="697"/>
      <c r="K17" s="697"/>
      <c r="L17" s="697"/>
      <c r="M17" s="697"/>
      <c r="N17" s="697"/>
      <c r="O17" s="697"/>
      <c r="P17" s="697"/>
      <c r="Q17" s="697"/>
      <c r="R17" s="739"/>
      <c r="S17" s="462"/>
      <c r="T17" s="45"/>
      <c r="U17" s="45"/>
      <c r="V17" s="55" t="s">
        <v>349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</row>
    <row r="18" spans="1:53" ht="13.5" customHeight="1" x14ac:dyDescent="0.2">
      <c r="A18" s="744"/>
      <c r="B18" s="686" t="s">
        <v>275</v>
      </c>
      <c r="C18" s="686"/>
      <c r="D18" s="686"/>
      <c r="E18" s="686"/>
      <c r="F18" s="686"/>
      <c r="G18" s="697"/>
      <c r="H18" s="697"/>
      <c r="I18" s="697"/>
      <c r="J18" s="759" t="s">
        <v>276</v>
      </c>
      <c r="K18" s="760"/>
      <c r="L18" s="760"/>
      <c r="M18" s="760"/>
      <c r="N18" s="760"/>
      <c r="O18" s="697"/>
      <c r="P18" s="697"/>
      <c r="Q18" s="697"/>
      <c r="R18" s="739"/>
      <c r="S18" s="462"/>
      <c r="T18" s="45"/>
      <c r="U18" s="45"/>
      <c r="V18" s="55" t="s">
        <v>350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53" ht="8.25" customHeight="1" x14ac:dyDescent="0.2">
      <c r="A19" s="744"/>
      <c r="B19" s="746"/>
      <c r="C19" s="746"/>
      <c r="D19" s="746"/>
      <c r="E19" s="746"/>
      <c r="F19" s="746"/>
      <c r="G19" s="746"/>
      <c r="H19" s="746"/>
      <c r="I19" s="746"/>
      <c r="J19" s="746"/>
      <c r="K19" s="746"/>
      <c r="L19" s="746"/>
      <c r="M19" s="746"/>
      <c r="N19" s="746"/>
      <c r="O19" s="746"/>
      <c r="P19" s="746"/>
      <c r="Q19" s="746"/>
      <c r="R19" s="739"/>
      <c r="S19" s="462"/>
      <c r="V19" s="87" t="s">
        <v>342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53" ht="13.7" customHeight="1" x14ac:dyDescent="0.2">
      <c r="A20" s="744"/>
      <c r="B20" s="764" t="s">
        <v>351</v>
      </c>
      <c r="C20" s="764"/>
      <c r="D20" s="764"/>
      <c r="E20" s="764"/>
      <c r="F20" s="764"/>
      <c r="G20" s="764"/>
      <c r="H20" s="764"/>
      <c r="I20" s="766"/>
      <c r="J20" s="766"/>
      <c r="K20" s="766"/>
      <c r="L20" s="766"/>
      <c r="M20" s="766"/>
      <c r="N20" s="766"/>
      <c r="O20" s="766"/>
      <c r="P20" s="766"/>
      <c r="Q20" s="766"/>
      <c r="R20" s="739"/>
      <c r="S20" s="462"/>
      <c r="W20" s="28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</row>
    <row r="21" spans="1:53" ht="13.7" customHeight="1" x14ac:dyDescent="0.2">
      <c r="A21" s="744"/>
      <c r="B21" s="765"/>
      <c r="C21" s="765"/>
      <c r="D21" s="765"/>
      <c r="E21" s="765"/>
      <c r="F21" s="765"/>
      <c r="G21" s="765"/>
      <c r="H21" s="765"/>
      <c r="I21" s="767"/>
      <c r="J21" s="767"/>
      <c r="K21" s="767"/>
      <c r="L21" s="767"/>
      <c r="M21" s="767"/>
      <c r="N21" s="767"/>
      <c r="O21" s="767"/>
      <c r="P21" s="767"/>
      <c r="Q21" s="767"/>
      <c r="R21" s="739"/>
      <c r="S21" s="462"/>
    </row>
    <row r="22" spans="1:53" ht="13.7" customHeight="1" x14ac:dyDescent="0.2">
      <c r="A22" s="744"/>
      <c r="B22" s="751" t="s">
        <v>352</v>
      </c>
      <c r="C22" s="751"/>
      <c r="D22" s="751"/>
      <c r="E22" s="751"/>
      <c r="F22" s="751"/>
      <c r="G22" s="751"/>
      <c r="H22" s="751"/>
      <c r="I22" s="751"/>
      <c r="J22" s="751"/>
      <c r="K22" s="751"/>
      <c r="L22" s="751"/>
      <c r="M22" s="751"/>
      <c r="N22" s="751"/>
      <c r="O22" s="751"/>
      <c r="P22" s="751"/>
      <c r="Q22" s="751"/>
      <c r="R22" s="739"/>
      <c r="S22" s="462"/>
    </row>
    <row r="23" spans="1:53" ht="13.7" customHeight="1" x14ac:dyDescent="0.2">
      <c r="A23" s="744"/>
      <c r="B23" s="752"/>
      <c r="C23" s="752"/>
      <c r="D23" s="752"/>
      <c r="E23" s="752"/>
      <c r="F23" s="752"/>
      <c r="G23" s="752"/>
      <c r="H23" s="752"/>
      <c r="I23" s="752"/>
      <c r="J23" s="752"/>
      <c r="K23" s="752"/>
      <c r="L23" s="752"/>
      <c r="M23" s="752"/>
      <c r="N23" s="752"/>
      <c r="O23" s="752"/>
      <c r="P23" s="752"/>
      <c r="Q23" s="752"/>
      <c r="R23" s="739"/>
      <c r="S23" s="462"/>
    </row>
    <row r="24" spans="1:53" ht="13.7" customHeight="1" x14ac:dyDescent="0.2">
      <c r="A24" s="744"/>
      <c r="B24" s="753"/>
      <c r="C24" s="753"/>
      <c r="D24" s="753"/>
      <c r="E24" s="753"/>
      <c r="F24" s="753"/>
      <c r="G24" s="753"/>
      <c r="H24" s="753"/>
      <c r="I24" s="753"/>
      <c r="J24" s="753"/>
      <c r="K24" s="753"/>
      <c r="L24" s="753"/>
      <c r="M24" s="753"/>
      <c r="N24" s="753"/>
      <c r="O24" s="753"/>
      <c r="P24" s="753"/>
      <c r="Q24" s="753"/>
      <c r="R24" s="739"/>
      <c r="S24" s="462"/>
    </row>
    <row r="25" spans="1:53" ht="13.7" customHeight="1" x14ac:dyDescent="0.2">
      <c r="A25" s="744"/>
      <c r="B25" s="754"/>
      <c r="C25" s="754"/>
      <c r="D25" s="754"/>
      <c r="E25" s="754"/>
      <c r="F25" s="754"/>
      <c r="G25" s="754"/>
      <c r="H25" s="754"/>
      <c r="I25" s="754"/>
      <c r="J25" s="754"/>
      <c r="K25" s="754"/>
      <c r="L25" s="754"/>
      <c r="M25" s="754"/>
      <c r="N25" s="754"/>
      <c r="O25" s="754"/>
      <c r="P25" s="754"/>
      <c r="Q25" s="754"/>
      <c r="R25" s="739"/>
      <c r="S25" s="462"/>
    </row>
    <row r="26" spans="1:53" ht="13.7" customHeight="1" x14ac:dyDescent="0.2">
      <c r="A26" s="744"/>
      <c r="B26" s="768"/>
      <c r="C26" s="768"/>
      <c r="D26" s="768"/>
      <c r="E26" s="768"/>
      <c r="F26" s="768"/>
      <c r="G26" s="768"/>
      <c r="H26" s="768"/>
      <c r="I26" s="768"/>
      <c r="J26" s="768"/>
      <c r="K26" s="768"/>
      <c r="L26" s="768"/>
      <c r="M26" s="768"/>
      <c r="N26" s="768"/>
      <c r="O26" s="768"/>
      <c r="P26" s="768"/>
      <c r="Q26" s="768"/>
      <c r="R26" s="739"/>
      <c r="S26" s="462"/>
    </row>
    <row r="27" spans="1:53" ht="13.7" customHeight="1" thickBot="1" x14ac:dyDescent="0.25">
      <c r="A27" s="744"/>
      <c r="B27" s="763" t="s">
        <v>289</v>
      </c>
      <c r="C27" s="763"/>
      <c r="D27" s="763"/>
      <c r="E27" s="763"/>
      <c r="F27" s="763"/>
      <c r="G27" s="763"/>
      <c r="H27" s="763"/>
      <c r="I27" s="763"/>
      <c r="J27" s="763"/>
      <c r="K27" s="763"/>
      <c r="L27" s="763"/>
      <c r="M27" s="763"/>
      <c r="N27" s="763"/>
      <c r="O27" s="763"/>
      <c r="P27" s="763"/>
      <c r="Q27" s="763"/>
      <c r="R27" s="739"/>
      <c r="S27" s="462"/>
      <c r="V27" s="28" t="s">
        <v>280</v>
      </c>
    </row>
    <row r="28" spans="1:53" ht="13.7" customHeight="1" x14ac:dyDescent="0.2">
      <c r="A28" s="744"/>
      <c r="B28" s="688" t="s">
        <v>85</v>
      </c>
      <c r="C28" s="688"/>
      <c r="D28" s="519"/>
      <c r="E28" s="519"/>
      <c r="F28" s="519"/>
      <c r="G28" s="519"/>
      <c r="H28" s="519"/>
      <c r="I28" s="523"/>
      <c r="J28" s="716" t="s">
        <v>230</v>
      </c>
      <c r="K28" s="769"/>
      <c r="L28" s="519"/>
      <c r="M28" s="519"/>
      <c r="N28" s="519"/>
      <c r="O28" s="519"/>
      <c r="P28" s="519"/>
      <c r="Q28" s="519"/>
      <c r="R28" s="739"/>
      <c r="S28" s="462"/>
      <c r="V28" s="28" t="s">
        <v>281</v>
      </c>
    </row>
    <row r="29" spans="1:53" ht="12.75" customHeight="1" x14ac:dyDescent="0.2">
      <c r="A29" s="744"/>
      <c r="B29" s="686" t="s">
        <v>353</v>
      </c>
      <c r="C29" s="686"/>
      <c r="D29" s="686"/>
      <c r="E29" s="686"/>
      <c r="F29" s="686"/>
      <c r="G29" s="686"/>
      <c r="H29" s="686"/>
      <c r="I29" s="687"/>
      <c r="J29" s="687"/>
      <c r="K29" s="687"/>
      <c r="L29" s="687"/>
      <c r="M29" s="687"/>
      <c r="N29" s="687"/>
      <c r="O29" s="687"/>
      <c r="P29" s="687"/>
      <c r="Q29" s="687"/>
      <c r="R29" s="739"/>
      <c r="S29" s="462"/>
    </row>
    <row r="30" spans="1:53" x14ac:dyDescent="0.2">
      <c r="A30" s="744"/>
      <c r="B30" s="719"/>
      <c r="C30" s="719"/>
      <c r="D30" s="719"/>
      <c r="E30" s="719"/>
      <c r="F30" s="719"/>
      <c r="G30" s="719"/>
      <c r="H30" s="719"/>
      <c r="I30" s="719"/>
      <c r="J30" s="719"/>
      <c r="K30" s="719"/>
      <c r="L30" s="719"/>
      <c r="M30" s="719"/>
      <c r="N30" s="719"/>
      <c r="O30" s="719"/>
      <c r="P30" s="719"/>
      <c r="Q30" s="719"/>
      <c r="R30" s="739"/>
      <c r="S30" s="462"/>
    </row>
    <row r="31" spans="1:53" x14ac:dyDescent="0.2">
      <c r="A31" s="744"/>
      <c r="B31" s="686" t="s">
        <v>343</v>
      </c>
      <c r="C31" s="770"/>
      <c r="D31" s="770"/>
      <c r="E31" s="770"/>
      <c r="F31" s="770"/>
      <c r="G31" s="770"/>
      <c r="H31" s="771"/>
      <c r="I31" s="771"/>
      <c r="J31" s="771"/>
      <c r="K31" s="771"/>
      <c r="L31" s="771"/>
      <c r="M31" s="771"/>
      <c r="N31" s="771"/>
      <c r="O31" s="771"/>
      <c r="P31" s="771"/>
      <c r="Q31" s="771"/>
      <c r="R31" s="739"/>
      <c r="S31" s="462"/>
      <c r="V31" s="46" t="s">
        <v>284</v>
      </c>
    </row>
    <row r="32" spans="1:53" x14ac:dyDescent="0.2">
      <c r="A32" s="744"/>
      <c r="B32" s="750"/>
      <c r="C32" s="750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39"/>
      <c r="S32" s="462"/>
      <c r="V32" s="91" t="s">
        <v>285</v>
      </c>
    </row>
    <row r="33" spans="1:22" x14ac:dyDescent="0.2">
      <c r="A33" s="744"/>
      <c r="B33" s="755" t="s">
        <v>282</v>
      </c>
      <c r="C33" s="755"/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39"/>
      <c r="S33" s="462"/>
      <c r="V33" s="46" t="s">
        <v>286</v>
      </c>
    </row>
    <row r="34" spans="1:22" x14ac:dyDescent="0.2">
      <c r="A34" s="744"/>
      <c r="B34" s="686" t="s">
        <v>283</v>
      </c>
      <c r="C34" s="686"/>
      <c r="D34" s="686"/>
      <c r="E34" s="686"/>
      <c r="F34" s="687"/>
      <c r="G34" s="687"/>
      <c r="H34" s="687"/>
      <c r="I34" s="757" t="s">
        <v>354</v>
      </c>
      <c r="J34" s="758"/>
      <c r="K34" s="758"/>
      <c r="L34" s="758"/>
      <c r="M34" s="758"/>
      <c r="N34" s="758"/>
      <c r="O34" s="687"/>
      <c r="P34" s="687"/>
      <c r="Q34" s="687"/>
      <c r="R34" s="739"/>
      <c r="S34" s="462"/>
    </row>
    <row r="35" spans="1:22" x14ac:dyDescent="0.2">
      <c r="A35" s="744"/>
      <c r="B35" s="686" t="s">
        <v>287</v>
      </c>
      <c r="C35" s="686"/>
      <c r="D35" s="686"/>
      <c r="E35" s="686"/>
      <c r="F35" s="687"/>
      <c r="G35" s="687"/>
      <c r="H35" s="687"/>
      <c r="I35" s="757" t="s">
        <v>354</v>
      </c>
      <c r="J35" s="758"/>
      <c r="K35" s="758"/>
      <c r="L35" s="758"/>
      <c r="M35" s="758"/>
      <c r="N35" s="758"/>
      <c r="O35" s="687"/>
      <c r="P35" s="687"/>
      <c r="Q35" s="687"/>
      <c r="R35" s="739"/>
      <c r="S35" s="462"/>
    </row>
    <row r="36" spans="1:22" x14ac:dyDescent="0.2">
      <c r="A36" s="744"/>
      <c r="B36" s="686" t="s">
        <v>288</v>
      </c>
      <c r="C36" s="686"/>
      <c r="D36" s="686"/>
      <c r="E36" s="686"/>
      <c r="F36" s="687"/>
      <c r="G36" s="687"/>
      <c r="H36" s="687"/>
      <c r="I36" s="696" t="s">
        <v>354</v>
      </c>
      <c r="J36" s="686"/>
      <c r="K36" s="686"/>
      <c r="L36" s="686"/>
      <c r="M36" s="686"/>
      <c r="N36" s="686"/>
      <c r="O36" s="687"/>
      <c r="P36" s="687"/>
      <c r="Q36" s="687"/>
      <c r="R36" s="739"/>
      <c r="S36" s="462"/>
    </row>
    <row r="37" spans="1:22" x14ac:dyDescent="0.2">
      <c r="A37" s="744"/>
      <c r="B37" s="756" t="s">
        <v>87</v>
      </c>
      <c r="C37" s="756"/>
      <c r="D37" s="756"/>
      <c r="E37" s="756"/>
      <c r="F37" s="756"/>
      <c r="G37" s="756"/>
      <c r="H37" s="756"/>
      <c r="I37" s="756"/>
      <c r="J37" s="756"/>
      <c r="K37" s="756"/>
      <c r="L37" s="756"/>
      <c r="M37" s="756"/>
      <c r="N37" s="756"/>
      <c r="O37" s="756"/>
      <c r="P37" s="756"/>
      <c r="Q37" s="756"/>
      <c r="R37" s="739"/>
      <c r="S37" s="462"/>
    </row>
    <row r="38" spans="1:22" x14ac:dyDescent="0.2">
      <c r="A38" s="744"/>
      <c r="B38" s="747"/>
      <c r="C38" s="747"/>
      <c r="D38" s="747"/>
      <c r="E38" s="747"/>
      <c r="F38" s="747"/>
      <c r="G38" s="747"/>
      <c r="H38" s="747"/>
      <c r="I38" s="747"/>
      <c r="J38" s="747"/>
      <c r="K38" s="747"/>
      <c r="L38" s="747"/>
      <c r="M38" s="747"/>
      <c r="N38" s="747"/>
      <c r="O38" s="747"/>
      <c r="P38" s="747"/>
      <c r="Q38" s="747"/>
      <c r="R38" s="739"/>
      <c r="S38" s="462"/>
    </row>
    <row r="39" spans="1:22" x14ac:dyDescent="0.2">
      <c r="A39" s="744"/>
      <c r="B39" s="748"/>
      <c r="C39" s="748"/>
      <c r="D39" s="748"/>
      <c r="E39" s="748"/>
      <c r="F39" s="748"/>
      <c r="G39" s="748"/>
      <c r="H39" s="748"/>
      <c r="I39" s="748"/>
      <c r="J39" s="748"/>
      <c r="K39" s="748"/>
      <c r="L39" s="748"/>
      <c r="M39" s="748"/>
      <c r="N39" s="748"/>
      <c r="O39" s="748"/>
      <c r="P39" s="748"/>
      <c r="Q39" s="748"/>
      <c r="R39" s="739"/>
      <c r="S39" s="462"/>
    </row>
    <row r="40" spans="1:22" x14ac:dyDescent="0.2">
      <c r="A40" s="745"/>
      <c r="B40" s="749"/>
      <c r="C40" s="749"/>
      <c r="D40" s="749"/>
      <c r="E40" s="749"/>
      <c r="F40" s="749"/>
      <c r="G40" s="749"/>
      <c r="H40" s="749"/>
      <c r="I40" s="749"/>
      <c r="J40" s="749"/>
      <c r="K40" s="749"/>
      <c r="L40" s="749"/>
      <c r="M40" s="749"/>
      <c r="N40" s="749"/>
      <c r="O40" s="749"/>
      <c r="P40" s="749"/>
      <c r="Q40" s="749"/>
      <c r="R40" s="740"/>
      <c r="S40" s="463"/>
    </row>
    <row r="41" spans="1:22" x14ac:dyDescent="0.2">
      <c r="A41" s="25"/>
      <c r="S41" s="90"/>
    </row>
    <row r="42" spans="1:22" x14ac:dyDescent="0.2">
      <c r="A42" s="25"/>
    </row>
    <row r="43" spans="1:22" x14ac:dyDescent="0.2">
      <c r="A43" s="25"/>
    </row>
    <row r="44" spans="1:22" x14ac:dyDescent="0.2">
      <c r="A44" s="25"/>
    </row>
    <row r="45" spans="1:22" x14ac:dyDescent="0.2">
      <c r="A45" s="25"/>
    </row>
    <row r="46" spans="1:22" x14ac:dyDescent="0.2">
      <c r="A46" s="25"/>
    </row>
    <row r="47" spans="1:22" x14ac:dyDescent="0.2">
      <c r="A47" s="25"/>
    </row>
    <row r="48" spans="1:22" x14ac:dyDescent="0.2">
      <c r="A48" s="25"/>
    </row>
    <row r="49" spans="1:1" x14ac:dyDescent="0.2">
      <c r="A49" s="25"/>
    </row>
    <row r="50" spans="1:1" x14ac:dyDescent="0.2">
      <c r="A50" s="25"/>
    </row>
    <row r="51" spans="1:1" x14ac:dyDescent="0.2">
      <c r="A51" s="25"/>
    </row>
    <row r="52" spans="1:1" x14ac:dyDescent="0.2">
      <c r="A52" s="25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  <row r="59" spans="1:1" x14ac:dyDescent="0.2">
      <c r="A59" s="25"/>
    </row>
    <row r="60" spans="1:1" x14ac:dyDescent="0.2">
      <c r="A60" s="25"/>
    </row>
  </sheetData>
  <mergeCells count="77">
    <mergeCell ref="S1:S40"/>
    <mergeCell ref="A2:Q2"/>
    <mergeCell ref="A3:A11"/>
    <mergeCell ref="B3:F11"/>
    <mergeCell ref="G3:H3"/>
    <mergeCell ref="I3:Q3"/>
    <mergeCell ref="G4:I4"/>
    <mergeCell ref="J4:Q4"/>
    <mergeCell ref="G7:H7"/>
    <mergeCell ref="I7:L7"/>
    <mergeCell ref="P7:Q7"/>
    <mergeCell ref="A1:Q1"/>
    <mergeCell ref="R1:R40"/>
    <mergeCell ref="G5:H5"/>
    <mergeCell ref="I5:Q5"/>
    <mergeCell ref="G6:H6"/>
    <mergeCell ref="I6:L6"/>
    <mergeCell ref="N6:Q6"/>
    <mergeCell ref="G8:I8"/>
    <mergeCell ref="J8:L8"/>
    <mergeCell ref="N8:Q8"/>
    <mergeCell ref="G9:Q9"/>
    <mergeCell ref="H10:K10"/>
    <mergeCell ref="M10:P10"/>
    <mergeCell ref="H11:K11"/>
    <mergeCell ref="M11:P11"/>
    <mergeCell ref="B27:Q27"/>
    <mergeCell ref="B20:H21"/>
    <mergeCell ref="I20:Q21"/>
    <mergeCell ref="I34:N34"/>
    <mergeCell ref="O34:Q34"/>
    <mergeCell ref="B26:Q26"/>
    <mergeCell ref="D28:I28"/>
    <mergeCell ref="J28:K28"/>
    <mergeCell ref="L28:Q28"/>
    <mergeCell ref="B34:E34"/>
    <mergeCell ref="F34:H34"/>
    <mergeCell ref="B29:H29"/>
    <mergeCell ref="I29:Q29"/>
    <mergeCell ref="B31:G31"/>
    <mergeCell ref="H31:Q31"/>
    <mergeCell ref="B13:Q13"/>
    <mergeCell ref="B14:C14"/>
    <mergeCell ref="D14:I14"/>
    <mergeCell ref="J14:K14"/>
    <mergeCell ref="L14:Q14"/>
    <mergeCell ref="B15:E15"/>
    <mergeCell ref="F15:Q15"/>
    <mergeCell ref="B17:F17"/>
    <mergeCell ref="G17:Q17"/>
    <mergeCell ref="B18:F18"/>
    <mergeCell ref="G18:I18"/>
    <mergeCell ref="B16:Q16"/>
    <mergeCell ref="J18:N18"/>
    <mergeCell ref="O18:Q18"/>
    <mergeCell ref="I35:N35"/>
    <mergeCell ref="O35:Q35"/>
    <mergeCell ref="B36:E36"/>
    <mergeCell ref="F36:H36"/>
    <mergeCell ref="I36:N36"/>
    <mergeCell ref="O36:Q36"/>
    <mergeCell ref="B12:Q12"/>
    <mergeCell ref="A12:A40"/>
    <mergeCell ref="B19:Q19"/>
    <mergeCell ref="B38:Q38"/>
    <mergeCell ref="B39:Q39"/>
    <mergeCell ref="B40:Q40"/>
    <mergeCell ref="B32:Q32"/>
    <mergeCell ref="B30:Q30"/>
    <mergeCell ref="B22:Q22"/>
    <mergeCell ref="B23:Q24"/>
    <mergeCell ref="B25:Q25"/>
    <mergeCell ref="B33:Q33"/>
    <mergeCell ref="B37:Q37"/>
    <mergeCell ref="B35:E35"/>
    <mergeCell ref="F35:H35"/>
    <mergeCell ref="B28:C28"/>
  </mergeCells>
  <dataValidations count="5">
    <dataValidation type="list" allowBlank="1" showInputMessage="1" showErrorMessage="1" sqref="B23:Q24">
      <formula1>$V$16:$V$19</formula1>
    </dataValidation>
    <dataValidation type="list" allowBlank="1" showInputMessage="1" showErrorMessage="1" sqref="G17">
      <formula1>$V$2:$V$8</formula1>
    </dataValidation>
    <dataValidation type="list" allowBlank="1" showInputMessage="1" showErrorMessage="1" sqref="I20">
      <formula1>$V$10:$V$13</formula1>
    </dataValidation>
    <dataValidation type="list" allowBlank="1" showInputMessage="1" showErrorMessage="1" sqref="H31:Q31">
      <formula1>$V$26:$V$28</formula1>
    </dataValidation>
    <dataValidation type="list" allowBlank="1" showInputMessage="1" showErrorMessage="1" sqref="O34:Q36">
      <formula1>$V$30:$V$33</formula1>
    </dataValidation>
  </dataValidations>
  <pageMargins left="0.74803149606299213" right="0.74803149606299213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83"/>
  <sheetViews>
    <sheetView showGridLines="0" zoomScaleSheetLayoutView="100" workbookViewId="0">
      <selection activeCell="U32" sqref="U32"/>
    </sheetView>
  </sheetViews>
  <sheetFormatPr defaultRowHeight="12.75" x14ac:dyDescent="0.2"/>
  <cols>
    <col min="1" max="1" width="2.42578125" style="62" customWidth="1"/>
    <col min="2" max="7" width="4.7109375" style="25" customWidth="1"/>
    <col min="8" max="8" width="5.5703125" style="25" customWidth="1"/>
    <col min="9" max="9" width="4.7109375" style="25" customWidth="1"/>
    <col min="10" max="10" width="6.140625" style="25" customWidth="1"/>
    <col min="11" max="11" width="5.5703125" style="25" customWidth="1"/>
    <col min="12" max="12" width="4.7109375" style="25" customWidth="1"/>
    <col min="13" max="13" width="5.140625" style="25" customWidth="1"/>
    <col min="14" max="14" width="5.5703125" style="25" customWidth="1"/>
    <col min="15" max="15" width="4.7109375" style="25" customWidth="1"/>
    <col min="16" max="16" width="5" style="25" customWidth="1"/>
    <col min="17" max="17" width="6" style="25" customWidth="1"/>
    <col min="18" max="18" width="2.42578125" style="25" customWidth="1"/>
    <col min="19" max="19" width="3.5703125" style="25" customWidth="1"/>
    <col min="20" max="22" width="9.140625" style="25"/>
    <col min="23" max="23" width="9.140625" style="34" hidden="1" customWidth="1"/>
    <col min="24" max="256" width="9.140625" style="25"/>
    <col min="257" max="257" width="2.42578125" style="25" customWidth="1"/>
    <col min="258" max="258" width="5.140625" style="25" customWidth="1"/>
    <col min="259" max="259" width="5.28515625" style="25" customWidth="1"/>
    <col min="260" max="263" width="4.7109375" style="25" customWidth="1"/>
    <col min="264" max="264" width="5.5703125" style="25" customWidth="1"/>
    <col min="265" max="265" width="4.7109375" style="25" customWidth="1"/>
    <col min="266" max="266" width="5.28515625" style="25" customWidth="1"/>
    <col min="267" max="267" width="5.5703125" style="25" customWidth="1"/>
    <col min="268" max="268" width="4.7109375" style="25" customWidth="1"/>
    <col min="269" max="269" width="5.140625" style="25" customWidth="1"/>
    <col min="270" max="273" width="4.7109375" style="25" customWidth="1"/>
    <col min="274" max="274" width="2.42578125" style="25" customWidth="1"/>
    <col min="275" max="275" width="3.5703125" style="25" customWidth="1"/>
    <col min="276" max="512" width="9.140625" style="25"/>
    <col min="513" max="513" width="2.42578125" style="25" customWidth="1"/>
    <col min="514" max="514" width="5.140625" style="25" customWidth="1"/>
    <col min="515" max="515" width="5.28515625" style="25" customWidth="1"/>
    <col min="516" max="519" width="4.7109375" style="25" customWidth="1"/>
    <col min="520" max="520" width="5.5703125" style="25" customWidth="1"/>
    <col min="521" max="521" width="4.7109375" style="25" customWidth="1"/>
    <col min="522" max="522" width="5.28515625" style="25" customWidth="1"/>
    <col min="523" max="523" width="5.5703125" style="25" customWidth="1"/>
    <col min="524" max="524" width="4.7109375" style="25" customWidth="1"/>
    <col min="525" max="525" width="5.140625" style="25" customWidth="1"/>
    <col min="526" max="529" width="4.7109375" style="25" customWidth="1"/>
    <col min="530" max="530" width="2.42578125" style="25" customWidth="1"/>
    <col min="531" max="531" width="3.5703125" style="25" customWidth="1"/>
    <col min="532" max="768" width="9.140625" style="25"/>
    <col min="769" max="769" width="2.42578125" style="25" customWidth="1"/>
    <col min="770" max="770" width="5.140625" style="25" customWidth="1"/>
    <col min="771" max="771" width="5.28515625" style="25" customWidth="1"/>
    <col min="772" max="775" width="4.7109375" style="25" customWidth="1"/>
    <col min="776" max="776" width="5.5703125" style="25" customWidth="1"/>
    <col min="777" max="777" width="4.7109375" style="25" customWidth="1"/>
    <col min="778" max="778" width="5.28515625" style="25" customWidth="1"/>
    <col min="779" max="779" width="5.5703125" style="25" customWidth="1"/>
    <col min="780" max="780" width="4.7109375" style="25" customWidth="1"/>
    <col min="781" max="781" width="5.140625" style="25" customWidth="1"/>
    <col min="782" max="785" width="4.7109375" style="25" customWidth="1"/>
    <col min="786" max="786" width="2.42578125" style="25" customWidth="1"/>
    <col min="787" max="787" width="3.5703125" style="25" customWidth="1"/>
    <col min="788" max="1024" width="9.140625" style="25"/>
    <col min="1025" max="1025" width="2.42578125" style="25" customWidth="1"/>
    <col min="1026" max="1026" width="5.140625" style="25" customWidth="1"/>
    <col min="1027" max="1027" width="5.28515625" style="25" customWidth="1"/>
    <col min="1028" max="1031" width="4.7109375" style="25" customWidth="1"/>
    <col min="1032" max="1032" width="5.5703125" style="25" customWidth="1"/>
    <col min="1033" max="1033" width="4.7109375" style="25" customWidth="1"/>
    <col min="1034" max="1034" width="5.28515625" style="25" customWidth="1"/>
    <col min="1035" max="1035" width="5.5703125" style="25" customWidth="1"/>
    <col min="1036" max="1036" width="4.7109375" style="25" customWidth="1"/>
    <col min="1037" max="1037" width="5.140625" style="25" customWidth="1"/>
    <col min="1038" max="1041" width="4.7109375" style="25" customWidth="1"/>
    <col min="1042" max="1042" width="2.42578125" style="25" customWidth="1"/>
    <col min="1043" max="1043" width="3.5703125" style="25" customWidth="1"/>
    <col min="1044" max="1280" width="9.140625" style="25"/>
    <col min="1281" max="1281" width="2.42578125" style="25" customWidth="1"/>
    <col min="1282" max="1282" width="5.140625" style="25" customWidth="1"/>
    <col min="1283" max="1283" width="5.28515625" style="25" customWidth="1"/>
    <col min="1284" max="1287" width="4.7109375" style="25" customWidth="1"/>
    <col min="1288" max="1288" width="5.5703125" style="25" customWidth="1"/>
    <col min="1289" max="1289" width="4.7109375" style="25" customWidth="1"/>
    <col min="1290" max="1290" width="5.28515625" style="25" customWidth="1"/>
    <col min="1291" max="1291" width="5.5703125" style="25" customWidth="1"/>
    <col min="1292" max="1292" width="4.7109375" style="25" customWidth="1"/>
    <col min="1293" max="1293" width="5.140625" style="25" customWidth="1"/>
    <col min="1294" max="1297" width="4.7109375" style="25" customWidth="1"/>
    <col min="1298" max="1298" width="2.42578125" style="25" customWidth="1"/>
    <col min="1299" max="1299" width="3.5703125" style="25" customWidth="1"/>
    <col min="1300" max="1536" width="9.140625" style="25"/>
    <col min="1537" max="1537" width="2.42578125" style="25" customWidth="1"/>
    <col min="1538" max="1538" width="5.140625" style="25" customWidth="1"/>
    <col min="1539" max="1539" width="5.28515625" style="25" customWidth="1"/>
    <col min="1540" max="1543" width="4.7109375" style="25" customWidth="1"/>
    <col min="1544" max="1544" width="5.5703125" style="25" customWidth="1"/>
    <col min="1545" max="1545" width="4.7109375" style="25" customWidth="1"/>
    <col min="1546" max="1546" width="5.28515625" style="25" customWidth="1"/>
    <col min="1547" max="1547" width="5.5703125" style="25" customWidth="1"/>
    <col min="1548" max="1548" width="4.7109375" style="25" customWidth="1"/>
    <col min="1549" max="1549" width="5.140625" style="25" customWidth="1"/>
    <col min="1550" max="1553" width="4.7109375" style="25" customWidth="1"/>
    <col min="1554" max="1554" width="2.42578125" style="25" customWidth="1"/>
    <col min="1555" max="1555" width="3.5703125" style="25" customWidth="1"/>
    <col min="1556" max="1792" width="9.140625" style="25"/>
    <col min="1793" max="1793" width="2.42578125" style="25" customWidth="1"/>
    <col min="1794" max="1794" width="5.140625" style="25" customWidth="1"/>
    <col min="1795" max="1795" width="5.28515625" style="25" customWidth="1"/>
    <col min="1796" max="1799" width="4.7109375" style="25" customWidth="1"/>
    <col min="1800" max="1800" width="5.5703125" style="25" customWidth="1"/>
    <col min="1801" max="1801" width="4.7109375" style="25" customWidth="1"/>
    <col min="1802" max="1802" width="5.28515625" style="25" customWidth="1"/>
    <col min="1803" max="1803" width="5.5703125" style="25" customWidth="1"/>
    <col min="1804" max="1804" width="4.7109375" style="25" customWidth="1"/>
    <col min="1805" max="1805" width="5.140625" style="25" customWidth="1"/>
    <col min="1806" max="1809" width="4.7109375" style="25" customWidth="1"/>
    <col min="1810" max="1810" width="2.42578125" style="25" customWidth="1"/>
    <col min="1811" max="1811" width="3.5703125" style="25" customWidth="1"/>
    <col min="1812" max="2048" width="9.140625" style="25"/>
    <col min="2049" max="2049" width="2.42578125" style="25" customWidth="1"/>
    <col min="2050" max="2050" width="5.140625" style="25" customWidth="1"/>
    <col min="2051" max="2051" width="5.28515625" style="25" customWidth="1"/>
    <col min="2052" max="2055" width="4.7109375" style="25" customWidth="1"/>
    <col min="2056" max="2056" width="5.5703125" style="25" customWidth="1"/>
    <col min="2057" max="2057" width="4.7109375" style="25" customWidth="1"/>
    <col min="2058" max="2058" width="5.28515625" style="25" customWidth="1"/>
    <col min="2059" max="2059" width="5.5703125" style="25" customWidth="1"/>
    <col min="2060" max="2060" width="4.7109375" style="25" customWidth="1"/>
    <col min="2061" max="2061" width="5.140625" style="25" customWidth="1"/>
    <col min="2062" max="2065" width="4.7109375" style="25" customWidth="1"/>
    <col min="2066" max="2066" width="2.42578125" style="25" customWidth="1"/>
    <col min="2067" max="2067" width="3.5703125" style="25" customWidth="1"/>
    <col min="2068" max="2304" width="9.140625" style="25"/>
    <col min="2305" max="2305" width="2.42578125" style="25" customWidth="1"/>
    <col min="2306" max="2306" width="5.140625" style="25" customWidth="1"/>
    <col min="2307" max="2307" width="5.28515625" style="25" customWidth="1"/>
    <col min="2308" max="2311" width="4.7109375" style="25" customWidth="1"/>
    <col min="2312" max="2312" width="5.5703125" style="25" customWidth="1"/>
    <col min="2313" max="2313" width="4.7109375" style="25" customWidth="1"/>
    <col min="2314" max="2314" width="5.28515625" style="25" customWidth="1"/>
    <col min="2315" max="2315" width="5.5703125" style="25" customWidth="1"/>
    <col min="2316" max="2316" width="4.7109375" style="25" customWidth="1"/>
    <col min="2317" max="2317" width="5.140625" style="25" customWidth="1"/>
    <col min="2318" max="2321" width="4.7109375" style="25" customWidth="1"/>
    <col min="2322" max="2322" width="2.42578125" style="25" customWidth="1"/>
    <col min="2323" max="2323" width="3.5703125" style="25" customWidth="1"/>
    <col min="2324" max="2560" width="9.140625" style="25"/>
    <col min="2561" max="2561" width="2.42578125" style="25" customWidth="1"/>
    <col min="2562" max="2562" width="5.140625" style="25" customWidth="1"/>
    <col min="2563" max="2563" width="5.28515625" style="25" customWidth="1"/>
    <col min="2564" max="2567" width="4.7109375" style="25" customWidth="1"/>
    <col min="2568" max="2568" width="5.5703125" style="25" customWidth="1"/>
    <col min="2569" max="2569" width="4.7109375" style="25" customWidth="1"/>
    <col min="2570" max="2570" width="5.28515625" style="25" customWidth="1"/>
    <col min="2571" max="2571" width="5.5703125" style="25" customWidth="1"/>
    <col min="2572" max="2572" width="4.7109375" style="25" customWidth="1"/>
    <col min="2573" max="2573" width="5.140625" style="25" customWidth="1"/>
    <col min="2574" max="2577" width="4.7109375" style="25" customWidth="1"/>
    <col min="2578" max="2578" width="2.42578125" style="25" customWidth="1"/>
    <col min="2579" max="2579" width="3.5703125" style="25" customWidth="1"/>
    <col min="2580" max="2816" width="9.140625" style="25"/>
    <col min="2817" max="2817" width="2.42578125" style="25" customWidth="1"/>
    <col min="2818" max="2818" width="5.140625" style="25" customWidth="1"/>
    <col min="2819" max="2819" width="5.28515625" style="25" customWidth="1"/>
    <col min="2820" max="2823" width="4.7109375" style="25" customWidth="1"/>
    <col min="2824" max="2824" width="5.5703125" style="25" customWidth="1"/>
    <col min="2825" max="2825" width="4.7109375" style="25" customWidth="1"/>
    <col min="2826" max="2826" width="5.28515625" style="25" customWidth="1"/>
    <col min="2827" max="2827" width="5.5703125" style="25" customWidth="1"/>
    <col min="2828" max="2828" width="4.7109375" style="25" customWidth="1"/>
    <col min="2829" max="2829" width="5.140625" style="25" customWidth="1"/>
    <col min="2830" max="2833" width="4.7109375" style="25" customWidth="1"/>
    <col min="2834" max="2834" width="2.42578125" style="25" customWidth="1"/>
    <col min="2835" max="2835" width="3.5703125" style="25" customWidth="1"/>
    <col min="2836" max="3072" width="9.140625" style="25"/>
    <col min="3073" max="3073" width="2.42578125" style="25" customWidth="1"/>
    <col min="3074" max="3074" width="5.140625" style="25" customWidth="1"/>
    <col min="3075" max="3075" width="5.28515625" style="25" customWidth="1"/>
    <col min="3076" max="3079" width="4.7109375" style="25" customWidth="1"/>
    <col min="3080" max="3080" width="5.5703125" style="25" customWidth="1"/>
    <col min="3081" max="3081" width="4.7109375" style="25" customWidth="1"/>
    <col min="3082" max="3082" width="5.28515625" style="25" customWidth="1"/>
    <col min="3083" max="3083" width="5.5703125" style="25" customWidth="1"/>
    <col min="3084" max="3084" width="4.7109375" style="25" customWidth="1"/>
    <col min="3085" max="3085" width="5.140625" style="25" customWidth="1"/>
    <col min="3086" max="3089" width="4.7109375" style="25" customWidth="1"/>
    <col min="3090" max="3090" width="2.42578125" style="25" customWidth="1"/>
    <col min="3091" max="3091" width="3.5703125" style="25" customWidth="1"/>
    <col min="3092" max="3328" width="9.140625" style="25"/>
    <col min="3329" max="3329" width="2.42578125" style="25" customWidth="1"/>
    <col min="3330" max="3330" width="5.140625" style="25" customWidth="1"/>
    <col min="3331" max="3331" width="5.28515625" style="25" customWidth="1"/>
    <col min="3332" max="3335" width="4.7109375" style="25" customWidth="1"/>
    <col min="3336" max="3336" width="5.5703125" style="25" customWidth="1"/>
    <col min="3337" max="3337" width="4.7109375" style="25" customWidth="1"/>
    <col min="3338" max="3338" width="5.28515625" style="25" customWidth="1"/>
    <col min="3339" max="3339" width="5.5703125" style="25" customWidth="1"/>
    <col min="3340" max="3340" width="4.7109375" style="25" customWidth="1"/>
    <col min="3341" max="3341" width="5.140625" style="25" customWidth="1"/>
    <col min="3342" max="3345" width="4.7109375" style="25" customWidth="1"/>
    <col min="3346" max="3346" width="2.42578125" style="25" customWidth="1"/>
    <col min="3347" max="3347" width="3.5703125" style="25" customWidth="1"/>
    <col min="3348" max="3584" width="9.140625" style="25"/>
    <col min="3585" max="3585" width="2.42578125" style="25" customWidth="1"/>
    <col min="3586" max="3586" width="5.140625" style="25" customWidth="1"/>
    <col min="3587" max="3587" width="5.28515625" style="25" customWidth="1"/>
    <col min="3588" max="3591" width="4.7109375" style="25" customWidth="1"/>
    <col min="3592" max="3592" width="5.5703125" style="25" customWidth="1"/>
    <col min="3593" max="3593" width="4.7109375" style="25" customWidth="1"/>
    <col min="3594" max="3594" width="5.28515625" style="25" customWidth="1"/>
    <col min="3595" max="3595" width="5.5703125" style="25" customWidth="1"/>
    <col min="3596" max="3596" width="4.7109375" style="25" customWidth="1"/>
    <col min="3597" max="3597" width="5.140625" style="25" customWidth="1"/>
    <col min="3598" max="3601" width="4.7109375" style="25" customWidth="1"/>
    <col min="3602" max="3602" width="2.42578125" style="25" customWidth="1"/>
    <col min="3603" max="3603" width="3.5703125" style="25" customWidth="1"/>
    <col min="3604" max="3840" width="9.140625" style="25"/>
    <col min="3841" max="3841" width="2.42578125" style="25" customWidth="1"/>
    <col min="3842" max="3842" width="5.140625" style="25" customWidth="1"/>
    <col min="3843" max="3843" width="5.28515625" style="25" customWidth="1"/>
    <col min="3844" max="3847" width="4.7109375" style="25" customWidth="1"/>
    <col min="3848" max="3848" width="5.5703125" style="25" customWidth="1"/>
    <col min="3849" max="3849" width="4.7109375" style="25" customWidth="1"/>
    <col min="3850" max="3850" width="5.28515625" style="25" customWidth="1"/>
    <col min="3851" max="3851" width="5.5703125" style="25" customWidth="1"/>
    <col min="3852" max="3852" width="4.7109375" style="25" customWidth="1"/>
    <col min="3853" max="3853" width="5.140625" style="25" customWidth="1"/>
    <col min="3854" max="3857" width="4.7109375" style="25" customWidth="1"/>
    <col min="3858" max="3858" width="2.42578125" style="25" customWidth="1"/>
    <col min="3859" max="3859" width="3.5703125" style="25" customWidth="1"/>
    <col min="3860" max="4096" width="9.140625" style="25"/>
    <col min="4097" max="4097" width="2.42578125" style="25" customWidth="1"/>
    <col min="4098" max="4098" width="5.140625" style="25" customWidth="1"/>
    <col min="4099" max="4099" width="5.28515625" style="25" customWidth="1"/>
    <col min="4100" max="4103" width="4.7109375" style="25" customWidth="1"/>
    <col min="4104" max="4104" width="5.5703125" style="25" customWidth="1"/>
    <col min="4105" max="4105" width="4.7109375" style="25" customWidth="1"/>
    <col min="4106" max="4106" width="5.28515625" style="25" customWidth="1"/>
    <col min="4107" max="4107" width="5.5703125" style="25" customWidth="1"/>
    <col min="4108" max="4108" width="4.7109375" style="25" customWidth="1"/>
    <col min="4109" max="4109" width="5.140625" style="25" customWidth="1"/>
    <col min="4110" max="4113" width="4.7109375" style="25" customWidth="1"/>
    <col min="4114" max="4114" width="2.42578125" style="25" customWidth="1"/>
    <col min="4115" max="4115" width="3.5703125" style="25" customWidth="1"/>
    <col min="4116" max="4352" width="9.140625" style="25"/>
    <col min="4353" max="4353" width="2.42578125" style="25" customWidth="1"/>
    <col min="4354" max="4354" width="5.140625" style="25" customWidth="1"/>
    <col min="4355" max="4355" width="5.28515625" style="25" customWidth="1"/>
    <col min="4356" max="4359" width="4.7109375" style="25" customWidth="1"/>
    <col min="4360" max="4360" width="5.5703125" style="25" customWidth="1"/>
    <col min="4361" max="4361" width="4.7109375" style="25" customWidth="1"/>
    <col min="4362" max="4362" width="5.28515625" style="25" customWidth="1"/>
    <col min="4363" max="4363" width="5.5703125" style="25" customWidth="1"/>
    <col min="4364" max="4364" width="4.7109375" style="25" customWidth="1"/>
    <col min="4365" max="4365" width="5.140625" style="25" customWidth="1"/>
    <col min="4366" max="4369" width="4.7109375" style="25" customWidth="1"/>
    <col min="4370" max="4370" width="2.42578125" style="25" customWidth="1"/>
    <col min="4371" max="4371" width="3.5703125" style="25" customWidth="1"/>
    <col min="4372" max="4608" width="9.140625" style="25"/>
    <col min="4609" max="4609" width="2.42578125" style="25" customWidth="1"/>
    <col min="4610" max="4610" width="5.140625" style="25" customWidth="1"/>
    <col min="4611" max="4611" width="5.28515625" style="25" customWidth="1"/>
    <col min="4612" max="4615" width="4.7109375" style="25" customWidth="1"/>
    <col min="4616" max="4616" width="5.5703125" style="25" customWidth="1"/>
    <col min="4617" max="4617" width="4.7109375" style="25" customWidth="1"/>
    <col min="4618" max="4618" width="5.28515625" style="25" customWidth="1"/>
    <col min="4619" max="4619" width="5.5703125" style="25" customWidth="1"/>
    <col min="4620" max="4620" width="4.7109375" style="25" customWidth="1"/>
    <col min="4621" max="4621" width="5.140625" style="25" customWidth="1"/>
    <col min="4622" max="4625" width="4.7109375" style="25" customWidth="1"/>
    <col min="4626" max="4626" width="2.42578125" style="25" customWidth="1"/>
    <col min="4627" max="4627" width="3.5703125" style="25" customWidth="1"/>
    <col min="4628" max="4864" width="9.140625" style="25"/>
    <col min="4865" max="4865" width="2.42578125" style="25" customWidth="1"/>
    <col min="4866" max="4866" width="5.140625" style="25" customWidth="1"/>
    <col min="4867" max="4867" width="5.28515625" style="25" customWidth="1"/>
    <col min="4868" max="4871" width="4.7109375" style="25" customWidth="1"/>
    <col min="4872" max="4872" width="5.5703125" style="25" customWidth="1"/>
    <col min="4873" max="4873" width="4.7109375" style="25" customWidth="1"/>
    <col min="4874" max="4874" width="5.28515625" style="25" customWidth="1"/>
    <col min="4875" max="4875" width="5.5703125" style="25" customWidth="1"/>
    <col min="4876" max="4876" width="4.7109375" style="25" customWidth="1"/>
    <col min="4877" max="4877" width="5.140625" style="25" customWidth="1"/>
    <col min="4878" max="4881" width="4.7109375" style="25" customWidth="1"/>
    <col min="4882" max="4882" width="2.42578125" style="25" customWidth="1"/>
    <col min="4883" max="4883" width="3.5703125" style="25" customWidth="1"/>
    <col min="4884" max="5120" width="9.140625" style="25"/>
    <col min="5121" max="5121" width="2.42578125" style="25" customWidth="1"/>
    <col min="5122" max="5122" width="5.140625" style="25" customWidth="1"/>
    <col min="5123" max="5123" width="5.28515625" style="25" customWidth="1"/>
    <col min="5124" max="5127" width="4.7109375" style="25" customWidth="1"/>
    <col min="5128" max="5128" width="5.5703125" style="25" customWidth="1"/>
    <col min="5129" max="5129" width="4.7109375" style="25" customWidth="1"/>
    <col min="5130" max="5130" width="5.28515625" style="25" customWidth="1"/>
    <col min="5131" max="5131" width="5.5703125" style="25" customWidth="1"/>
    <col min="5132" max="5132" width="4.7109375" style="25" customWidth="1"/>
    <col min="5133" max="5133" width="5.140625" style="25" customWidth="1"/>
    <col min="5134" max="5137" width="4.7109375" style="25" customWidth="1"/>
    <col min="5138" max="5138" width="2.42578125" style="25" customWidth="1"/>
    <col min="5139" max="5139" width="3.5703125" style="25" customWidth="1"/>
    <col min="5140" max="5376" width="9.140625" style="25"/>
    <col min="5377" max="5377" width="2.42578125" style="25" customWidth="1"/>
    <col min="5378" max="5378" width="5.140625" style="25" customWidth="1"/>
    <col min="5379" max="5379" width="5.28515625" style="25" customWidth="1"/>
    <col min="5380" max="5383" width="4.7109375" style="25" customWidth="1"/>
    <col min="5384" max="5384" width="5.5703125" style="25" customWidth="1"/>
    <col min="5385" max="5385" width="4.7109375" style="25" customWidth="1"/>
    <col min="5386" max="5386" width="5.28515625" style="25" customWidth="1"/>
    <col min="5387" max="5387" width="5.5703125" style="25" customWidth="1"/>
    <col min="5388" max="5388" width="4.7109375" style="25" customWidth="1"/>
    <col min="5389" max="5389" width="5.140625" style="25" customWidth="1"/>
    <col min="5390" max="5393" width="4.7109375" style="25" customWidth="1"/>
    <col min="5394" max="5394" width="2.42578125" style="25" customWidth="1"/>
    <col min="5395" max="5395" width="3.5703125" style="25" customWidth="1"/>
    <col min="5396" max="5632" width="9.140625" style="25"/>
    <col min="5633" max="5633" width="2.42578125" style="25" customWidth="1"/>
    <col min="5634" max="5634" width="5.140625" style="25" customWidth="1"/>
    <col min="5635" max="5635" width="5.28515625" style="25" customWidth="1"/>
    <col min="5636" max="5639" width="4.7109375" style="25" customWidth="1"/>
    <col min="5640" max="5640" width="5.5703125" style="25" customWidth="1"/>
    <col min="5641" max="5641" width="4.7109375" style="25" customWidth="1"/>
    <col min="5642" max="5642" width="5.28515625" style="25" customWidth="1"/>
    <col min="5643" max="5643" width="5.5703125" style="25" customWidth="1"/>
    <col min="5644" max="5644" width="4.7109375" style="25" customWidth="1"/>
    <col min="5645" max="5645" width="5.140625" style="25" customWidth="1"/>
    <col min="5646" max="5649" width="4.7109375" style="25" customWidth="1"/>
    <col min="5650" max="5650" width="2.42578125" style="25" customWidth="1"/>
    <col min="5651" max="5651" width="3.5703125" style="25" customWidth="1"/>
    <col min="5652" max="5888" width="9.140625" style="25"/>
    <col min="5889" max="5889" width="2.42578125" style="25" customWidth="1"/>
    <col min="5890" max="5890" width="5.140625" style="25" customWidth="1"/>
    <col min="5891" max="5891" width="5.28515625" style="25" customWidth="1"/>
    <col min="5892" max="5895" width="4.7109375" style="25" customWidth="1"/>
    <col min="5896" max="5896" width="5.5703125" style="25" customWidth="1"/>
    <col min="5897" max="5897" width="4.7109375" style="25" customWidth="1"/>
    <col min="5898" max="5898" width="5.28515625" style="25" customWidth="1"/>
    <col min="5899" max="5899" width="5.5703125" style="25" customWidth="1"/>
    <col min="5900" max="5900" width="4.7109375" style="25" customWidth="1"/>
    <col min="5901" max="5901" width="5.140625" style="25" customWidth="1"/>
    <col min="5902" max="5905" width="4.7109375" style="25" customWidth="1"/>
    <col min="5906" max="5906" width="2.42578125" style="25" customWidth="1"/>
    <col min="5907" max="5907" width="3.5703125" style="25" customWidth="1"/>
    <col min="5908" max="6144" width="9.140625" style="25"/>
    <col min="6145" max="6145" width="2.42578125" style="25" customWidth="1"/>
    <col min="6146" max="6146" width="5.140625" style="25" customWidth="1"/>
    <col min="6147" max="6147" width="5.28515625" style="25" customWidth="1"/>
    <col min="6148" max="6151" width="4.7109375" style="25" customWidth="1"/>
    <col min="6152" max="6152" width="5.5703125" style="25" customWidth="1"/>
    <col min="6153" max="6153" width="4.7109375" style="25" customWidth="1"/>
    <col min="6154" max="6154" width="5.28515625" style="25" customWidth="1"/>
    <col min="6155" max="6155" width="5.5703125" style="25" customWidth="1"/>
    <col min="6156" max="6156" width="4.7109375" style="25" customWidth="1"/>
    <col min="6157" max="6157" width="5.140625" style="25" customWidth="1"/>
    <col min="6158" max="6161" width="4.7109375" style="25" customWidth="1"/>
    <col min="6162" max="6162" width="2.42578125" style="25" customWidth="1"/>
    <col min="6163" max="6163" width="3.5703125" style="25" customWidth="1"/>
    <col min="6164" max="6400" width="9.140625" style="25"/>
    <col min="6401" max="6401" width="2.42578125" style="25" customWidth="1"/>
    <col min="6402" max="6402" width="5.140625" style="25" customWidth="1"/>
    <col min="6403" max="6403" width="5.28515625" style="25" customWidth="1"/>
    <col min="6404" max="6407" width="4.7109375" style="25" customWidth="1"/>
    <col min="6408" max="6408" width="5.5703125" style="25" customWidth="1"/>
    <col min="6409" max="6409" width="4.7109375" style="25" customWidth="1"/>
    <col min="6410" max="6410" width="5.28515625" style="25" customWidth="1"/>
    <col min="6411" max="6411" width="5.5703125" style="25" customWidth="1"/>
    <col min="6412" max="6412" width="4.7109375" style="25" customWidth="1"/>
    <col min="6413" max="6413" width="5.140625" style="25" customWidth="1"/>
    <col min="6414" max="6417" width="4.7109375" style="25" customWidth="1"/>
    <col min="6418" max="6418" width="2.42578125" style="25" customWidth="1"/>
    <col min="6419" max="6419" width="3.5703125" style="25" customWidth="1"/>
    <col min="6420" max="6656" width="9.140625" style="25"/>
    <col min="6657" max="6657" width="2.42578125" style="25" customWidth="1"/>
    <col min="6658" max="6658" width="5.140625" style="25" customWidth="1"/>
    <col min="6659" max="6659" width="5.28515625" style="25" customWidth="1"/>
    <col min="6660" max="6663" width="4.7109375" style="25" customWidth="1"/>
    <col min="6664" max="6664" width="5.5703125" style="25" customWidth="1"/>
    <col min="6665" max="6665" width="4.7109375" style="25" customWidth="1"/>
    <col min="6666" max="6666" width="5.28515625" style="25" customWidth="1"/>
    <col min="6667" max="6667" width="5.5703125" style="25" customWidth="1"/>
    <col min="6668" max="6668" width="4.7109375" style="25" customWidth="1"/>
    <col min="6669" max="6669" width="5.140625" style="25" customWidth="1"/>
    <col min="6670" max="6673" width="4.7109375" style="25" customWidth="1"/>
    <col min="6674" max="6674" width="2.42578125" style="25" customWidth="1"/>
    <col min="6675" max="6675" width="3.5703125" style="25" customWidth="1"/>
    <col min="6676" max="6912" width="9.140625" style="25"/>
    <col min="6913" max="6913" width="2.42578125" style="25" customWidth="1"/>
    <col min="6914" max="6914" width="5.140625" style="25" customWidth="1"/>
    <col min="6915" max="6915" width="5.28515625" style="25" customWidth="1"/>
    <col min="6916" max="6919" width="4.7109375" style="25" customWidth="1"/>
    <col min="6920" max="6920" width="5.5703125" style="25" customWidth="1"/>
    <col min="6921" max="6921" width="4.7109375" style="25" customWidth="1"/>
    <col min="6922" max="6922" width="5.28515625" style="25" customWidth="1"/>
    <col min="6923" max="6923" width="5.5703125" style="25" customWidth="1"/>
    <col min="6924" max="6924" width="4.7109375" style="25" customWidth="1"/>
    <col min="6925" max="6925" width="5.140625" style="25" customWidth="1"/>
    <col min="6926" max="6929" width="4.7109375" style="25" customWidth="1"/>
    <col min="6930" max="6930" width="2.42578125" style="25" customWidth="1"/>
    <col min="6931" max="6931" width="3.5703125" style="25" customWidth="1"/>
    <col min="6932" max="7168" width="9.140625" style="25"/>
    <col min="7169" max="7169" width="2.42578125" style="25" customWidth="1"/>
    <col min="7170" max="7170" width="5.140625" style="25" customWidth="1"/>
    <col min="7171" max="7171" width="5.28515625" style="25" customWidth="1"/>
    <col min="7172" max="7175" width="4.7109375" style="25" customWidth="1"/>
    <col min="7176" max="7176" width="5.5703125" style="25" customWidth="1"/>
    <col min="7177" max="7177" width="4.7109375" style="25" customWidth="1"/>
    <col min="7178" max="7178" width="5.28515625" style="25" customWidth="1"/>
    <col min="7179" max="7179" width="5.5703125" style="25" customWidth="1"/>
    <col min="7180" max="7180" width="4.7109375" style="25" customWidth="1"/>
    <col min="7181" max="7181" width="5.140625" style="25" customWidth="1"/>
    <col min="7182" max="7185" width="4.7109375" style="25" customWidth="1"/>
    <col min="7186" max="7186" width="2.42578125" style="25" customWidth="1"/>
    <col min="7187" max="7187" width="3.5703125" style="25" customWidth="1"/>
    <col min="7188" max="7424" width="9.140625" style="25"/>
    <col min="7425" max="7425" width="2.42578125" style="25" customWidth="1"/>
    <col min="7426" max="7426" width="5.140625" style="25" customWidth="1"/>
    <col min="7427" max="7427" width="5.28515625" style="25" customWidth="1"/>
    <col min="7428" max="7431" width="4.7109375" style="25" customWidth="1"/>
    <col min="7432" max="7432" width="5.5703125" style="25" customWidth="1"/>
    <col min="7433" max="7433" width="4.7109375" style="25" customWidth="1"/>
    <col min="7434" max="7434" width="5.28515625" style="25" customWidth="1"/>
    <col min="7435" max="7435" width="5.5703125" style="25" customWidth="1"/>
    <col min="7436" max="7436" width="4.7109375" style="25" customWidth="1"/>
    <col min="7437" max="7437" width="5.140625" style="25" customWidth="1"/>
    <col min="7438" max="7441" width="4.7109375" style="25" customWidth="1"/>
    <col min="7442" max="7442" width="2.42578125" style="25" customWidth="1"/>
    <col min="7443" max="7443" width="3.5703125" style="25" customWidth="1"/>
    <col min="7444" max="7680" width="9.140625" style="25"/>
    <col min="7681" max="7681" width="2.42578125" style="25" customWidth="1"/>
    <col min="7682" max="7682" width="5.140625" style="25" customWidth="1"/>
    <col min="7683" max="7683" width="5.28515625" style="25" customWidth="1"/>
    <col min="7684" max="7687" width="4.7109375" style="25" customWidth="1"/>
    <col min="7688" max="7688" width="5.5703125" style="25" customWidth="1"/>
    <col min="7689" max="7689" width="4.7109375" style="25" customWidth="1"/>
    <col min="7690" max="7690" width="5.28515625" style="25" customWidth="1"/>
    <col min="7691" max="7691" width="5.5703125" style="25" customWidth="1"/>
    <col min="7692" max="7692" width="4.7109375" style="25" customWidth="1"/>
    <col min="7693" max="7693" width="5.140625" style="25" customWidth="1"/>
    <col min="7694" max="7697" width="4.7109375" style="25" customWidth="1"/>
    <col min="7698" max="7698" width="2.42578125" style="25" customWidth="1"/>
    <col min="7699" max="7699" width="3.5703125" style="25" customWidth="1"/>
    <col min="7700" max="7936" width="9.140625" style="25"/>
    <col min="7937" max="7937" width="2.42578125" style="25" customWidth="1"/>
    <col min="7938" max="7938" width="5.140625" style="25" customWidth="1"/>
    <col min="7939" max="7939" width="5.28515625" style="25" customWidth="1"/>
    <col min="7940" max="7943" width="4.7109375" style="25" customWidth="1"/>
    <col min="7944" max="7944" width="5.5703125" style="25" customWidth="1"/>
    <col min="7945" max="7945" width="4.7109375" style="25" customWidth="1"/>
    <col min="7946" max="7946" width="5.28515625" style="25" customWidth="1"/>
    <col min="7947" max="7947" width="5.5703125" style="25" customWidth="1"/>
    <col min="7948" max="7948" width="4.7109375" style="25" customWidth="1"/>
    <col min="7949" max="7949" width="5.140625" style="25" customWidth="1"/>
    <col min="7950" max="7953" width="4.7109375" style="25" customWidth="1"/>
    <col min="7954" max="7954" width="2.42578125" style="25" customWidth="1"/>
    <col min="7955" max="7955" width="3.5703125" style="25" customWidth="1"/>
    <col min="7956" max="8192" width="9.140625" style="25"/>
    <col min="8193" max="8193" width="2.42578125" style="25" customWidth="1"/>
    <col min="8194" max="8194" width="5.140625" style="25" customWidth="1"/>
    <col min="8195" max="8195" width="5.28515625" style="25" customWidth="1"/>
    <col min="8196" max="8199" width="4.7109375" style="25" customWidth="1"/>
    <col min="8200" max="8200" width="5.5703125" style="25" customWidth="1"/>
    <col min="8201" max="8201" width="4.7109375" style="25" customWidth="1"/>
    <col min="8202" max="8202" width="5.28515625" style="25" customWidth="1"/>
    <col min="8203" max="8203" width="5.5703125" style="25" customWidth="1"/>
    <col min="8204" max="8204" width="4.7109375" style="25" customWidth="1"/>
    <col min="8205" max="8205" width="5.140625" style="25" customWidth="1"/>
    <col min="8206" max="8209" width="4.7109375" style="25" customWidth="1"/>
    <col min="8210" max="8210" width="2.42578125" style="25" customWidth="1"/>
    <col min="8211" max="8211" width="3.5703125" style="25" customWidth="1"/>
    <col min="8212" max="8448" width="9.140625" style="25"/>
    <col min="8449" max="8449" width="2.42578125" style="25" customWidth="1"/>
    <col min="8450" max="8450" width="5.140625" style="25" customWidth="1"/>
    <col min="8451" max="8451" width="5.28515625" style="25" customWidth="1"/>
    <col min="8452" max="8455" width="4.7109375" style="25" customWidth="1"/>
    <col min="8456" max="8456" width="5.5703125" style="25" customWidth="1"/>
    <col min="8457" max="8457" width="4.7109375" style="25" customWidth="1"/>
    <col min="8458" max="8458" width="5.28515625" style="25" customWidth="1"/>
    <col min="8459" max="8459" width="5.5703125" style="25" customWidth="1"/>
    <col min="8460" max="8460" width="4.7109375" style="25" customWidth="1"/>
    <col min="8461" max="8461" width="5.140625" style="25" customWidth="1"/>
    <col min="8462" max="8465" width="4.7109375" style="25" customWidth="1"/>
    <col min="8466" max="8466" width="2.42578125" style="25" customWidth="1"/>
    <col min="8467" max="8467" width="3.5703125" style="25" customWidth="1"/>
    <col min="8468" max="8704" width="9.140625" style="25"/>
    <col min="8705" max="8705" width="2.42578125" style="25" customWidth="1"/>
    <col min="8706" max="8706" width="5.140625" style="25" customWidth="1"/>
    <col min="8707" max="8707" width="5.28515625" style="25" customWidth="1"/>
    <col min="8708" max="8711" width="4.7109375" style="25" customWidth="1"/>
    <col min="8712" max="8712" width="5.5703125" style="25" customWidth="1"/>
    <col min="8713" max="8713" width="4.7109375" style="25" customWidth="1"/>
    <col min="8714" max="8714" width="5.28515625" style="25" customWidth="1"/>
    <col min="8715" max="8715" width="5.5703125" style="25" customWidth="1"/>
    <col min="8716" max="8716" width="4.7109375" style="25" customWidth="1"/>
    <col min="8717" max="8717" width="5.140625" style="25" customWidth="1"/>
    <col min="8718" max="8721" width="4.7109375" style="25" customWidth="1"/>
    <col min="8722" max="8722" width="2.42578125" style="25" customWidth="1"/>
    <col min="8723" max="8723" width="3.5703125" style="25" customWidth="1"/>
    <col min="8724" max="8960" width="9.140625" style="25"/>
    <col min="8961" max="8961" width="2.42578125" style="25" customWidth="1"/>
    <col min="8962" max="8962" width="5.140625" style="25" customWidth="1"/>
    <col min="8963" max="8963" width="5.28515625" style="25" customWidth="1"/>
    <col min="8964" max="8967" width="4.7109375" style="25" customWidth="1"/>
    <col min="8968" max="8968" width="5.5703125" style="25" customWidth="1"/>
    <col min="8969" max="8969" width="4.7109375" style="25" customWidth="1"/>
    <col min="8970" max="8970" width="5.28515625" style="25" customWidth="1"/>
    <col min="8971" max="8971" width="5.5703125" style="25" customWidth="1"/>
    <col min="8972" max="8972" width="4.7109375" style="25" customWidth="1"/>
    <col min="8973" max="8973" width="5.140625" style="25" customWidth="1"/>
    <col min="8974" max="8977" width="4.7109375" style="25" customWidth="1"/>
    <col min="8978" max="8978" width="2.42578125" style="25" customWidth="1"/>
    <col min="8979" max="8979" width="3.5703125" style="25" customWidth="1"/>
    <col min="8980" max="9216" width="9.140625" style="25"/>
    <col min="9217" max="9217" width="2.42578125" style="25" customWidth="1"/>
    <col min="9218" max="9218" width="5.140625" style="25" customWidth="1"/>
    <col min="9219" max="9219" width="5.28515625" style="25" customWidth="1"/>
    <col min="9220" max="9223" width="4.7109375" style="25" customWidth="1"/>
    <col min="9224" max="9224" width="5.5703125" style="25" customWidth="1"/>
    <col min="9225" max="9225" width="4.7109375" style="25" customWidth="1"/>
    <col min="9226" max="9226" width="5.28515625" style="25" customWidth="1"/>
    <col min="9227" max="9227" width="5.5703125" style="25" customWidth="1"/>
    <col min="9228" max="9228" width="4.7109375" style="25" customWidth="1"/>
    <col min="9229" max="9229" width="5.140625" style="25" customWidth="1"/>
    <col min="9230" max="9233" width="4.7109375" style="25" customWidth="1"/>
    <col min="9234" max="9234" width="2.42578125" style="25" customWidth="1"/>
    <col min="9235" max="9235" width="3.5703125" style="25" customWidth="1"/>
    <col min="9236" max="9472" width="9.140625" style="25"/>
    <col min="9473" max="9473" width="2.42578125" style="25" customWidth="1"/>
    <col min="9474" max="9474" width="5.140625" style="25" customWidth="1"/>
    <col min="9475" max="9475" width="5.28515625" style="25" customWidth="1"/>
    <col min="9476" max="9479" width="4.7109375" style="25" customWidth="1"/>
    <col min="9480" max="9480" width="5.5703125" style="25" customWidth="1"/>
    <col min="9481" max="9481" width="4.7109375" style="25" customWidth="1"/>
    <col min="9482" max="9482" width="5.28515625" style="25" customWidth="1"/>
    <col min="9483" max="9483" width="5.5703125" style="25" customWidth="1"/>
    <col min="9484" max="9484" width="4.7109375" style="25" customWidth="1"/>
    <col min="9485" max="9485" width="5.140625" style="25" customWidth="1"/>
    <col min="9486" max="9489" width="4.7109375" style="25" customWidth="1"/>
    <col min="9490" max="9490" width="2.42578125" style="25" customWidth="1"/>
    <col min="9491" max="9491" width="3.5703125" style="25" customWidth="1"/>
    <col min="9492" max="9728" width="9.140625" style="25"/>
    <col min="9729" max="9729" width="2.42578125" style="25" customWidth="1"/>
    <col min="9730" max="9730" width="5.140625" style="25" customWidth="1"/>
    <col min="9731" max="9731" width="5.28515625" style="25" customWidth="1"/>
    <col min="9732" max="9735" width="4.7109375" style="25" customWidth="1"/>
    <col min="9736" max="9736" width="5.5703125" style="25" customWidth="1"/>
    <col min="9737" max="9737" width="4.7109375" style="25" customWidth="1"/>
    <col min="9738" max="9738" width="5.28515625" style="25" customWidth="1"/>
    <col min="9739" max="9739" width="5.5703125" style="25" customWidth="1"/>
    <col min="9740" max="9740" width="4.7109375" style="25" customWidth="1"/>
    <col min="9741" max="9741" width="5.140625" style="25" customWidth="1"/>
    <col min="9742" max="9745" width="4.7109375" style="25" customWidth="1"/>
    <col min="9746" max="9746" width="2.42578125" style="25" customWidth="1"/>
    <col min="9747" max="9747" width="3.5703125" style="25" customWidth="1"/>
    <col min="9748" max="9984" width="9.140625" style="25"/>
    <col min="9985" max="9985" width="2.42578125" style="25" customWidth="1"/>
    <col min="9986" max="9986" width="5.140625" style="25" customWidth="1"/>
    <col min="9987" max="9987" width="5.28515625" style="25" customWidth="1"/>
    <col min="9988" max="9991" width="4.7109375" style="25" customWidth="1"/>
    <col min="9992" max="9992" width="5.5703125" style="25" customWidth="1"/>
    <col min="9993" max="9993" width="4.7109375" style="25" customWidth="1"/>
    <col min="9994" max="9994" width="5.28515625" style="25" customWidth="1"/>
    <col min="9995" max="9995" width="5.5703125" style="25" customWidth="1"/>
    <col min="9996" max="9996" width="4.7109375" style="25" customWidth="1"/>
    <col min="9997" max="9997" width="5.140625" style="25" customWidth="1"/>
    <col min="9998" max="10001" width="4.7109375" style="25" customWidth="1"/>
    <col min="10002" max="10002" width="2.42578125" style="25" customWidth="1"/>
    <col min="10003" max="10003" width="3.5703125" style="25" customWidth="1"/>
    <col min="10004" max="10240" width="9.140625" style="25"/>
    <col min="10241" max="10241" width="2.42578125" style="25" customWidth="1"/>
    <col min="10242" max="10242" width="5.140625" style="25" customWidth="1"/>
    <col min="10243" max="10243" width="5.28515625" style="25" customWidth="1"/>
    <col min="10244" max="10247" width="4.7109375" style="25" customWidth="1"/>
    <col min="10248" max="10248" width="5.5703125" style="25" customWidth="1"/>
    <col min="10249" max="10249" width="4.7109375" style="25" customWidth="1"/>
    <col min="10250" max="10250" width="5.28515625" style="25" customWidth="1"/>
    <col min="10251" max="10251" width="5.5703125" style="25" customWidth="1"/>
    <col min="10252" max="10252" width="4.7109375" style="25" customWidth="1"/>
    <col min="10253" max="10253" width="5.140625" style="25" customWidth="1"/>
    <col min="10254" max="10257" width="4.7109375" style="25" customWidth="1"/>
    <col min="10258" max="10258" width="2.42578125" style="25" customWidth="1"/>
    <col min="10259" max="10259" width="3.5703125" style="25" customWidth="1"/>
    <col min="10260" max="10496" width="9.140625" style="25"/>
    <col min="10497" max="10497" width="2.42578125" style="25" customWidth="1"/>
    <col min="10498" max="10498" width="5.140625" style="25" customWidth="1"/>
    <col min="10499" max="10499" width="5.28515625" style="25" customWidth="1"/>
    <col min="10500" max="10503" width="4.7109375" style="25" customWidth="1"/>
    <col min="10504" max="10504" width="5.5703125" style="25" customWidth="1"/>
    <col min="10505" max="10505" width="4.7109375" style="25" customWidth="1"/>
    <col min="10506" max="10506" width="5.28515625" style="25" customWidth="1"/>
    <col min="10507" max="10507" width="5.5703125" style="25" customWidth="1"/>
    <col min="10508" max="10508" width="4.7109375" style="25" customWidth="1"/>
    <col min="10509" max="10509" width="5.140625" style="25" customWidth="1"/>
    <col min="10510" max="10513" width="4.7109375" style="25" customWidth="1"/>
    <col min="10514" max="10514" width="2.42578125" style="25" customWidth="1"/>
    <col min="10515" max="10515" width="3.5703125" style="25" customWidth="1"/>
    <col min="10516" max="10752" width="9.140625" style="25"/>
    <col min="10753" max="10753" width="2.42578125" style="25" customWidth="1"/>
    <col min="10754" max="10754" width="5.140625" style="25" customWidth="1"/>
    <col min="10755" max="10755" width="5.28515625" style="25" customWidth="1"/>
    <col min="10756" max="10759" width="4.7109375" style="25" customWidth="1"/>
    <col min="10760" max="10760" width="5.5703125" style="25" customWidth="1"/>
    <col min="10761" max="10761" width="4.7109375" style="25" customWidth="1"/>
    <col min="10762" max="10762" width="5.28515625" style="25" customWidth="1"/>
    <col min="10763" max="10763" width="5.5703125" style="25" customWidth="1"/>
    <col min="10764" max="10764" width="4.7109375" style="25" customWidth="1"/>
    <col min="10765" max="10765" width="5.140625" style="25" customWidth="1"/>
    <col min="10766" max="10769" width="4.7109375" style="25" customWidth="1"/>
    <col min="10770" max="10770" width="2.42578125" style="25" customWidth="1"/>
    <col min="10771" max="10771" width="3.5703125" style="25" customWidth="1"/>
    <col min="10772" max="11008" width="9.140625" style="25"/>
    <col min="11009" max="11009" width="2.42578125" style="25" customWidth="1"/>
    <col min="11010" max="11010" width="5.140625" style="25" customWidth="1"/>
    <col min="11011" max="11011" width="5.28515625" style="25" customWidth="1"/>
    <col min="11012" max="11015" width="4.7109375" style="25" customWidth="1"/>
    <col min="11016" max="11016" width="5.5703125" style="25" customWidth="1"/>
    <col min="11017" max="11017" width="4.7109375" style="25" customWidth="1"/>
    <col min="11018" max="11018" width="5.28515625" style="25" customWidth="1"/>
    <col min="11019" max="11019" width="5.5703125" style="25" customWidth="1"/>
    <col min="11020" max="11020" width="4.7109375" style="25" customWidth="1"/>
    <col min="11021" max="11021" width="5.140625" style="25" customWidth="1"/>
    <col min="11022" max="11025" width="4.7109375" style="25" customWidth="1"/>
    <col min="11026" max="11026" width="2.42578125" style="25" customWidth="1"/>
    <col min="11027" max="11027" width="3.5703125" style="25" customWidth="1"/>
    <col min="11028" max="11264" width="9.140625" style="25"/>
    <col min="11265" max="11265" width="2.42578125" style="25" customWidth="1"/>
    <col min="11266" max="11266" width="5.140625" style="25" customWidth="1"/>
    <col min="11267" max="11267" width="5.28515625" style="25" customWidth="1"/>
    <col min="11268" max="11271" width="4.7109375" style="25" customWidth="1"/>
    <col min="11272" max="11272" width="5.5703125" style="25" customWidth="1"/>
    <col min="11273" max="11273" width="4.7109375" style="25" customWidth="1"/>
    <col min="11274" max="11274" width="5.28515625" style="25" customWidth="1"/>
    <col min="11275" max="11275" width="5.5703125" style="25" customWidth="1"/>
    <col min="11276" max="11276" width="4.7109375" style="25" customWidth="1"/>
    <col min="11277" max="11277" width="5.140625" style="25" customWidth="1"/>
    <col min="11278" max="11281" width="4.7109375" style="25" customWidth="1"/>
    <col min="11282" max="11282" width="2.42578125" style="25" customWidth="1"/>
    <col min="11283" max="11283" width="3.5703125" style="25" customWidth="1"/>
    <col min="11284" max="11520" width="9.140625" style="25"/>
    <col min="11521" max="11521" width="2.42578125" style="25" customWidth="1"/>
    <col min="11522" max="11522" width="5.140625" style="25" customWidth="1"/>
    <col min="11523" max="11523" width="5.28515625" style="25" customWidth="1"/>
    <col min="11524" max="11527" width="4.7109375" style="25" customWidth="1"/>
    <col min="11528" max="11528" width="5.5703125" style="25" customWidth="1"/>
    <col min="11529" max="11529" width="4.7109375" style="25" customWidth="1"/>
    <col min="11530" max="11530" width="5.28515625" style="25" customWidth="1"/>
    <col min="11531" max="11531" width="5.5703125" style="25" customWidth="1"/>
    <col min="11532" max="11532" width="4.7109375" style="25" customWidth="1"/>
    <col min="11533" max="11533" width="5.140625" style="25" customWidth="1"/>
    <col min="11534" max="11537" width="4.7109375" style="25" customWidth="1"/>
    <col min="11538" max="11538" width="2.42578125" style="25" customWidth="1"/>
    <col min="11539" max="11539" width="3.5703125" style="25" customWidth="1"/>
    <col min="11540" max="11776" width="9.140625" style="25"/>
    <col min="11777" max="11777" width="2.42578125" style="25" customWidth="1"/>
    <col min="11778" max="11778" width="5.140625" style="25" customWidth="1"/>
    <col min="11779" max="11779" width="5.28515625" style="25" customWidth="1"/>
    <col min="11780" max="11783" width="4.7109375" style="25" customWidth="1"/>
    <col min="11784" max="11784" width="5.5703125" style="25" customWidth="1"/>
    <col min="11785" max="11785" width="4.7109375" style="25" customWidth="1"/>
    <col min="11786" max="11786" width="5.28515625" style="25" customWidth="1"/>
    <col min="11787" max="11787" width="5.5703125" style="25" customWidth="1"/>
    <col min="11788" max="11788" width="4.7109375" style="25" customWidth="1"/>
    <col min="11789" max="11789" width="5.140625" style="25" customWidth="1"/>
    <col min="11790" max="11793" width="4.7109375" style="25" customWidth="1"/>
    <col min="11794" max="11794" width="2.42578125" style="25" customWidth="1"/>
    <col min="11795" max="11795" width="3.5703125" style="25" customWidth="1"/>
    <col min="11796" max="12032" width="9.140625" style="25"/>
    <col min="12033" max="12033" width="2.42578125" style="25" customWidth="1"/>
    <col min="12034" max="12034" width="5.140625" style="25" customWidth="1"/>
    <col min="12035" max="12035" width="5.28515625" style="25" customWidth="1"/>
    <col min="12036" max="12039" width="4.7109375" style="25" customWidth="1"/>
    <col min="12040" max="12040" width="5.5703125" style="25" customWidth="1"/>
    <col min="12041" max="12041" width="4.7109375" style="25" customWidth="1"/>
    <col min="12042" max="12042" width="5.28515625" style="25" customWidth="1"/>
    <col min="12043" max="12043" width="5.5703125" style="25" customWidth="1"/>
    <col min="12044" max="12044" width="4.7109375" style="25" customWidth="1"/>
    <col min="12045" max="12045" width="5.140625" style="25" customWidth="1"/>
    <col min="12046" max="12049" width="4.7109375" style="25" customWidth="1"/>
    <col min="12050" max="12050" width="2.42578125" style="25" customWidth="1"/>
    <col min="12051" max="12051" width="3.5703125" style="25" customWidth="1"/>
    <col min="12052" max="12288" width="9.140625" style="25"/>
    <col min="12289" max="12289" width="2.42578125" style="25" customWidth="1"/>
    <col min="12290" max="12290" width="5.140625" style="25" customWidth="1"/>
    <col min="12291" max="12291" width="5.28515625" style="25" customWidth="1"/>
    <col min="12292" max="12295" width="4.7109375" style="25" customWidth="1"/>
    <col min="12296" max="12296" width="5.5703125" style="25" customWidth="1"/>
    <col min="12297" max="12297" width="4.7109375" style="25" customWidth="1"/>
    <col min="12298" max="12298" width="5.28515625" style="25" customWidth="1"/>
    <col min="12299" max="12299" width="5.5703125" style="25" customWidth="1"/>
    <col min="12300" max="12300" width="4.7109375" style="25" customWidth="1"/>
    <col min="12301" max="12301" width="5.140625" style="25" customWidth="1"/>
    <col min="12302" max="12305" width="4.7109375" style="25" customWidth="1"/>
    <col min="12306" max="12306" width="2.42578125" style="25" customWidth="1"/>
    <col min="12307" max="12307" width="3.5703125" style="25" customWidth="1"/>
    <col min="12308" max="12544" width="9.140625" style="25"/>
    <col min="12545" max="12545" width="2.42578125" style="25" customWidth="1"/>
    <col min="12546" max="12546" width="5.140625" style="25" customWidth="1"/>
    <col min="12547" max="12547" width="5.28515625" style="25" customWidth="1"/>
    <col min="12548" max="12551" width="4.7109375" style="25" customWidth="1"/>
    <col min="12552" max="12552" width="5.5703125" style="25" customWidth="1"/>
    <col min="12553" max="12553" width="4.7109375" style="25" customWidth="1"/>
    <col min="12554" max="12554" width="5.28515625" style="25" customWidth="1"/>
    <col min="12555" max="12555" width="5.5703125" style="25" customWidth="1"/>
    <col min="12556" max="12556" width="4.7109375" style="25" customWidth="1"/>
    <col min="12557" max="12557" width="5.140625" style="25" customWidth="1"/>
    <col min="12558" max="12561" width="4.7109375" style="25" customWidth="1"/>
    <col min="12562" max="12562" width="2.42578125" style="25" customWidth="1"/>
    <col min="12563" max="12563" width="3.5703125" style="25" customWidth="1"/>
    <col min="12564" max="12800" width="9.140625" style="25"/>
    <col min="12801" max="12801" width="2.42578125" style="25" customWidth="1"/>
    <col min="12802" max="12802" width="5.140625" style="25" customWidth="1"/>
    <col min="12803" max="12803" width="5.28515625" style="25" customWidth="1"/>
    <col min="12804" max="12807" width="4.7109375" style="25" customWidth="1"/>
    <col min="12808" max="12808" width="5.5703125" style="25" customWidth="1"/>
    <col min="12809" max="12809" width="4.7109375" style="25" customWidth="1"/>
    <col min="12810" max="12810" width="5.28515625" style="25" customWidth="1"/>
    <col min="12811" max="12811" width="5.5703125" style="25" customWidth="1"/>
    <col min="12812" max="12812" width="4.7109375" style="25" customWidth="1"/>
    <col min="12813" max="12813" width="5.140625" style="25" customWidth="1"/>
    <col min="12814" max="12817" width="4.7109375" style="25" customWidth="1"/>
    <col min="12818" max="12818" width="2.42578125" style="25" customWidth="1"/>
    <col min="12819" max="12819" width="3.5703125" style="25" customWidth="1"/>
    <col min="12820" max="13056" width="9.140625" style="25"/>
    <col min="13057" max="13057" width="2.42578125" style="25" customWidth="1"/>
    <col min="13058" max="13058" width="5.140625" style="25" customWidth="1"/>
    <col min="13059" max="13059" width="5.28515625" style="25" customWidth="1"/>
    <col min="13060" max="13063" width="4.7109375" style="25" customWidth="1"/>
    <col min="13064" max="13064" width="5.5703125" style="25" customWidth="1"/>
    <col min="13065" max="13065" width="4.7109375" style="25" customWidth="1"/>
    <col min="13066" max="13066" width="5.28515625" style="25" customWidth="1"/>
    <col min="13067" max="13067" width="5.5703125" style="25" customWidth="1"/>
    <col min="13068" max="13068" width="4.7109375" style="25" customWidth="1"/>
    <col min="13069" max="13069" width="5.140625" style="25" customWidth="1"/>
    <col min="13070" max="13073" width="4.7109375" style="25" customWidth="1"/>
    <col min="13074" max="13074" width="2.42578125" style="25" customWidth="1"/>
    <col min="13075" max="13075" width="3.5703125" style="25" customWidth="1"/>
    <col min="13076" max="13312" width="9.140625" style="25"/>
    <col min="13313" max="13313" width="2.42578125" style="25" customWidth="1"/>
    <col min="13314" max="13314" width="5.140625" style="25" customWidth="1"/>
    <col min="13315" max="13315" width="5.28515625" style="25" customWidth="1"/>
    <col min="13316" max="13319" width="4.7109375" style="25" customWidth="1"/>
    <col min="13320" max="13320" width="5.5703125" style="25" customWidth="1"/>
    <col min="13321" max="13321" width="4.7109375" style="25" customWidth="1"/>
    <col min="13322" max="13322" width="5.28515625" style="25" customWidth="1"/>
    <col min="13323" max="13323" width="5.5703125" style="25" customWidth="1"/>
    <col min="13324" max="13324" width="4.7109375" style="25" customWidth="1"/>
    <col min="13325" max="13325" width="5.140625" style="25" customWidth="1"/>
    <col min="13326" max="13329" width="4.7109375" style="25" customWidth="1"/>
    <col min="13330" max="13330" width="2.42578125" style="25" customWidth="1"/>
    <col min="13331" max="13331" width="3.5703125" style="25" customWidth="1"/>
    <col min="13332" max="13568" width="9.140625" style="25"/>
    <col min="13569" max="13569" width="2.42578125" style="25" customWidth="1"/>
    <col min="13570" max="13570" width="5.140625" style="25" customWidth="1"/>
    <col min="13571" max="13571" width="5.28515625" style="25" customWidth="1"/>
    <col min="13572" max="13575" width="4.7109375" style="25" customWidth="1"/>
    <col min="13576" max="13576" width="5.5703125" style="25" customWidth="1"/>
    <col min="13577" max="13577" width="4.7109375" style="25" customWidth="1"/>
    <col min="13578" max="13578" width="5.28515625" style="25" customWidth="1"/>
    <col min="13579" max="13579" width="5.5703125" style="25" customWidth="1"/>
    <col min="13580" max="13580" width="4.7109375" style="25" customWidth="1"/>
    <col min="13581" max="13581" width="5.140625" style="25" customWidth="1"/>
    <col min="13582" max="13585" width="4.7109375" style="25" customWidth="1"/>
    <col min="13586" max="13586" width="2.42578125" style="25" customWidth="1"/>
    <col min="13587" max="13587" width="3.5703125" style="25" customWidth="1"/>
    <col min="13588" max="13824" width="9.140625" style="25"/>
    <col min="13825" max="13825" width="2.42578125" style="25" customWidth="1"/>
    <col min="13826" max="13826" width="5.140625" style="25" customWidth="1"/>
    <col min="13827" max="13827" width="5.28515625" style="25" customWidth="1"/>
    <col min="13828" max="13831" width="4.7109375" style="25" customWidth="1"/>
    <col min="13832" max="13832" width="5.5703125" style="25" customWidth="1"/>
    <col min="13833" max="13833" width="4.7109375" style="25" customWidth="1"/>
    <col min="13834" max="13834" width="5.28515625" style="25" customWidth="1"/>
    <col min="13835" max="13835" width="5.5703125" style="25" customWidth="1"/>
    <col min="13836" max="13836" width="4.7109375" style="25" customWidth="1"/>
    <col min="13837" max="13837" width="5.140625" style="25" customWidth="1"/>
    <col min="13838" max="13841" width="4.7109375" style="25" customWidth="1"/>
    <col min="13842" max="13842" width="2.42578125" style="25" customWidth="1"/>
    <col min="13843" max="13843" width="3.5703125" style="25" customWidth="1"/>
    <col min="13844" max="14080" width="9.140625" style="25"/>
    <col min="14081" max="14081" width="2.42578125" style="25" customWidth="1"/>
    <col min="14082" max="14082" width="5.140625" style="25" customWidth="1"/>
    <col min="14083" max="14083" width="5.28515625" style="25" customWidth="1"/>
    <col min="14084" max="14087" width="4.7109375" style="25" customWidth="1"/>
    <col min="14088" max="14088" width="5.5703125" style="25" customWidth="1"/>
    <col min="14089" max="14089" width="4.7109375" style="25" customWidth="1"/>
    <col min="14090" max="14090" width="5.28515625" style="25" customWidth="1"/>
    <col min="14091" max="14091" width="5.5703125" style="25" customWidth="1"/>
    <col min="14092" max="14092" width="4.7109375" style="25" customWidth="1"/>
    <col min="14093" max="14093" width="5.140625" style="25" customWidth="1"/>
    <col min="14094" max="14097" width="4.7109375" style="25" customWidth="1"/>
    <col min="14098" max="14098" width="2.42578125" style="25" customWidth="1"/>
    <col min="14099" max="14099" width="3.5703125" style="25" customWidth="1"/>
    <col min="14100" max="14336" width="9.140625" style="25"/>
    <col min="14337" max="14337" width="2.42578125" style="25" customWidth="1"/>
    <col min="14338" max="14338" width="5.140625" style="25" customWidth="1"/>
    <col min="14339" max="14339" width="5.28515625" style="25" customWidth="1"/>
    <col min="14340" max="14343" width="4.7109375" style="25" customWidth="1"/>
    <col min="14344" max="14344" width="5.5703125" style="25" customWidth="1"/>
    <col min="14345" max="14345" width="4.7109375" style="25" customWidth="1"/>
    <col min="14346" max="14346" width="5.28515625" style="25" customWidth="1"/>
    <col min="14347" max="14347" width="5.5703125" style="25" customWidth="1"/>
    <col min="14348" max="14348" width="4.7109375" style="25" customWidth="1"/>
    <col min="14349" max="14349" width="5.140625" style="25" customWidth="1"/>
    <col min="14350" max="14353" width="4.7109375" style="25" customWidth="1"/>
    <col min="14354" max="14354" width="2.42578125" style="25" customWidth="1"/>
    <col min="14355" max="14355" width="3.5703125" style="25" customWidth="1"/>
    <col min="14356" max="14592" width="9.140625" style="25"/>
    <col min="14593" max="14593" width="2.42578125" style="25" customWidth="1"/>
    <col min="14594" max="14594" width="5.140625" style="25" customWidth="1"/>
    <col min="14595" max="14595" width="5.28515625" style="25" customWidth="1"/>
    <col min="14596" max="14599" width="4.7109375" style="25" customWidth="1"/>
    <col min="14600" max="14600" width="5.5703125" style="25" customWidth="1"/>
    <col min="14601" max="14601" width="4.7109375" style="25" customWidth="1"/>
    <col min="14602" max="14602" width="5.28515625" style="25" customWidth="1"/>
    <col min="14603" max="14603" width="5.5703125" style="25" customWidth="1"/>
    <col min="14604" max="14604" width="4.7109375" style="25" customWidth="1"/>
    <col min="14605" max="14605" width="5.140625" style="25" customWidth="1"/>
    <col min="14606" max="14609" width="4.7109375" style="25" customWidth="1"/>
    <col min="14610" max="14610" width="2.42578125" style="25" customWidth="1"/>
    <col min="14611" max="14611" width="3.5703125" style="25" customWidth="1"/>
    <col min="14612" max="14848" width="9.140625" style="25"/>
    <col min="14849" max="14849" width="2.42578125" style="25" customWidth="1"/>
    <col min="14850" max="14850" width="5.140625" style="25" customWidth="1"/>
    <col min="14851" max="14851" width="5.28515625" style="25" customWidth="1"/>
    <col min="14852" max="14855" width="4.7109375" style="25" customWidth="1"/>
    <col min="14856" max="14856" width="5.5703125" style="25" customWidth="1"/>
    <col min="14857" max="14857" width="4.7109375" style="25" customWidth="1"/>
    <col min="14858" max="14858" width="5.28515625" style="25" customWidth="1"/>
    <col min="14859" max="14859" width="5.5703125" style="25" customWidth="1"/>
    <col min="14860" max="14860" width="4.7109375" style="25" customWidth="1"/>
    <col min="14861" max="14861" width="5.140625" style="25" customWidth="1"/>
    <col min="14862" max="14865" width="4.7109375" style="25" customWidth="1"/>
    <col min="14866" max="14866" width="2.42578125" style="25" customWidth="1"/>
    <col min="14867" max="14867" width="3.5703125" style="25" customWidth="1"/>
    <col min="14868" max="15104" width="9.140625" style="25"/>
    <col min="15105" max="15105" width="2.42578125" style="25" customWidth="1"/>
    <col min="15106" max="15106" width="5.140625" style="25" customWidth="1"/>
    <col min="15107" max="15107" width="5.28515625" style="25" customWidth="1"/>
    <col min="15108" max="15111" width="4.7109375" style="25" customWidth="1"/>
    <col min="15112" max="15112" width="5.5703125" style="25" customWidth="1"/>
    <col min="15113" max="15113" width="4.7109375" style="25" customWidth="1"/>
    <col min="15114" max="15114" width="5.28515625" style="25" customWidth="1"/>
    <col min="15115" max="15115" width="5.5703125" style="25" customWidth="1"/>
    <col min="15116" max="15116" width="4.7109375" style="25" customWidth="1"/>
    <col min="15117" max="15117" width="5.140625" style="25" customWidth="1"/>
    <col min="15118" max="15121" width="4.7109375" style="25" customWidth="1"/>
    <col min="15122" max="15122" width="2.42578125" style="25" customWidth="1"/>
    <col min="15123" max="15123" width="3.5703125" style="25" customWidth="1"/>
    <col min="15124" max="15360" width="9.140625" style="25"/>
    <col min="15361" max="15361" width="2.42578125" style="25" customWidth="1"/>
    <col min="15362" max="15362" width="5.140625" style="25" customWidth="1"/>
    <col min="15363" max="15363" width="5.28515625" style="25" customWidth="1"/>
    <col min="15364" max="15367" width="4.7109375" style="25" customWidth="1"/>
    <col min="15368" max="15368" width="5.5703125" style="25" customWidth="1"/>
    <col min="15369" max="15369" width="4.7109375" style="25" customWidth="1"/>
    <col min="15370" max="15370" width="5.28515625" style="25" customWidth="1"/>
    <col min="15371" max="15371" width="5.5703125" style="25" customWidth="1"/>
    <col min="15372" max="15372" width="4.7109375" style="25" customWidth="1"/>
    <col min="15373" max="15373" width="5.140625" style="25" customWidth="1"/>
    <col min="15374" max="15377" width="4.7109375" style="25" customWidth="1"/>
    <col min="15378" max="15378" width="2.42578125" style="25" customWidth="1"/>
    <col min="15379" max="15379" width="3.5703125" style="25" customWidth="1"/>
    <col min="15380" max="15616" width="9.140625" style="25"/>
    <col min="15617" max="15617" width="2.42578125" style="25" customWidth="1"/>
    <col min="15618" max="15618" width="5.140625" style="25" customWidth="1"/>
    <col min="15619" max="15619" width="5.28515625" style="25" customWidth="1"/>
    <col min="15620" max="15623" width="4.7109375" style="25" customWidth="1"/>
    <col min="15624" max="15624" width="5.5703125" style="25" customWidth="1"/>
    <col min="15625" max="15625" width="4.7109375" style="25" customWidth="1"/>
    <col min="15626" max="15626" width="5.28515625" style="25" customWidth="1"/>
    <col min="15627" max="15627" width="5.5703125" style="25" customWidth="1"/>
    <col min="15628" max="15628" width="4.7109375" style="25" customWidth="1"/>
    <col min="15629" max="15629" width="5.140625" style="25" customWidth="1"/>
    <col min="15630" max="15633" width="4.7109375" style="25" customWidth="1"/>
    <col min="15634" max="15634" width="2.42578125" style="25" customWidth="1"/>
    <col min="15635" max="15635" width="3.5703125" style="25" customWidth="1"/>
    <col min="15636" max="15872" width="9.140625" style="25"/>
    <col min="15873" max="15873" width="2.42578125" style="25" customWidth="1"/>
    <col min="15874" max="15874" width="5.140625" style="25" customWidth="1"/>
    <col min="15875" max="15875" width="5.28515625" style="25" customWidth="1"/>
    <col min="15876" max="15879" width="4.7109375" style="25" customWidth="1"/>
    <col min="15880" max="15880" width="5.5703125" style="25" customWidth="1"/>
    <col min="15881" max="15881" width="4.7109375" style="25" customWidth="1"/>
    <col min="15882" max="15882" width="5.28515625" style="25" customWidth="1"/>
    <col min="15883" max="15883" width="5.5703125" style="25" customWidth="1"/>
    <col min="15884" max="15884" width="4.7109375" style="25" customWidth="1"/>
    <col min="15885" max="15885" width="5.140625" style="25" customWidth="1"/>
    <col min="15886" max="15889" width="4.7109375" style="25" customWidth="1"/>
    <col min="15890" max="15890" width="2.42578125" style="25" customWidth="1"/>
    <col min="15891" max="15891" width="3.5703125" style="25" customWidth="1"/>
    <col min="15892" max="16128" width="9.140625" style="25"/>
    <col min="16129" max="16129" width="2.42578125" style="25" customWidth="1"/>
    <col min="16130" max="16130" width="5.140625" style="25" customWidth="1"/>
    <col min="16131" max="16131" width="5.28515625" style="25" customWidth="1"/>
    <col min="16132" max="16135" width="4.7109375" style="25" customWidth="1"/>
    <col min="16136" max="16136" width="5.5703125" style="25" customWidth="1"/>
    <col min="16137" max="16137" width="4.7109375" style="25" customWidth="1"/>
    <col min="16138" max="16138" width="5.28515625" style="25" customWidth="1"/>
    <col min="16139" max="16139" width="5.5703125" style="25" customWidth="1"/>
    <col min="16140" max="16140" width="4.7109375" style="25" customWidth="1"/>
    <col min="16141" max="16141" width="5.140625" style="25" customWidth="1"/>
    <col min="16142" max="16145" width="4.7109375" style="25" customWidth="1"/>
    <col min="16146" max="16146" width="2.42578125" style="25" customWidth="1"/>
    <col min="16147" max="16147" width="3.5703125" style="25" customWidth="1"/>
    <col min="16148" max="16384" width="9.140625" style="25"/>
  </cols>
  <sheetData>
    <row r="1" spans="1:37" ht="60" customHeight="1" x14ac:dyDescent="0.2">
      <c r="A1" s="772" t="s">
        <v>290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74"/>
      <c r="S1" s="721" t="s">
        <v>197</v>
      </c>
    </row>
    <row r="2" spans="1:37" ht="6.75" customHeight="1" x14ac:dyDescent="0.2">
      <c r="A2" s="722"/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39"/>
      <c r="S2" s="462"/>
    </row>
    <row r="3" spans="1:37" ht="12.75" customHeight="1" x14ac:dyDescent="0.2">
      <c r="A3" s="724" t="s">
        <v>37</v>
      </c>
      <c r="B3" s="727" t="s">
        <v>38</v>
      </c>
      <c r="C3" s="728"/>
      <c r="D3" s="728"/>
      <c r="E3" s="728"/>
      <c r="F3" s="729"/>
      <c r="G3" s="478" t="s">
        <v>39</v>
      </c>
      <c r="H3" s="479"/>
      <c r="I3" s="489"/>
      <c r="J3" s="483"/>
      <c r="K3" s="483"/>
      <c r="L3" s="483"/>
      <c r="M3" s="483"/>
      <c r="N3" s="483"/>
      <c r="O3" s="483"/>
      <c r="P3" s="483"/>
      <c r="Q3" s="483"/>
      <c r="R3" s="739"/>
      <c r="S3" s="462"/>
      <c r="T3" s="48"/>
    </row>
    <row r="4" spans="1:37" x14ac:dyDescent="0.2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/>
      <c r="K4" s="483"/>
      <c r="L4" s="483"/>
      <c r="M4" s="483"/>
      <c r="N4" s="483"/>
      <c r="O4" s="483"/>
      <c r="P4" s="483"/>
      <c r="Q4" s="483"/>
      <c r="R4" s="739"/>
      <c r="S4" s="462"/>
      <c r="T4" s="48"/>
      <c r="W4" s="34" t="s">
        <v>31</v>
      </c>
    </row>
    <row r="5" spans="1:37" x14ac:dyDescent="0.2">
      <c r="A5" s="725"/>
      <c r="B5" s="730"/>
      <c r="C5" s="731"/>
      <c r="D5" s="731"/>
      <c r="E5" s="731"/>
      <c r="F5" s="732"/>
      <c r="G5" s="478" t="s">
        <v>1</v>
      </c>
      <c r="H5" s="479"/>
      <c r="I5" s="489"/>
      <c r="J5" s="483"/>
      <c r="K5" s="483"/>
      <c r="L5" s="483"/>
      <c r="M5" s="483"/>
      <c r="N5" s="483"/>
      <c r="O5" s="483"/>
      <c r="P5" s="483"/>
      <c r="Q5" s="483"/>
      <c r="R5" s="739"/>
      <c r="S5" s="462"/>
      <c r="T5" s="48"/>
      <c r="W5" s="34" t="s">
        <v>32</v>
      </c>
    </row>
    <row r="6" spans="1:37" ht="12.75" customHeight="1" x14ac:dyDescent="0.2">
      <c r="A6" s="725"/>
      <c r="B6" s="730"/>
      <c r="C6" s="731"/>
      <c r="D6" s="731"/>
      <c r="E6" s="731"/>
      <c r="F6" s="732"/>
      <c r="G6" s="478" t="s">
        <v>41</v>
      </c>
      <c r="H6" s="482"/>
      <c r="I6" s="483"/>
      <c r="J6" s="483"/>
      <c r="K6" s="483"/>
      <c r="L6" s="483"/>
      <c r="M6" s="115" t="s">
        <v>42</v>
      </c>
      <c r="N6" s="483"/>
      <c r="O6" s="483"/>
      <c r="P6" s="483"/>
      <c r="Q6" s="483"/>
      <c r="R6" s="739"/>
      <c r="S6" s="462"/>
      <c r="T6" s="48"/>
      <c r="W6" s="34" t="s">
        <v>299</v>
      </c>
    </row>
    <row r="7" spans="1:37" x14ac:dyDescent="0.2">
      <c r="A7" s="725"/>
      <c r="B7" s="730"/>
      <c r="C7" s="731"/>
      <c r="D7" s="731"/>
      <c r="E7" s="731"/>
      <c r="F7" s="732"/>
      <c r="G7" s="490" t="s">
        <v>2</v>
      </c>
      <c r="H7" s="490"/>
      <c r="I7" s="483"/>
      <c r="J7" s="483"/>
      <c r="K7" s="483"/>
      <c r="L7" s="483"/>
      <c r="M7" s="117" t="s">
        <v>5</v>
      </c>
      <c r="N7" s="26"/>
      <c r="O7" s="115" t="s">
        <v>4</v>
      </c>
      <c r="P7" s="483"/>
      <c r="Q7" s="483"/>
      <c r="R7" s="739"/>
      <c r="S7" s="462"/>
      <c r="T7" s="48"/>
      <c r="V7" s="44"/>
      <c r="W7" s="93"/>
      <c r="X7" s="44"/>
    </row>
    <row r="8" spans="1:37" x14ac:dyDescent="0.2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/>
      <c r="K8" s="483"/>
      <c r="L8" s="524"/>
      <c r="M8" s="109" t="s">
        <v>43</v>
      </c>
      <c r="N8" s="485"/>
      <c r="O8" s="483"/>
      <c r="P8" s="483"/>
      <c r="Q8" s="483"/>
      <c r="R8" s="739"/>
      <c r="S8" s="462"/>
      <c r="T8" s="48"/>
      <c r="V8" s="44"/>
      <c r="W8" s="93"/>
      <c r="X8" s="44"/>
    </row>
    <row r="9" spans="1:37" x14ac:dyDescent="0.2">
      <c r="A9" s="725"/>
      <c r="B9" s="730"/>
      <c r="C9" s="731"/>
      <c r="D9" s="731"/>
      <c r="E9" s="731"/>
      <c r="F9" s="732"/>
      <c r="G9" s="741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39"/>
      <c r="S9" s="462"/>
      <c r="T9" s="48"/>
    </row>
    <row r="10" spans="1:37" x14ac:dyDescent="0.2">
      <c r="A10" s="725"/>
      <c r="B10" s="730"/>
      <c r="C10" s="731"/>
      <c r="D10" s="731"/>
      <c r="E10" s="731"/>
      <c r="F10" s="732"/>
      <c r="G10" s="27"/>
      <c r="H10" s="488"/>
      <c r="I10" s="488"/>
      <c r="J10" s="488"/>
      <c r="K10" s="488"/>
      <c r="L10" s="27"/>
      <c r="M10" s="488"/>
      <c r="N10" s="488"/>
      <c r="O10" s="488"/>
      <c r="P10" s="488"/>
      <c r="Q10" s="27"/>
      <c r="R10" s="739"/>
      <c r="S10" s="462"/>
      <c r="T10" s="54"/>
    </row>
    <row r="11" spans="1:37" x14ac:dyDescent="0.2">
      <c r="A11" s="726"/>
      <c r="B11" s="733"/>
      <c r="C11" s="734"/>
      <c r="D11" s="734"/>
      <c r="E11" s="734"/>
      <c r="F11" s="735"/>
      <c r="G11" s="27"/>
      <c r="H11" s="742" t="s">
        <v>39</v>
      </c>
      <c r="I11" s="742"/>
      <c r="J11" s="742"/>
      <c r="K11" s="742"/>
      <c r="L11" s="27"/>
      <c r="M11" s="742" t="s">
        <v>44</v>
      </c>
      <c r="N11" s="742"/>
      <c r="O11" s="742"/>
      <c r="P11" s="742"/>
      <c r="Q11" s="27"/>
      <c r="R11" s="739"/>
      <c r="S11" s="462"/>
      <c r="T11" s="54"/>
    </row>
    <row r="12" spans="1:37" ht="13.5" thickBot="1" x14ac:dyDescent="0.25">
      <c r="A12" s="776"/>
      <c r="B12" s="708"/>
      <c r="C12" s="708"/>
      <c r="D12" s="708"/>
      <c r="E12" s="708"/>
      <c r="F12" s="708"/>
      <c r="G12" s="708"/>
      <c r="H12" s="708"/>
      <c r="I12" s="708"/>
      <c r="J12" s="708"/>
      <c r="K12" s="708"/>
      <c r="L12" s="708"/>
      <c r="M12" s="708"/>
      <c r="N12" s="708"/>
      <c r="O12" s="708"/>
      <c r="P12" s="708"/>
      <c r="Q12" s="708"/>
      <c r="R12" s="739"/>
      <c r="S12" s="462"/>
      <c r="T12" s="45"/>
      <c r="U12" s="45"/>
      <c r="V12" s="45"/>
      <c r="W12" s="34" t="s">
        <v>355</v>
      </c>
      <c r="X12" s="45"/>
      <c r="Y12" s="45"/>
      <c r="Z12" s="45"/>
      <c r="AA12" s="45"/>
      <c r="AD12" s="30"/>
    </row>
    <row r="13" spans="1:37" ht="13.7" customHeight="1" x14ac:dyDescent="0.2">
      <c r="A13" s="777"/>
      <c r="B13" s="804" t="s">
        <v>291</v>
      </c>
      <c r="C13" s="804"/>
      <c r="D13" s="804"/>
      <c r="E13" s="804"/>
      <c r="F13" s="804"/>
      <c r="G13" s="804"/>
      <c r="H13" s="804"/>
      <c r="I13" s="804"/>
      <c r="J13" s="804"/>
      <c r="K13" s="804"/>
      <c r="L13" s="804"/>
      <c r="M13" s="804"/>
      <c r="N13" s="804"/>
      <c r="O13" s="804"/>
      <c r="P13" s="805"/>
      <c r="Q13" s="805"/>
      <c r="R13" s="739"/>
      <c r="S13" s="462"/>
      <c r="T13" s="45"/>
      <c r="U13" s="45"/>
      <c r="V13" s="94"/>
      <c r="W13" s="34" t="s">
        <v>356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</row>
    <row r="14" spans="1:37" ht="13.7" customHeight="1" x14ac:dyDescent="0.2">
      <c r="A14" s="777"/>
      <c r="B14" s="690" t="s">
        <v>357</v>
      </c>
      <c r="C14" s="690"/>
      <c r="D14" s="690"/>
      <c r="E14" s="793"/>
      <c r="F14" s="793"/>
      <c r="G14" s="793"/>
      <c r="H14" s="793"/>
      <c r="I14" s="793"/>
      <c r="J14" s="793"/>
      <c r="K14" s="793"/>
      <c r="L14" s="793"/>
      <c r="M14" s="793"/>
      <c r="N14" s="793"/>
      <c r="O14" s="793"/>
      <c r="P14" s="793"/>
      <c r="Q14" s="793"/>
      <c r="R14" s="739"/>
      <c r="S14" s="462"/>
      <c r="T14" s="45"/>
      <c r="U14" s="45"/>
      <c r="V14" s="45"/>
      <c r="W14" s="34" t="s">
        <v>342</v>
      </c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</row>
    <row r="15" spans="1:37" ht="13.7" customHeight="1" x14ac:dyDescent="0.2">
      <c r="A15" s="777"/>
      <c r="B15" s="792"/>
      <c r="C15" s="792"/>
      <c r="D15" s="792"/>
      <c r="E15" s="794"/>
      <c r="F15" s="794"/>
      <c r="G15" s="794"/>
      <c r="H15" s="794"/>
      <c r="I15" s="794"/>
      <c r="J15" s="794"/>
      <c r="K15" s="794"/>
      <c r="L15" s="794"/>
      <c r="M15" s="794"/>
      <c r="N15" s="794"/>
      <c r="O15" s="794"/>
      <c r="P15" s="794"/>
      <c r="Q15" s="794"/>
      <c r="R15" s="739"/>
      <c r="S15" s="462"/>
      <c r="T15" s="45"/>
      <c r="U15" s="45"/>
      <c r="V15" s="4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</row>
    <row r="16" spans="1:37" ht="13.7" customHeight="1" x14ac:dyDescent="0.2">
      <c r="A16" s="777"/>
      <c r="B16" s="801"/>
      <c r="C16" s="801"/>
      <c r="D16" s="801"/>
      <c r="E16" s="801"/>
      <c r="F16" s="801"/>
      <c r="G16" s="801"/>
      <c r="H16" s="801"/>
      <c r="I16" s="801"/>
      <c r="J16" s="801"/>
      <c r="K16" s="801"/>
      <c r="L16" s="801"/>
      <c r="M16" s="801"/>
      <c r="N16" s="801"/>
      <c r="O16" s="801"/>
      <c r="P16" s="801"/>
      <c r="Q16" s="801"/>
      <c r="R16" s="739"/>
      <c r="S16" s="462"/>
      <c r="T16" s="45"/>
      <c r="U16" s="45"/>
      <c r="V16" s="4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</row>
    <row r="17" spans="1:37" ht="6" customHeight="1" x14ac:dyDescent="0.2">
      <c r="A17" s="777"/>
      <c r="B17" s="802"/>
      <c r="C17" s="802"/>
      <c r="D17" s="802"/>
      <c r="E17" s="802"/>
      <c r="F17" s="802"/>
      <c r="G17" s="802"/>
      <c r="H17" s="802"/>
      <c r="I17" s="802"/>
      <c r="J17" s="802"/>
      <c r="K17" s="802"/>
      <c r="L17" s="802"/>
      <c r="M17" s="802"/>
      <c r="N17" s="802"/>
      <c r="O17" s="802"/>
      <c r="P17" s="802"/>
      <c r="Q17" s="802"/>
      <c r="R17" s="739"/>
      <c r="S17" s="462"/>
      <c r="T17" s="45"/>
      <c r="U17" s="45"/>
      <c r="V17" s="4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</row>
    <row r="18" spans="1:37" ht="13.5" customHeight="1" x14ac:dyDescent="0.2">
      <c r="A18" s="777"/>
      <c r="B18" s="751" t="s">
        <v>292</v>
      </c>
      <c r="C18" s="751"/>
      <c r="D18" s="751"/>
      <c r="E18" s="75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687"/>
      <c r="Q18" s="687"/>
      <c r="R18" s="739"/>
      <c r="S18" s="462"/>
      <c r="T18" s="45"/>
      <c r="U18" s="45"/>
      <c r="V18" s="4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</row>
    <row r="19" spans="1:37" ht="13.7" customHeight="1" x14ac:dyDescent="0.2">
      <c r="A19" s="777"/>
      <c r="B19" s="803" t="s">
        <v>293</v>
      </c>
      <c r="C19" s="803"/>
      <c r="D19" s="803"/>
      <c r="E19" s="803"/>
      <c r="F19" s="803"/>
      <c r="G19" s="803"/>
      <c r="H19" s="803"/>
      <c r="I19" s="803"/>
      <c r="J19" s="803"/>
      <c r="K19" s="803"/>
      <c r="L19" s="803"/>
      <c r="M19" s="803"/>
      <c r="N19" s="803"/>
      <c r="O19" s="803"/>
      <c r="P19" s="756"/>
      <c r="Q19" s="756"/>
      <c r="R19" s="739"/>
      <c r="S19" s="462"/>
      <c r="T19" s="45"/>
      <c r="U19" s="45"/>
      <c r="V19" s="4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</row>
    <row r="20" spans="1:37" ht="13.7" customHeight="1" x14ac:dyDescent="0.2">
      <c r="A20" s="777"/>
      <c r="B20" s="783" t="s">
        <v>358</v>
      </c>
      <c r="C20" s="783"/>
      <c r="D20" s="783"/>
      <c r="E20" s="783"/>
      <c r="F20" s="783"/>
      <c r="G20" s="783"/>
      <c r="H20" s="783"/>
      <c r="I20" s="783"/>
      <c r="J20" s="783"/>
      <c r="K20" s="783"/>
      <c r="L20" s="783"/>
      <c r="M20" s="783"/>
      <c r="N20" s="783"/>
      <c r="O20" s="783"/>
      <c r="P20" s="783"/>
      <c r="Q20" s="783"/>
      <c r="R20" s="739"/>
      <c r="S20" s="462"/>
      <c r="T20" s="45"/>
      <c r="U20" s="45"/>
      <c r="V20" s="45"/>
      <c r="W20" s="55" t="s">
        <v>294</v>
      </c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</row>
    <row r="21" spans="1:37" ht="13.7" customHeight="1" x14ac:dyDescent="0.2">
      <c r="A21" s="777"/>
      <c r="B21" s="784"/>
      <c r="C21" s="784"/>
      <c r="D21" s="784"/>
      <c r="E21" s="784"/>
      <c r="F21" s="784"/>
      <c r="G21" s="784"/>
      <c r="H21" s="784"/>
      <c r="I21" s="784"/>
      <c r="J21" s="784"/>
      <c r="K21" s="784"/>
      <c r="L21" s="784"/>
      <c r="M21" s="784"/>
      <c r="N21" s="784"/>
      <c r="O21" s="784"/>
      <c r="P21" s="784"/>
      <c r="Q21" s="784"/>
      <c r="R21" s="739"/>
      <c r="S21" s="462"/>
      <c r="W21" s="55" t="s">
        <v>295</v>
      </c>
    </row>
    <row r="22" spans="1:37" ht="13.7" customHeight="1" x14ac:dyDescent="0.2">
      <c r="A22" s="777"/>
      <c r="B22" s="785"/>
      <c r="C22" s="785"/>
      <c r="D22" s="785"/>
      <c r="E22" s="785"/>
      <c r="F22" s="785"/>
      <c r="G22" s="785"/>
      <c r="H22" s="785"/>
      <c r="I22" s="785"/>
      <c r="J22" s="785"/>
      <c r="K22" s="785"/>
      <c r="L22" s="785"/>
      <c r="M22" s="785"/>
      <c r="N22" s="785"/>
      <c r="O22" s="785"/>
      <c r="P22" s="785"/>
      <c r="Q22" s="785"/>
      <c r="R22" s="739"/>
      <c r="S22" s="462"/>
      <c r="W22" s="55" t="s">
        <v>296</v>
      </c>
    </row>
    <row r="23" spans="1:37" ht="6" customHeight="1" x14ac:dyDescent="0.2">
      <c r="A23" s="777"/>
      <c r="B23" s="779"/>
      <c r="C23" s="779"/>
      <c r="D23" s="779"/>
      <c r="E23" s="779"/>
      <c r="F23" s="779"/>
      <c r="G23" s="779"/>
      <c r="H23" s="779"/>
      <c r="I23" s="779"/>
      <c r="J23" s="779"/>
      <c r="K23" s="779"/>
      <c r="L23" s="779"/>
      <c r="M23" s="779"/>
      <c r="N23" s="779"/>
      <c r="O23" s="779"/>
      <c r="P23" s="779"/>
      <c r="Q23" s="779"/>
      <c r="R23" s="739"/>
      <c r="S23" s="462"/>
      <c r="U23" s="30"/>
      <c r="W23" s="55" t="s">
        <v>297</v>
      </c>
    </row>
    <row r="24" spans="1:37" ht="13.7" customHeight="1" x14ac:dyDescent="0.2">
      <c r="A24" s="777"/>
      <c r="B24" s="786" t="s">
        <v>298</v>
      </c>
      <c r="C24" s="786"/>
      <c r="D24" s="786"/>
      <c r="E24" s="786"/>
      <c r="F24" s="786"/>
      <c r="G24" s="786"/>
      <c r="H24" s="786"/>
      <c r="I24" s="786"/>
      <c r="J24" s="786"/>
      <c r="K24" s="786"/>
      <c r="L24" s="786"/>
      <c r="M24" s="786"/>
      <c r="N24" s="786"/>
      <c r="O24" s="786"/>
      <c r="P24" s="789"/>
      <c r="Q24" s="789"/>
      <c r="R24" s="739"/>
      <c r="S24" s="462"/>
      <c r="U24" s="30"/>
    </row>
    <row r="25" spans="1:37" ht="12.75" customHeight="1" x14ac:dyDescent="0.2">
      <c r="A25" s="777"/>
      <c r="B25" s="787"/>
      <c r="C25" s="787"/>
      <c r="D25" s="787"/>
      <c r="E25" s="787"/>
      <c r="F25" s="787"/>
      <c r="G25" s="787"/>
      <c r="H25" s="787"/>
      <c r="I25" s="787"/>
      <c r="J25" s="787"/>
      <c r="K25" s="787"/>
      <c r="L25" s="787"/>
      <c r="M25" s="787"/>
      <c r="N25" s="787"/>
      <c r="O25" s="787"/>
      <c r="P25" s="790"/>
      <c r="Q25" s="790"/>
      <c r="R25" s="739"/>
      <c r="S25" s="462"/>
      <c r="U25" s="30"/>
      <c r="V25" s="30"/>
      <c r="Y25" s="30"/>
    </row>
    <row r="26" spans="1:37" ht="13.7" customHeight="1" x14ac:dyDescent="0.2">
      <c r="A26" s="777"/>
      <c r="B26" s="788"/>
      <c r="C26" s="788"/>
      <c r="D26" s="788"/>
      <c r="E26" s="788"/>
      <c r="F26" s="788"/>
      <c r="G26" s="788"/>
      <c r="H26" s="788"/>
      <c r="I26" s="788"/>
      <c r="J26" s="788"/>
      <c r="K26" s="788"/>
      <c r="L26" s="788"/>
      <c r="M26" s="788"/>
      <c r="N26" s="788"/>
      <c r="O26" s="788"/>
      <c r="P26" s="791"/>
      <c r="Q26" s="791"/>
      <c r="R26" s="739"/>
      <c r="S26" s="462"/>
      <c r="U26" s="30"/>
    </row>
    <row r="27" spans="1:37" ht="13.7" customHeight="1" x14ac:dyDescent="0.2">
      <c r="A27" s="777"/>
      <c r="B27" s="690" t="s">
        <v>357</v>
      </c>
      <c r="C27" s="690"/>
      <c r="D27" s="690"/>
      <c r="E27" s="793"/>
      <c r="F27" s="793"/>
      <c r="G27" s="793"/>
      <c r="H27" s="793"/>
      <c r="I27" s="793"/>
      <c r="J27" s="793"/>
      <c r="K27" s="793"/>
      <c r="L27" s="793"/>
      <c r="M27" s="793"/>
      <c r="N27" s="793"/>
      <c r="O27" s="793"/>
      <c r="P27" s="793"/>
      <c r="Q27" s="793"/>
      <c r="R27" s="739"/>
      <c r="S27" s="462"/>
    </row>
    <row r="28" spans="1:37" ht="13.7" customHeight="1" x14ac:dyDescent="0.2">
      <c r="A28" s="777"/>
      <c r="B28" s="792"/>
      <c r="C28" s="792"/>
      <c r="D28" s="792"/>
      <c r="E28" s="794"/>
      <c r="F28" s="794"/>
      <c r="G28" s="794"/>
      <c r="H28" s="794"/>
      <c r="I28" s="794"/>
      <c r="J28" s="794"/>
      <c r="K28" s="794"/>
      <c r="L28" s="794"/>
      <c r="M28" s="794"/>
      <c r="N28" s="794"/>
      <c r="O28" s="794"/>
      <c r="P28" s="794"/>
      <c r="Q28" s="794"/>
      <c r="R28" s="739"/>
      <c r="S28" s="462"/>
      <c r="U28" s="30"/>
      <c r="W28" s="93"/>
    </row>
    <row r="29" spans="1:37" ht="13.7" customHeight="1" x14ac:dyDescent="0.2">
      <c r="A29" s="777"/>
      <c r="B29" s="795"/>
      <c r="C29" s="795"/>
      <c r="D29" s="795"/>
      <c r="E29" s="795"/>
      <c r="F29" s="795"/>
      <c r="G29" s="795"/>
      <c r="H29" s="795"/>
      <c r="I29" s="795"/>
      <c r="J29" s="795"/>
      <c r="K29" s="795"/>
      <c r="L29" s="795"/>
      <c r="M29" s="795"/>
      <c r="N29" s="795"/>
      <c r="O29" s="795"/>
      <c r="P29" s="795"/>
      <c r="Q29" s="795"/>
      <c r="R29" s="739"/>
      <c r="S29" s="462"/>
      <c r="U29" s="30"/>
      <c r="W29" s="96" t="s">
        <v>359</v>
      </c>
    </row>
    <row r="30" spans="1:37" ht="6" customHeight="1" x14ac:dyDescent="0.2">
      <c r="A30" s="777"/>
      <c r="B30" s="796"/>
      <c r="C30" s="796"/>
      <c r="D30" s="796"/>
      <c r="E30" s="796"/>
      <c r="F30" s="796"/>
      <c r="G30" s="796"/>
      <c r="H30" s="796"/>
      <c r="I30" s="796"/>
      <c r="J30" s="796"/>
      <c r="K30" s="796"/>
      <c r="L30" s="796"/>
      <c r="M30" s="796"/>
      <c r="N30" s="796"/>
      <c r="O30" s="796"/>
      <c r="P30" s="796"/>
      <c r="Q30" s="796"/>
      <c r="R30" s="739"/>
      <c r="S30" s="462"/>
      <c r="U30" s="30"/>
      <c r="W30" s="96" t="s">
        <v>360</v>
      </c>
    </row>
    <row r="31" spans="1:37" ht="13.5" customHeight="1" x14ac:dyDescent="0.2">
      <c r="A31" s="777"/>
      <c r="B31" s="797" t="s">
        <v>361</v>
      </c>
      <c r="C31" s="797"/>
      <c r="D31" s="797"/>
      <c r="E31" s="797"/>
      <c r="F31" s="797"/>
      <c r="G31" s="797"/>
      <c r="H31" s="797"/>
      <c r="I31" s="797"/>
      <c r="J31" s="797"/>
      <c r="K31" s="797"/>
      <c r="L31" s="797"/>
      <c r="M31" s="797"/>
      <c r="N31" s="797"/>
      <c r="O31" s="797"/>
      <c r="P31" s="797"/>
      <c r="Q31" s="797"/>
      <c r="R31" s="739"/>
      <c r="S31" s="462"/>
      <c r="U31" s="30"/>
      <c r="W31" s="93" t="s">
        <v>362</v>
      </c>
    </row>
    <row r="32" spans="1:37" ht="13.7" customHeight="1" x14ac:dyDescent="0.2">
      <c r="A32" s="777"/>
      <c r="B32" s="798"/>
      <c r="C32" s="798"/>
      <c r="D32" s="798"/>
      <c r="E32" s="798"/>
      <c r="F32" s="798"/>
      <c r="G32" s="798"/>
      <c r="H32" s="798"/>
      <c r="I32" s="798"/>
      <c r="J32" s="798"/>
      <c r="K32" s="798"/>
      <c r="L32" s="798"/>
      <c r="M32" s="798"/>
      <c r="N32" s="798"/>
      <c r="O32" s="798"/>
      <c r="P32" s="798"/>
      <c r="Q32" s="798"/>
      <c r="R32" s="739"/>
      <c r="S32" s="462"/>
      <c r="U32" s="30"/>
      <c r="W32" s="93" t="s">
        <v>342</v>
      </c>
    </row>
    <row r="33" spans="1:37" ht="12.75" customHeight="1" x14ac:dyDescent="0.2">
      <c r="A33" s="777"/>
      <c r="B33" s="799"/>
      <c r="C33" s="799"/>
      <c r="D33" s="799"/>
      <c r="E33" s="799"/>
      <c r="F33" s="799"/>
      <c r="G33" s="799"/>
      <c r="H33" s="799"/>
      <c r="I33" s="799"/>
      <c r="J33" s="799"/>
      <c r="K33" s="799"/>
      <c r="L33" s="799"/>
      <c r="M33" s="799"/>
      <c r="N33" s="799"/>
      <c r="O33" s="799"/>
      <c r="P33" s="799"/>
      <c r="Q33" s="799"/>
      <c r="R33" s="739"/>
      <c r="S33" s="462"/>
      <c r="U33" s="30"/>
    </row>
    <row r="34" spans="1:37" ht="12.75" customHeight="1" x14ac:dyDescent="0.2">
      <c r="A34" s="777"/>
      <c r="B34" s="800"/>
      <c r="C34" s="800"/>
      <c r="D34" s="800"/>
      <c r="E34" s="800"/>
      <c r="F34" s="800"/>
      <c r="G34" s="800"/>
      <c r="H34" s="800"/>
      <c r="I34" s="800"/>
      <c r="J34" s="800"/>
      <c r="K34" s="800"/>
      <c r="L34" s="800"/>
      <c r="M34" s="800"/>
      <c r="N34" s="800"/>
      <c r="O34" s="800"/>
      <c r="P34" s="800"/>
      <c r="Q34" s="800"/>
      <c r="R34" s="739"/>
      <c r="S34" s="462"/>
      <c r="U34" s="30"/>
    </row>
    <row r="35" spans="1:37" ht="13.7" customHeight="1" x14ac:dyDescent="0.2">
      <c r="A35" s="777"/>
      <c r="B35" s="780"/>
      <c r="C35" s="780"/>
      <c r="D35" s="780"/>
      <c r="E35" s="780"/>
      <c r="F35" s="780"/>
      <c r="G35" s="780"/>
      <c r="H35" s="780"/>
      <c r="I35" s="780"/>
      <c r="J35" s="780"/>
      <c r="K35" s="780"/>
      <c r="L35" s="780"/>
      <c r="M35" s="780"/>
      <c r="N35" s="780"/>
      <c r="O35" s="780"/>
      <c r="P35" s="780"/>
      <c r="Q35" s="780"/>
      <c r="R35" s="739"/>
      <c r="S35" s="462"/>
      <c r="U35" s="30"/>
      <c r="W35" s="55" t="s">
        <v>300</v>
      </c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</row>
    <row r="36" spans="1:37" ht="12.75" customHeight="1" x14ac:dyDescent="0.2">
      <c r="A36" s="777"/>
      <c r="B36" s="781"/>
      <c r="C36" s="781"/>
      <c r="D36" s="781"/>
      <c r="E36" s="781"/>
      <c r="F36" s="781"/>
      <c r="G36" s="781"/>
      <c r="H36" s="781"/>
      <c r="I36" s="781"/>
      <c r="J36" s="781"/>
      <c r="K36" s="781"/>
      <c r="L36" s="781"/>
      <c r="M36" s="781"/>
      <c r="N36" s="781"/>
      <c r="O36" s="781"/>
      <c r="P36" s="781"/>
      <c r="Q36" s="781"/>
      <c r="R36" s="739"/>
      <c r="S36" s="462"/>
      <c r="W36" s="29" t="s">
        <v>32</v>
      </c>
    </row>
    <row r="37" spans="1:37" ht="13.5" customHeight="1" x14ac:dyDescent="0.2">
      <c r="A37" s="777"/>
      <c r="B37" s="782"/>
      <c r="C37" s="782"/>
      <c r="D37" s="782"/>
      <c r="E37" s="782"/>
      <c r="F37" s="782"/>
      <c r="G37" s="782"/>
      <c r="H37" s="782"/>
      <c r="I37" s="782"/>
      <c r="J37" s="782"/>
      <c r="K37" s="782"/>
      <c r="L37" s="782"/>
      <c r="M37" s="782"/>
      <c r="N37" s="782"/>
      <c r="O37" s="782"/>
      <c r="P37" s="782"/>
      <c r="Q37" s="782"/>
      <c r="R37" s="739"/>
      <c r="S37" s="462"/>
      <c r="W37" s="34" t="s">
        <v>301</v>
      </c>
      <c r="X37" s="30"/>
    </row>
    <row r="38" spans="1:37" ht="13.7" customHeight="1" x14ac:dyDescent="0.2">
      <c r="A38" s="777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739"/>
      <c r="S38" s="462"/>
      <c r="W38" s="55" t="s">
        <v>363</v>
      </c>
      <c r="X38" s="55"/>
      <c r="Y38" s="55"/>
      <c r="Z38" s="55"/>
      <c r="AA38" s="55"/>
      <c r="AB38" s="55"/>
      <c r="AC38" s="55"/>
      <c r="AD38" s="55"/>
    </row>
    <row r="39" spans="1:37" ht="15" customHeight="1" x14ac:dyDescent="0.2">
      <c r="A39" s="778"/>
      <c r="B39" s="689"/>
      <c r="C39" s="689"/>
      <c r="D39" s="689"/>
      <c r="E39" s="689"/>
      <c r="F39" s="689"/>
      <c r="G39" s="689"/>
      <c r="H39" s="689"/>
      <c r="I39" s="689"/>
      <c r="J39" s="689"/>
      <c r="K39" s="689"/>
      <c r="L39" s="689"/>
      <c r="M39" s="689"/>
      <c r="N39" s="689"/>
      <c r="O39" s="689"/>
      <c r="P39" s="689"/>
      <c r="Q39" s="689"/>
      <c r="R39" s="775"/>
      <c r="S39" s="463"/>
      <c r="T39" s="30"/>
    </row>
    <row r="40" spans="1:37" ht="13.7" customHeight="1" x14ac:dyDescent="0.25">
      <c r="A40" s="88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92"/>
      <c r="S40" s="90"/>
      <c r="T40" s="30"/>
      <c r="U40" s="30"/>
      <c r="W40" s="87" t="s">
        <v>364</v>
      </c>
    </row>
    <row r="41" spans="1:37" ht="12.75" customHeight="1" x14ac:dyDescent="0.25">
      <c r="A41" s="88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92"/>
      <c r="S41" s="90"/>
      <c r="W41" s="87" t="s">
        <v>365</v>
      </c>
    </row>
    <row r="42" spans="1:37" ht="13.7" customHeight="1" x14ac:dyDescent="0.25">
      <c r="A42" s="88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92"/>
      <c r="S42" s="90"/>
      <c r="W42" s="87" t="s">
        <v>366</v>
      </c>
    </row>
    <row r="43" spans="1:37" ht="13.7" customHeight="1" x14ac:dyDescent="0.25">
      <c r="A43" s="88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92"/>
      <c r="S43" s="90"/>
      <c r="W43" s="87" t="s">
        <v>367</v>
      </c>
    </row>
    <row r="44" spans="1:37" ht="13.7" customHeight="1" x14ac:dyDescent="0.25">
      <c r="A44" s="88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92"/>
      <c r="S44" s="90"/>
      <c r="W44" s="87" t="s">
        <v>368</v>
      </c>
    </row>
    <row r="45" spans="1:37" ht="13.7" customHeight="1" x14ac:dyDescent="0.25">
      <c r="A45" s="88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92"/>
      <c r="S45" s="90"/>
      <c r="W45" s="87" t="s">
        <v>369</v>
      </c>
    </row>
    <row r="46" spans="1:37" ht="13.7" customHeight="1" x14ac:dyDescent="0.25">
      <c r="A46" s="88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92"/>
      <c r="S46" s="90"/>
      <c r="W46" s="34" t="s">
        <v>342</v>
      </c>
    </row>
    <row r="47" spans="1:37" ht="13.7" customHeight="1" x14ac:dyDescent="0.25">
      <c r="A47" s="8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92"/>
      <c r="S47" s="90"/>
    </row>
    <row r="48" spans="1:37" ht="13.7" customHeight="1" x14ac:dyDescent="0.25">
      <c r="A48" s="88"/>
      <c r="B48" s="6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92"/>
      <c r="S48" s="90"/>
    </row>
    <row r="49" spans="1:20" ht="13.7" customHeight="1" x14ac:dyDescent="0.25">
      <c r="A49" s="88"/>
      <c r="B49" s="6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92"/>
      <c r="S49" s="90"/>
    </row>
    <row r="50" spans="1:20" ht="13.7" customHeight="1" x14ac:dyDescent="0.25">
      <c r="A50" s="88"/>
      <c r="B50" s="62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92"/>
      <c r="S50" s="90"/>
    </row>
    <row r="51" spans="1:20" ht="13.7" customHeight="1" x14ac:dyDescent="0.25">
      <c r="A51" s="88"/>
      <c r="B51" s="6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92"/>
      <c r="S51" s="90"/>
    </row>
    <row r="52" spans="1:20" ht="12.75" customHeight="1" x14ac:dyDescent="0.25">
      <c r="A52" s="88"/>
      <c r="B52" s="62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92"/>
      <c r="S52" s="90"/>
      <c r="T52" s="30"/>
    </row>
    <row r="53" spans="1:20" x14ac:dyDescent="0.2">
      <c r="A53" s="30"/>
      <c r="B53" s="6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S53" s="30"/>
    </row>
    <row r="54" spans="1:20" x14ac:dyDescent="0.2">
      <c r="A54" s="30"/>
      <c r="B54" s="62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S54" s="30"/>
    </row>
    <row r="55" spans="1:20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20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20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20" x14ac:dyDescent="0.2">
      <c r="A58" s="25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20" x14ac:dyDescent="0.2">
      <c r="A59" s="2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1:20" x14ac:dyDescent="0.2">
      <c r="A60" s="2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1:20" x14ac:dyDescent="0.2">
      <c r="A61" s="25"/>
    </row>
    <row r="62" spans="1:20" x14ac:dyDescent="0.2">
      <c r="A62" s="25"/>
    </row>
    <row r="63" spans="1:20" x14ac:dyDescent="0.2">
      <c r="A63" s="25"/>
    </row>
    <row r="64" spans="1:20" x14ac:dyDescent="0.2">
      <c r="A64" s="25"/>
    </row>
    <row r="65" spans="1:1" x14ac:dyDescent="0.2">
      <c r="A65" s="25"/>
    </row>
    <row r="66" spans="1:1" x14ac:dyDescent="0.2">
      <c r="A66" s="25"/>
    </row>
    <row r="67" spans="1:1" x14ac:dyDescent="0.2">
      <c r="A67" s="25"/>
    </row>
    <row r="68" spans="1:1" x14ac:dyDescent="0.2">
      <c r="A68" s="25"/>
    </row>
    <row r="69" spans="1:1" x14ac:dyDescent="0.2">
      <c r="A69" s="25"/>
    </row>
    <row r="70" spans="1:1" x14ac:dyDescent="0.2">
      <c r="A70" s="25"/>
    </row>
    <row r="71" spans="1:1" x14ac:dyDescent="0.2">
      <c r="A71" s="25"/>
    </row>
    <row r="72" spans="1:1" x14ac:dyDescent="0.2">
      <c r="A72" s="25"/>
    </row>
    <row r="73" spans="1:1" x14ac:dyDescent="0.2">
      <c r="A73" s="25"/>
    </row>
    <row r="74" spans="1:1" x14ac:dyDescent="0.2">
      <c r="A74" s="25"/>
    </row>
    <row r="75" spans="1:1" x14ac:dyDescent="0.2">
      <c r="A75" s="25"/>
    </row>
    <row r="76" spans="1:1" x14ac:dyDescent="0.2">
      <c r="A76" s="25"/>
    </row>
    <row r="77" spans="1:1" x14ac:dyDescent="0.2">
      <c r="A77" s="25"/>
    </row>
    <row r="78" spans="1:1" x14ac:dyDescent="0.2">
      <c r="A78" s="25"/>
    </row>
    <row r="79" spans="1:1" x14ac:dyDescent="0.2">
      <c r="A79" s="25"/>
    </row>
    <row r="80" spans="1:1" x14ac:dyDescent="0.2">
      <c r="A80" s="25"/>
    </row>
    <row r="81" spans="1:1" x14ac:dyDescent="0.2">
      <c r="A81" s="25"/>
    </row>
    <row r="82" spans="1:1" x14ac:dyDescent="0.2">
      <c r="A82" s="25"/>
    </row>
    <row r="83" spans="1:1" x14ac:dyDescent="0.2">
      <c r="A83" s="25"/>
    </row>
  </sheetData>
  <dataConsolidate/>
  <mergeCells count="52">
    <mergeCell ref="A1:Q1"/>
    <mergeCell ref="S1:S39"/>
    <mergeCell ref="A2:Q2"/>
    <mergeCell ref="A3:A11"/>
    <mergeCell ref="B3:F11"/>
    <mergeCell ref="G3:H3"/>
    <mergeCell ref="I3:Q3"/>
    <mergeCell ref="G4:I4"/>
    <mergeCell ref="J4:Q4"/>
    <mergeCell ref="G5:H5"/>
    <mergeCell ref="I5:Q5"/>
    <mergeCell ref="G6:H6"/>
    <mergeCell ref="I6:L6"/>
    <mergeCell ref="N6:Q6"/>
    <mergeCell ref="G7:H7"/>
    <mergeCell ref="I7:L7"/>
    <mergeCell ref="P7:Q7"/>
    <mergeCell ref="B14:D15"/>
    <mergeCell ref="E14:Q15"/>
    <mergeCell ref="G8:I8"/>
    <mergeCell ref="J8:L8"/>
    <mergeCell ref="N8:Q8"/>
    <mergeCell ref="G9:Q9"/>
    <mergeCell ref="H10:K10"/>
    <mergeCell ref="M10:P10"/>
    <mergeCell ref="H11:K11"/>
    <mergeCell ref="M11:P11"/>
    <mergeCell ref="B12:Q12"/>
    <mergeCell ref="B13:O13"/>
    <mergeCell ref="P13:Q13"/>
    <mergeCell ref="B16:Q16"/>
    <mergeCell ref="B17:Q17"/>
    <mergeCell ref="B18:O18"/>
    <mergeCell ref="P18:Q18"/>
    <mergeCell ref="B19:O19"/>
    <mergeCell ref="P19:Q19"/>
    <mergeCell ref="R1:R39"/>
    <mergeCell ref="A12:A39"/>
    <mergeCell ref="B23:Q23"/>
    <mergeCell ref="B35:Q35"/>
    <mergeCell ref="B39:Q39"/>
    <mergeCell ref="B36:Q37"/>
    <mergeCell ref="B20:Q20"/>
    <mergeCell ref="B21:Q22"/>
    <mergeCell ref="B24:O26"/>
    <mergeCell ref="P24:Q26"/>
    <mergeCell ref="B27:D28"/>
    <mergeCell ref="E27:Q28"/>
    <mergeCell ref="B29:Q29"/>
    <mergeCell ref="B30:Q30"/>
    <mergeCell ref="B31:Q32"/>
    <mergeCell ref="B33:Q34"/>
  </mergeCells>
  <dataValidations count="5">
    <dataValidation type="list" allowBlank="1" showInputMessage="1" showErrorMessage="1" sqref="E27">
      <formula1>$W$28:$W$32</formula1>
    </dataValidation>
    <dataValidation type="list" allowBlank="1" showInputMessage="1" showErrorMessage="1" sqref="B33">
      <formula1>$W$3:$W$6</formula1>
    </dataValidation>
    <dataValidation type="list" allowBlank="1" showInputMessage="1" showErrorMessage="1" sqref="P24 P18:P19 P13">
      <formula1>$W$3:$W$5</formula1>
    </dataValidation>
    <dataValidation type="list" allowBlank="1" showInputMessage="1" showErrorMessage="1" sqref="B21:Q22">
      <formula1>$W$19:$W$23</formula1>
    </dataValidation>
    <dataValidation type="list" allowBlank="1" showInputMessage="1" showErrorMessage="1" sqref="E14:Q15">
      <formula1>$W$11:$W$14</formula1>
    </dataValidation>
  </dataValidations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3"/>
  <sheetViews>
    <sheetView showGridLines="0" topLeftCell="A7" zoomScaleSheetLayoutView="100" workbookViewId="0">
      <selection activeCell="B47" sqref="B47:Q47"/>
    </sheetView>
  </sheetViews>
  <sheetFormatPr defaultRowHeight="12.75" x14ac:dyDescent="0.2"/>
  <cols>
    <col min="1" max="1" width="2.42578125" style="62" customWidth="1"/>
    <col min="2" max="2" width="5.140625" style="25" customWidth="1"/>
    <col min="3" max="3" width="5.28515625" style="25" customWidth="1"/>
    <col min="4" max="7" width="4.7109375" style="25" customWidth="1"/>
    <col min="8" max="8" width="5.5703125" style="25" customWidth="1"/>
    <col min="9" max="9" width="4.7109375" style="25" customWidth="1"/>
    <col min="10" max="10" width="5.28515625" style="25" customWidth="1"/>
    <col min="11" max="11" width="5.5703125" style="25" customWidth="1"/>
    <col min="12" max="12" width="4.7109375" style="25" customWidth="1"/>
    <col min="13" max="13" width="5.140625" style="25" bestFit="1" customWidth="1"/>
    <col min="14" max="17" width="4.7109375" style="25" customWidth="1"/>
    <col min="18" max="18" width="2.42578125" style="25" customWidth="1"/>
    <col min="19" max="19" width="3.5703125" style="25" customWidth="1"/>
    <col min="20" max="21" width="9.140625" style="25"/>
    <col min="22" max="22" width="9.140625" style="25" hidden="1" customWidth="1"/>
    <col min="23" max="256" width="9.140625" style="25"/>
    <col min="257" max="257" width="2.42578125" style="25" customWidth="1"/>
    <col min="258" max="258" width="5.140625" style="25" customWidth="1"/>
    <col min="259" max="259" width="5.28515625" style="25" customWidth="1"/>
    <col min="260" max="263" width="4.7109375" style="25" customWidth="1"/>
    <col min="264" max="264" width="5.5703125" style="25" customWidth="1"/>
    <col min="265" max="265" width="4.7109375" style="25" customWidth="1"/>
    <col min="266" max="266" width="5.28515625" style="25" customWidth="1"/>
    <col min="267" max="267" width="5.5703125" style="25" customWidth="1"/>
    <col min="268" max="268" width="4.7109375" style="25" customWidth="1"/>
    <col min="269" max="269" width="5.140625" style="25" customWidth="1"/>
    <col min="270" max="273" width="4.7109375" style="25" customWidth="1"/>
    <col min="274" max="274" width="2.42578125" style="25" customWidth="1"/>
    <col min="275" max="275" width="3.5703125" style="25" customWidth="1"/>
    <col min="276" max="512" width="9.140625" style="25"/>
    <col min="513" max="513" width="2.42578125" style="25" customWidth="1"/>
    <col min="514" max="514" width="5.140625" style="25" customWidth="1"/>
    <col min="515" max="515" width="5.28515625" style="25" customWidth="1"/>
    <col min="516" max="519" width="4.7109375" style="25" customWidth="1"/>
    <col min="520" max="520" width="5.5703125" style="25" customWidth="1"/>
    <col min="521" max="521" width="4.7109375" style="25" customWidth="1"/>
    <col min="522" max="522" width="5.28515625" style="25" customWidth="1"/>
    <col min="523" max="523" width="5.5703125" style="25" customWidth="1"/>
    <col min="524" max="524" width="4.7109375" style="25" customWidth="1"/>
    <col min="525" max="525" width="5.140625" style="25" customWidth="1"/>
    <col min="526" max="529" width="4.7109375" style="25" customWidth="1"/>
    <col min="530" max="530" width="2.42578125" style="25" customWidth="1"/>
    <col min="531" max="531" width="3.5703125" style="25" customWidth="1"/>
    <col min="532" max="768" width="9.140625" style="25"/>
    <col min="769" max="769" width="2.42578125" style="25" customWidth="1"/>
    <col min="770" max="770" width="5.140625" style="25" customWidth="1"/>
    <col min="771" max="771" width="5.28515625" style="25" customWidth="1"/>
    <col min="772" max="775" width="4.7109375" style="25" customWidth="1"/>
    <col min="776" max="776" width="5.5703125" style="25" customWidth="1"/>
    <col min="777" max="777" width="4.7109375" style="25" customWidth="1"/>
    <col min="778" max="778" width="5.28515625" style="25" customWidth="1"/>
    <col min="779" max="779" width="5.5703125" style="25" customWidth="1"/>
    <col min="780" max="780" width="4.7109375" style="25" customWidth="1"/>
    <col min="781" max="781" width="5.140625" style="25" customWidth="1"/>
    <col min="782" max="785" width="4.7109375" style="25" customWidth="1"/>
    <col min="786" max="786" width="2.42578125" style="25" customWidth="1"/>
    <col min="787" max="787" width="3.5703125" style="25" customWidth="1"/>
    <col min="788" max="1024" width="9.140625" style="25"/>
    <col min="1025" max="1025" width="2.42578125" style="25" customWidth="1"/>
    <col min="1026" max="1026" width="5.140625" style="25" customWidth="1"/>
    <col min="1027" max="1027" width="5.28515625" style="25" customWidth="1"/>
    <col min="1028" max="1031" width="4.7109375" style="25" customWidth="1"/>
    <col min="1032" max="1032" width="5.5703125" style="25" customWidth="1"/>
    <col min="1033" max="1033" width="4.7109375" style="25" customWidth="1"/>
    <col min="1034" max="1034" width="5.28515625" style="25" customWidth="1"/>
    <col min="1035" max="1035" width="5.5703125" style="25" customWidth="1"/>
    <col min="1036" max="1036" width="4.7109375" style="25" customWidth="1"/>
    <col min="1037" max="1037" width="5.140625" style="25" customWidth="1"/>
    <col min="1038" max="1041" width="4.7109375" style="25" customWidth="1"/>
    <col min="1042" max="1042" width="2.42578125" style="25" customWidth="1"/>
    <col min="1043" max="1043" width="3.5703125" style="25" customWidth="1"/>
    <col min="1044" max="1280" width="9.140625" style="25"/>
    <col min="1281" max="1281" width="2.42578125" style="25" customWidth="1"/>
    <col min="1282" max="1282" width="5.140625" style="25" customWidth="1"/>
    <col min="1283" max="1283" width="5.28515625" style="25" customWidth="1"/>
    <col min="1284" max="1287" width="4.7109375" style="25" customWidth="1"/>
    <col min="1288" max="1288" width="5.5703125" style="25" customWidth="1"/>
    <col min="1289" max="1289" width="4.7109375" style="25" customWidth="1"/>
    <col min="1290" max="1290" width="5.28515625" style="25" customWidth="1"/>
    <col min="1291" max="1291" width="5.5703125" style="25" customWidth="1"/>
    <col min="1292" max="1292" width="4.7109375" style="25" customWidth="1"/>
    <col min="1293" max="1293" width="5.140625" style="25" customWidth="1"/>
    <col min="1294" max="1297" width="4.7109375" style="25" customWidth="1"/>
    <col min="1298" max="1298" width="2.42578125" style="25" customWidth="1"/>
    <col min="1299" max="1299" width="3.5703125" style="25" customWidth="1"/>
    <col min="1300" max="1536" width="9.140625" style="25"/>
    <col min="1537" max="1537" width="2.42578125" style="25" customWidth="1"/>
    <col min="1538" max="1538" width="5.140625" style="25" customWidth="1"/>
    <col min="1539" max="1539" width="5.28515625" style="25" customWidth="1"/>
    <col min="1540" max="1543" width="4.7109375" style="25" customWidth="1"/>
    <col min="1544" max="1544" width="5.5703125" style="25" customWidth="1"/>
    <col min="1545" max="1545" width="4.7109375" style="25" customWidth="1"/>
    <col min="1546" max="1546" width="5.28515625" style="25" customWidth="1"/>
    <col min="1547" max="1547" width="5.5703125" style="25" customWidth="1"/>
    <col min="1548" max="1548" width="4.7109375" style="25" customWidth="1"/>
    <col min="1549" max="1549" width="5.140625" style="25" customWidth="1"/>
    <col min="1550" max="1553" width="4.7109375" style="25" customWidth="1"/>
    <col min="1554" max="1554" width="2.42578125" style="25" customWidth="1"/>
    <col min="1555" max="1555" width="3.5703125" style="25" customWidth="1"/>
    <col min="1556" max="1792" width="9.140625" style="25"/>
    <col min="1793" max="1793" width="2.42578125" style="25" customWidth="1"/>
    <col min="1794" max="1794" width="5.140625" style="25" customWidth="1"/>
    <col min="1795" max="1795" width="5.28515625" style="25" customWidth="1"/>
    <col min="1796" max="1799" width="4.7109375" style="25" customWidth="1"/>
    <col min="1800" max="1800" width="5.5703125" style="25" customWidth="1"/>
    <col min="1801" max="1801" width="4.7109375" style="25" customWidth="1"/>
    <col min="1802" max="1802" width="5.28515625" style="25" customWidth="1"/>
    <col min="1803" max="1803" width="5.5703125" style="25" customWidth="1"/>
    <col min="1804" max="1804" width="4.7109375" style="25" customWidth="1"/>
    <col min="1805" max="1805" width="5.140625" style="25" customWidth="1"/>
    <col min="1806" max="1809" width="4.7109375" style="25" customWidth="1"/>
    <col min="1810" max="1810" width="2.42578125" style="25" customWidth="1"/>
    <col min="1811" max="1811" width="3.5703125" style="25" customWidth="1"/>
    <col min="1812" max="2048" width="9.140625" style="25"/>
    <col min="2049" max="2049" width="2.42578125" style="25" customWidth="1"/>
    <col min="2050" max="2050" width="5.140625" style="25" customWidth="1"/>
    <col min="2051" max="2051" width="5.28515625" style="25" customWidth="1"/>
    <col min="2052" max="2055" width="4.7109375" style="25" customWidth="1"/>
    <col min="2056" max="2056" width="5.5703125" style="25" customWidth="1"/>
    <col min="2057" max="2057" width="4.7109375" style="25" customWidth="1"/>
    <col min="2058" max="2058" width="5.28515625" style="25" customWidth="1"/>
    <col min="2059" max="2059" width="5.5703125" style="25" customWidth="1"/>
    <col min="2060" max="2060" width="4.7109375" style="25" customWidth="1"/>
    <col min="2061" max="2061" width="5.140625" style="25" customWidth="1"/>
    <col min="2062" max="2065" width="4.7109375" style="25" customWidth="1"/>
    <col min="2066" max="2066" width="2.42578125" style="25" customWidth="1"/>
    <col min="2067" max="2067" width="3.5703125" style="25" customWidth="1"/>
    <col min="2068" max="2304" width="9.140625" style="25"/>
    <col min="2305" max="2305" width="2.42578125" style="25" customWidth="1"/>
    <col min="2306" max="2306" width="5.140625" style="25" customWidth="1"/>
    <col min="2307" max="2307" width="5.28515625" style="25" customWidth="1"/>
    <col min="2308" max="2311" width="4.7109375" style="25" customWidth="1"/>
    <col min="2312" max="2312" width="5.5703125" style="25" customWidth="1"/>
    <col min="2313" max="2313" width="4.7109375" style="25" customWidth="1"/>
    <col min="2314" max="2314" width="5.28515625" style="25" customWidth="1"/>
    <col min="2315" max="2315" width="5.5703125" style="25" customWidth="1"/>
    <col min="2316" max="2316" width="4.7109375" style="25" customWidth="1"/>
    <col min="2317" max="2317" width="5.140625" style="25" customWidth="1"/>
    <col min="2318" max="2321" width="4.7109375" style="25" customWidth="1"/>
    <col min="2322" max="2322" width="2.42578125" style="25" customWidth="1"/>
    <col min="2323" max="2323" width="3.5703125" style="25" customWidth="1"/>
    <col min="2324" max="2560" width="9.140625" style="25"/>
    <col min="2561" max="2561" width="2.42578125" style="25" customWidth="1"/>
    <col min="2562" max="2562" width="5.140625" style="25" customWidth="1"/>
    <col min="2563" max="2563" width="5.28515625" style="25" customWidth="1"/>
    <col min="2564" max="2567" width="4.7109375" style="25" customWidth="1"/>
    <col min="2568" max="2568" width="5.5703125" style="25" customWidth="1"/>
    <col min="2569" max="2569" width="4.7109375" style="25" customWidth="1"/>
    <col min="2570" max="2570" width="5.28515625" style="25" customWidth="1"/>
    <col min="2571" max="2571" width="5.5703125" style="25" customWidth="1"/>
    <col min="2572" max="2572" width="4.7109375" style="25" customWidth="1"/>
    <col min="2573" max="2573" width="5.140625" style="25" customWidth="1"/>
    <col min="2574" max="2577" width="4.7109375" style="25" customWidth="1"/>
    <col min="2578" max="2578" width="2.42578125" style="25" customWidth="1"/>
    <col min="2579" max="2579" width="3.5703125" style="25" customWidth="1"/>
    <col min="2580" max="2816" width="9.140625" style="25"/>
    <col min="2817" max="2817" width="2.42578125" style="25" customWidth="1"/>
    <col min="2818" max="2818" width="5.140625" style="25" customWidth="1"/>
    <col min="2819" max="2819" width="5.28515625" style="25" customWidth="1"/>
    <col min="2820" max="2823" width="4.7109375" style="25" customWidth="1"/>
    <col min="2824" max="2824" width="5.5703125" style="25" customWidth="1"/>
    <col min="2825" max="2825" width="4.7109375" style="25" customWidth="1"/>
    <col min="2826" max="2826" width="5.28515625" style="25" customWidth="1"/>
    <col min="2827" max="2827" width="5.5703125" style="25" customWidth="1"/>
    <col min="2828" max="2828" width="4.7109375" style="25" customWidth="1"/>
    <col min="2829" max="2829" width="5.140625" style="25" customWidth="1"/>
    <col min="2830" max="2833" width="4.7109375" style="25" customWidth="1"/>
    <col min="2834" max="2834" width="2.42578125" style="25" customWidth="1"/>
    <col min="2835" max="2835" width="3.5703125" style="25" customWidth="1"/>
    <col min="2836" max="3072" width="9.140625" style="25"/>
    <col min="3073" max="3073" width="2.42578125" style="25" customWidth="1"/>
    <col min="3074" max="3074" width="5.140625" style="25" customWidth="1"/>
    <col min="3075" max="3075" width="5.28515625" style="25" customWidth="1"/>
    <col min="3076" max="3079" width="4.7109375" style="25" customWidth="1"/>
    <col min="3080" max="3080" width="5.5703125" style="25" customWidth="1"/>
    <col min="3081" max="3081" width="4.7109375" style="25" customWidth="1"/>
    <col min="3082" max="3082" width="5.28515625" style="25" customWidth="1"/>
    <col min="3083" max="3083" width="5.5703125" style="25" customWidth="1"/>
    <col min="3084" max="3084" width="4.7109375" style="25" customWidth="1"/>
    <col min="3085" max="3085" width="5.140625" style="25" customWidth="1"/>
    <col min="3086" max="3089" width="4.7109375" style="25" customWidth="1"/>
    <col min="3090" max="3090" width="2.42578125" style="25" customWidth="1"/>
    <col min="3091" max="3091" width="3.5703125" style="25" customWidth="1"/>
    <col min="3092" max="3328" width="9.140625" style="25"/>
    <col min="3329" max="3329" width="2.42578125" style="25" customWidth="1"/>
    <col min="3330" max="3330" width="5.140625" style="25" customWidth="1"/>
    <col min="3331" max="3331" width="5.28515625" style="25" customWidth="1"/>
    <col min="3332" max="3335" width="4.7109375" style="25" customWidth="1"/>
    <col min="3336" max="3336" width="5.5703125" style="25" customWidth="1"/>
    <col min="3337" max="3337" width="4.7109375" style="25" customWidth="1"/>
    <col min="3338" max="3338" width="5.28515625" style="25" customWidth="1"/>
    <col min="3339" max="3339" width="5.5703125" style="25" customWidth="1"/>
    <col min="3340" max="3340" width="4.7109375" style="25" customWidth="1"/>
    <col min="3341" max="3341" width="5.140625" style="25" customWidth="1"/>
    <col min="3342" max="3345" width="4.7109375" style="25" customWidth="1"/>
    <col min="3346" max="3346" width="2.42578125" style="25" customWidth="1"/>
    <col min="3347" max="3347" width="3.5703125" style="25" customWidth="1"/>
    <col min="3348" max="3584" width="9.140625" style="25"/>
    <col min="3585" max="3585" width="2.42578125" style="25" customWidth="1"/>
    <col min="3586" max="3586" width="5.140625" style="25" customWidth="1"/>
    <col min="3587" max="3587" width="5.28515625" style="25" customWidth="1"/>
    <col min="3588" max="3591" width="4.7109375" style="25" customWidth="1"/>
    <col min="3592" max="3592" width="5.5703125" style="25" customWidth="1"/>
    <col min="3593" max="3593" width="4.7109375" style="25" customWidth="1"/>
    <col min="3594" max="3594" width="5.28515625" style="25" customWidth="1"/>
    <col min="3595" max="3595" width="5.5703125" style="25" customWidth="1"/>
    <col min="3596" max="3596" width="4.7109375" style="25" customWidth="1"/>
    <col min="3597" max="3597" width="5.140625" style="25" customWidth="1"/>
    <col min="3598" max="3601" width="4.7109375" style="25" customWidth="1"/>
    <col min="3602" max="3602" width="2.42578125" style="25" customWidth="1"/>
    <col min="3603" max="3603" width="3.5703125" style="25" customWidth="1"/>
    <col min="3604" max="3840" width="9.140625" style="25"/>
    <col min="3841" max="3841" width="2.42578125" style="25" customWidth="1"/>
    <col min="3842" max="3842" width="5.140625" style="25" customWidth="1"/>
    <col min="3843" max="3843" width="5.28515625" style="25" customWidth="1"/>
    <col min="3844" max="3847" width="4.7109375" style="25" customWidth="1"/>
    <col min="3848" max="3848" width="5.5703125" style="25" customWidth="1"/>
    <col min="3849" max="3849" width="4.7109375" style="25" customWidth="1"/>
    <col min="3850" max="3850" width="5.28515625" style="25" customWidth="1"/>
    <col min="3851" max="3851" width="5.5703125" style="25" customWidth="1"/>
    <col min="3852" max="3852" width="4.7109375" style="25" customWidth="1"/>
    <col min="3853" max="3853" width="5.140625" style="25" customWidth="1"/>
    <col min="3854" max="3857" width="4.7109375" style="25" customWidth="1"/>
    <col min="3858" max="3858" width="2.42578125" style="25" customWidth="1"/>
    <col min="3859" max="3859" width="3.5703125" style="25" customWidth="1"/>
    <col min="3860" max="4096" width="9.140625" style="25"/>
    <col min="4097" max="4097" width="2.42578125" style="25" customWidth="1"/>
    <col min="4098" max="4098" width="5.140625" style="25" customWidth="1"/>
    <col min="4099" max="4099" width="5.28515625" style="25" customWidth="1"/>
    <col min="4100" max="4103" width="4.7109375" style="25" customWidth="1"/>
    <col min="4104" max="4104" width="5.5703125" style="25" customWidth="1"/>
    <col min="4105" max="4105" width="4.7109375" style="25" customWidth="1"/>
    <col min="4106" max="4106" width="5.28515625" style="25" customWidth="1"/>
    <col min="4107" max="4107" width="5.5703125" style="25" customWidth="1"/>
    <col min="4108" max="4108" width="4.7109375" style="25" customWidth="1"/>
    <col min="4109" max="4109" width="5.140625" style="25" customWidth="1"/>
    <col min="4110" max="4113" width="4.7109375" style="25" customWidth="1"/>
    <col min="4114" max="4114" width="2.42578125" style="25" customWidth="1"/>
    <col min="4115" max="4115" width="3.5703125" style="25" customWidth="1"/>
    <col min="4116" max="4352" width="9.140625" style="25"/>
    <col min="4353" max="4353" width="2.42578125" style="25" customWidth="1"/>
    <col min="4354" max="4354" width="5.140625" style="25" customWidth="1"/>
    <col min="4355" max="4355" width="5.28515625" style="25" customWidth="1"/>
    <col min="4356" max="4359" width="4.7109375" style="25" customWidth="1"/>
    <col min="4360" max="4360" width="5.5703125" style="25" customWidth="1"/>
    <col min="4361" max="4361" width="4.7109375" style="25" customWidth="1"/>
    <col min="4362" max="4362" width="5.28515625" style="25" customWidth="1"/>
    <col min="4363" max="4363" width="5.5703125" style="25" customWidth="1"/>
    <col min="4364" max="4364" width="4.7109375" style="25" customWidth="1"/>
    <col min="4365" max="4365" width="5.140625" style="25" customWidth="1"/>
    <col min="4366" max="4369" width="4.7109375" style="25" customWidth="1"/>
    <col min="4370" max="4370" width="2.42578125" style="25" customWidth="1"/>
    <col min="4371" max="4371" width="3.5703125" style="25" customWidth="1"/>
    <col min="4372" max="4608" width="9.140625" style="25"/>
    <col min="4609" max="4609" width="2.42578125" style="25" customWidth="1"/>
    <col min="4610" max="4610" width="5.140625" style="25" customWidth="1"/>
    <col min="4611" max="4611" width="5.28515625" style="25" customWidth="1"/>
    <col min="4612" max="4615" width="4.7109375" style="25" customWidth="1"/>
    <col min="4616" max="4616" width="5.5703125" style="25" customWidth="1"/>
    <col min="4617" max="4617" width="4.7109375" style="25" customWidth="1"/>
    <col min="4618" max="4618" width="5.28515625" style="25" customWidth="1"/>
    <col min="4619" max="4619" width="5.5703125" style="25" customWidth="1"/>
    <col min="4620" max="4620" width="4.7109375" style="25" customWidth="1"/>
    <col min="4621" max="4621" width="5.140625" style="25" customWidth="1"/>
    <col min="4622" max="4625" width="4.7109375" style="25" customWidth="1"/>
    <col min="4626" max="4626" width="2.42578125" style="25" customWidth="1"/>
    <col min="4627" max="4627" width="3.5703125" style="25" customWidth="1"/>
    <col min="4628" max="4864" width="9.140625" style="25"/>
    <col min="4865" max="4865" width="2.42578125" style="25" customWidth="1"/>
    <col min="4866" max="4866" width="5.140625" style="25" customWidth="1"/>
    <col min="4867" max="4867" width="5.28515625" style="25" customWidth="1"/>
    <col min="4868" max="4871" width="4.7109375" style="25" customWidth="1"/>
    <col min="4872" max="4872" width="5.5703125" style="25" customWidth="1"/>
    <col min="4873" max="4873" width="4.7109375" style="25" customWidth="1"/>
    <col min="4874" max="4874" width="5.28515625" style="25" customWidth="1"/>
    <col min="4875" max="4875" width="5.5703125" style="25" customWidth="1"/>
    <col min="4876" max="4876" width="4.7109375" style="25" customWidth="1"/>
    <col min="4877" max="4877" width="5.140625" style="25" customWidth="1"/>
    <col min="4878" max="4881" width="4.7109375" style="25" customWidth="1"/>
    <col min="4882" max="4882" width="2.42578125" style="25" customWidth="1"/>
    <col min="4883" max="4883" width="3.5703125" style="25" customWidth="1"/>
    <col min="4884" max="5120" width="9.140625" style="25"/>
    <col min="5121" max="5121" width="2.42578125" style="25" customWidth="1"/>
    <col min="5122" max="5122" width="5.140625" style="25" customWidth="1"/>
    <col min="5123" max="5123" width="5.28515625" style="25" customWidth="1"/>
    <col min="5124" max="5127" width="4.7109375" style="25" customWidth="1"/>
    <col min="5128" max="5128" width="5.5703125" style="25" customWidth="1"/>
    <col min="5129" max="5129" width="4.7109375" style="25" customWidth="1"/>
    <col min="5130" max="5130" width="5.28515625" style="25" customWidth="1"/>
    <col min="5131" max="5131" width="5.5703125" style="25" customWidth="1"/>
    <col min="5132" max="5132" width="4.7109375" style="25" customWidth="1"/>
    <col min="5133" max="5133" width="5.140625" style="25" customWidth="1"/>
    <col min="5134" max="5137" width="4.7109375" style="25" customWidth="1"/>
    <col min="5138" max="5138" width="2.42578125" style="25" customWidth="1"/>
    <col min="5139" max="5139" width="3.5703125" style="25" customWidth="1"/>
    <col min="5140" max="5376" width="9.140625" style="25"/>
    <col min="5377" max="5377" width="2.42578125" style="25" customWidth="1"/>
    <col min="5378" max="5378" width="5.140625" style="25" customWidth="1"/>
    <col min="5379" max="5379" width="5.28515625" style="25" customWidth="1"/>
    <col min="5380" max="5383" width="4.7109375" style="25" customWidth="1"/>
    <col min="5384" max="5384" width="5.5703125" style="25" customWidth="1"/>
    <col min="5385" max="5385" width="4.7109375" style="25" customWidth="1"/>
    <col min="5386" max="5386" width="5.28515625" style="25" customWidth="1"/>
    <col min="5387" max="5387" width="5.5703125" style="25" customWidth="1"/>
    <col min="5388" max="5388" width="4.7109375" style="25" customWidth="1"/>
    <col min="5389" max="5389" width="5.140625" style="25" customWidth="1"/>
    <col min="5390" max="5393" width="4.7109375" style="25" customWidth="1"/>
    <col min="5394" max="5394" width="2.42578125" style="25" customWidth="1"/>
    <col min="5395" max="5395" width="3.5703125" style="25" customWidth="1"/>
    <col min="5396" max="5632" width="9.140625" style="25"/>
    <col min="5633" max="5633" width="2.42578125" style="25" customWidth="1"/>
    <col min="5634" max="5634" width="5.140625" style="25" customWidth="1"/>
    <col min="5635" max="5635" width="5.28515625" style="25" customWidth="1"/>
    <col min="5636" max="5639" width="4.7109375" style="25" customWidth="1"/>
    <col min="5640" max="5640" width="5.5703125" style="25" customWidth="1"/>
    <col min="5641" max="5641" width="4.7109375" style="25" customWidth="1"/>
    <col min="5642" max="5642" width="5.28515625" style="25" customWidth="1"/>
    <col min="5643" max="5643" width="5.5703125" style="25" customWidth="1"/>
    <col min="5644" max="5644" width="4.7109375" style="25" customWidth="1"/>
    <col min="5645" max="5645" width="5.140625" style="25" customWidth="1"/>
    <col min="5646" max="5649" width="4.7109375" style="25" customWidth="1"/>
    <col min="5650" max="5650" width="2.42578125" style="25" customWidth="1"/>
    <col min="5651" max="5651" width="3.5703125" style="25" customWidth="1"/>
    <col min="5652" max="5888" width="9.140625" style="25"/>
    <col min="5889" max="5889" width="2.42578125" style="25" customWidth="1"/>
    <col min="5890" max="5890" width="5.140625" style="25" customWidth="1"/>
    <col min="5891" max="5891" width="5.28515625" style="25" customWidth="1"/>
    <col min="5892" max="5895" width="4.7109375" style="25" customWidth="1"/>
    <col min="5896" max="5896" width="5.5703125" style="25" customWidth="1"/>
    <col min="5897" max="5897" width="4.7109375" style="25" customWidth="1"/>
    <col min="5898" max="5898" width="5.28515625" style="25" customWidth="1"/>
    <col min="5899" max="5899" width="5.5703125" style="25" customWidth="1"/>
    <col min="5900" max="5900" width="4.7109375" style="25" customWidth="1"/>
    <col min="5901" max="5901" width="5.140625" style="25" customWidth="1"/>
    <col min="5902" max="5905" width="4.7109375" style="25" customWidth="1"/>
    <col min="5906" max="5906" width="2.42578125" style="25" customWidth="1"/>
    <col min="5907" max="5907" width="3.5703125" style="25" customWidth="1"/>
    <col min="5908" max="6144" width="9.140625" style="25"/>
    <col min="6145" max="6145" width="2.42578125" style="25" customWidth="1"/>
    <col min="6146" max="6146" width="5.140625" style="25" customWidth="1"/>
    <col min="6147" max="6147" width="5.28515625" style="25" customWidth="1"/>
    <col min="6148" max="6151" width="4.7109375" style="25" customWidth="1"/>
    <col min="6152" max="6152" width="5.5703125" style="25" customWidth="1"/>
    <col min="6153" max="6153" width="4.7109375" style="25" customWidth="1"/>
    <col min="6154" max="6154" width="5.28515625" style="25" customWidth="1"/>
    <col min="6155" max="6155" width="5.5703125" style="25" customWidth="1"/>
    <col min="6156" max="6156" width="4.7109375" style="25" customWidth="1"/>
    <col min="6157" max="6157" width="5.140625" style="25" customWidth="1"/>
    <col min="6158" max="6161" width="4.7109375" style="25" customWidth="1"/>
    <col min="6162" max="6162" width="2.42578125" style="25" customWidth="1"/>
    <col min="6163" max="6163" width="3.5703125" style="25" customWidth="1"/>
    <col min="6164" max="6400" width="9.140625" style="25"/>
    <col min="6401" max="6401" width="2.42578125" style="25" customWidth="1"/>
    <col min="6402" max="6402" width="5.140625" style="25" customWidth="1"/>
    <col min="6403" max="6403" width="5.28515625" style="25" customWidth="1"/>
    <col min="6404" max="6407" width="4.7109375" style="25" customWidth="1"/>
    <col min="6408" max="6408" width="5.5703125" style="25" customWidth="1"/>
    <col min="6409" max="6409" width="4.7109375" style="25" customWidth="1"/>
    <col min="6410" max="6410" width="5.28515625" style="25" customWidth="1"/>
    <col min="6411" max="6411" width="5.5703125" style="25" customWidth="1"/>
    <col min="6412" max="6412" width="4.7109375" style="25" customWidth="1"/>
    <col min="6413" max="6413" width="5.140625" style="25" customWidth="1"/>
    <col min="6414" max="6417" width="4.7109375" style="25" customWidth="1"/>
    <col min="6418" max="6418" width="2.42578125" style="25" customWidth="1"/>
    <col min="6419" max="6419" width="3.5703125" style="25" customWidth="1"/>
    <col min="6420" max="6656" width="9.140625" style="25"/>
    <col min="6657" max="6657" width="2.42578125" style="25" customWidth="1"/>
    <col min="6658" max="6658" width="5.140625" style="25" customWidth="1"/>
    <col min="6659" max="6659" width="5.28515625" style="25" customWidth="1"/>
    <col min="6660" max="6663" width="4.7109375" style="25" customWidth="1"/>
    <col min="6664" max="6664" width="5.5703125" style="25" customWidth="1"/>
    <col min="6665" max="6665" width="4.7109375" style="25" customWidth="1"/>
    <col min="6666" max="6666" width="5.28515625" style="25" customWidth="1"/>
    <col min="6667" max="6667" width="5.5703125" style="25" customWidth="1"/>
    <col min="6668" max="6668" width="4.7109375" style="25" customWidth="1"/>
    <col min="6669" max="6669" width="5.140625" style="25" customWidth="1"/>
    <col min="6670" max="6673" width="4.7109375" style="25" customWidth="1"/>
    <col min="6674" max="6674" width="2.42578125" style="25" customWidth="1"/>
    <col min="6675" max="6675" width="3.5703125" style="25" customWidth="1"/>
    <col min="6676" max="6912" width="9.140625" style="25"/>
    <col min="6913" max="6913" width="2.42578125" style="25" customWidth="1"/>
    <col min="6914" max="6914" width="5.140625" style="25" customWidth="1"/>
    <col min="6915" max="6915" width="5.28515625" style="25" customWidth="1"/>
    <col min="6916" max="6919" width="4.7109375" style="25" customWidth="1"/>
    <col min="6920" max="6920" width="5.5703125" style="25" customWidth="1"/>
    <col min="6921" max="6921" width="4.7109375" style="25" customWidth="1"/>
    <col min="6922" max="6922" width="5.28515625" style="25" customWidth="1"/>
    <col min="6923" max="6923" width="5.5703125" style="25" customWidth="1"/>
    <col min="6924" max="6924" width="4.7109375" style="25" customWidth="1"/>
    <col min="6925" max="6925" width="5.140625" style="25" customWidth="1"/>
    <col min="6926" max="6929" width="4.7109375" style="25" customWidth="1"/>
    <col min="6930" max="6930" width="2.42578125" style="25" customWidth="1"/>
    <col min="6931" max="6931" width="3.5703125" style="25" customWidth="1"/>
    <col min="6932" max="7168" width="9.140625" style="25"/>
    <col min="7169" max="7169" width="2.42578125" style="25" customWidth="1"/>
    <col min="7170" max="7170" width="5.140625" style="25" customWidth="1"/>
    <col min="7171" max="7171" width="5.28515625" style="25" customWidth="1"/>
    <col min="7172" max="7175" width="4.7109375" style="25" customWidth="1"/>
    <col min="7176" max="7176" width="5.5703125" style="25" customWidth="1"/>
    <col min="7177" max="7177" width="4.7109375" style="25" customWidth="1"/>
    <col min="7178" max="7178" width="5.28515625" style="25" customWidth="1"/>
    <col min="7179" max="7179" width="5.5703125" style="25" customWidth="1"/>
    <col min="7180" max="7180" width="4.7109375" style="25" customWidth="1"/>
    <col min="7181" max="7181" width="5.140625" style="25" customWidth="1"/>
    <col min="7182" max="7185" width="4.7109375" style="25" customWidth="1"/>
    <col min="7186" max="7186" width="2.42578125" style="25" customWidth="1"/>
    <col min="7187" max="7187" width="3.5703125" style="25" customWidth="1"/>
    <col min="7188" max="7424" width="9.140625" style="25"/>
    <col min="7425" max="7425" width="2.42578125" style="25" customWidth="1"/>
    <col min="7426" max="7426" width="5.140625" style="25" customWidth="1"/>
    <col min="7427" max="7427" width="5.28515625" style="25" customWidth="1"/>
    <col min="7428" max="7431" width="4.7109375" style="25" customWidth="1"/>
    <col min="7432" max="7432" width="5.5703125" style="25" customWidth="1"/>
    <col min="7433" max="7433" width="4.7109375" style="25" customWidth="1"/>
    <col min="7434" max="7434" width="5.28515625" style="25" customWidth="1"/>
    <col min="7435" max="7435" width="5.5703125" style="25" customWidth="1"/>
    <col min="7436" max="7436" width="4.7109375" style="25" customWidth="1"/>
    <col min="7437" max="7437" width="5.140625" style="25" customWidth="1"/>
    <col min="7438" max="7441" width="4.7109375" style="25" customWidth="1"/>
    <col min="7442" max="7442" width="2.42578125" style="25" customWidth="1"/>
    <col min="7443" max="7443" width="3.5703125" style="25" customWidth="1"/>
    <col min="7444" max="7680" width="9.140625" style="25"/>
    <col min="7681" max="7681" width="2.42578125" style="25" customWidth="1"/>
    <col min="7682" max="7682" width="5.140625" style="25" customWidth="1"/>
    <col min="7683" max="7683" width="5.28515625" style="25" customWidth="1"/>
    <col min="7684" max="7687" width="4.7109375" style="25" customWidth="1"/>
    <col min="7688" max="7688" width="5.5703125" style="25" customWidth="1"/>
    <col min="7689" max="7689" width="4.7109375" style="25" customWidth="1"/>
    <col min="7690" max="7690" width="5.28515625" style="25" customWidth="1"/>
    <col min="7691" max="7691" width="5.5703125" style="25" customWidth="1"/>
    <col min="7692" max="7692" width="4.7109375" style="25" customWidth="1"/>
    <col min="7693" max="7693" width="5.140625" style="25" customWidth="1"/>
    <col min="7694" max="7697" width="4.7109375" style="25" customWidth="1"/>
    <col min="7698" max="7698" width="2.42578125" style="25" customWidth="1"/>
    <col min="7699" max="7699" width="3.5703125" style="25" customWidth="1"/>
    <col min="7700" max="7936" width="9.140625" style="25"/>
    <col min="7937" max="7937" width="2.42578125" style="25" customWidth="1"/>
    <col min="7938" max="7938" width="5.140625" style="25" customWidth="1"/>
    <col min="7939" max="7939" width="5.28515625" style="25" customWidth="1"/>
    <col min="7940" max="7943" width="4.7109375" style="25" customWidth="1"/>
    <col min="7944" max="7944" width="5.5703125" style="25" customWidth="1"/>
    <col min="7945" max="7945" width="4.7109375" style="25" customWidth="1"/>
    <col min="7946" max="7946" width="5.28515625" style="25" customWidth="1"/>
    <col min="7947" max="7947" width="5.5703125" style="25" customWidth="1"/>
    <col min="7948" max="7948" width="4.7109375" style="25" customWidth="1"/>
    <col min="7949" max="7949" width="5.140625" style="25" customWidth="1"/>
    <col min="7950" max="7953" width="4.7109375" style="25" customWidth="1"/>
    <col min="7954" max="7954" width="2.42578125" style="25" customWidth="1"/>
    <col min="7955" max="7955" width="3.5703125" style="25" customWidth="1"/>
    <col min="7956" max="8192" width="9.140625" style="25"/>
    <col min="8193" max="8193" width="2.42578125" style="25" customWidth="1"/>
    <col min="8194" max="8194" width="5.140625" style="25" customWidth="1"/>
    <col min="8195" max="8195" width="5.28515625" style="25" customWidth="1"/>
    <col min="8196" max="8199" width="4.7109375" style="25" customWidth="1"/>
    <col min="8200" max="8200" width="5.5703125" style="25" customWidth="1"/>
    <col min="8201" max="8201" width="4.7109375" style="25" customWidth="1"/>
    <col min="8202" max="8202" width="5.28515625" style="25" customWidth="1"/>
    <col min="8203" max="8203" width="5.5703125" style="25" customWidth="1"/>
    <col min="8204" max="8204" width="4.7109375" style="25" customWidth="1"/>
    <col min="8205" max="8205" width="5.140625" style="25" customWidth="1"/>
    <col min="8206" max="8209" width="4.7109375" style="25" customWidth="1"/>
    <col min="8210" max="8210" width="2.42578125" style="25" customWidth="1"/>
    <col min="8211" max="8211" width="3.5703125" style="25" customWidth="1"/>
    <col min="8212" max="8448" width="9.140625" style="25"/>
    <col min="8449" max="8449" width="2.42578125" style="25" customWidth="1"/>
    <col min="8450" max="8450" width="5.140625" style="25" customWidth="1"/>
    <col min="8451" max="8451" width="5.28515625" style="25" customWidth="1"/>
    <col min="8452" max="8455" width="4.7109375" style="25" customWidth="1"/>
    <col min="8456" max="8456" width="5.5703125" style="25" customWidth="1"/>
    <col min="8457" max="8457" width="4.7109375" style="25" customWidth="1"/>
    <col min="8458" max="8458" width="5.28515625" style="25" customWidth="1"/>
    <col min="8459" max="8459" width="5.5703125" style="25" customWidth="1"/>
    <col min="8460" max="8460" width="4.7109375" style="25" customWidth="1"/>
    <col min="8461" max="8461" width="5.140625" style="25" customWidth="1"/>
    <col min="8462" max="8465" width="4.7109375" style="25" customWidth="1"/>
    <col min="8466" max="8466" width="2.42578125" style="25" customWidth="1"/>
    <col min="8467" max="8467" width="3.5703125" style="25" customWidth="1"/>
    <col min="8468" max="8704" width="9.140625" style="25"/>
    <col min="8705" max="8705" width="2.42578125" style="25" customWidth="1"/>
    <col min="8706" max="8706" width="5.140625" style="25" customWidth="1"/>
    <col min="8707" max="8707" width="5.28515625" style="25" customWidth="1"/>
    <col min="8708" max="8711" width="4.7109375" style="25" customWidth="1"/>
    <col min="8712" max="8712" width="5.5703125" style="25" customWidth="1"/>
    <col min="8713" max="8713" width="4.7109375" style="25" customWidth="1"/>
    <col min="8714" max="8714" width="5.28515625" style="25" customWidth="1"/>
    <col min="8715" max="8715" width="5.5703125" style="25" customWidth="1"/>
    <col min="8716" max="8716" width="4.7109375" style="25" customWidth="1"/>
    <col min="8717" max="8717" width="5.140625" style="25" customWidth="1"/>
    <col min="8718" max="8721" width="4.7109375" style="25" customWidth="1"/>
    <col min="8722" max="8722" width="2.42578125" style="25" customWidth="1"/>
    <col min="8723" max="8723" width="3.5703125" style="25" customWidth="1"/>
    <col min="8724" max="8960" width="9.140625" style="25"/>
    <col min="8961" max="8961" width="2.42578125" style="25" customWidth="1"/>
    <col min="8962" max="8962" width="5.140625" style="25" customWidth="1"/>
    <col min="8963" max="8963" width="5.28515625" style="25" customWidth="1"/>
    <col min="8964" max="8967" width="4.7109375" style="25" customWidth="1"/>
    <col min="8968" max="8968" width="5.5703125" style="25" customWidth="1"/>
    <col min="8969" max="8969" width="4.7109375" style="25" customWidth="1"/>
    <col min="8970" max="8970" width="5.28515625" style="25" customWidth="1"/>
    <col min="8971" max="8971" width="5.5703125" style="25" customWidth="1"/>
    <col min="8972" max="8972" width="4.7109375" style="25" customWidth="1"/>
    <col min="8973" max="8973" width="5.140625" style="25" customWidth="1"/>
    <col min="8974" max="8977" width="4.7109375" style="25" customWidth="1"/>
    <col min="8978" max="8978" width="2.42578125" style="25" customWidth="1"/>
    <col min="8979" max="8979" width="3.5703125" style="25" customWidth="1"/>
    <col min="8980" max="9216" width="9.140625" style="25"/>
    <col min="9217" max="9217" width="2.42578125" style="25" customWidth="1"/>
    <col min="9218" max="9218" width="5.140625" style="25" customWidth="1"/>
    <col min="9219" max="9219" width="5.28515625" style="25" customWidth="1"/>
    <col min="9220" max="9223" width="4.7109375" style="25" customWidth="1"/>
    <col min="9224" max="9224" width="5.5703125" style="25" customWidth="1"/>
    <col min="9225" max="9225" width="4.7109375" style="25" customWidth="1"/>
    <col min="9226" max="9226" width="5.28515625" style="25" customWidth="1"/>
    <col min="9227" max="9227" width="5.5703125" style="25" customWidth="1"/>
    <col min="9228" max="9228" width="4.7109375" style="25" customWidth="1"/>
    <col min="9229" max="9229" width="5.140625" style="25" customWidth="1"/>
    <col min="9230" max="9233" width="4.7109375" style="25" customWidth="1"/>
    <col min="9234" max="9234" width="2.42578125" style="25" customWidth="1"/>
    <col min="9235" max="9235" width="3.5703125" style="25" customWidth="1"/>
    <col min="9236" max="9472" width="9.140625" style="25"/>
    <col min="9473" max="9473" width="2.42578125" style="25" customWidth="1"/>
    <col min="9474" max="9474" width="5.140625" style="25" customWidth="1"/>
    <col min="9475" max="9475" width="5.28515625" style="25" customWidth="1"/>
    <col min="9476" max="9479" width="4.7109375" style="25" customWidth="1"/>
    <col min="9480" max="9480" width="5.5703125" style="25" customWidth="1"/>
    <col min="9481" max="9481" width="4.7109375" style="25" customWidth="1"/>
    <col min="9482" max="9482" width="5.28515625" style="25" customWidth="1"/>
    <col min="9483" max="9483" width="5.5703125" style="25" customWidth="1"/>
    <col min="9484" max="9484" width="4.7109375" style="25" customWidth="1"/>
    <col min="9485" max="9485" width="5.140625" style="25" customWidth="1"/>
    <col min="9486" max="9489" width="4.7109375" style="25" customWidth="1"/>
    <col min="9490" max="9490" width="2.42578125" style="25" customWidth="1"/>
    <col min="9491" max="9491" width="3.5703125" style="25" customWidth="1"/>
    <col min="9492" max="9728" width="9.140625" style="25"/>
    <col min="9729" max="9729" width="2.42578125" style="25" customWidth="1"/>
    <col min="9730" max="9730" width="5.140625" style="25" customWidth="1"/>
    <col min="9731" max="9731" width="5.28515625" style="25" customWidth="1"/>
    <col min="9732" max="9735" width="4.7109375" style="25" customWidth="1"/>
    <col min="9736" max="9736" width="5.5703125" style="25" customWidth="1"/>
    <col min="9737" max="9737" width="4.7109375" style="25" customWidth="1"/>
    <col min="9738" max="9738" width="5.28515625" style="25" customWidth="1"/>
    <col min="9739" max="9739" width="5.5703125" style="25" customWidth="1"/>
    <col min="9740" max="9740" width="4.7109375" style="25" customWidth="1"/>
    <col min="9741" max="9741" width="5.140625" style="25" customWidth="1"/>
    <col min="9742" max="9745" width="4.7109375" style="25" customWidth="1"/>
    <col min="9746" max="9746" width="2.42578125" style="25" customWidth="1"/>
    <col min="9747" max="9747" width="3.5703125" style="25" customWidth="1"/>
    <col min="9748" max="9984" width="9.140625" style="25"/>
    <col min="9985" max="9985" width="2.42578125" style="25" customWidth="1"/>
    <col min="9986" max="9986" width="5.140625" style="25" customWidth="1"/>
    <col min="9987" max="9987" width="5.28515625" style="25" customWidth="1"/>
    <col min="9988" max="9991" width="4.7109375" style="25" customWidth="1"/>
    <col min="9992" max="9992" width="5.5703125" style="25" customWidth="1"/>
    <col min="9993" max="9993" width="4.7109375" style="25" customWidth="1"/>
    <col min="9994" max="9994" width="5.28515625" style="25" customWidth="1"/>
    <col min="9995" max="9995" width="5.5703125" style="25" customWidth="1"/>
    <col min="9996" max="9996" width="4.7109375" style="25" customWidth="1"/>
    <col min="9997" max="9997" width="5.140625" style="25" customWidth="1"/>
    <col min="9998" max="10001" width="4.7109375" style="25" customWidth="1"/>
    <col min="10002" max="10002" width="2.42578125" style="25" customWidth="1"/>
    <col min="10003" max="10003" width="3.5703125" style="25" customWidth="1"/>
    <col min="10004" max="10240" width="9.140625" style="25"/>
    <col min="10241" max="10241" width="2.42578125" style="25" customWidth="1"/>
    <col min="10242" max="10242" width="5.140625" style="25" customWidth="1"/>
    <col min="10243" max="10243" width="5.28515625" style="25" customWidth="1"/>
    <col min="10244" max="10247" width="4.7109375" style="25" customWidth="1"/>
    <col min="10248" max="10248" width="5.5703125" style="25" customWidth="1"/>
    <col min="10249" max="10249" width="4.7109375" style="25" customWidth="1"/>
    <col min="10250" max="10250" width="5.28515625" style="25" customWidth="1"/>
    <col min="10251" max="10251" width="5.5703125" style="25" customWidth="1"/>
    <col min="10252" max="10252" width="4.7109375" style="25" customWidth="1"/>
    <col min="10253" max="10253" width="5.140625" style="25" customWidth="1"/>
    <col min="10254" max="10257" width="4.7109375" style="25" customWidth="1"/>
    <col min="10258" max="10258" width="2.42578125" style="25" customWidth="1"/>
    <col min="10259" max="10259" width="3.5703125" style="25" customWidth="1"/>
    <col min="10260" max="10496" width="9.140625" style="25"/>
    <col min="10497" max="10497" width="2.42578125" style="25" customWidth="1"/>
    <col min="10498" max="10498" width="5.140625" style="25" customWidth="1"/>
    <col min="10499" max="10499" width="5.28515625" style="25" customWidth="1"/>
    <col min="10500" max="10503" width="4.7109375" style="25" customWidth="1"/>
    <col min="10504" max="10504" width="5.5703125" style="25" customWidth="1"/>
    <col min="10505" max="10505" width="4.7109375" style="25" customWidth="1"/>
    <col min="10506" max="10506" width="5.28515625" style="25" customWidth="1"/>
    <col min="10507" max="10507" width="5.5703125" style="25" customWidth="1"/>
    <col min="10508" max="10508" width="4.7109375" style="25" customWidth="1"/>
    <col min="10509" max="10509" width="5.140625" style="25" customWidth="1"/>
    <col min="10510" max="10513" width="4.7109375" style="25" customWidth="1"/>
    <col min="10514" max="10514" width="2.42578125" style="25" customWidth="1"/>
    <col min="10515" max="10515" width="3.5703125" style="25" customWidth="1"/>
    <col min="10516" max="10752" width="9.140625" style="25"/>
    <col min="10753" max="10753" width="2.42578125" style="25" customWidth="1"/>
    <col min="10754" max="10754" width="5.140625" style="25" customWidth="1"/>
    <col min="10755" max="10755" width="5.28515625" style="25" customWidth="1"/>
    <col min="10756" max="10759" width="4.7109375" style="25" customWidth="1"/>
    <col min="10760" max="10760" width="5.5703125" style="25" customWidth="1"/>
    <col min="10761" max="10761" width="4.7109375" style="25" customWidth="1"/>
    <col min="10762" max="10762" width="5.28515625" style="25" customWidth="1"/>
    <col min="10763" max="10763" width="5.5703125" style="25" customWidth="1"/>
    <col min="10764" max="10764" width="4.7109375" style="25" customWidth="1"/>
    <col min="10765" max="10765" width="5.140625" style="25" customWidth="1"/>
    <col min="10766" max="10769" width="4.7109375" style="25" customWidth="1"/>
    <col min="10770" max="10770" width="2.42578125" style="25" customWidth="1"/>
    <col min="10771" max="10771" width="3.5703125" style="25" customWidth="1"/>
    <col min="10772" max="11008" width="9.140625" style="25"/>
    <col min="11009" max="11009" width="2.42578125" style="25" customWidth="1"/>
    <col min="11010" max="11010" width="5.140625" style="25" customWidth="1"/>
    <col min="11011" max="11011" width="5.28515625" style="25" customWidth="1"/>
    <col min="11012" max="11015" width="4.7109375" style="25" customWidth="1"/>
    <col min="11016" max="11016" width="5.5703125" style="25" customWidth="1"/>
    <col min="11017" max="11017" width="4.7109375" style="25" customWidth="1"/>
    <col min="11018" max="11018" width="5.28515625" style="25" customWidth="1"/>
    <col min="11019" max="11019" width="5.5703125" style="25" customWidth="1"/>
    <col min="11020" max="11020" width="4.7109375" style="25" customWidth="1"/>
    <col min="11021" max="11021" width="5.140625" style="25" customWidth="1"/>
    <col min="11022" max="11025" width="4.7109375" style="25" customWidth="1"/>
    <col min="11026" max="11026" width="2.42578125" style="25" customWidth="1"/>
    <col min="11027" max="11027" width="3.5703125" style="25" customWidth="1"/>
    <col min="11028" max="11264" width="9.140625" style="25"/>
    <col min="11265" max="11265" width="2.42578125" style="25" customWidth="1"/>
    <col min="11266" max="11266" width="5.140625" style="25" customWidth="1"/>
    <col min="11267" max="11267" width="5.28515625" style="25" customWidth="1"/>
    <col min="11268" max="11271" width="4.7109375" style="25" customWidth="1"/>
    <col min="11272" max="11272" width="5.5703125" style="25" customWidth="1"/>
    <col min="11273" max="11273" width="4.7109375" style="25" customWidth="1"/>
    <col min="11274" max="11274" width="5.28515625" style="25" customWidth="1"/>
    <col min="11275" max="11275" width="5.5703125" style="25" customWidth="1"/>
    <col min="11276" max="11276" width="4.7109375" style="25" customWidth="1"/>
    <col min="11277" max="11277" width="5.140625" style="25" customWidth="1"/>
    <col min="11278" max="11281" width="4.7109375" style="25" customWidth="1"/>
    <col min="11282" max="11282" width="2.42578125" style="25" customWidth="1"/>
    <col min="11283" max="11283" width="3.5703125" style="25" customWidth="1"/>
    <col min="11284" max="11520" width="9.140625" style="25"/>
    <col min="11521" max="11521" width="2.42578125" style="25" customWidth="1"/>
    <col min="11522" max="11522" width="5.140625" style="25" customWidth="1"/>
    <col min="11523" max="11523" width="5.28515625" style="25" customWidth="1"/>
    <col min="11524" max="11527" width="4.7109375" style="25" customWidth="1"/>
    <col min="11528" max="11528" width="5.5703125" style="25" customWidth="1"/>
    <col min="11529" max="11529" width="4.7109375" style="25" customWidth="1"/>
    <col min="11530" max="11530" width="5.28515625" style="25" customWidth="1"/>
    <col min="11531" max="11531" width="5.5703125" style="25" customWidth="1"/>
    <col min="11532" max="11532" width="4.7109375" style="25" customWidth="1"/>
    <col min="11533" max="11533" width="5.140625" style="25" customWidth="1"/>
    <col min="11534" max="11537" width="4.7109375" style="25" customWidth="1"/>
    <col min="11538" max="11538" width="2.42578125" style="25" customWidth="1"/>
    <col min="11539" max="11539" width="3.5703125" style="25" customWidth="1"/>
    <col min="11540" max="11776" width="9.140625" style="25"/>
    <col min="11777" max="11777" width="2.42578125" style="25" customWidth="1"/>
    <col min="11778" max="11778" width="5.140625" style="25" customWidth="1"/>
    <col min="11779" max="11779" width="5.28515625" style="25" customWidth="1"/>
    <col min="11780" max="11783" width="4.7109375" style="25" customWidth="1"/>
    <col min="11784" max="11784" width="5.5703125" style="25" customWidth="1"/>
    <col min="11785" max="11785" width="4.7109375" style="25" customWidth="1"/>
    <col min="11786" max="11786" width="5.28515625" style="25" customWidth="1"/>
    <col min="11787" max="11787" width="5.5703125" style="25" customWidth="1"/>
    <col min="11788" max="11788" width="4.7109375" style="25" customWidth="1"/>
    <col min="11789" max="11789" width="5.140625" style="25" customWidth="1"/>
    <col min="11790" max="11793" width="4.7109375" style="25" customWidth="1"/>
    <col min="11794" max="11794" width="2.42578125" style="25" customWidth="1"/>
    <col min="11795" max="11795" width="3.5703125" style="25" customWidth="1"/>
    <col min="11796" max="12032" width="9.140625" style="25"/>
    <col min="12033" max="12033" width="2.42578125" style="25" customWidth="1"/>
    <col min="12034" max="12034" width="5.140625" style="25" customWidth="1"/>
    <col min="12035" max="12035" width="5.28515625" style="25" customWidth="1"/>
    <col min="12036" max="12039" width="4.7109375" style="25" customWidth="1"/>
    <col min="12040" max="12040" width="5.5703125" style="25" customWidth="1"/>
    <col min="12041" max="12041" width="4.7109375" style="25" customWidth="1"/>
    <col min="12042" max="12042" width="5.28515625" style="25" customWidth="1"/>
    <col min="12043" max="12043" width="5.5703125" style="25" customWidth="1"/>
    <col min="12044" max="12044" width="4.7109375" style="25" customWidth="1"/>
    <col min="12045" max="12045" width="5.140625" style="25" customWidth="1"/>
    <col min="12046" max="12049" width="4.7109375" style="25" customWidth="1"/>
    <col min="12050" max="12050" width="2.42578125" style="25" customWidth="1"/>
    <col min="12051" max="12051" width="3.5703125" style="25" customWidth="1"/>
    <col min="12052" max="12288" width="9.140625" style="25"/>
    <col min="12289" max="12289" width="2.42578125" style="25" customWidth="1"/>
    <col min="12290" max="12290" width="5.140625" style="25" customWidth="1"/>
    <col min="12291" max="12291" width="5.28515625" style="25" customWidth="1"/>
    <col min="12292" max="12295" width="4.7109375" style="25" customWidth="1"/>
    <col min="12296" max="12296" width="5.5703125" style="25" customWidth="1"/>
    <col min="12297" max="12297" width="4.7109375" style="25" customWidth="1"/>
    <col min="12298" max="12298" width="5.28515625" style="25" customWidth="1"/>
    <col min="12299" max="12299" width="5.5703125" style="25" customWidth="1"/>
    <col min="12300" max="12300" width="4.7109375" style="25" customWidth="1"/>
    <col min="12301" max="12301" width="5.140625" style="25" customWidth="1"/>
    <col min="12302" max="12305" width="4.7109375" style="25" customWidth="1"/>
    <col min="12306" max="12306" width="2.42578125" style="25" customWidth="1"/>
    <col min="12307" max="12307" width="3.5703125" style="25" customWidth="1"/>
    <col min="12308" max="12544" width="9.140625" style="25"/>
    <col min="12545" max="12545" width="2.42578125" style="25" customWidth="1"/>
    <col min="12546" max="12546" width="5.140625" style="25" customWidth="1"/>
    <col min="12547" max="12547" width="5.28515625" style="25" customWidth="1"/>
    <col min="12548" max="12551" width="4.7109375" style="25" customWidth="1"/>
    <col min="12552" max="12552" width="5.5703125" style="25" customWidth="1"/>
    <col min="12553" max="12553" width="4.7109375" style="25" customWidth="1"/>
    <col min="12554" max="12554" width="5.28515625" style="25" customWidth="1"/>
    <col min="12555" max="12555" width="5.5703125" style="25" customWidth="1"/>
    <col min="12556" max="12556" width="4.7109375" style="25" customWidth="1"/>
    <col min="12557" max="12557" width="5.140625" style="25" customWidth="1"/>
    <col min="12558" max="12561" width="4.7109375" style="25" customWidth="1"/>
    <col min="12562" max="12562" width="2.42578125" style="25" customWidth="1"/>
    <col min="12563" max="12563" width="3.5703125" style="25" customWidth="1"/>
    <col min="12564" max="12800" width="9.140625" style="25"/>
    <col min="12801" max="12801" width="2.42578125" style="25" customWidth="1"/>
    <col min="12802" max="12802" width="5.140625" style="25" customWidth="1"/>
    <col min="12803" max="12803" width="5.28515625" style="25" customWidth="1"/>
    <col min="12804" max="12807" width="4.7109375" style="25" customWidth="1"/>
    <col min="12808" max="12808" width="5.5703125" style="25" customWidth="1"/>
    <col min="12809" max="12809" width="4.7109375" style="25" customWidth="1"/>
    <col min="12810" max="12810" width="5.28515625" style="25" customWidth="1"/>
    <col min="12811" max="12811" width="5.5703125" style="25" customWidth="1"/>
    <col min="12812" max="12812" width="4.7109375" style="25" customWidth="1"/>
    <col min="12813" max="12813" width="5.140625" style="25" customWidth="1"/>
    <col min="12814" max="12817" width="4.7109375" style="25" customWidth="1"/>
    <col min="12818" max="12818" width="2.42578125" style="25" customWidth="1"/>
    <col min="12819" max="12819" width="3.5703125" style="25" customWidth="1"/>
    <col min="12820" max="13056" width="9.140625" style="25"/>
    <col min="13057" max="13057" width="2.42578125" style="25" customWidth="1"/>
    <col min="13058" max="13058" width="5.140625" style="25" customWidth="1"/>
    <col min="13059" max="13059" width="5.28515625" style="25" customWidth="1"/>
    <col min="13060" max="13063" width="4.7109375" style="25" customWidth="1"/>
    <col min="13064" max="13064" width="5.5703125" style="25" customWidth="1"/>
    <col min="13065" max="13065" width="4.7109375" style="25" customWidth="1"/>
    <col min="13066" max="13066" width="5.28515625" style="25" customWidth="1"/>
    <col min="13067" max="13067" width="5.5703125" style="25" customWidth="1"/>
    <col min="13068" max="13068" width="4.7109375" style="25" customWidth="1"/>
    <col min="13069" max="13069" width="5.140625" style="25" customWidth="1"/>
    <col min="13070" max="13073" width="4.7109375" style="25" customWidth="1"/>
    <col min="13074" max="13074" width="2.42578125" style="25" customWidth="1"/>
    <col min="13075" max="13075" width="3.5703125" style="25" customWidth="1"/>
    <col min="13076" max="13312" width="9.140625" style="25"/>
    <col min="13313" max="13313" width="2.42578125" style="25" customWidth="1"/>
    <col min="13314" max="13314" width="5.140625" style="25" customWidth="1"/>
    <col min="13315" max="13315" width="5.28515625" style="25" customWidth="1"/>
    <col min="13316" max="13319" width="4.7109375" style="25" customWidth="1"/>
    <col min="13320" max="13320" width="5.5703125" style="25" customWidth="1"/>
    <col min="13321" max="13321" width="4.7109375" style="25" customWidth="1"/>
    <col min="13322" max="13322" width="5.28515625" style="25" customWidth="1"/>
    <col min="13323" max="13323" width="5.5703125" style="25" customWidth="1"/>
    <col min="13324" max="13324" width="4.7109375" style="25" customWidth="1"/>
    <col min="13325" max="13325" width="5.140625" style="25" customWidth="1"/>
    <col min="13326" max="13329" width="4.7109375" style="25" customWidth="1"/>
    <col min="13330" max="13330" width="2.42578125" style="25" customWidth="1"/>
    <col min="13331" max="13331" width="3.5703125" style="25" customWidth="1"/>
    <col min="13332" max="13568" width="9.140625" style="25"/>
    <col min="13569" max="13569" width="2.42578125" style="25" customWidth="1"/>
    <col min="13570" max="13570" width="5.140625" style="25" customWidth="1"/>
    <col min="13571" max="13571" width="5.28515625" style="25" customWidth="1"/>
    <col min="13572" max="13575" width="4.7109375" style="25" customWidth="1"/>
    <col min="13576" max="13576" width="5.5703125" style="25" customWidth="1"/>
    <col min="13577" max="13577" width="4.7109375" style="25" customWidth="1"/>
    <col min="13578" max="13578" width="5.28515625" style="25" customWidth="1"/>
    <col min="13579" max="13579" width="5.5703125" style="25" customWidth="1"/>
    <col min="13580" max="13580" width="4.7109375" style="25" customWidth="1"/>
    <col min="13581" max="13581" width="5.140625" style="25" customWidth="1"/>
    <col min="13582" max="13585" width="4.7109375" style="25" customWidth="1"/>
    <col min="13586" max="13586" width="2.42578125" style="25" customWidth="1"/>
    <col min="13587" max="13587" width="3.5703125" style="25" customWidth="1"/>
    <col min="13588" max="13824" width="9.140625" style="25"/>
    <col min="13825" max="13825" width="2.42578125" style="25" customWidth="1"/>
    <col min="13826" max="13826" width="5.140625" style="25" customWidth="1"/>
    <col min="13827" max="13827" width="5.28515625" style="25" customWidth="1"/>
    <col min="13828" max="13831" width="4.7109375" style="25" customWidth="1"/>
    <col min="13832" max="13832" width="5.5703125" style="25" customWidth="1"/>
    <col min="13833" max="13833" width="4.7109375" style="25" customWidth="1"/>
    <col min="13834" max="13834" width="5.28515625" style="25" customWidth="1"/>
    <col min="13835" max="13835" width="5.5703125" style="25" customWidth="1"/>
    <col min="13836" max="13836" width="4.7109375" style="25" customWidth="1"/>
    <col min="13837" max="13837" width="5.140625" style="25" customWidth="1"/>
    <col min="13838" max="13841" width="4.7109375" style="25" customWidth="1"/>
    <col min="13842" max="13842" width="2.42578125" style="25" customWidth="1"/>
    <col min="13843" max="13843" width="3.5703125" style="25" customWidth="1"/>
    <col min="13844" max="14080" width="9.140625" style="25"/>
    <col min="14081" max="14081" width="2.42578125" style="25" customWidth="1"/>
    <col min="14082" max="14082" width="5.140625" style="25" customWidth="1"/>
    <col min="14083" max="14083" width="5.28515625" style="25" customWidth="1"/>
    <col min="14084" max="14087" width="4.7109375" style="25" customWidth="1"/>
    <col min="14088" max="14088" width="5.5703125" style="25" customWidth="1"/>
    <col min="14089" max="14089" width="4.7109375" style="25" customWidth="1"/>
    <col min="14090" max="14090" width="5.28515625" style="25" customWidth="1"/>
    <col min="14091" max="14091" width="5.5703125" style="25" customWidth="1"/>
    <col min="14092" max="14092" width="4.7109375" style="25" customWidth="1"/>
    <col min="14093" max="14093" width="5.140625" style="25" customWidth="1"/>
    <col min="14094" max="14097" width="4.7109375" style="25" customWidth="1"/>
    <col min="14098" max="14098" width="2.42578125" style="25" customWidth="1"/>
    <col min="14099" max="14099" width="3.5703125" style="25" customWidth="1"/>
    <col min="14100" max="14336" width="9.140625" style="25"/>
    <col min="14337" max="14337" width="2.42578125" style="25" customWidth="1"/>
    <col min="14338" max="14338" width="5.140625" style="25" customWidth="1"/>
    <col min="14339" max="14339" width="5.28515625" style="25" customWidth="1"/>
    <col min="14340" max="14343" width="4.7109375" style="25" customWidth="1"/>
    <col min="14344" max="14344" width="5.5703125" style="25" customWidth="1"/>
    <col min="14345" max="14345" width="4.7109375" style="25" customWidth="1"/>
    <col min="14346" max="14346" width="5.28515625" style="25" customWidth="1"/>
    <col min="14347" max="14347" width="5.5703125" style="25" customWidth="1"/>
    <col min="14348" max="14348" width="4.7109375" style="25" customWidth="1"/>
    <col min="14349" max="14349" width="5.140625" style="25" customWidth="1"/>
    <col min="14350" max="14353" width="4.7109375" style="25" customWidth="1"/>
    <col min="14354" max="14354" width="2.42578125" style="25" customWidth="1"/>
    <col min="14355" max="14355" width="3.5703125" style="25" customWidth="1"/>
    <col min="14356" max="14592" width="9.140625" style="25"/>
    <col min="14593" max="14593" width="2.42578125" style="25" customWidth="1"/>
    <col min="14594" max="14594" width="5.140625" style="25" customWidth="1"/>
    <col min="14595" max="14595" width="5.28515625" style="25" customWidth="1"/>
    <col min="14596" max="14599" width="4.7109375" style="25" customWidth="1"/>
    <col min="14600" max="14600" width="5.5703125" style="25" customWidth="1"/>
    <col min="14601" max="14601" width="4.7109375" style="25" customWidth="1"/>
    <col min="14602" max="14602" width="5.28515625" style="25" customWidth="1"/>
    <col min="14603" max="14603" width="5.5703125" style="25" customWidth="1"/>
    <col min="14604" max="14604" width="4.7109375" style="25" customWidth="1"/>
    <col min="14605" max="14605" width="5.140625" style="25" customWidth="1"/>
    <col min="14606" max="14609" width="4.7109375" style="25" customWidth="1"/>
    <col min="14610" max="14610" width="2.42578125" style="25" customWidth="1"/>
    <col min="14611" max="14611" width="3.5703125" style="25" customWidth="1"/>
    <col min="14612" max="14848" width="9.140625" style="25"/>
    <col min="14849" max="14849" width="2.42578125" style="25" customWidth="1"/>
    <col min="14850" max="14850" width="5.140625" style="25" customWidth="1"/>
    <col min="14851" max="14851" width="5.28515625" style="25" customWidth="1"/>
    <col min="14852" max="14855" width="4.7109375" style="25" customWidth="1"/>
    <col min="14856" max="14856" width="5.5703125" style="25" customWidth="1"/>
    <col min="14857" max="14857" width="4.7109375" style="25" customWidth="1"/>
    <col min="14858" max="14858" width="5.28515625" style="25" customWidth="1"/>
    <col min="14859" max="14859" width="5.5703125" style="25" customWidth="1"/>
    <col min="14860" max="14860" width="4.7109375" style="25" customWidth="1"/>
    <col min="14861" max="14861" width="5.140625" style="25" customWidth="1"/>
    <col min="14862" max="14865" width="4.7109375" style="25" customWidth="1"/>
    <col min="14866" max="14866" width="2.42578125" style="25" customWidth="1"/>
    <col min="14867" max="14867" width="3.5703125" style="25" customWidth="1"/>
    <col min="14868" max="15104" width="9.140625" style="25"/>
    <col min="15105" max="15105" width="2.42578125" style="25" customWidth="1"/>
    <col min="15106" max="15106" width="5.140625" style="25" customWidth="1"/>
    <col min="15107" max="15107" width="5.28515625" style="25" customWidth="1"/>
    <col min="15108" max="15111" width="4.7109375" style="25" customWidth="1"/>
    <col min="15112" max="15112" width="5.5703125" style="25" customWidth="1"/>
    <col min="15113" max="15113" width="4.7109375" style="25" customWidth="1"/>
    <col min="15114" max="15114" width="5.28515625" style="25" customWidth="1"/>
    <col min="15115" max="15115" width="5.5703125" style="25" customWidth="1"/>
    <col min="15116" max="15116" width="4.7109375" style="25" customWidth="1"/>
    <col min="15117" max="15117" width="5.140625" style="25" customWidth="1"/>
    <col min="15118" max="15121" width="4.7109375" style="25" customWidth="1"/>
    <col min="15122" max="15122" width="2.42578125" style="25" customWidth="1"/>
    <col min="15123" max="15123" width="3.5703125" style="25" customWidth="1"/>
    <col min="15124" max="15360" width="9.140625" style="25"/>
    <col min="15361" max="15361" width="2.42578125" style="25" customWidth="1"/>
    <col min="15362" max="15362" width="5.140625" style="25" customWidth="1"/>
    <col min="15363" max="15363" width="5.28515625" style="25" customWidth="1"/>
    <col min="15364" max="15367" width="4.7109375" style="25" customWidth="1"/>
    <col min="15368" max="15368" width="5.5703125" style="25" customWidth="1"/>
    <col min="15369" max="15369" width="4.7109375" style="25" customWidth="1"/>
    <col min="15370" max="15370" width="5.28515625" style="25" customWidth="1"/>
    <col min="15371" max="15371" width="5.5703125" style="25" customWidth="1"/>
    <col min="15372" max="15372" width="4.7109375" style="25" customWidth="1"/>
    <col min="15373" max="15373" width="5.140625" style="25" customWidth="1"/>
    <col min="15374" max="15377" width="4.7109375" style="25" customWidth="1"/>
    <col min="15378" max="15378" width="2.42578125" style="25" customWidth="1"/>
    <col min="15379" max="15379" width="3.5703125" style="25" customWidth="1"/>
    <col min="15380" max="15616" width="9.140625" style="25"/>
    <col min="15617" max="15617" width="2.42578125" style="25" customWidth="1"/>
    <col min="15618" max="15618" width="5.140625" style="25" customWidth="1"/>
    <col min="15619" max="15619" width="5.28515625" style="25" customWidth="1"/>
    <col min="15620" max="15623" width="4.7109375" style="25" customWidth="1"/>
    <col min="15624" max="15624" width="5.5703125" style="25" customWidth="1"/>
    <col min="15625" max="15625" width="4.7109375" style="25" customWidth="1"/>
    <col min="15626" max="15626" width="5.28515625" style="25" customWidth="1"/>
    <col min="15627" max="15627" width="5.5703125" style="25" customWidth="1"/>
    <col min="15628" max="15628" width="4.7109375" style="25" customWidth="1"/>
    <col min="15629" max="15629" width="5.140625" style="25" customWidth="1"/>
    <col min="15630" max="15633" width="4.7109375" style="25" customWidth="1"/>
    <col min="15634" max="15634" width="2.42578125" style="25" customWidth="1"/>
    <col min="15635" max="15635" width="3.5703125" style="25" customWidth="1"/>
    <col min="15636" max="15872" width="9.140625" style="25"/>
    <col min="15873" max="15873" width="2.42578125" style="25" customWidth="1"/>
    <col min="15874" max="15874" width="5.140625" style="25" customWidth="1"/>
    <col min="15875" max="15875" width="5.28515625" style="25" customWidth="1"/>
    <col min="15876" max="15879" width="4.7109375" style="25" customWidth="1"/>
    <col min="15880" max="15880" width="5.5703125" style="25" customWidth="1"/>
    <col min="15881" max="15881" width="4.7109375" style="25" customWidth="1"/>
    <col min="15882" max="15882" width="5.28515625" style="25" customWidth="1"/>
    <col min="15883" max="15883" width="5.5703125" style="25" customWidth="1"/>
    <col min="15884" max="15884" width="4.7109375" style="25" customWidth="1"/>
    <col min="15885" max="15885" width="5.140625" style="25" customWidth="1"/>
    <col min="15886" max="15889" width="4.7109375" style="25" customWidth="1"/>
    <col min="15890" max="15890" width="2.42578125" style="25" customWidth="1"/>
    <col min="15891" max="15891" width="3.5703125" style="25" customWidth="1"/>
    <col min="15892" max="16128" width="9.140625" style="25"/>
    <col min="16129" max="16129" width="2.42578125" style="25" customWidth="1"/>
    <col min="16130" max="16130" width="5.140625" style="25" customWidth="1"/>
    <col min="16131" max="16131" width="5.28515625" style="25" customWidth="1"/>
    <col min="16132" max="16135" width="4.7109375" style="25" customWidth="1"/>
    <col min="16136" max="16136" width="5.5703125" style="25" customWidth="1"/>
    <col min="16137" max="16137" width="4.7109375" style="25" customWidth="1"/>
    <col min="16138" max="16138" width="5.28515625" style="25" customWidth="1"/>
    <col min="16139" max="16139" width="5.5703125" style="25" customWidth="1"/>
    <col min="16140" max="16140" width="4.7109375" style="25" customWidth="1"/>
    <col min="16141" max="16141" width="5.140625" style="25" customWidth="1"/>
    <col min="16142" max="16145" width="4.7109375" style="25" customWidth="1"/>
    <col min="16146" max="16146" width="2.42578125" style="25" customWidth="1"/>
    <col min="16147" max="16147" width="3.5703125" style="25" customWidth="1"/>
    <col min="16148" max="16384" width="9.140625" style="25"/>
  </cols>
  <sheetData>
    <row r="1" spans="1:27" ht="60" customHeight="1" x14ac:dyDescent="0.2">
      <c r="A1" s="772" t="s">
        <v>303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806"/>
      <c r="S1" s="828" t="s">
        <v>197</v>
      </c>
    </row>
    <row r="2" spans="1:27" ht="6.75" customHeight="1" x14ac:dyDescent="0.2">
      <c r="A2" s="722"/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39"/>
      <c r="S2" s="828"/>
    </row>
    <row r="3" spans="1:27" ht="12.75" customHeight="1" x14ac:dyDescent="0.2">
      <c r="A3" s="724" t="s">
        <v>37</v>
      </c>
      <c r="B3" s="727" t="s">
        <v>38</v>
      </c>
      <c r="C3" s="728"/>
      <c r="D3" s="728"/>
      <c r="E3" s="728"/>
      <c r="F3" s="729"/>
      <c r="G3" s="478" t="s">
        <v>39</v>
      </c>
      <c r="H3" s="479"/>
      <c r="I3" s="489"/>
      <c r="J3" s="483"/>
      <c r="K3" s="483"/>
      <c r="L3" s="483"/>
      <c r="M3" s="483"/>
      <c r="N3" s="483"/>
      <c r="O3" s="483"/>
      <c r="P3" s="483"/>
      <c r="Q3" s="483"/>
      <c r="R3" s="739"/>
      <c r="S3" s="828"/>
      <c r="T3" s="48"/>
    </row>
    <row r="4" spans="1:27" ht="12.75" customHeight="1" x14ac:dyDescent="0.2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 t="str">
        <f>IF(Geral!$J$4=0,"",Geral!$J$4)</f>
        <v/>
      </c>
      <c r="K4" s="483"/>
      <c r="L4" s="483"/>
      <c r="M4" s="483"/>
      <c r="N4" s="483"/>
      <c r="O4" s="483"/>
      <c r="P4" s="483"/>
      <c r="Q4" s="483"/>
      <c r="R4" s="739"/>
      <c r="S4" s="828"/>
      <c r="T4" s="48"/>
    </row>
    <row r="5" spans="1:27" ht="12.75" customHeight="1" x14ac:dyDescent="0.2">
      <c r="A5" s="725"/>
      <c r="B5" s="730"/>
      <c r="C5" s="731"/>
      <c r="D5" s="731"/>
      <c r="E5" s="731"/>
      <c r="F5" s="732"/>
      <c r="G5" s="478" t="s">
        <v>1</v>
      </c>
      <c r="H5" s="479"/>
      <c r="I5" s="489" t="str">
        <f>IF(Geral!$I$5=0,"",Geral!$I$5)</f>
        <v/>
      </c>
      <c r="J5" s="483"/>
      <c r="K5" s="483"/>
      <c r="L5" s="483"/>
      <c r="M5" s="483"/>
      <c r="N5" s="483"/>
      <c r="O5" s="483"/>
      <c r="P5" s="483"/>
      <c r="Q5" s="483"/>
      <c r="R5" s="739"/>
      <c r="S5" s="828"/>
      <c r="T5" s="48"/>
    </row>
    <row r="6" spans="1:27" ht="12.75" customHeight="1" x14ac:dyDescent="0.2">
      <c r="A6" s="725"/>
      <c r="B6" s="730"/>
      <c r="C6" s="731"/>
      <c r="D6" s="731"/>
      <c r="E6" s="731"/>
      <c r="F6" s="732"/>
      <c r="G6" s="478" t="s">
        <v>41</v>
      </c>
      <c r="H6" s="482"/>
      <c r="I6" s="483" t="str">
        <f>IF(Geral!$I$6=0,"",Geral!$I$6)</f>
        <v/>
      </c>
      <c r="J6" s="483"/>
      <c r="K6" s="483"/>
      <c r="L6" s="483"/>
      <c r="M6" s="115" t="s">
        <v>42</v>
      </c>
      <c r="N6" s="483" t="str">
        <f>IF(Geral!$N$6=0,"",Geral!$N$6)</f>
        <v/>
      </c>
      <c r="O6" s="483"/>
      <c r="P6" s="483"/>
      <c r="Q6" s="483"/>
      <c r="R6" s="739"/>
      <c r="S6" s="828"/>
      <c r="T6" s="48"/>
    </row>
    <row r="7" spans="1:27" ht="12.75" customHeight="1" x14ac:dyDescent="0.2">
      <c r="A7" s="725"/>
      <c r="B7" s="730"/>
      <c r="C7" s="731"/>
      <c r="D7" s="731"/>
      <c r="E7" s="731"/>
      <c r="F7" s="732"/>
      <c r="G7" s="490" t="s">
        <v>2</v>
      </c>
      <c r="H7" s="490"/>
      <c r="I7" s="483" t="str">
        <f>IF(Geral!$I$7=0,"",Geral!$I$7)</f>
        <v/>
      </c>
      <c r="J7" s="483"/>
      <c r="K7" s="483"/>
      <c r="L7" s="483"/>
      <c r="M7" s="117" t="s">
        <v>5</v>
      </c>
      <c r="N7" s="26" t="str">
        <f>IF(Geral!$N$7=0,"",Geral!$N$7)</f>
        <v/>
      </c>
      <c r="O7" s="115" t="s">
        <v>4</v>
      </c>
      <c r="P7" s="483" t="str">
        <f>IF(Geral!$P$7=0,"",Geral!$P$7)</f>
        <v/>
      </c>
      <c r="Q7" s="483"/>
      <c r="R7" s="739"/>
      <c r="S7" s="828"/>
      <c r="T7" s="48"/>
    </row>
    <row r="8" spans="1:27" ht="12.75" customHeight="1" x14ac:dyDescent="0.2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 t="str">
        <f>IF(Geral!$J$8=0,"",Geral!$J$8)</f>
        <v/>
      </c>
      <c r="K8" s="483"/>
      <c r="L8" s="524"/>
      <c r="M8" s="109" t="s">
        <v>43</v>
      </c>
      <c r="N8" s="485" t="str">
        <f>IF(Geral!$N$8=0,"",Geral!$N$8)</f>
        <v/>
      </c>
      <c r="O8" s="483"/>
      <c r="P8" s="483"/>
      <c r="Q8" s="483"/>
      <c r="R8" s="739"/>
      <c r="S8" s="828"/>
      <c r="T8" s="48"/>
    </row>
    <row r="9" spans="1:27" ht="12.75" customHeight="1" x14ac:dyDescent="0.2">
      <c r="A9" s="725"/>
      <c r="B9" s="730"/>
      <c r="C9" s="731"/>
      <c r="D9" s="731"/>
      <c r="E9" s="731"/>
      <c r="F9" s="732"/>
      <c r="G9" s="827"/>
      <c r="H9" s="825"/>
      <c r="I9" s="825"/>
      <c r="J9" s="825"/>
      <c r="K9" s="825"/>
      <c r="L9" s="825"/>
      <c r="M9" s="825"/>
      <c r="N9" s="825"/>
      <c r="O9" s="825"/>
      <c r="P9" s="825"/>
      <c r="Q9" s="825"/>
      <c r="R9" s="739"/>
      <c r="S9" s="828"/>
      <c r="T9" s="48"/>
    </row>
    <row r="10" spans="1:27" ht="12.75" customHeight="1" x14ac:dyDescent="0.2">
      <c r="A10" s="725"/>
      <c r="B10" s="730"/>
      <c r="C10" s="731"/>
      <c r="D10" s="731"/>
      <c r="E10" s="731"/>
      <c r="F10" s="732"/>
      <c r="G10" s="27"/>
      <c r="H10" s="488" t="str">
        <f>IF(Geral!$H$10=0,"",Geral!$H$10)</f>
        <v/>
      </c>
      <c r="I10" s="488"/>
      <c r="J10" s="488"/>
      <c r="K10" s="488"/>
      <c r="L10" s="27"/>
      <c r="M10" s="488" t="str">
        <f>IF(Geral!$M$10=0,"",Geral!$M$10)</f>
        <v/>
      </c>
      <c r="N10" s="488"/>
      <c r="O10" s="488"/>
      <c r="P10" s="488"/>
      <c r="Q10" s="27"/>
      <c r="R10" s="739"/>
      <c r="S10" s="828"/>
      <c r="T10" s="54"/>
    </row>
    <row r="11" spans="1:27" ht="12.75" customHeight="1" x14ac:dyDescent="0.2">
      <c r="A11" s="726"/>
      <c r="B11" s="733"/>
      <c r="C11" s="734"/>
      <c r="D11" s="734"/>
      <c r="E11" s="734"/>
      <c r="F11" s="735"/>
      <c r="G11" s="27"/>
      <c r="H11" s="825" t="s">
        <v>39</v>
      </c>
      <c r="I11" s="825"/>
      <c r="J11" s="825"/>
      <c r="K11" s="825"/>
      <c r="L11" s="27"/>
      <c r="M11" s="825" t="s">
        <v>44</v>
      </c>
      <c r="N11" s="825"/>
      <c r="O11" s="825"/>
      <c r="P11" s="825"/>
      <c r="Q11" s="27"/>
      <c r="R11" s="739"/>
      <c r="S11" s="828"/>
      <c r="T11" s="54"/>
    </row>
    <row r="12" spans="1:27" ht="13.5" thickBot="1" x14ac:dyDescent="0.25">
      <c r="A12" s="807"/>
      <c r="B12" s="826"/>
      <c r="C12" s="826"/>
      <c r="D12" s="826"/>
      <c r="E12" s="826"/>
      <c r="F12" s="826"/>
      <c r="G12" s="826"/>
      <c r="H12" s="826"/>
      <c r="I12" s="826"/>
      <c r="J12" s="826"/>
      <c r="K12" s="826"/>
      <c r="L12" s="826"/>
      <c r="M12" s="826"/>
      <c r="N12" s="826"/>
      <c r="O12" s="826"/>
      <c r="P12" s="826"/>
      <c r="Q12" s="826"/>
      <c r="R12" s="739"/>
      <c r="S12" s="828"/>
      <c r="T12" s="45"/>
      <c r="U12" s="45"/>
      <c r="V12" s="45"/>
      <c r="W12" s="45"/>
      <c r="X12" s="45"/>
      <c r="Y12" s="45"/>
      <c r="Z12" s="45"/>
      <c r="AA12" s="45"/>
    </row>
    <row r="13" spans="1:27" ht="13.7" customHeight="1" x14ac:dyDescent="0.25">
      <c r="A13" s="777"/>
      <c r="B13" s="439" t="s">
        <v>304</v>
      </c>
      <c r="C13" s="439"/>
      <c r="D13" s="439"/>
      <c r="E13" s="534"/>
      <c r="F13" s="535"/>
      <c r="G13" s="442" t="s">
        <v>305</v>
      </c>
      <c r="H13" s="824"/>
      <c r="I13" s="824"/>
      <c r="J13" s="534"/>
      <c r="K13" s="534"/>
      <c r="L13" s="442" t="s">
        <v>306</v>
      </c>
      <c r="M13" s="439"/>
      <c r="N13" s="439"/>
      <c r="O13" s="534"/>
      <c r="P13" s="534"/>
      <c r="Q13" s="534"/>
      <c r="R13" s="739"/>
      <c r="S13" s="828"/>
      <c r="T13" s="45"/>
      <c r="U13" s="45"/>
      <c r="V13" s="94"/>
      <c r="W13" s="45"/>
      <c r="X13" s="45"/>
      <c r="Y13" s="45"/>
      <c r="Z13" s="45"/>
      <c r="AA13" s="45"/>
    </row>
    <row r="14" spans="1:27" ht="6" customHeight="1" x14ac:dyDescent="0.25">
      <c r="A14" s="777"/>
      <c r="B14" s="59"/>
      <c r="C14" s="59"/>
      <c r="D14" s="59"/>
      <c r="E14" s="59"/>
      <c r="F14" s="59"/>
      <c r="G14" s="59"/>
      <c r="H14" s="97"/>
      <c r="I14" s="97"/>
      <c r="J14" s="98"/>
      <c r="K14" s="98"/>
      <c r="L14" s="99"/>
      <c r="M14" s="99"/>
      <c r="N14" s="99"/>
      <c r="O14" s="99"/>
      <c r="P14" s="99"/>
      <c r="Q14" s="99"/>
      <c r="R14" s="739"/>
      <c r="S14" s="828"/>
      <c r="T14" s="45"/>
      <c r="U14" s="45"/>
      <c r="V14" s="100"/>
      <c r="W14" s="45"/>
      <c r="X14" s="45"/>
      <c r="Y14" s="45"/>
      <c r="Z14" s="45"/>
      <c r="AA14" s="45"/>
    </row>
    <row r="15" spans="1:27" ht="13.5" customHeight="1" x14ac:dyDescent="0.2">
      <c r="A15" s="777"/>
      <c r="B15" s="814" t="s">
        <v>370</v>
      </c>
      <c r="C15" s="814"/>
      <c r="D15" s="814"/>
      <c r="E15" s="814"/>
      <c r="F15" s="814"/>
      <c r="G15" s="814"/>
      <c r="H15" s="818"/>
      <c r="I15" s="818"/>
      <c r="J15" s="818"/>
      <c r="K15" s="818"/>
      <c r="L15" s="818"/>
      <c r="M15" s="818"/>
      <c r="N15" s="818"/>
      <c r="O15" s="818"/>
      <c r="P15" s="818"/>
      <c r="Q15" s="818"/>
      <c r="R15" s="739"/>
      <c r="S15" s="828"/>
      <c r="T15" s="45"/>
      <c r="U15" s="45"/>
      <c r="V15" s="46" t="s">
        <v>371</v>
      </c>
      <c r="W15" s="45"/>
      <c r="X15" s="45"/>
      <c r="Y15" s="45"/>
      <c r="Z15" s="45"/>
      <c r="AA15" s="45"/>
    </row>
    <row r="16" spans="1:27" ht="13.7" customHeight="1" x14ac:dyDescent="0.2">
      <c r="A16" s="777"/>
      <c r="B16" s="814" t="s">
        <v>372</v>
      </c>
      <c r="C16" s="814"/>
      <c r="D16" s="818"/>
      <c r="E16" s="818"/>
      <c r="F16" s="818"/>
      <c r="G16" s="818"/>
      <c r="H16" s="821" t="s">
        <v>307</v>
      </c>
      <c r="I16" s="814"/>
      <c r="J16" s="814"/>
      <c r="K16" s="814"/>
      <c r="L16" s="814"/>
      <c r="M16" s="814"/>
      <c r="N16" s="818"/>
      <c r="O16" s="818"/>
      <c r="P16" s="818"/>
      <c r="Q16" s="101" t="s">
        <v>302</v>
      </c>
      <c r="R16" s="739"/>
      <c r="S16" s="828"/>
      <c r="T16" s="45"/>
      <c r="U16" s="45"/>
      <c r="V16" s="46" t="s">
        <v>373</v>
      </c>
      <c r="W16" s="45"/>
      <c r="X16" s="45"/>
      <c r="Y16" s="45"/>
      <c r="Z16" s="45"/>
      <c r="AA16" s="45"/>
    </row>
    <row r="17" spans="1:28" ht="13.7" customHeight="1" x14ac:dyDescent="0.2">
      <c r="A17" s="777"/>
      <c r="B17" s="817" t="s">
        <v>374</v>
      </c>
      <c r="C17" s="817"/>
      <c r="D17" s="817"/>
      <c r="E17" s="817"/>
      <c r="F17" s="817"/>
      <c r="G17" s="817"/>
      <c r="H17" s="817"/>
      <c r="I17" s="817"/>
      <c r="J17" s="817"/>
      <c r="K17" s="817"/>
      <c r="L17" s="817"/>
      <c r="M17" s="817"/>
      <c r="N17" s="817"/>
      <c r="O17" s="817"/>
      <c r="P17" s="817"/>
      <c r="Q17" s="817"/>
      <c r="R17" s="739"/>
      <c r="S17" s="828"/>
      <c r="T17" s="45"/>
      <c r="U17" s="45"/>
      <c r="V17" s="46"/>
      <c r="W17" s="45"/>
      <c r="X17" s="45"/>
      <c r="Y17" s="45"/>
      <c r="Z17" s="45"/>
      <c r="AA17" s="45"/>
    </row>
    <row r="18" spans="1:28" ht="13.5" customHeight="1" x14ac:dyDescent="0.2">
      <c r="A18" s="777"/>
      <c r="B18" s="822"/>
      <c r="C18" s="822"/>
      <c r="D18" s="822"/>
      <c r="E18" s="822"/>
      <c r="F18" s="822"/>
      <c r="G18" s="822"/>
      <c r="H18" s="822"/>
      <c r="I18" s="822"/>
      <c r="J18" s="822"/>
      <c r="K18" s="822"/>
      <c r="L18" s="822"/>
      <c r="M18" s="822"/>
      <c r="N18" s="822"/>
      <c r="O18" s="822"/>
      <c r="P18" s="822"/>
      <c r="Q18" s="822"/>
      <c r="R18" s="739"/>
      <c r="S18" s="828"/>
      <c r="T18" s="45"/>
      <c r="U18" s="45"/>
      <c r="V18" s="46" t="s">
        <v>375</v>
      </c>
      <c r="W18" s="45"/>
      <c r="X18" s="45"/>
      <c r="Y18" s="45"/>
      <c r="Z18" s="45"/>
      <c r="AA18" s="45"/>
    </row>
    <row r="19" spans="1:28" ht="13.5" customHeight="1" x14ac:dyDescent="0.2">
      <c r="A19" s="777"/>
      <c r="B19" s="823"/>
      <c r="C19" s="823"/>
      <c r="D19" s="823"/>
      <c r="E19" s="823"/>
      <c r="F19" s="823"/>
      <c r="G19" s="823"/>
      <c r="H19" s="823"/>
      <c r="I19" s="823"/>
      <c r="J19" s="823"/>
      <c r="K19" s="823"/>
      <c r="L19" s="823"/>
      <c r="M19" s="823"/>
      <c r="N19" s="823"/>
      <c r="O19" s="823"/>
      <c r="P19" s="823"/>
      <c r="Q19" s="823"/>
      <c r="R19" s="739"/>
      <c r="S19" s="828"/>
      <c r="T19" s="45"/>
      <c r="U19" s="45"/>
      <c r="V19" s="46" t="s">
        <v>376</v>
      </c>
      <c r="W19" s="45"/>
      <c r="X19" s="45"/>
      <c r="Y19" s="45"/>
      <c r="Z19" s="45"/>
      <c r="AA19" s="45"/>
    </row>
    <row r="20" spans="1:28" ht="13.5" customHeight="1" x14ac:dyDescent="0.2">
      <c r="A20" s="777"/>
      <c r="B20" s="753"/>
      <c r="C20" s="753"/>
      <c r="D20" s="753"/>
      <c r="E20" s="753"/>
      <c r="F20" s="753"/>
      <c r="G20" s="753"/>
      <c r="H20" s="753"/>
      <c r="I20" s="753"/>
      <c r="J20" s="753"/>
      <c r="K20" s="753"/>
      <c r="L20" s="753"/>
      <c r="M20" s="753"/>
      <c r="N20" s="753"/>
      <c r="O20" s="753"/>
      <c r="P20" s="753"/>
      <c r="Q20" s="753"/>
      <c r="R20" s="739"/>
      <c r="S20" s="828"/>
      <c r="V20" s="46" t="s">
        <v>342</v>
      </c>
    </row>
    <row r="21" spans="1:28" ht="13.5" customHeight="1" x14ac:dyDescent="0.2">
      <c r="A21" s="777"/>
      <c r="B21" s="813"/>
      <c r="C21" s="813"/>
      <c r="D21" s="813"/>
      <c r="E21" s="813"/>
      <c r="F21" s="813"/>
      <c r="G21" s="813"/>
      <c r="H21" s="813"/>
      <c r="I21" s="813"/>
      <c r="J21" s="813"/>
      <c r="K21" s="813"/>
      <c r="L21" s="813"/>
      <c r="M21" s="813"/>
      <c r="N21" s="813"/>
      <c r="O21" s="813"/>
      <c r="P21" s="813"/>
      <c r="Q21" s="813"/>
      <c r="R21" s="739"/>
      <c r="S21" s="828"/>
      <c r="U21" s="30"/>
      <c r="V21" s="46"/>
    </row>
    <row r="22" spans="1:28" ht="15" customHeight="1" x14ac:dyDescent="0.2">
      <c r="A22" s="777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739"/>
      <c r="S22" s="828"/>
      <c r="U22" s="30"/>
      <c r="V22" s="34" t="s">
        <v>377</v>
      </c>
    </row>
    <row r="23" spans="1:28" ht="13.7" customHeight="1" x14ac:dyDescent="0.2">
      <c r="A23" s="777"/>
      <c r="B23" s="755" t="s">
        <v>308</v>
      </c>
      <c r="C23" s="755"/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39"/>
      <c r="S23" s="828"/>
      <c r="V23" s="29" t="s">
        <v>309</v>
      </c>
    </row>
    <row r="24" spans="1:28" ht="12.75" customHeight="1" x14ac:dyDescent="0.2">
      <c r="A24" s="777"/>
      <c r="B24" s="814" t="s">
        <v>378</v>
      </c>
      <c r="C24" s="814"/>
      <c r="D24" s="814"/>
      <c r="E24" s="814"/>
      <c r="F24" s="814"/>
      <c r="G24" s="814"/>
      <c r="H24" s="819"/>
      <c r="I24" s="819"/>
      <c r="J24" s="819"/>
      <c r="K24" s="819"/>
      <c r="L24" s="819"/>
      <c r="M24" s="819"/>
      <c r="N24" s="819"/>
      <c r="O24" s="819"/>
      <c r="P24" s="819"/>
      <c r="Q24" s="819"/>
      <c r="R24" s="739"/>
      <c r="S24" s="828"/>
      <c r="U24" s="30"/>
      <c r="V24" s="34"/>
      <c r="AB24" s="30"/>
    </row>
    <row r="25" spans="1:28" ht="12.75" customHeight="1" x14ac:dyDescent="0.2">
      <c r="A25" s="777"/>
      <c r="B25" s="814" t="s">
        <v>85</v>
      </c>
      <c r="C25" s="814"/>
      <c r="D25" s="818"/>
      <c r="E25" s="818"/>
      <c r="F25" s="818"/>
      <c r="G25" s="818"/>
      <c r="H25" s="818"/>
      <c r="I25" s="818"/>
      <c r="J25" s="820"/>
      <c r="K25" s="821" t="s">
        <v>230</v>
      </c>
      <c r="L25" s="814"/>
      <c r="M25" s="818"/>
      <c r="N25" s="818"/>
      <c r="O25" s="818"/>
      <c r="P25" s="818"/>
      <c r="Q25" s="818"/>
      <c r="R25" s="739"/>
      <c r="S25" s="828"/>
      <c r="U25" s="30"/>
      <c r="V25" s="34"/>
      <c r="AB25" s="30"/>
    </row>
    <row r="26" spans="1:28" ht="12.75" customHeight="1" x14ac:dyDescent="0.2">
      <c r="A26" s="777"/>
      <c r="B26" s="688" t="s">
        <v>310</v>
      </c>
      <c r="C26" s="688"/>
      <c r="D26" s="689"/>
      <c r="E26" s="689"/>
      <c r="F26" s="716" t="s">
        <v>311</v>
      </c>
      <c r="G26" s="688"/>
      <c r="H26" s="688"/>
      <c r="I26" s="689"/>
      <c r="J26" s="815"/>
      <c r="K26" s="716" t="s">
        <v>312</v>
      </c>
      <c r="L26" s="688"/>
      <c r="M26" s="688"/>
      <c r="N26" s="688"/>
      <c r="O26" s="688"/>
      <c r="P26" s="815"/>
      <c r="Q26" s="815"/>
      <c r="R26" s="739"/>
      <c r="S26" s="828"/>
      <c r="U26" s="30"/>
      <c r="AB26" s="30"/>
    </row>
    <row r="27" spans="1:28" ht="12.75" customHeight="1" x14ac:dyDescent="0.2">
      <c r="A27" s="777"/>
      <c r="B27" s="814" t="s">
        <v>313</v>
      </c>
      <c r="C27" s="814"/>
      <c r="D27" s="814"/>
      <c r="E27" s="814"/>
      <c r="F27" s="814"/>
      <c r="G27" s="814"/>
      <c r="H27" s="814"/>
      <c r="I27" s="815"/>
      <c r="J27" s="815"/>
      <c r="K27" s="815"/>
      <c r="L27" s="815"/>
      <c r="M27" s="815"/>
      <c r="N27" s="815"/>
      <c r="O27" s="815"/>
      <c r="P27" s="815"/>
      <c r="Q27" s="815"/>
      <c r="R27" s="739"/>
      <c r="S27" s="828"/>
      <c r="U27" s="30"/>
      <c r="AB27" s="30"/>
    </row>
    <row r="28" spans="1:28" ht="12.75" customHeight="1" x14ac:dyDescent="0.2">
      <c r="A28" s="777"/>
      <c r="B28" s="29"/>
      <c r="C28" s="30"/>
      <c r="D28" s="64"/>
      <c r="E28" s="30"/>
      <c r="F28" s="30"/>
      <c r="G28" s="30"/>
      <c r="H28" s="30"/>
      <c r="I28" s="28"/>
      <c r="J28" s="68"/>
      <c r="K28" s="68"/>
      <c r="L28" s="68"/>
      <c r="M28" s="68"/>
      <c r="N28" s="68"/>
      <c r="O28" s="68"/>
      <c r="P28" s="68"/>
      <c r="Q28" s="68"/>
      <c r="R28" s="739"/>
      <c r="S28" s="828"/>
      <c r="U28" s="30"/>
      <c r="AB28" s="30"/>
    </row>
    <row r="29" spans="1:28" ht="12.75" customHeight="1" x14ac:dyDescent="0.2">
      <c r="A29" s="777"/>
      <c r="B29" s="755" t="s">
        <v>314</v>
      </c>
      <c r="C29" s="755"/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39"/>
      <c r="S29" s="828"/>
      <c r="U29" s="30"/>
      <c r="AB29" s="30"/>
    </row>
    <row r="30" spans="1:28" ht="13.7" customHeight="1" x14ac:dyDescent="0.2">
      <c r="A30" s="777"/>
      <c r="B30" s="814" t="s">
        <v>378</v>
      </c>
      <c r="C30" s="814"/>
      <c r="D30" s="814"/>
      <c r="E30" s="814"/>
      <c r="F30" s="814"/>
      <c r="G30" s="814"/>
      <c r="H30" s="819"/>
      <c r="I30" s="819"/>
      <c r="J30" s="819"/>
      <c r="K30" s="819"/>
      <c r="L30" s="819"/>
      <c r="M30" s="819"/>
      <c r="N30" s="819"/>
      <c r="O30" s="819"/>
      <c r="P30" s="819"/>
      <c r="Q30" s="819"/>
      <c r="R30" s="739"/>
      <c r="S30" s="828"/>
      <c r="U30" s="30"/>
      <c r="AB30" s="30"/>
    </row>
    <row r="31" spans="1:28" ht="13.7" customHeight="1" x14ac:dyDescent="0.2">
      <c r="A31" s="777"/>
      <c r="B31" s="814" t="s">
        <v>85</v>
      </c>
      <c r="C31" s="814"/>
      <c r="D31" s="818"/>
      <c r="E31" s="818"/>
      <c r="F31" s="818"/>
      <c r="G31" s="818"/>
      <c r="H31" s="818"/>
      <c r="I31" s="818"/>
      <c r="J31" s="820"/>
      <c r="K31" s="821" t="s">
        <v>230</v>
      </c>
      <c r="L31" s="814"/>
      <c r="M31" s="818"/>
      <c r="N31" s="818"/>
      <c r="O31" s="818"/>
      <c r="P31" s="818"/>
      <c r="Q31" s="818"/>
      <c r="R31" s="739"/>
      <c r="S31" s="828"/>
      <c r="U31" s="30"/>
      <c r="AB31" s="30"/>
    </row>
    <row r="32" spans="1:28" ht="13.7" customHeight="1" x14ac:dyDescent="0.2">
      <c r="A32" s="777"/>
      <c r="B32" s="688" t="s">
        <v>310</v>
      </c>
      <c r="C32" s="688"/>
      <c r="D32" s="689"/>
      <c r="E32" s="689"/>
      <c r="F32" s="716" t="s">
        <v>311</v>
      </c>
      <c r="G32" s="688"/>
      <c r="H32" s="688"/>
      <c r="I32" s="689"/>
      <c r="J32" s="815"/>
      <c r="K32" s="716" t="s">
        <v>312</v>
      </c>
      <c r="L32" s="688"/>
      <c r="M32" s="688"/>
      <c r="N32" s="688"/>
      <c r="O32" s="688"/>
      <c r="P32" s="815"/>
      <c r="Q32" s="815"/>
      <c r="R32" s="739"/>
      <c r="S32" s="828"/>
      <c r="U32" s="30"/>
      <c r="Y32" s="30"/>
      <c r="AB32" s="30"/>
    </row>
    <row r="33" spans="1:28" ht="13.7" customHeight="1" x14ac:dyDescent="0.2">
      <c r="A33" s="777"/>
      <c r="B33" s="814" t="s">
        <v>313</v>
      </c>
      <c r="C33" s="814"/>
      <c r="D33" s="814"/>
      <c r="E33" s="814"/>
      <c r="F33" s="814"/>
      <c r="G33" s="814"/>
      <c r="H33" s="814"/>
      <c r="I33" s="815"/>
      <c r="J33" s="815"/>
      <c r="K33" s="815"/>
      <c r="L33" s="815"/>
      <c r="M33" s="815"/>
      <c r="N33" s="815"/>
      <c r="O33" s="815"/>
      <c r="P33" s="815"/>
      <c r="Q33" s="815"/>
      <c r="R33" s="739"/>
      <c r="S33" s="828"/>
      <c r="U33" s="30"/>
      <c r="AB33" s="30"/>
    </row>
    <row r="34" spans="1:28" ht="13.7" customHeight="1" x14ac:dyDescent="0.2">
      <c r="A34" s="777"/>
      <c r="B34" s="750"/>
      <c r="C34" s="750"/>
      <c r="D34" s="750"/>
      <c r="E34" s="750"/>
      <c r="F34" s="750"/>
      <c r="G34" s="750"/>
      <c r="H34" s="750"/>
      <c r="I34" s="750"/>
      <c r="J34" s="750"/>
      <c r="K34" s="750"/>
      <c r="L34" s="750"/>
      <c r="M34" s="750"/>
      <c r="N34" s="750"/>
      <c r="O34" s="750"/>
      <c r="P34" s="750"/>
      <c r="Q34" s="750"/>
      <c r="R34" s="739"/>
      <c r="S34" s="828"/>
      <c r="U34" s="30"/>
      <c r="Y34" s="30"/>
    </row>
    <row r="35" spans="1:28" ht="13.7" customHeight="1" x14ac:dyDescent="0.2">
      <c r="A35" s="777"/>
      <c r="B35" s="755" t="s">
        <v>315</v>
      </c>
      <c r="C35" s="755"/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39"/>
      <c r="S35" s="828"/>
      <c r="U35" s="30"/>
      <c r="W35" s="30"/>
    </row>
    <row r="36" spans="1:28" ht="13.7" customHeight="1" x14ac:dyDescent="0.2">
      <c r="A36" s="777"/>
      <c r="B36" s="814" t="s">
        <v>378</v>
      </c>
      <c r="C36" s="814"/>
      <c r="D36" s="814"/>
      <c r="E36" s="814"/>
      <c r="F36" s="814"/>
      <c r="G36" s="814"/>
      <c r="H36" s="819"/>
      <c r="I36" s="819"/>
      <c r="J36" s="819"/>
      <c r="K36" s="819"/>
      <c r="L36" s="819"/>
      <c r="M36" s="819"/>
      <c r="N36" s="819"/>
      <c r="O36" s="819"/>
      <c r="P36" s="819"/>
      <c r="Q36" s="819"/>
      <c r="R36" s="739"/>
      <c r="S36" s="828"/>
    </row>
    <row r="37" spans="1:28" ht="13.7" customHeight="1" x14ac:dyDescent="0.2">
      <c r="A37" s="777"/>
      <c r="B37" s="814" t="s">
        <v>85</v>
      </c>
      <c r="C37" s="814"/>
      <c r="D37" s="818"/>
      <c r="E37" s="818"/>
      <c r="F37" s="818"/>
      <c r="G37" s="818"/>
      <c r="H37" s="818"/>
      <c r="I37" s="818"/>
      <c r="J37" s="820"/>
      <c r="K37" s="821" t="s">
        <v>230</v>
      </c>
      <c r="L37" s="814"/>
      <c r="M37" s="818"/>
      <c r="N37" s="818"/>
      <c r="O37" s="818"/>
      <c r="P37" s="818"/>
      <c r="Q37" s="818"/>
      <c r="R37" s="739"/>
      <c r="S37" s="828"/>
    </row>
    <row r="38" spans="1:28" ht="13.7" customHeight="1" x14ac:dyDescent="0.2">
      <c r="A38" s="777"/>
      <c r="B38" s="688" t="s">
        <v>310</v>
      </c>
      <c r="C38" s="688"/>
      <c r="D38" s="689"/>
      <c r="E38" s="689"/>
      <c r="F38" s="716" t="s">
        <v>311</v>
      </c>
      <c r="G38" s="688"/>
      <c r="H38" s="688"/>
      <c r="I38" s="689"/>
      <c r="J38" s="815"/>
      <c r="K38" s="716" t="s">
        <v>312</v>
      </c>
      <c r="L38" s="688"/>
      <c r="M38" s="688"/>
      <c r="N38" s="688"/>
      <c r="O38" s="688"/>
      <c r="P38" s="815"/>
      <c r="Q38" s="815"/>
      <c r="R38" s="739"/>
      <c r="S38" s="828"/>
    </row>
    <row r="39" spans="1:28" ht="13.7" customHeight="1" x14ac:dyDescent="0.2">
      <c r="A39" s="777"/>
      <c r="B39" s="814" t="s">
        <v>313</v>
      </c>
      <c r="C39" s="814"/>
      <c r="D39" s="814"/>
      <c r="E39" s="814"/>
      <c r="F39" s="814"/>
      <c r="G39" s="814"/>
      <c r="H39" s="814"/>
      <c r="I39" s="815"/>
      <c r="J39" s="815"/>
      <c r="K39" s="815"/>
      <c r="L39" s="815"/>
      <c r="M39" s="815"/>
      <c r="N39" s="815"/>
      <c r="O39" s="815"/>
      <c r="P39" s="815"/>
      <c r="Q39" s="815"/>
      <c r="R39" s="739"/>
      <c r="S39" s="828"/>
    </row>
    <row r="40" spans="1:28" ht="13.7" customHeight="1" x14ac:dyDescent="0.2">
      <c r="A40" s="777"/>
      <c r="B40" s="816" t="s">
        <v>379</v>
      </c>
      <c r="C40" s="816"/>
      <c r="D40" s="816"/>
      <c r="E40" s="816"/>
      <c r="F40" s="816"/>
      <c r="G40" s="816"/>
      <c r="H40" s="816"/>
      <c r="I40" s="816"/>
      <c r="J40" s="816"/>
      <c r="K40" s="816"/>
      <c r="L40" s="816"/>
      <c r="M40" s="816"/>
      <c r="N40" s="816"/>
      <c r="O40" s="816"/>
      <c r="P40" s="816"/>
      <c r="Q40" s="816"/>
      <c r="R40" s="739"/>
      <c r="S40" s="828"/>
      <c r="V40" s="34"/>
    </row>
    <row r="41" spans="1:28" ht="13.7" customHeight="1" x14ac:dyDescent="0.2">
      <c r="A41" s="777"/>
      <c r="B41" s="689"/>
      <c r="C41" s="689"/>
      <c r="D41" s="689"/>
      <c r="E41" s="689"/>
      <c r="F41" s="689"/>
      <c r="G41" s="689"/>
      <c r="H41" s="802"/>
      <c r="I41" s="802"/>
      <c r="J41" s="802"/>
      <c r="K41" s="802"/>
      <c r="L41" s="802"/>
      <c r="M41" s="802"/>
      <c r="N41" s="802"/>
      <c r="O41" s="802"/>
      <c r="P41" s="802"/>
      <c r="Q41" s="802"/>
      <c r="R41" s="739"/>
      <c r="S41" s="828"/>
      <c r="V41" s="34" t="s">
        <v>31</v>
      </c>
    </row>
    <row r="42" spans="1:28" ht="13.7" customHeight="1" x14ac:dyDescent="0.2">
      <c r="A42" s="777"/>
      <c r="B42" s="817" t="s">
        <v>316</v>
      </c>
      <c r="C42" s="817"/>
      <c r="D42" s="817"/>
      <c r="E42" s="817"/>
      <c r="F42" s="817"/>
      <c r="G42" s="817"/>
      <c r="H42" s="817"/>
      <c r="I42" s="817"/>
      <c r="J42" s="817"/>
      <c r="K42" s="817"/>
      <c r="L42" s="817"/>
      <c r="M42" s="817"/>
      <c r="N42" s="817"/>
      <c r="O42" s="818"/>
      <c r="P42" s="818"/>
      <c r="Q42" s="818"/>
      <c r="R42" s="739"/>
      <c r="S42" s="828"/>
      <c r="V42" s="34" t="s">
        <v>32</v>
      </c>
    </row>
    <row r="43" spans="1:28" ht="13.7" customHeight="1" x14ac:dyDescent="0.2">
      <c r="A43" s="777"/>
      <c r="B43" s="809" t="s">
        <v>317</v>
      </c>
      <c r="C43" s="809"/>
      <c r="D43" s="809"/>
      <c r="E43" s="809"/>
      <c r="F43" s="809"/>
      <c r="G43" s="809"/>
      <c r="H43" s="809"/>
      <c r="I43" s="809"/>
      <c r="J43" s="809"/>
      <c r="K43" s="809"/>
      <c r="L43" s="809"/>
      <c r="M43" s="809"/>
      <c r="N43" s="809"/>
      <c r="O43" s="811"/>
      <c r="P43" s="811"/>
      <c r="Q43" s="811"/>
      <c r="R43" s="739"/>
      <c r="S43" s="828"/>
      <c r="V43" s="34"/>
    </row>
    <row r="44" spans="1:28" ht="13.7" customHeight="1" x14ac:dyDescent="0.2">
      <c r="A44" s="777"/>
      <c r="B44" s="810"/>
      <c r="C44" s="810"/>
      <c r="D44" s="810"/>
      <c r="E44" s="810"/>
      <c r="F44" s="810"/>
      <c r="G44" s="810"/>
      <c r="H44" s="810"/>
      <c r="I44" s="810"/>
      <c r="J44" s="810"/>
      <c r="K44" s="810"/>
      <c r="L44" s="810"/>
      <c r="M44" s="810"/>
      <c r="N44" s="810"/>
      <c r="O44" s="812"/>
      <c r="P44" s="812"/>
      <c r="Q44" s="812"/>
      <c r="R44" s="739"/>
      <c r="S44" s="828"/>
      <c r="V44" s="34" t="s">
        <v>380</v>
      </c>
    </row>
    <row r="45" spans="1:28" ht="13.7" customHeight="1" x14ac:dyDescent="0.2">
      <c r="A45" s="777"/>
      <c r="B45" s="813"/>
      <c r="C45" s="813"/>
      <c r="D45" s="813"/>
      <c r="E45" s="813"/>
      <c r="F45" s="813"/>
      <c r="G45" s="813"/>
      <c r="H45" s="813"/>
      <c r="I45" s="813"/>
      <c r="J45" s="813"/>
      <c r="K45" s="813"/>
      <c r="L45" s="813"/>
      <c r="M45" s="813"/>
      <c r="N45" s="813"/>
      <c r="O45" s="813"/>
      <c r="P45" s="813"/>
      <c r="Q45" s="813"/>
      <c r="R45" s="739"/>
      <c r="S45" s="828"/>
      <c r="T45" s="30"/>
      <c r="V45" s="34" t="s">
        <v>318</v>
      </c>
    </row>
    <row r="46" spans="1:28" ht="13.7" customHeight="1" x14ac:dyDescent="0.2">
      <c r="A46" s="777"/>
      <c r="B46" s="813"/>
      <c r="C46" s="813"/>
      <c r="D46" s="813"/>
      <c r="E46" s="813"/>
      <c r="F46" s="813"/>
      <c r="G46" s="813"/>
      <c r="H46" s="813"/>
      <c r="I46" s="813"/>
      <c r="J46" s="813"/>
      <c r="K46" s="813"/>
      <c r="L46" s="813"/>
      <c r="M46" s="813"/>
      <c r="N46" s="813"/>
      <c r="O46" s="813"/>
      <c r="P46" s="813"/>
      <c r="Q46" s="813"/>
      <c r="R46" s="739"/>
      <c r="S46" s="828"/>
      <c r="T46" s="30"/>
    </row>
    <row r="47" spans="1:28" ht="13.7" customHeight="1" x14ac:dyDescent="0.2">
      <c r="A47" s="777"/>
      <c r="B47" s="768"/>
      <c r="C47" s="768"/>
      <c r="D47" s="768"/>
      <c r="E47" s="768"/>
      <c r="F47" s="768"/>
      <c r="G47" s="768"/>
      <c r="H47" s="768"/>
      <c r="I47" s="768"/>
      <c r="J47" s="768"/>
      <c r="K47" s="768"/>
      <c r="L47" s="768"/>
      <c r="M47" s="768"/>
      <c r="N47" s="768"/>
      <c r="O47" s="768"/>
      <c r="P47" s="768"/>
      <c r="Q47" s="768"/>
      <c r="R47" s="739"/>
      <c r="S47" s="828"/>
      <c r="T47" s="30"/>
    </row>
    <row r="48" spans="1:28" ht="13.7" customHeight="1" x14ac:dyDescent="0.2">
      <c r="A48" s="808"/>
      <c r="B48" s="689"/>
      <c r="C48" s="689"/>
      <c r="D48" s="689"/>
      <c r="E48" s="689"/>
      <c r="F48" s="689"/>
      <c r="G48" s="689"/>
      <c r="H48" s="689"/>
      <c r="I48" s="689"/>
      <c r="J48" s="689"/>
      <c r="K48" s="689"/>
      <c r="L48" s="689"/>
      <c r="M48" s="689"/>
      <c r="N48" s="689"/>
      <c r="O48" s="689"/>
      <c r="P48" s="689"/>
      <c r="Q48" s="689"/>
      <c r="R48" s="740"/>
      <c r="S48" s="828"/>
      <c r="T48" s="30"/>
    </row>
    <row r="49" spans="1:20" ht="13.7" customHeight="1" x14ac:dyDescent="0.25">
      <c r="A49" s="88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92"/>
      <c r="S49" s="90"/>
      <c r="T49" s="30"/>
    </row>
    <row r="50" spans="1:20" ht="13.7" customHeight="1" x14ac:dyDescent="0.25">
      <c r="A50" s="8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92"/>
      <c r="S50" s="90"/>
      <c r="T50" s="30"/>
    </row>
    <row r="51" spans="1:20" ht="13.7" customHeight="1" x14ac:dyDescent="0.25">
      <c r="A51" s="88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92"/>
      <c r="S51" s="90"/>
      <c r="T51" s="30"/>
    </row>
    <row r="52" spans="1:20" ht="12.75" customHeight="1" x14ac:dyDescent="0.25">
      <c r="A52" s="88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92"/>
      <c r="S52" s="90"/>
      <c r="T52" s="30"/>
    </row>
    <row r="53" spans="1:20" x14ac:dyDescent="0.2">
      <c r="A53" s="30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30"/>
      <c r="S53" s="30"/>
      <c r="T53" s="30"/>
    </row>
    <row r="54" spans="1:20" x14ac:dyDescent="0.2">
      <c r="A54" s="2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30"/>
      <c r="S54" s="30"/>
    </row>
    <row r="55" spans="1:20" x14ac:dyDescent="0.2">
      <c r="A55" s="25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20" x14ac:dyDescent="0.2">
      <c r="A56" s="25"/>
      <c r="B56" s="6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20" x14ac:dyDescent="0.2">
      <c r="A57" s="25"/>
      <c r="B57" s="60"/>
      <c r="H57" s="30"/>
    </row>
    <row r="58" spans="1:20" x14ac:dyDescent="0.2">
      <c r="A58" s="25"/>
      <c r="B58" s="61"/>
    </row>
    <row r="59" spans="1:20" x14ac:dyDescent="0.2">
      <c r="A59" s="25"/>
      <c r="B59" s="61"/>
      <c r="I59" s="30"/>
    </row>
    <row r="60" spans="1:20" x14ac:dyDescent="0.2">
      <c r="A60" s="25"/>
      <c r="B60" s="61"/>
    </row>
    <row r="61" spans="1:20" x14ac:dyDescent="0.2">
      <c r="A61" s="25"/>
      <c r="B61" s="61"/>
    </row>
    <row r="62" spans="1:20" x14ac:dyDescent="0.2">
      <c r="A62" s="25"/>
      <c r="B62" s="61"/>
    </row>
    <row r="63" spans="1:20" x14ac:dyDescent="0.2">
      <c r="A63" s="25"/>
    </row>
    <row r="64" spans="1:20" x14ac:dyDescent="0.2">
      <c r="A64" s="25"/>
    </row>
    <row r="65" spans="1:1" x14ac:dyDescent="0.2">
      <c r="A65" s="25"/>
    </row>
    <row r="66" spans="1:1" x14ac:dyDescent="0.2">
      <c r="A66" s="25"/>
    </row>
    <row r="67" spans="1:1" x14ac:dyDescent="0.2">
      <c r="A67" s="25"/>
    </row>
    <row r="68" spans="1:1" x14ac:dyDescent="0.2">
      <c r="A68" s="25"/>
    </row>
    <row r="69" spans="1:1" x14ac:dyDescent="0.2">
      <c r="A69" s="25"/>
    </row>
    <row r="70" spans="1:1" x14ac:dyDescent="0.2">
      <c r="A70" s="25"/>
    </row>
    <row r="71" spans="1:1" x14ac:dyDescent="0.2">
      <c r="A71" s="25"/>
    </row>
    <row r="72" spans="1:1" x14ac:dyDescent="0.2">
      <c r="A72" s="25"/>
    </row>
    <row r="73" spans="1:1" x14ac:dyDescent="0.2">
      <c r="A73" s="25"/>
    </row>
    <row r="74" spans="1:1" x14ac:dyDescent="0.2">
      <c r="A74" s="25"/>
    </row>
    <row r="75" spans="1:1" x14ac:dyDescent="0.2">
      <c r="A75" s="25"/>
    </row>
    <row r="76" spans="1:1" x14ac:dyDescent="0.2">
      <c r="A76" s="25"/>
    </row>
    <row r="77" spans="1:1" x14ac:dyDescent="0.2">
      <c r="A77" s="25"/>
    </row>
    <row r="78" spans="1:1" x14ac:dyDescent="0.2">
      <c r="A78" s="25"/>
    </row>
    <row r="79" spans="1:1" x14ac:dyDescent="0.2">
      <c r="A79" s="25"/>
    </row>
    <row r="80" spans="1:1" x14ac:dyDescent="0.2">
      <c r="A80" s="25"/>
    </row>
    <row r="81" spans="1:1" x14ac:dyDescent="0.2">
      <c r="A81" s="25"/>
    </row>
    <row r="82" spans="1:1" x14ac:dyDescent="0.2">
      <c r="A82" s="25"/>
    </row>
    <row r="83" spans="1:1" x14ac:dyDescent="0.2">
      <c r="A83" s="25"/>
    </row>
  </sheetData>
  <mergeCells count="100">
    <mergeCell ref="A1:Q1"/>
    <mergeCell ref="S1:S48"/>
    <mergeCell ref="A2:Q2"/>
    <mergeCell ref="A3:A11"/>
    <mergeCell ref="B3:F11"/>
    <mergeCell ref="G3:H3"/>
    <mergeCell ref="I3:Q3"/>
    <mergeCell ref="G4:I4"/>
    <mergeCell ref="J4:Q4"/>
    <mergeCell ref="G5:H5"/>
    <mergeCell ref="I5:Q5"/>
    <mergeCell ref="G6:H6"/>
    <mergeCell ref="I6:L6"/>
    <mergeCell ref="N6:Q6"/>
    <mergeCell ref="G7:H7"/>
    <mergeCell ref="I7:L7"/>
    <mergeCell ref="P7:Q7"/>
    <mergeCell ref="G8:I8"/>
    <mergeCell ref="J8:L8"/>
    <mergeCell ref="N8:Q8"/>
    <mergeCell ref="G9:Q9"/>
    <mergeCell ref="H10:K10"/>
    <mergeCell ref="M10:P10"/>
    <mergeCell ref="H11:K11"/>
    <mergeCell ref="M11:P11"/>
    <mergeCell ref="B12:Q12"/>
    <mergeCell ref="O13:Q13"/>
    <mergeCell ref="B15:G15"/>
    <mergeCell ref="H15:Q15"/>
    <mergeCell ref="B16:C16"/>
    <mergeCell ref="D16:G16"/>
    <mergeCell ref="H16:M16"/>
    <mergeCell ref="N16:P16"/>
    <mergeCell ref="B13:D13"/>
    <mergeCell ref="E13:F13"/>
    <mergeCell ref="G13:I13"/>
    <mergeCell ref="J13:K13"/>
    <mergeCell ref="L13:N13"/>
    <mergeCell ref="B17:Q17"/>
    <mergeCell ref="B18:Q20"/>
    <mergeCell ref="B21:Q21"/>
    <mergeCell ref="B23:Q23"/>
    <mergeCell ref="B24:G24"/>
    <mergeCell ref="H24:Q24"/>
    <mergeCell ref="B25:C25"/>
    <mergeCell ref="D25:J25"/>
    <mergeCell ref="K25:L25"/>
    <mergeCell ref="M25:Q25"/>
    <mergeCell ref="B26:C26"/>
    <mergeCell ref="D26:E26"/>
    <mergeCell ref="F26:H26"/>
    <mergeCell ref="I26:J26"/>
    <mergeCell ref="K26:O26"/>
    <mergeCell ref="P26:Q26"/>
    <mergeCell ref="P32:Q32"/>
    <mergeCell ref="B27:H27"/>
    <mergeCell ref="I27:Q27"/>
    <mergeCell ref="B29:Q29"/>
    <mergeCell ref="B30:G30"/>
    <mergeCell ref="H30:Q30"/>
    <mergeCell ref="B31:C31"/>
    <mergeCell ref="D31:J31"/>
    <mergeCell ref="K31:L31"/>
    <mergeCell ref="M31:Q31"/>
    <mergeCell ref="B32:C32"/>
    <mergeCell ref="D32:E32"/>
    <mergeCell ref="F32:H32"/>
    <mergeCell ref="I32:J32"/>
    <mergeCell ref="K32:O32"/>
    <mergeCell ref="B37:C37"/>
    <mergeCell ref="D37:J37"/>
    <mergeCell ref="K37:L37"/>
    <mergeCell ref="M37:Q37"/>
    <mergeCell ref="B38:C38"/>
    <mergeCell ref="D38:E38"/>
    <mergeCell ref="F38:H38"/>
    <mergeCell ref="I38:J38"/>
    <mergeCell ref="K38:O38"/>
    <mergeCell ref="B33:H33"/>
    <mergeCell ref="I33:Q33"/>
    <mergeCell ref="B35:Q35"/>
    <mergeCell ref="B36:G36"/>
    <mergeCell ref="H36:Q36"/>
    <mergeCell ref="B34:Q34"/>
    <mergeCell ref="B47:Q47"/>
    <mergeCell ref="B48:Q48"/>
    <mergeCell ref="R1:R48"/>
    <mergeCell ref="A12:A48"/>
    <mergeCell ref="B43:N44"/>
    <mergeCell ref="O43:Q44"/>
    <mergeCell ref="B45:Q45"/>
    <mergeCell ref="B46:Q46"/>
    <mergeCell ref="B39:H39"/>
    <mergeCell ref="I39:Q39"/>
    <mergeCell ref="B40:Q40"/>
    <mergeCell ref="B41:G41"/>
    <mergeCell ref="H41:Q41"/>
    <mergeCell ref="B42:N42"/>
    <mergeCell ref="O42:Q42"/>
    <mergeCell ref="P38:Q38"/>
  </mergeCells>
  <dataValidations count="5">
    <dataValidation type="list" allowBlank="1" showInputMessage="1" showErrorMessage="1" sqref="H24:Q24 H30:Q30 H36:Q36">
      <formula1>$V$21:$V$23</formula1>
    </dataValidation>
    <dataValidation type="list" allowBlank="1" showInputMessage="1" showErrorMessage="1" sqref="O42:Q42">
      <formula1>$V$40:$V$42</formula1>
    </dataValidation>
    <dataValidation type="list" allowBlank="1" showInputMessage="1" showErrorMessage="1" sqref="O43:Q44">
      <formula1>$V$43:$V$45</formula1>
    </dataValidation>
    <dataValidation type="list" allowBlank="1" showInputMessage="1" showErrorMessage="1" sqref="H15:Q15">
      <formula1>$V$14:$V$16</formula1>
    </dataValidation>
    <dataValidation type="list" allowBlank="1" showInputMessage="1" showErrorMessage="1" sqref="B18:Q20">
      <formula1>$V$17:$V$20</formula1>
    </dataValidation>
  </dataValidations>
  <pageMargins left="0.74803149606299213" right="0.74803149606299213" top="0.98425196850393704" bottom="0.98425196850393704" header="0.51181102362204722" footer="0.51181102362204722"/>
  <pageSetup paperSize="9" scale="8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4"/>
  <sheetViews>
    <sheetView showGridLines="0" zoomScaleSheetLayoutView="100" workbookViewId="0">
      <selection activeCell="W88" sqref="W88"/>
    </sheetView>
  </sheetViews>
  <sheetFormatPr defaultRowHeight="12.75" x14ac:dyDescent="0.2"/>
  <cols>
    <col min="1" max="1" width="2.42578125" style="62" customWidth="1"/>
    <col min="2" max="2" width="5.140625" style="25" customWidth="1"/>
    <col min="3" max="3" width="5.28515625" style="25" customWidth="1"/>
    <col min="4" max="7" width="4.7109375" style="25" customWidth="1"/>
    <col min="8" max="8" width="5.5703125" style="25" customWidth="1"/>
    <col min="9" max="9" width="4.7109375" style="25" customWidth="1"/>
    <col min="10" max="10" width="5.28515625" style="25" customWidth="1"/>
    <col min="11" max="11" width="5.5703125" style="25" customWidth="1"/>
    <col min="12" max="12" width="4.7109375" style="25" customWidth="1"/>
    <col min="13" max="13" width="4.85546875" style="25" customWidth="1"/>
    <col min="14" max="17" width="4.7109375" style="25" customWidth="1"/>
    <col min="18" max="18" width="2.42578125" style="25" customWidth="1"/>
    <col min="19" max="19" width="3.5703125" style="25" customWidth="1"/>
    <col min="20" max="21" width="9.140625" style="25"/>
    <col min="22" max="22" width="0" style="25" hidden="1" customWidth="1"/>
    <col min="23" max="256" width="9.140625" style="25"/>
    <col min="257" max="257" width="2.42578125" style="25" customWidth="1"/>
    <col min="258" max="258" width="5.140625" style="25" customWidth="1"/>
    <col min="259" max="259" width="5.28515625" style="25" customWidth="1"/>
    <col min="260" max="263" width="4.7109375" style="25" customWidth="1"/>
    <col min="264" max="264" width="5.5703125" style="25" customWidth="1"/>
    <col min="265" max="265" width="4.7109375" style="25" customWidth="1"/>
    <col min="266" max="266" width="5.28515625" style="25" customWidth="1"/>
    <col min="267" max="267" width="5.5703125" style="25" customWidth="1"/>
    <col min="268" max="268" width="4.7109375" style="25" customWidth="1"/>
    <col min="269" max="269" width="5.140625" style="25" customWidth="1"/>
    <col min="270" max="273" width="4.7109375" style="25" customWidth="1"/>
    <col min="274" max="274" width="2.42578125" style="25" customWidth="1"/>
    <col min="275" max="275" width="3.5703125" style="25" customWidth="1"/>
    <col min="276" max="512" width="9.140625" style="25"/>
    <col min="513" max="513" width="2.42578125" style="25" customWidth="1"/>
    <col min="514" max="514" width="5.140625" style="25" customWidth="1"/>
    <col min="515" max="515" width="5.28515625" style="25" customWidth="1"/>
    <col min="516" max="519" width="4.7109375" style="25" customWidth="1"/>
    <col min="520" max="520" width="5.5703125" style="25" customWidth="1"/>
    <col min="521" max="521" width="4.7109375" style="25" customWidth="1"/>
    <col min="522" max="522" width="5.28515625" style="25" customWidth="1"/>
    <col min="523" max="523" width="5.5703125" style="25" customWidth="1"/>
    <col min="524" max="524" width="4.7109375" style="25" customWidth="1"/>
    <col min="525" max="525" width="5.140625" style="25" customWidth="1"/>
    <col min="526" max="529" width="4.7109375" style="25" customWidth="1"/>
    <col min="530" max="530" width="2.42578125" style="25" customWidth="1"/>
    <col min="531" max="531" width="3.5703125" style="25" customWidth="1"/>
    <col min="532" max="768" width="9.140625" style="25"/>
    <col min="769" max="769" width="2.42578125" style="25" customWidth="1"/>
    <col min="770" max="770" width="5.140625" style="25" customWidth="1"/>
    <col min="771" max="771" width="5.28515625" style="25" customWidth="1"/>
    <col min="772" max="775" width="4.7109375" style="25" customWidth="1"/>
    <col min="776" max="776" width="5.5703125" style="25" customWidth="1"/>
    <col min="777" max="777" width="4.7109375" style="25" customWidth="1"/>
    <col min="778" max="778" width="5.28515625" style="25" customWidth="1"/>
    <col min="779" max="779" width="5.5703125" style="25" customWidth="1"/>
    <col min="780" max="780" width="4.7109375" style="25" customWidth="1"/>
    <col min="781" max="781" width="5.140625" style="25" customWidth="1"/>
    <col min="782" max="785" width="4.7109375" style="25" customWidth="1"/>
    <col min="786" max="786" width="2.42578125" style="25" customWidth="1"/>
    <col min="787" max="787" width="3.5703125" style="25" customWidth="1"/>
    <col min="788" max="1024" width="9.140625" style="25"/>
    <col min="1025" max="1025" width="2.42578125" style="25" customWidth="1"/>
    <col min="1026" max="1026" width="5.140625" style="25" customWidth="1"/>
    <col min="1027" max="1027" width="5.28515625" style="25" customWidth="1"/>
    <col min="1028" max="1031" width="4.7109375" style="25" customWidth="1"/>
    <col min="1032" max="1032" width="5.5703125" style="25" customWidth="1"/>
    <col min="1033" max="1033" width="4.7109375" style="25" customWidth="1"/>
    <col min="1034" max="1034" width="5.28515625" style="25" customWidth="1"/>
    <col min="1035" max="1035" width="5.5703125" style="25" customWidth="1"/>
    <col min="1036" max="1036" width="4.7109375" style="25" customWidth="1"/>
    <col min="1037" max="1037" width="5.140625" style="25" customWidth="1"/>
    <col min="1038" max="1041" width="4.7109375" style="25" customWidth="1"/>
    <col min="1042" max="1042" width="2.42578125" style="25" customWidth="1"/>
    <col min="1043" max="1043" width="3.5703125" style="25" customWidth="1"/>
    <col min="1044" max="1280" width="9.140625" style="25"/>
    <col min="1281" max="1281" width="2.42578125" style="25" customWidth="1"/>
    <col min="1282" max="1282" width="5.140625" style="25" customWidth="1"/>
    <col min="1283" max="1283" width="5.28515625" style="25" customWidth="1"/>
    <col min="1284" max="1287" width="4.7109375" style="25" customWidth="1"/>
    <col min="1288" max="1288" width="5.5703125" style="25" customWidth="1"/>
    <col min="1289" max="1289" width="4.7109375" style="25" customWidth="1"/>
    <col min="1290" max="1290" width="5.28515625" style="25" customWidth="1"/>
    <col min="1291" max="1291" width="5.5703125" style="25" customWidth="1"/>
    <col min="1292" max="1292" width="4.7109375" style="25" customWidth="1"/>
    <col min="1293" max="1293" width="5.140625" style="25" customWidth="1"/>
    <col min="1294" max="1297" width="4.7109375" style="25" customWidth="1"/>
    <col min="1298" max="1298" width="2.42578125" style="25" customWidth="1"/>
    <col min="1299" max="1299" width="3.5703125" style="25" customWidth="1"/>
    <col min="1300" max="1536" width="9.140625" style="25"/>
    <col min="1537" max="1537" width="2.42578125" style="25" customWidth="1"/>
    <col min="1538" max="1538" width="5.140625" style="25" customWidth="1"/>
    <col min="1539" max="1539" width="5.28515625" style="25" customWidth="1"/>
    <col min="1540" max="1543" width="4.7109375" style="25" customWidth="1"/>
    <col min="1544" max="1544" width="5.5703125" style="25" customWidth="1"/>
    <col min="1545" max="1545" width="4.7109375" style="25" customWidth="1"/>
    <col min="1546" max="1546" width="5.28515625" style="25" customWidth="1"/>
    <col min="1547" max="1547" width="5.5703125" style="25" customWidth="1"/>
    <col min="1548" max="1548" width="4.7109375" style="25" customWidth="1"/>
    <col min="1549" max="1549" width="5.140625" style="25" customWidth="1"/>
    <col min="1550" max="1553" width="4.7109375" style="25" customWidth="1"/>
    <col min="1554" max="1554" width="2.42578125" style="25" customWidth="1"/>
    <col min="1555" max="1555" width="3.5703125" style="25" customWidth="1"/>
    <col min="1556" max="1792" width="9.140625" style="25"/>
    <col min="1793" max="1793" width="2.42578125" style="25" customWidth="1"/>
    <col min="1794" max="1794" width="5.140625" style="25" customWidth="1"/>
    <col min="1795" max="1795" width="5.28515625" style="25" customWidth="1"/>
    <col min="1796" max="1799" width="4.7109375" style="25" customWidth="1"/>
    <col min="1800" max="1800" width="5.5703125" style="25" customWidth="1"/>
    <col min="1801" max="1801" width="4.7109375" style="25" customWidth="1"/>
    <col min="1802" max="1802" width="5.28515625" style="25" customWidth="1"/>
    <col min="1803" max="1803" width="5.5703125" style="25" customWidth="1"/>
    <col min="1804" max="1804" width="4.7109375" style="25" customWidth="1"/>
    <col min="1805" max="1805" width="5.140625" style="25" customWidth="1"/>
    <col min="1806" max="1809" width="4.7109375" style="25" customWidth="1"/>
    <col min="1810" max="1810" width="2.42578125" style="25" customWidth="1"/>
    <col min="1811" max="1811" width="3.5703125" style="25" customWidth="1"/>
    <col min="1812" max="2048" width="9.140625" style="25"/>
    <col min="2049" max="2049" width="2.42578125" style="25" customWidth="1"/>
    <col min="2050" max="2050" width="5.140625" style="25" customWidth="1"/>
    <col min="2051" max="2051" width="5.28515625" style="25" customWidth="1"/>
    <col min="2052" max="2055" width="4.7109375" style="25" customWidth="1"/>
    <col min="2056" max="2056" width="5.5703125" style="25" customWidth="1"/>
    <col min="2057" max="2057" width="4.7109375" style="25" customWidth="1"/>
    <col min="2058" max="2058" width="5.28515625" style="25" customWidth="1"/>
    <col min="2059" max="2059" width="5.5703125" style="25" customWidth="1"/>
    <col min="2060" max="2060" width="4.7109375" style="25" customWidth="1"/>
    <col min="2061" max="2061" width="5.140625" style="25" customWidth="1"/>
    <col min="2062" max="2065" width="4.7109375" style="25" customWidth="1"/>
    <col min="2066" max="2066" width="2.42578125" style="25" customWidth="1"/>
    <col min="2067" max="2067" width="3.5703125" style="25" customWidth="1"/>
    <col min="2068" max="2304" width="9.140625" style="25"/>
    <col min="2305" max="2305" width="2.42578125" style="25" customWidth="1"/>
    <col min="2306" max="2306" width="5.140625" style="25" customWidth="1"/>
    <col min="2307" max="2307" width="5.28515625" style="25" customWidth="1"/>
    <col min="2308" max="2311" width="4.7109375" style="25" customWidth="1"/>
    <col min="2312" max="2312" width="5.5703125" style="25" customWidth="1"/>
    <col min="2313" max="2313" width="4.7109375" style="25" customWidth="1"/>
    <col min="2314" max="2314" width="5.28515625" style="25" customWidth="1"/>
    <col min="2315" max="2315" width="5.5703125" style="25" customWidth="1"/>
    <col min="2316" max="2316" width="4.7109375" style="25" customWidth="1"/>
    <col min="2317" max="2317" width="5.140625" style="25" customWidth="1"/>
    <col min="2318" max="2321" width="4.7109375" style="25" customWidth="1"/>
    <col min="2322" max="2322" width="2.42578125" style="25" customWidth="1"/>
    <col min="2323" max="2323" width="3.5703125" style="25" customWidth="1"/>
    <col min="2324" max="2560" width="9.140625" style="25"/>
    <col min="2561" max="2561" width="2.42578125" style="25" customWidth="1"/>
    <col min="2562" max="2562" width="5.140625" style="25" customWidth="1"/>
    <col min="2563" max="2563" width="5.28515625" style="25" customWidth="1"/>
    <col min="2564" max="2567" width="4.7109375" style="25" customWidth="1"/>
    <col min="2568" max="2568" width="5.5703125" style="25" customWidth="1"/>
    <col min="2569" max="2569" width="4.7109375" style="25" customWidth="1"/>
    <col min="2570" max="2570" width="5.28515625" style="25" customWidth="1"/>
    <col min="2571" max="2571" width="5.5703125" style="25" customWidth="1"/>
    <col min="2572" max="2572" width="4.7109375" style="25" customWidth="1"/>
    <col min="2573" max="2573" width="5.140625" style="25" customWidth="1"/>
    <col min="2574" max="2577" width="4.7109375" style="25" customWidth="1"/>
    <col min="2578" max="2578" width="2.42578125" style="25" customWidth="1"/>
    <col min="2579" max="2579" width="3.5703125" style="25" customWidth="1"/>
    <col min="2580" max="2816" width="9.140625" style="25"/>
    <col min="2817" max="2817" width="2.42578125" style="25" customWidth="1"/>
    <col min="2818" max="2818" width="5.140625" style="25" customWidth="1"/>
    <col min="2819" max="2819" width="5.28515625" style="25" customWidth="1"/>
    <col min="2820" max="2823" width="4.7109375" style="25" customWidth="1"/>
    <col min="2824" max="2824" width="5.5703125" style="25" customWidth="1"/>
    <col min="2825" max="2825" width="4.7109375" style="25" customWidth="1"/>
    <col min="2826" max="2826" width="5.28515625" style="25" customWidth="1"/>
    <col min="2827" max="2827" width="5.5703125" style="25" customWidth="1"/>
    <col min="2828" max="2828" width="4.7109375" style="25" customWidth="1"/>
    <col min="2829" max="2829" width="5.140625" style="25" customWidth="1"/>
    <col min="2830" max="2833" width="4.7109375" style="25" customWidth="1"/>
    <col min="2834" max="2834" width="2.42578125" style="25" customWidth="1"/>
    <col min="2835" max="2835" width="3.5703125" style="25" customWidth="1"/>
    <col min="2836" max="3072" width="9.140625" style="25"/>
    <col min="3073" max="3073" width="2.42578125" style="25" customWidth="1"/>
    <col min="3074" max="3074" width="5.140625" style="25" customWidth="1"/>
    <col min="3075" max="3075" width="5.28515625" style="25" customWidth="1"/>
    <col min="3076" max="3079" width="4.7109375" style="25" customWidth="1"/>
    <col min="3080" max="3080" width="5.5703125" style="25" customWidth="1"/>
    <col min="3081" max="3081" width="4.7109375" style="25" customWidth="1"/>
    <col min="3082" max="3082" width="5.28515625" style="25" customWidth="1"/>
    <col min="3083" max="3083" width="5.5703125" style="25" customWidth="1"/>
    <col min="3084" max="3084" width="4.7109375" style="25" customWidth="1"/>
    <col min="3085" max="3085" width="5.140625" style="25" customWidth="1"/>
    <col min="3086" max="3089" width="4.7109375" style="25" customWidth="1"/>
    <col min="3090" max="3090" width="2.42578125" style="25" customWidth="1"/>
    <col min="3091" max="3091" width="3.5703125" style="25" customWidth="1"/>
    <col min="3092" max="3328" width="9.140625" style="25"/>
    <col min="3329" max="3329" width="2.42578125" style="25" customWidth="1"/>
    <col min="3330" max="3330" width="5.140625" style="25" customWidth="1"/>
    <col min="3331" max="3331" width="5.28515625" style="25" customWidth="1"/>
    <col min="3332" max="3335" width="4.7109375" style="25" customWidth="1"/>
    <col min="3336" max="3336" width="5.5703125" style="25" customWidth="1"/>
    <col min="3337" max="3337" width="4.7109375" style="25" customWidth="1"/>
    <col min="3338" max="3338" width="5.28515625" style="25" customWidth="1"/>
    <col min="3339" max="3339" width="5.5703125" style="25" customWidth="1"/>
    <col min="3340" max="3340" width="4.7109375" style="25" customWidth="1"/>
    <col min="3341" max="3341" width="5.140625" style="25" customWidth="1"/>
    <col min="3342" max="3345" width="4.7109375" style="25" customWidth="1"/>
    <col min="3346" max="3346" width="2.42578125" style="25" customWidth="1"/>
    <col min="3347" max="3347" width="3.5703125" style="25" customWidth="1"/>
    <col min="3348" max="3584" width="9.140625" style="25"/>
    <col min="3585" max="3585" width="2.42578125" style="25" customWidth="1"/>
    <col min="3586" max="3586" width="5.140625" style="25" customWidth="1"/>
    <col min="3587" max="3587" width="5.28515625" style="25" customWidth="1"/>
    <col min="3588" max="3591" width="4.7109375" style="25" customWidth="1"/>
    <col min="3592" max="3592" width="5.5703125" style="25" customWidth="1"/>
    <col min="3593" max="3593" width="4.7109375" style="25" customWidth="1"/>
    <col min="3594" max="3594" width="5.28515625" style="25" customWidth="1"/>
    <col min="3595" max="3595" width="5.5703125" style="25" customWidth="1"/>
    <col min="3596" max="3596" width="4.7109375" style="25" customWidth="1"/>
    <col min="3597" max="3597" width="5.140625" style="25" customWidth="1"/>
    <col min="3598" max="3601" width="4.7109375" style="25" customWidth="1"/>
    <col min="3602" max="3602" width="2.42578125" style="25" customWidth="1"/>
    <col min="3603" max="3603" width="3.5703125" style="25" customWidth="1"/>
    <col min="3604" max="3840" width="9.140625" style="25"/>
    <col min="3841" max="3841" width="2.42578125" style="25" customWidth="1"/>
    <col min="3842" max="3842" width="5.140625" style="25" customWidth="1"/>
    <col min="3843" max="3843" width="5.28515625" style="25" customWidth="1"/>
    <col min="3844" max="3847" width="4.7109375" style="25" customWidth="1"/>
    <col min="3848" max="3848" width="5.5703125" style="25" customWidth="1"/>
    <col min="3849" max="3849" width="4.7109375" style="25" customWidth="1"/>
    <col min="3850" max="3850" width="5.28515625" style="25" customWidth="1"/>
    <col min="3851" max="3851" width="5.5703125" style="25" customWidth="1"/>
    <col min="3852" max="3852" width="4.7109375" style="25" customWidth="1"/>
    <col min="3853" max="3853" width="5.140625" style="25" customWidth="1"/>
    <col min="3854" max="3857" width="4.7109375" style="25" customWidth="1"/>
    <col min="3858" max="3858" width="2.42578125" style="25" customWidth="1"/>
    <col min="3859" max="3859" width="3.5703125" style="25" customWidth="1"/>
    <col min="3860" max="4096" width="9.140625" style="25"/>
    <col min="4097" max="4097" width="2.42578125" style="25" customWidth="1"/>
    <col min="4098" max="4098" width="5.140625" style="25" customWidth="1"/>
    <col min="4099" max="4099" width="5.28515625" style="25" customWidth="1"/>
    <col min="4100" max="4103" width="4.7109375" style="25" customWidth="1"/>
    <col min="4104" max="4104" width="5.5703125" style="25" customWidth="1"/>
    <col min="4105" max="4105" width="4.7109375" style="25" customWidth="1"/>
    <col min="4106" max="4106" width="5.28515625" style="25" customWidth="1"/>
    <col min="4107" max="4107" width="5.5703125" style="25" customWidth="1"/>
    <col min="4108" max="4108" width="4.7109375" style="25" customWidth="1"/>
    <col min="4109" max="4109" width="5.140625" style="25" customWidth="1"/>
    <col min="4110" max="4113" width="4.7109375" style="25" customWidth="1"/>
    <col min="4114" max="4114" width="2.42578125" style="25" customWidth="1"/>
    <col min="4115" max="4115" width="3.5703125" style="25" customWidth="1"/>
    <col min="4116" max="4352" width="9.140625" style="25"/>
    <col min="4353" max="4353" width="2.42578125" style="25" customWidth="1"/>
    <col min="4354" max="4354" width="5.140625" style="25" customWidth="1"/>
    <col min="4355" max="4355" width="5.28515625" style="25" customWidth="1"/>
    <col min="4356" max="4359" width="4.7109375" style="25" customWidth="1"/>
    <col min="4360" max="4360" width="5.5703125" style="25" customWidth="1"/>
    <col min="4361" max="4361" width="4.7109375" style="25" customWidth="1"/>
    <col min="4362" max="4362" width="5.28515625" style="25" customWidth="1"/>
    <col min="4363" max="4363" width="5.5703125" style="25" customWidth="1"/>
    <col min="4364" max="4364" width="4.7109375" style="25" customWidth="1"/>
    <col min="4365" max="4365" width="5.140625" style="25" customWidth="1"/>
    <col min="4366" max="4369" width="4.7109375" style="25" customWidth="1"/>
    <col min="4370" max="4370" width="2.42578125" style="25" customWidth="1"/>
    <col min="4371" max="4371" width="3.5703125" style="25" customWidth="1"/>
    <col min="4372" max="4608" width="9.140625" style="25"/>
    <col min="4609" max="4609" width="2.42578125" style="25" customWidth="1"/>
    <col min="4610" max="4610" width="5.140625" style="25" customWidth="1"/>
    <col min="4611" max="4611" width="5.28515625" style="25" customWidth="1"/>
    <col min="4612" max="4615" width="4.7109375" style="25" customWidth="1"/>
    <col min="4616" max="4616" width="5.5703125" style="25" customWidth="1"/>
    <col min="4617" max="4617" width="4.7109375" style="25" customWidth="1"/>
    <col min="4618" max="4618" width="5.28515625" style="25" customWidth="1"/>
    <col min="4619" max="4619" width="5.5703125" style="25" customWidth="1"/>
    <col min="4620" max="4620" width="4.7109375" style="25" customWidth="1"/>
    <col min="4621" max="4621" width="5.140625" style="25" customWidth="1"/>
    <col min="4622" max="4625" width="4.7109375" style="25" customWidth="1"/>
    <col min="4626" max="4626" width="2.42578125" style="25" customWidth="1"/>
    <col min="4627" max="4627" width="3.5703125" style="25" customWidth="1"/>
    <col min="4628" max="4864" width="9.140625" style="25"/>
    <col min="4865" max="4865" width="2.42578125" style="25" customWidth="1"/>
    <col min="4866" max="4866" width="5.140625" style="25" customWidth="1"/>
    <col min="4867" max="4867" width="5.28515625" style="25" customWidth="1"/>
    <col min="4868" max="4871" width="4.7109375" style="25" customWidth="1"/>
    <col min="4872" max="4872" width="5.5703125" style="25" customWidth="1"/>
    <col min="4873" max="4873" width="4.7109375" style="25" customWidth="1"/>
    <col min="4874" max="4874" width="5.28515625" style="25" customWidth="1"/>
    <col min="4875" max="4875" width="5.5703125" style="25" customWidth="1"/>
    <col min="4876" max="4876" width="4.7109375" style="25" customWidth="1"/>
    <col min="4877" max="4877" width="5.140625" style="25" customWidth="1"/>
    <col min="4878" max="4881" width="4.7109375" style="25" customWidth="1"/>
    <col min="4882" max="4882" width="2.42578125" style="25" customWidth="1"/>
    <col min="4883" max="4883" width="3.5703125" style="25" customWidth="1"/>
    <col min="4884" max="5120" width="9.140625" style="25"/>
    <col min="5121" max="5121" width="2.42578125" style="25" customWidth="1"/>
    <col min="5122" max="5122" width="5.140625" style="25" customWidth="1"/>
    <col min="5123" max="5123" width="5.28515625" style="25" customWidth="1"/>
    <col min="5124" max="5127" width="4.7109375" style="25" customWidth="1"/>
    <col min="5128" max="5128" width="5.5703125" style="25" customWidth="1"/>
    <col min="5129" max="5129" width="4.7109375" style="25" customWidth="1"/>
    <col min="5130" max="5130" width="5.28515625" style="25" customWidth="1"/>
    <col min="5131" max="5131" width="5.5703125" style="25" customWidth="1"/>
    <col min="5132" max="5132" width="4.7109375" style="25" customWidth="1"/>
    <col min="5133" max="5133" width="5.140625" style="25" customWidth="1"/>
    <col min="5134" max="5137" width="4.7109375" style="25" customWidth="1"/>
    <col min="5138" max="5138" width="2.42578125" style="25" customWidth="1"/>
    <col min="5139" max="5139" width="3.5703125" style="25" customWidth="1"/>
    <col min="5140" max="5376" width="9.140625" style="25"/>
    <col min="5377" max="5377" width="2.42578125" style="25" customWidth="1"/>
    <col min="5378" max="5378" width="5.140625" style="25" customWidth="1"/>
    <col min="5379" max="5379" width="5.28515625" style="25" customWidth="1"/>
    <col min="5380" max="5383" width="4.7109375" style="25" customWidth="1"/>
    <col min="5384" max="5384" width="5.5703125" style="25" customWidth="1"/>
    <col min="5385" max="5385" width="4.7109375" style="25" customWidth="1"/>
    <col min="5386" max="5386" width="5.28515625" style="25" customWidth="1"/>
    <col min="5387" max="5387" width="5.5703125" style="25" customWidth="1"/>
    <col min="5388" max="5388" width="4.7109375" style="25" customWidth="1"/>
    <col min="5389" max="5389" width="5.140625" style="25" customWidth="1"/>
    <col min="5390" max="5393" width="4.7109375" style="25" customWidth="1"/>
    <col min="5394" max="5394" width="2.42578125" style="25" customWidth="1"/>
    <col min="5395" max="5395" width="3.5703125" style="25" customWidth="1"/>
    <col min="5396" max="5632" width="9.140625" style="25"/>
    <col min="5633" max="5633" width="2.42578125" style="25" customWidth="1"/>
    <col min="5634" max="5634" width="5.140625" style="25" customWidth="1"/>
    <col min="5635" max="5635" width="5.28515625" style="25" customWidth="1"/>
    <col min="5636" max="5639" width="4.7109375" style="25" customWidth="1"/>
    <col min="5640" max="5640" width="5.5703125" style="25" customWidth="1"/>
    <col min="5641" max="5641" width="4.7109375" style="25" customWidth="1"/>
    <col min="5642" max="5642" width="5.28515625" style="25" customWidth="1"/>
    <col min="5643" max="5643" width="5.5703125" style="25" customWidth="1"/>
    <col min="5644" max="5644" width="4.7109375" style="25" customWidth="1"/>
    <col min="5645" max="5645" width="5.140625" style="25" customWidth="1"/>
    <col min="5646" max="5649" width="4.7109375" style="25" customWidth="1"/>
    <col min="5650" max="5650" width="2.42578125" style="25" customWidth="1"/>
    <col min="5651" max="5651" width="3.5703125" style="25" customWidth="1"/>
    <col min="5652" max="5888" width="9.140625" style="25"/>
    <col min="5889" max="5889" width="2.42578125" style="25" customWidth="1"/>
    <col min="5890" max="5890" width="5.140625" style="25" customWidth="1"/>
    <col min="5891" max="5891" width="5.28515625" style="25" customWidth="1"/>
    <col min="5892" max="5895" width="4.7109375" style="25" customWidth="1"/>
    <col min="5896" max="5896" width="5.5703125" style="25" customWidth="1"/>
    <col min="5897" max="5897" width="4.7109375" style="25" customWidth="1"/>
    <col min="5898" max="5898" width="5.28515625" style="25" customWidth="1"/>
    <col min="5899" max="5899" width="5.5703125" style="25" customWidth="1"/>
    <col min="5900" max="5900" width="4.7109375" style="25" customWidth="1"/>
    <col min="5901" max="5901" width="5.140625" style="25" customWidth="1"/>
    <col min="5902" max="5905" width="4.7109375" style="25" customWidth="1"/>
    <col min="5906" max="5906" width="2.42578125" style="25" customWidth="1"/>
    <col min="5907" max="5907" width="3.5703125" style="25" customWidth="1"/>
    <col min="5908" max="6144" width="9.140625" style="25"/>
    <col min="6145" max="6145" width="2.42578125" style="25" customWidth="1"/>
    <col min="6146" max="6146" width="5.140625" style="25" customWidth="1"/>
    <col min="6147" max="6147" width="5.28515625" style="25" customWidth="1"/>
    <col min="6148" max="6151" width="4.7109375" style="25" customWidth="1"/>
    <col min="6152" max="6152" width="5.5703125" style="25" customWidth="1"/>
    <col min="6153" max="6153" width="4.7109375" style="25" customWidth="1"/>
    <col min="6154" max="6154" width="5.28515625" style="25" customWidth="1"/>
    <col min="6155" max="6155" width="5.5703125" style="25" customWidth="1"/>
    <col min="6156" max="6156" width="4.7109375" style="25" customWidth="1"/>
    <col min="6157" max="6157" width="5.140625" style="25" customWidth="1"/>
    <col min="6158" max="6161" width="4.7109375" style="25" customWidth="1"/>
    <col min="6162" max="6162" width="2.42578125" style="25" customWidth="1"/>
    <col min="6163" max="6163" width="3.5703125" style="25" customWidth="1"/>
    <col min="6164" max="6400" width="9.140625" style="25"/>
    <col min="6401" max="6401" width="2.42578125" style="25" customWidth="1"/>
    <col min="6402" max="6402" width="5.140625" style="25" customWidth="1"/>
    <col min="6403" max="6403" width="5.28515625" style="25" customWidth="1"/>
    <col min="6404" max="6407" width="4.7109375" style="25" customWidth="1"/>
    <col min="6408" max="6408" width="5.5703125" style="25" customWidth="1"/>
    <col min="6409" max="6409" width="4.7109375" style="25" customWidth="1"/>
    <col min="6410" max="6410" width="5.28515625" style="25" customWidth="1"/>
    <col min="6411" max="6411" width="5.5703125" style="25" customWidth="1"/>
    <col min="6412" max="6412" width="4.7109375" style="25" customWidth="1"/>
    <col min="6413" max="6413" width="5.140625" style="25" customWidth="1"/>
    <col min="6414" max="6417" width="4.7109375" style="25" customWidth="1"/>
    <col min="6418" max="6418" width="2.42578125" style="25" customWidth="1"/>
    <col min="6419" max="6419" width="3.5703125" style="25" customWidth="1"/>
    <col min="6420" max="6656" width="9.140625" style="25"/>
    <col min="6657" max="6657" width="2.42578125" style="25" customWidth="1"/>
    <col min="6658" max="6658" width="5.140625" style="25" customWidth="1"/>
    <col min="6659" max="6659" width="5.28515625" style="25" customWidth="1"/>
    <col min="6660" max="6663" width="4.7109375" style="25" customWidth="1"/>
    <col min="6664" max="6664" width="5.5703125" style="25" customWidth="1"/>
    <col min="6665" max="6665" width="4.7109375" style="25" customWidth="1"/>
    <col min="6666" max="6666" width="5.28515625" style="25" customWidth="1"/>
    <col min="6667" max="6667" width="5.5703125" style="25" customWidth="1"/>
    <col min="6668" max="6668" width="4.7109375" style="25" customWidth="1"/>
    <col min="6669" max="6669" width="5.140625" style="25" customWidth="1"/>
    <col min="6670" max="6673" width="4.7109375" style="25" customWidth="1"/>
    <col min="6674" max="6674" width="2.42578125" style="25" customWidth="1"/>
    <col min="6675" max="6675" width="3.5703125" style="25" customWidth="1"/>
    <col min="6676" max="6912" width="9.140625" style="25"/>
    <col min="6913" max="6913" width="2.42578125" style="25" customWidth="1"/>
    <col min="6914" max="6914" width="5.140625" style="25" customWidth="1"/>
    <col min="6915" max="6915" width="5.28515625" style="25" customWidth="1"/>
    <col min="6916" max="6919" width="4.7109375" style="25" customWidth="1"/>
    <col min="6920" max="6920" width="5.5703125" style="25" customWidth="1"/>
    <col min="6921" max="6921" width="4.7109375" style="25" customWidth="1"/>
    <col min="6922" max="6922" width="5.28515625" style="25" customWidth="1"/>
    <col min="6923" max="6923" width="5.5703125" style="25" customWidth="1"/>
    <col min="6924" max="6924" width="4.7109375" style="25" customWidth="1"/>
    <col min="6925" max="6925" width="5.140625" style="25" customWidth="1"/>
    <col min="6926" max="6929" width="4.7109375" style="25" customWidth="1"/>
    <col min="6930" max="6930" width="2.42578125" style="25" customWidth="1"/>
    <col min="6931" max="6931" width="3.5703125" style="25" customWidth="1"/>
    <col min="6932" max="7168" width="9.140625" style="25"/>
    <col min="7169" max="7169" width="2.42578125" style="25" customWidth="1"/>
    <col min="7170" max="7170" width="5.140625" style="25" customWidth="1"/>
    <col min="7171" max="7171" width="5.28515625" style="25" customWidth="1"/>
    <col min="7172" max="7175" width="4.7109375" style="25" customWidth="1"/>
    <col min="7176" max="7176" width="5.5703125" style="25" customWidth="1"/>
    <col min="7177" max="7177" width="4.7109375" style="25" customWidth="1"/>
    <col min="7178" max="7178" width="5.28515625" style="25" customWidth="1"/>
    <col min="7179" max="7179" width="5.5703125" style="25" customWidth="1"/>
    <col min="7180" max="7180" width="4.7109375" style="25" customWidth="1"/>
    <col min="7181" max="7181" width="5.140625" style="25" customWidth="1"/>
    <col min="7182" max="7185" width="4.7109375" style="25" customWidth="1"/>
    <col min="7186" max="7186" width="2.42578125" style="25" customWidth="1"/>
    <col min="7187" max="7187" width="3.5703125" style="25" customWidth="1"/>
    <col min="7188" max="7424" width="9.140625" style="25"/>
    <col min="7425" max="7425" width="2.42578125" style="25" customWidth="1"/>
    <col min="7426" max="7426" width="5.140625" style="25" customWidth="1"/>
    <col min="7427" max="7427" width="5.28515625" style="25" customWidth="1"/>
    <col min="7428" max="7431" width="4.7109375" style="25" customWidth="1"/>
    <col min="7432" max="7432" width="5.5703125" style="25" customWidth="1"/>
    <col min="7433" max="7433" width="4.7109375" style="25" customWidth="1"/>
    <col min="7434" max="7434" width="5.28515625" style="25" customWidth="1"/>
    <col min="7435" max="7435" width="5.5703125" style="25" customWidth="1"/>
    <col min="7436" max="7436" width="4.7109375" style="25" customWidth="1"/>
    <col min="7437" max="7437" width="5.140625" style="25" customWidth="1"/>
    <col min="7438" max="7441" width="4.7109375" style="25" customWidth="1"/>
    <col min="7442" max="7442" width="2.42578125" style="25" customWidth="1"/>
    <col min="7443" max="7443" width="3.5703125" style="25" customWidth="1"/>
    <col min="7444" max="7680" width="9.140625" style="25"/>
    <col min="7681" max="7681" width="2.42578125" style="25" customWidth="1"/>
    <col min="7682" max="7682" width="5.140625" style="25" customWidth="1"/>
    <col min="7683" max="7683" width="5.28515625" style="25" customWidth="1"/>
    <col min="7684" max="7687" width="4.7109375" style="25" customWidth="1"/>
    <col min="7688" max="7688" width="5.5703125" style="25" customWidth="1"/>
    <col min="7689" max="7689" width="4.7109375" style="25" customWidth="1"/>
    <col min="7690" max="7690" width="5.28515625" style="25" customWidth="1"/>
    <col min="7691" max="7691" width="5.5703125" style="25" customWidth="1"/>
    <col min="7692" max="7692" width="4.7109375" style="25" customWidth="1"/>
    <col min="7693" max="7693" width="5.140625" style="25" customWidth="1"/>
    <col min="7694" max="7697" width="4.7109375" style="25" customWidth="1"/>
    <col min="7698" max="7698" width="2.42578125" style="25" customWidth="1"/>
    <col min="7699" max="7699" width="3.5703125" style="25" customWidth="1"/>
    <col min="7700" max="7936" width="9.140625" style="25"/>
    <col min="7937" max="7937" width="2.42578125" style="25" customWidth="1"/>
    <col min="7938" max="7938" width="5.140625" style="25" customWidth="1"/>
    <col min="7939" max="7939" width="5.28515625" style="25" customWidth="1"/>
    <col min="7940" max="7943" width="4.7109375" style="25" customWidth="1"/>
    <col min="7944" max="7944" width="5.5703125" style="25" customWidth="1"/>
    <col min="7945" max="7945" width="4.7109375" style="25" customWidth="1"/>
    <col min="7946" max="7946" width="5.28515625" style="25" customWidth="1"/>
    <col min="7947" max="7947" width="5.5703125" style="25" customWidth="1"/>
    <col min="7948" max="7948" width="4.7109375" style="25" customWidth="1"/>
    <col min="7949" max="7949" width="5.140625" style="25" customWidth="1"/>
    <col min="7950" max="7953" width="4.7109375" style="25" customWidth="1"/>
    <col min="7954" max="7954" width="2.42578125" style="25" customWidth="1"/>
    <col min="7955" max="7955" width="3.5703125" style="25" customWidth="1"/>
    <col min="7956" max="8192" width="9.140625" style="25"/>
    <col min="8193" max="8193" width="2.42578125" style="25" customWidth="1"/>
    <col min="8194" max="8194" width="5.140625" style="25" customWidth="1"/>
    <col min="8195" max="8195" width="5.28515625" style="25" customWidth="1"/>
    <col min="8196" max="8199" width="4.7109375" style="25" customWidth="1"/>
    <col min="8200" max="8200" width="5.5703125" style="25" customWidth="1"/>
    <col min="8201" max="8201" width="4.7109375" style="25" customWidth="1"/>
    <col min="8202" max="8202" width="5.28515625" style="25" customWidth="1"/>
    <col min="8203" max="8203" width="5.5703125" style="25" customWidth="1"/>
    <col min="8204" max="8204" width="4.7109375" style="25" customWidth="1"/>
    <col min="8205" max="8205" width="5.140625" style="25" customWidth="1"/>
    <col min="8206" max="8209" width="4.7109375" style="25" customWidth="1"/>
    <col min="8210" max="8210" width="2.42578125" style="25" customWidth="1"/>
    <col min="8211" max="8211" width="3.5703125" style="25" customWidth="1"/>
    <col min="8212" max="8448" width="9.140625" style="25"/>
    <col min="8449" max="8449" width="2.42578125" style="25" customWidth="1"/>
    <col min="8450" max="8450" width="5.140625" style="25" customWidth="1"/>
    <col min="8451" max="8451" width="5.28515625" style="25" customWidth="1"/>
    <col min="8452" max="8455" width="4.7109375" style="25" customWidth="1"/>
    <col min="8456" max="8456" width="5.5703125" style="25" customWidth="1"/>
    <col min="8457" max="8457" width="4.7109375" style="25" customWidth="1"/>
    <col min="8458" max="8458" width="5.28515625" style="25" customWidth="1"/>
    <col min="8459" max="8459" width="5.5703125" style="25" customWidth="1"/>
    <col min="8460" max="8460" width="4.7109375" style="25" customWidth="1"/>
    <col min="8461" max="8461" width="5.140625" style="25" customWidth="1"/>
    <col min="8462" max="8465" width="4.7109375" style="25" customWidth="1"/>
    <col min="8466" max="8466" width="2.42578125" style="25" customWidth="1"/>
    <col min="8467" max="8467" width="3.5703125" style="25" customWidth="1"/>
    <col min="8468" max="8704" width="9.140625" style="25"/>
    <col min="8705" max="8705" width="2.42578125" style="25" customWidth="1"/>
    <col min="8706" max="8706" width="5.140625" style="25" customWidth="1"/>
    <col min="8707" max="8707" width="5.28515625" style="25" customWidth="1"/>
    <col min="8708" max="8711" width="4.7109375" style="25" customWidth="1"/>
    <col min="8712" max="8712" width="5.5703125" style="25" customWidth="1"/>
    <col min="8713" max="8713" width="4.7109375" style="25" customWidth="1"/>
    <col min="8714" max="8714" width="5.28515625" style="25" customWidth="1"/>
    <col min="8715" max="8715" width="5.5703125" style="25" customWidth="1"/>
    <col min="8716" max="8716" width="4.7109375" style="25" customWidth="1"/>
    <col min="8717" max="8717" width="5.140625" style="25" customWidth="1"/>
    <col min="8718" max="8721" width="4.7109375" style="25" customWidth="1"/>
    <col min="8722" max="8722" width="2.42578125" style="25" customWidth="1"/>
    <col min="8723" max="8723" width="3.5703125" style="25" customWidth="1"/>
    <col min="8724" max="8960" width="9.140625" style="25"/>
    <col min="8961" max="8961" width="2.42578125" style="25" customWidth="1"/>
    <col min="8962" max="8962" width="5.140625" style="25" customWidth="1"/>
    <col min="8963" max="8963" width="5.28515625" style="25" customWidth="1"/>
    <col min="8964" max="8967" width="4.7109375" style="25" customWidth="1"/>
    <col min="8968" max="8968" width="5.5703125" style="25" customWidth="1"/>
    <col min="8969" max="8969" width="4.7109375" style="25" customWidth="1"/>
    <col min="8970" max="8970" width="5.28515625" style="25" customWidth="1"/>
    <col min="8971" max="8971" width="5.5703125" style="25" customWidth="1"/>
    <col min="8972" max="8972" width="4.7109375" style="25" customWidth="1"/>
    <col min="8973" max="8973" width="5.140625" style="25" customWidth="1"/>
    <col min="8974" max="8977" width="4.7109375" style="25" customWidth="1"/>
    <col min="8978" max="8978" width="2.42578125" style="25" customWidth="1"/>
    <col min="8979" max="8979" width="3.5703125" style="25" customWidth="1"/>
    <col min="8980" max="9216" width="9.140625" style="25"/>
    <col min="9217" max="9217" width="2.42578125" style="25" customWidth="1"/>
    <col min="9218" max="9218" width="5.140625" style="25" customWidth="1"/>
    <col min="9219" max="9219" width="5.28515625" style="25" customWidth="1"/>
    <col min="9220" max="9223" width="4.7109375" style="25" customWidth="1"/>
    <col min="9224" max="9224" width="5.5703125" style="25" customWidth="1"/>
    <col min="9225" max="9225" width="4.7109375" style="25" customWidth="1"/>
    <col min="9226" max="9226" width="5.28515625" style="25" customWidth="1"/>
    <col min="9227" max="9227" width="5.5703125" style="25" customWidth="1"/>
    <col min="9228" max="9228" width="4.7109375" style="25" customWidth="1"/>
    <col min="9229" max="9229" width="5.140625" style="25" customWidth="1"/>
    <col min="9230" max="9233" width="4.7109375" style="25" customWidth="1"/>
    <col min="9234" max="9234" width="2.42578125" style="25" customWidth="1"/>
    <col min="9235" max="9235" width="3.5703125" style="25" customWidth="1"/>
    <col min="9236" max="9472" width="9.140625" style="25"/>
    <col min="9473" max="9473" width="2.42578125" style="25" customWidth="1"/>
    <col min="9474" max="9474" width="5.140625" style="25" customWidth="1"/>
    <col min="9475" max="9475" width="5.28515625" style="25" customWidth="1"/>
    <col min="9476" max="9479" width="4.7109375" style="25" customWidth="1"/>
    <col min="9480" max="9480" width="5.5703125" style="25" customWidth="1"/>
    <col min="9481" max="9481" width="4.7109375" style="25" customWidth="1"/>
    <col min="9482" max="9482" width="5.28515625" style="25" customWidth="1"/>
    <col min="9483" max="9483" width="5.5703125" style="25" customWidth="1"/>
    <col min="9484" max="9484" width="4.7109375" style="25" customWidth="1"/>
    <col min="9485" max="9485" width="5.140625" style="25" customWidth="1"/>
    <col min="9486" max="9489" width="4.7109375" style="25" customWidth="1"/>
    <col min="9490" max="9490" width="2.42578125" style="25" customWidth="1"/>
    <col min="9491" max="9491" width="3.5703125" style="25" customWidth="1"/>
    <col min="9492" max="9728" width="9.140625" style="25"/>
    <col min="9729" max="9729" width="2.42578125" style="25" customWidth="1"/>
    <col min="9730" max="9730" width="5.140625" style="25" customWidth="1"/>
    <col min="9731" max="9731" width="5.28515625" style="25" customWidth="1"/>
    <col min="9732" max="9735" width="4.7109375" style="25" customWidth="1"/>
    <col min="9736" max="9736" width="5.5703125" style="25" customWidth="1"/>
    <col min="9737" max="9737" width="4.7109375" style="25" customWidth="1"/>
    <col min="9738" max="9738" width="5.28515625" style="25" customWidth="1"/>
    <col min="9739" max="9739" width="5.5703125" style="25" customWidth="1"/>
    <col min="9740" max="9740" width="4.7109375" style="25" customWidth="1"/>
    <col min="9741" max="9741" width="5.140625" style="25" customWidth="1"/>
    <col min="9742" max="9745" width="4.7109375" style="25" customWidth="1"/>
    <col min="9746" max="9746" width="2.42578125" style="25" customWidth="1"/>
    <col min="9747" max="9747" width="3.5703125" style="25" customWidth="1"/>
    <col min="9748" max="9984" width="9.140625" style="25"/>
    <col min="9985" max="9985" width="2.42578125" style="25" customWidth="1"/>
    <col min="9986" max="9986" width="5.140625" style="25" customWidth="1"/>
    <col min="9987" max="9987" width="5.28515625" style="25" customWidth="1"/>
    <col min="9988" max="9991" width="4.7109375" style="25" customWidth="1"/>
    <col min="9992" max="9992" width="5.5703125" style="25" customWidth="1"/>
    <col min="9993" max="9993" width="4.7109375" style="25" customWidth="1"/>
    <col min="9994" max="9994" width="5.28515625" style="25" customWidth="1"/>
    <col min="9995" max="9995" width="5.5703125" style="25" customWidth="1"/>
    <col min="9996" max="9996" width="4.7109375" style="25" customWidth="1"/>
    <col min="9997" max="9997" width="5.140625" style="25" customWidth="1"/>
    <col min="9998" max="10001" width="4.7109375" style="25" customWidth="1"/>
    <col min="10002" max="10002" width="2.42578125" style="25" customWidth="1"/>
    <col min="10003" max="10003" width="3.5703125" style="25" customWidth="1"/>
    <col min="10004" max="10240" width="9.140625" style="25"/>
    <col min="10241" max="10241" width="2.42578125" style="25" customWidth="1"/>
    <col min="10242" max="10242" width="5.140625" style="25" customWidth="1"/>
    <col min="10243" max="10243" width="5.28515625" style="25" customWidth="1"/>
    <col min="10244" max="10247" width="4.7109375" style="25" customWidth="1"/>
    <col min="10248" max="10248" width="5.5703125" style="25" customWidth="1"/>
    <col min="10249" max="10249" width="4.7109375" style="25" customWidth="1"/>
    <col min="10250" max="10250" width="5.28515625" style="25" customWidth="1"/>
    <col min="10251" max="10251" width="5.5703125" style="25" customWidth="1"/>
    <col min="10252" max="10252" width="4.7109375" style="25" customWidth="1"/>
    <col min="10253" max="10253" width="5.140625" style="25" customWidth="1"/>
    <col min="10254" max="10257" width="4.7109375" style="25" customWidth="1"/>
    <col min="10258" max="10258" width="2.42578125" style="25" customWidth="1"/>
    <col min="10259" max="10259" width="3.5703125" style="25" customWidth="1"/>
    <col min="10260" max="10496" width="9.140625" style="25"/>
    <col min="10497" max="10497" width="2.42578125" style="25" customWidth="1"/>
    <col min="10498" max="10498" width="5.140625" style="25" customWidth="1"/>
    <col min="10499" max="10499" width="5.28515625" style="25" customWidth="1"/>
    <col min="10500" max="10503" width="4.7109375" style="25" customWidth="1"/>
    <col min="10504" max="10504" width="5.5703125" style="25" customWidth="1"/>
    <col min="10505" max="10505" width="4.7109375" style="25" customWidth="1"/>
    <col min="10506" max="10506" width="5.28515625" style="25" customWidth="1"/>
    <col min="10507" max="10507" width="5.5703125" style="25" customWidth="1"/>
    <col min="10508" max="10508" width="4.7109375" style="25" customWidth="1"/>
    <col min="10509" max="10509" width="5.140625" style="25" customWidth="1"/>
    <col min="10510" max="10513" width="4.7109375" style="25" customWidth="1"/>
    <col min="10514" max="10514" width="2.42578125" style="25" customWidth="1"/>
    <col min="10515" max="10515" width="3.5703125" style="25" customWidth="1"/>
    <col min="10516" max="10752" width="9.140625" style="25"/>
    <col min="10753" max="10753" width="2.42578125" style="25" customWidth="1"/>
    <col min="10754" max="10754" width="5.140625" style="25" customWidth="1"/>
    <col min="10755" max="10755" width="5.28515625" style="25" customWidth="1"/>
    <col min="10756" max="10759" width="4.7109375" style="25" customWidth="1"/>
    <col min="10760" max="10760" width="5.5703125" style="25" customWidth="1"/>
    <col min="10761" max="10761" width="4.7109375" style="25" customWidth="1"/>
    <col min="10762" max="10762" width="5.28515625" style="25" customWidth="1"/>
    <col min="10763" max="10763" width="5.5703125" style="25" customWidth="1"/>
    <col min="10764" max="10764" width="4.7109375" style="25" customWidth="1"/>
    <col min="10765" max="10765" width="5.140625" style="25" customWidth="1"/>
    <col min="10766" max="10769" width="4.7109375" style="25" customWidth="1"/>
    <col min="10770" max="10770" width="2.42578125" style="25" customWidth="1"/>
    <col min="10771" max="10771" width="3.5703125" style="25" customWidth="1"/>
    <col min="10772" max="11008" width="9.140625" style="25"/>
    <col min="11009" max="11009" width="2.42578125" style="25" customWidth="1"/>
    <col min="11010" max="11010" width="5.140625" style="25" customWidth="1"/>
    <col min="11011" max="11011" width="5.28515625" style="25" customWidth="1"/>
    <col min="11012" max="11015" width="4.7109375" style="25" customWidth="1"/>
    <col min="11016" max="11016" width="5.5703125" style="25" customWidth="1"/>
    <col min="11017" max="11017" width="4.7109375" style="25" customWidth="1"/>
    <col min="11018" max="11018" width="5.28515625" style="25" customWidth="1"/>
    <col min="11019" max="11019" width="5.5703125" style="25" customWidth="1"/>
    <col min="11020" max="11020" width="4.7109375" style="25" customWidth="1"/>
    <col min="11021" max="11021" width="5.140625" style="25" customWidth="1"/>
    <col min="11022" max="11025" width="4.7109375" style="25" customWidth="1"/>
    <col min="11026" max="11026" width="2.42578125" style="25" customWidth="1"/>
    <col min="11027" max="11027" width="3.5703125" style="25" customWidth="1"/>
    <col min="11028" max="11264" width="9.140625" style="25"/>
    <col min="11265" max="11265" width="2.42578125" style="25" customWidth="1"/>
    <col min="11266" max="11266" width="5.140625" style="25" customWidth="1"/>
    <col min="11267" max="11267" width="5.28515625" style="25" customWidth="1"/>
    <col min="11268" max="11271" width="4.7109375" style="25" customWidth="1"/>
    <col min="11272" max="11272" width="5.5703125" style="25" customWidth="1"/>
    <col min="11273" max="11273" width="4.7109375" style="25" customWidth="1"/>
    <col min="11274" max="11274" width="5.28515625" style="25" customWidth="1"/>
    <col min="11275" max="11275" width="5.5703125" style="25" customWidth="1"/>
    <col min="11276" max="11276" width="4.7109375" style="25" customWidth="1"/>
    <col min="11277" max="11277" width="5.140625" style="25" customWidth="1"/>
    <col min="11278" max="11281" width="4.7109375" style="25" customWidth="1"/>
    <col min="11282" max="11282" width="2.42578125" style="25" customWidth="1"/>
    <col min="11283" max="11283" width="3.5703125" style="25" customWidth="1"/>
    <col min="11284" max="11520" width="9.140625" style="25"/>
    <col min="11521" max="11521" width="2.42578125" style="25" customWidth="1"/>
    <col min="11522" max="11522" width="5.140625" style="25" customWidth="1"/>
    <col min="11523" max="11523" width="5.28515625" style="25" customWidth="1"/>
    <col min="11524" max="11527" width="4.7109375" style="25" customWidth="1"/>
    <col min="11528" max="11528" width="5.5703125" style="25" customWidth="1"/>
    <col min="11529" max="11529" width="4.7109375" style="25" customWidth="1"/>
    <col min="11530" max="11530" width="5.28515625" style="25" customWidth="1"/>
    <col min="11531" max="11531" width="5.5703125" style="25" customWidth="1"/>
    <col min="11532" max="11532" width="4.7109375" style="25" customWidth="1"/>
    <col min="11533" max="11533" width="5.140625" style="25" customWidth="1"/>
    <col min="11534" max="11537" width="4.7109375" style="25" customWidth="1"/>
    <col min="11538" max="11538" width="2.42578125" style="25" customWidth="1"/>
    <col min="11539" max="11539" width="3.5703125" style="25" customWidth="1"/>
    <col min="11540" max="11776" width="9.140625" style="25"/>
    <col min="11777" max="11777" width="2.42578125" style="25" customWidth="1"/>
    <col min="11778" max="11778" width="5.140625" style="25" customWidth="1"/>
    <col min="11779" max="11779" width="5.28515625" style="25" customWidth="1"/>
    <col min="11780" max="11783" width="4.7109375" style="25" customWidth="1"/>
    <col min="11784" max="11784" width="5.5703125" style="25" customWidth="1"/>
    <col min="11785" max="11785" width="4.7109375" style="25" customWidth="1"/>
    <col min="11786" max="11786" width="5.28515625" style="25" customWidth="1"/>
    <col min="11787" max="11787" width="5.5703125" style="25" customWidth="1"/>
    <col min="11788" max="11788" width="4.7109375" style="25" customWidth="1"/>
    <col min="11789" max="11789" width="5.140625" style="25" customWidth="1"/>
    <col min="11790" max="11793" width="4.7109375" style="25" customWidth="1"/>
    <col min="11794" max="11794" width="2.42578125" style="25" customWidth="1"/>
    <col min="11795" max="11795" width="3.5703125" style="25" customWidth="1"/>
    <col min="11796" max="12032" width="9.140625" style="25"/>
    <col min="12033" max="12033" width="2.42578125" style="25" customWidth="1"/>
    <col min="12034" max="12034" width="5.140625" style="25" customWidth="1"/>
    <col min="12035" max="12035" width="5.28515625" style="25" customWidth="1"/>
    <col min="12036" max="12039" width="4.7109375" style="25" customWidth="1"/>
    <col min="12040" max="12040" width="5.5703125" style="25" customWidth="1"/>
    <col min="12041" max="12041" width="4.7109375" style="25" customWidth="1"/>
    <col min="12042" max="12042" width="5.28515625" style="25" customWidth="1"/>
    <col min="12043" max="12043" width="5.5703125" style="25" customWidth="1"/>
    <col min="12044" max="12044" width="4.7109375" style="25" customWidth="1"/>
    <col min="12045" max="12045" width="5.140625" style="25" customWidth="1"/>
    <col min="12046" max="12049" width="4.7109375" style="25" customWidth="1"/>
    <col min="12050" max="12050" width="2.42578125" style="25" customWidth="1"/>
    <col min="12051" max="12051" width="3.5703125" style="25" customWidth="1"/>
    <col min="12052" max="12288" width="9.140625" style="25"/>
    <col min="12289" max="12289" width="2.42578125" style="25" customWidth="1"/>
    <col min="12290" max="12290" width="5.140625" style="25" customWidth="1"/>
    <col min="12291" max="12291" width="5.28515625" style="25" customWidth="1"/>
    <col min="12292" max="12295" width="4.7109375" style="25" customWidth="1"/>
    <col min="12296" max="12296" width="5.5703125" style="25" customWidth="1"/>
    <col min="12297" max="12297" width="4.7109375" style="25" customWidth="1"/>
    <col min="12298" max="12298" width="5.28515625" style="25" customWidth="1"/>
    <col min="12299" max="12299" width="5.5703125" style="25" customWidth="1"/>
    <col min="12300" max="12300" width="4.7109375" style="25" customWidth="1"/>
    <col min="12301" max="12301" width="5.140625" style="25" customWidth="1"/>
    <col min="12302" max="12305" width="4.7109375" style="25" customWidth="1"/>
    <col min="12306" max="12306" width="2.42578125" style="25" customWidth="1"/>
    <col min="12307" max="12307" width="3.5703125" style="25" customWidth="1"/>
    <col min="12308" max="12544" width="9.140625" style="25"/>
    <col min="12545" max="12545" width="2.42578125" style="25" customWidth="1"/>
    <col min="12546" max="12546" width="5.140625" style="25" customWidth="1"/>
    <col min="12547" max="12547" width="5.28515625" style="25" customWidth="1"/>
    <col min="12548" max="12551" width="4.7109375" style="25" customWidth="1"/>
    <col min="12552" max="12552" width="5.5703125" style="25" customWidth="1"/>
    <col min="12553" max="12553" width="4.7109375" style="25" customWidth="1"/>
    <col min="12554" max="12554" width="5.28515625" style="25" customWidth="1"/>
    <col min="12555" max="12555" width="5.5703125" style="25" customWidth="1"/>
    <col min="12556" max="12556" width="4.7109375" style="25" customWidth="1"/>
    <col min="12557" max="12557" width="5.140625" style="25" customWidth="1"/>
    <col min="12558" max="12561" width="4.7109375" style="25" customWidth="1"/>
    <col min="12562" max="12562" width="2.42578125" style="25" customWidth="1"/>
    <col min="12563" max="12563" width="3.5703125" style="25" customWidth="1"/>
    <col min="12564" max="12800" width="9.140625" style="25"/>
    <col min="12801" max="12801" width="2.42578125" style="25" customWidth="1"/>
    <col min="12802" max="12802" width="5.140625" style="25" customWidth="1"/>
    <col min="12803" max="12803" width="5.28515625" style="25" customWidth="1"/>
    <col min="12804" max="12807" width="4.7109375" style="25" customWidth="1"/>
    <col min="12808" max="12808" width="5.5703125" style="25" customWidth="1"/>
    <col min="12809" max="12809" width="4.7109375" style="25" customWidth="1"/>
    <col min="12810" max="12810" width="5.28515625" style="25" customWidth="1"/>
    <col min="12811" max="12811" width="5.5703125" style="25" customWidth="1"/>
    <col min="12812" max="12812" width="4.7109375" style="25" customWidth="1"/>
    <col min="12813" max="12813" width="5.140625" style="25" customWidth="1"/>
    <col min="12814" max="12817" width="4.7109375" style="25" customWidth="1"/>
    <col min="12818" max="12818" width="2.42578125" style="25" customWidth="1"/>
    <col min="12819" max="12819" width="3.5703125" style="25" customWidth="1"/>
    <col min="12820" max="13056" width="9.140625" style="25"/>
    <col min="13057" max="13057" width="2.42578125" style="25" customWidth="1"/>
    <col min="13058" max="13058" width="5.140625" style="25" customWidth="1"/>
    <col min="13059" max="13059" width="5.28515625" style="25" customWidth="1"/>
    <col min="13060" max="13063" width="4.7109375" style="25" customWidth="1"/>
    <col min="13064" max="13064" width="5.5703125" style="25" customWidth="1"/>
    <col min="13065" max="13065" width="4.7109375" style="25" customWidth="1"/>
    <col min="13066" max="13066" width="5.28515625" style="25" customWidth="1"/>
    <col min="13067" max="13067" width="5.5703125" style="25" customWidth="1"/>
    <col min="13068" max="13068" width="4.7109375" style="25" customWidth="1"/>
    <col min="13069" max="13069" width="5.140625" style="25" customWidth="1"/>
    <col min="13070" max="13073" width="4.7109375" style="25" customWidth="1"/>
    <col min="13074" max="13074" width="2.42578125" style="25" customWidth="1"/>
    <col min="13075" max="13075" width="3.5703125" style="25" customWidth="1"/>
    <col min="13076" max="13312" width="9.140625" style="25"/>
    <col min="13313" max="13313" width="2.42578125" style="25" customWidth="1"/>
    <col min="13314" max="13314" width="5.140625" style="25" customWidth="1"/>
    <col min="13315" max="13315" width="5.28515625" style="25" customWidth="1"/>
    <col min="13316" max="13319" width="4.7109375" style="25" customWidth="1"/>
    <col min="13320" max="13320" width="5.5703125" style="25" customWidth="1"/>
    <col min="13321" max="13321" width="4.7109375" style="25" customWidth="1"/>
    <col min="13322" max="13322" width="5.28515625" style="25" customWidth="1"/>
    <col min="13323" max="13323" width="5.5703125" style="25" customWidth="1"/>
    <col min="13324" max="13324" width="4.7109375" style="25" customWidth="1"/>
    <col min="13325" max="13325" width="5.140625" style="25" customWidth="1"/>
    <col min="13326" max="13329" width="4.7109375" style="25" customWidth="1"/>
    <col min="13330" max="13330" width="2.42578125" style="25" customWidth="1"/>
    <col min="13331" max="13331" width="3.5703125" style="25" customWidth="1"/>
    <col min="13332" max="13568" width="9.140625" style="25"/>
    <col min="13569" max="13569" width="2.42578125" style="25" customWidth="1"/>
    <col min="13570" max="13570" width="5.140625" style="25" customWidth="1"/>
    <col min="13571" max="13571" width="5.28515625" style="25" customWidth="1"/>
    <col min="13572" max="13575" width="4.7109375" style="25" customWidth="1"/>
    <col min="13576" max="13576" width="5.5703125" style="25" customWidth="1"/>
    <col min="13577" max="13577" width="4.7109375" style="25" customWidth="1"/>
    <col min="13578" max="13578" width="5.28515625" style="25" customWidth="1"/>
    <col min="13579" max="13579" width="5.5703125" style="25" customWidth="1"/>
    <col min="13580" max="13580" width="4.7109375" style="25" customWidth="1"/>
    <col min="13581" max="13581" width="5.140625" style="25" customWidth="1"/>
    <col min="13582" max="13585" width="4.7109375" style="25" customWidth="1"/>
    <col min="13586" max="13586" width="2.42578125" style="25" customWidth="1"/>
    <col min="13587" max="13587" width="3.5703125" style="25" customWidth="1"/>
    <col min="13588" max="13824" width="9.140625" style="25"/>
    <col min="13825" max="13825" width="2.42578125" style="25" customWidth="1"/>
    <col min="13826" max="13826" width="5.140625" style="25" customWidth="1"/>
    <col min="13827" max="13827" width="5.28515625" style="25" customWidth="1"/>
    <col min="13828" max="13831" width="4.7109375" style="25" customWidth="1"/>
    <col min="13832" max="13832" width="5.5703125" style="25" customWidth="1"/>
    <col min="13833" max="13833" width="4.7109375" style="25" customWidth="1"/>
    <col min="13834" max="13834" width="5.28515625" style="25" customWidth="1"/>
    <col min="13835" max="13835" width="5.5703125" style="25" customWidth="1"/>
    <col min="13836" max="13836" width="4.7109375" style="25" customWidth="1"/>
    <col min="13837" max="13837" width="5.140625" style="25" customWidth="1"/>
    <col min="13838" max="13841" width="4.7109375" style="25" customWidth="1"/>
    <col min="13842" max="13842" width="2.42578125" style="25" customWidth="1"/>
    <col min="13843" max="13843" width="3.5703125" style="25" customWidth="1"/>
    <col min="13844" max="14080" width="9.140625" style="25"/>
    <col min="14081" max="14081" width="2.42578125" style="25" customWidth="1"/>
    <col min="14082" max="14082" width="5.140625" style="25" customWidth="1"/>
    <col min="14083" max="14083" width="5.28515625" style="25" customWidth="1"/>
    <col min="14084" max="14087" width="4.7109375" style="25" customWidth="1"/>
    <col min="14088" max="14088" width="5.5703125" style="25" customWidth="1"/>
    <col min="14089" max="14089" width="4.7109375" style="25" customWidth="1"/>
    <col min="14090" max="14090" width="5.28515625" style="25" customWidth="1"/>
    <col min="14091" max="14091" width="5.5703125" style="25" customWidth="1"/>
    <col min="14092" max="14092" width="4.7109375" style="25" customWidth="1"/>
    <col min="14093" max="14093" width="5.140625" style="25" customWidth="1"/>
    <col min="14094" max="14097" width="4.7109375" style="25" customWidth="1"/>
    <col min="14098" max="14098" width="2.42578125" style="25" customWidth="1"/>
    <col min="14099" max="14099" width="3.5703125" style="25" customWidth="1"/>
    <col min="14100" max="14336" width="9.140625" style="25"/>
    <col min="14337" max="14337" width="2.42578125" style="25" customWidth="1"/>
    <col min="14338" max="14338" width="5.140625" style="25" customWidth="1"/>
    <col min="14339" max="14339" width="5.28515625" style="25" customWidth="1"/>
    <col min="14340" max="14343" width="4.7109375" style="25" customWidth="1"/>
    <col min="14344" max="14344" width="5.5703125" style="25" customWidth="1"/>
    <col min="14345" max="14345" width="4.7109375" style="25" customWidth="1"/>
    <col min="14346" max="14346" width="5.28515625" style="25" customWidth="1"/>
    <col min="14347" max="14347" width="5.5703125" style="25" customWidth="1"/>
    <col min="14348" max="14348" width="4.7109375" style="25" customWidth="1"/>
    <col min="14349" max="14349" width="5.140625" style="25" customWidth="1"/>
    <col min="14350" max="14353" width="4.7109375" style="25" customWidth="1"/>
    <col min="14354" max="14354" width="2.42578125" style="25" customWidth="1"/>
    <col min="14355" max="14355" width="3.5703125" style="25" customWidth="1"/>
    <col min="14356" max="14592" width="9.140625" style="25"/>
    <col min="14593" max="14593" width="2.42578125" style="25" customWidth="1"/>
    <col min="14594" max="14594" width="5.140625" style="25" customWidth="1"/>
    <col min="14595" max="14595" width="5.28515625" style="25" customWidth="1"/>
    <col min="14596" max="14599" width="4.7109375" style="25" customWidth="1"/>
    <col min="14600" max="14600" width="5.5703125" style="25" customWidth="1"/>
    <col min="14601" max="14601" width="4.7109375" style="25" customWidth="1"/>
    <col min="14602" max="14602" width="5.28515625" style="25" customWidth="1"/>
    <col min="14603" max="14603" width="5.5703125" style="25" customWidth="1"/>
    <col min="14604" max="14604" width="4.7109375" style="25" customWidth="1"/>
    <col min="14605" max="14605" width="5.140625" style="25" customWidth="1"/>
    <col min="14606" max="14609" width="4.7109375" style="25" customWidth="1"/>
    <col min="14610" max="14610" width="2.42578125" style="25" customWidth="1"/>
    <col min="14611" max="14611" width="3.5703125" style="25" customWidth="1"/>
    <col min="14612" max="14848" width="9.140625" style="25"/>
    <col min="14849" max="14849" width="2.42578125" style="25" customWidth="1"/>
    <col min="14850" max="14850" width="5.140625" style="25" customWidth="1"/>
    <col min="14851" max="14851" width="5.28515625" style="25" customWidth="1"/>
    <col min="14852" max="14855" width="4.7109375" style="25" customWidth="1"/>
    <col min="14856" max="14856" width="5.5703125" style="25" customWidth="1"/>
    <col min="14857" max="14857" width="4.7109375" style="25" customWidth="1"/>
    <col min="14858" max="14858" width="5.28515625" style="25" customWidth="1"/>
    <col min="14859" max="14859" width="5.5703125" style="25" customWidth="1"/>
    <col min="14860" max="14860" width="4.7109375" style="25" customWidth="1"/>
    <col min="14861" max="14861" width="5.140625" style="25" customWidth="1"/>
    <col min="14862" max="14865" width="4.7109375" style="25" customWidth="1"/>
    <col min="14866" max="14866" width="2.42578125" style="25" customWidth="1"/>
    <col min="14867" max="14867" width="3.5703125" style="25" customWidth="1"/>
    <col min="14868" max="15104" width="9.140625" style="25"/>
    <col min="15105" max="15105" width="2.42578125" style="25" customWidth="1"/>
    <col min="15106" max="15106" width="5.140625" style="25" customWidth="1"/>
    <col min="15107" max="15107" width="5.28515625" style="25" customWidth="1"/>
    <col min="15108" max="15111" width="4.7109375" style="25" customWidth="1"/>
    <col min="15112" max="15112" width="5.5703125" style="25" customWidth="1"/>
    <col min="15113" max="15113" width="4.7109375" style="25" customWidth="1"/>
    <col min="15114" max="15114" width="5.28515625" style="25" customWidth="1"/>
    <col min="15115" max="15115" width="5.5703125" style="25" customWidth="1"/>
    <col min="15116" max="15116" width="4.7109375" style="25" customWidth="1"/>
    <col min="15117" max="15117" width="5.140625" style="25" customWidth="1"/>
    <col min="15118" max="15121" width="4.7109375" style="25" customWidth="1"/>
    <col min="15122" max="15122" width="2.42578125" style="25" customWidth="1"/>
    <col min="15123" max="15123" width="3.5703125" style="25" customWidth="1"/>
    <col min="15124" max="15360" width="9.140625" style="25"/>
    <col min="15361" max="15361" width="2.42578125" style="25" customWidth="1"/>
    <col min="15362" max="15362" width="5.140625" style="25" customWidth="1"/>
    <col min="15363" max="15363" width="5.28515625" style="25" customWidth="1"/>
    <col min="15364" max="15367" width="4.7109375" style="25" customWidth="1"/>
    <col min="15368" max="15368" width="5.5703125" style="25" customWidth="1"/>
    <col min="15369" max="15369" width="4.7109375" style="25" customWidth="1"/>
    <col min="15370" max="15370" width="5.28515625" style="25" customWidth="1"/>
    <col min="15371" max="15371" width="5.5703125" style="25" customWidth="1"/>
    <col min="15372" max="15372" width="4.7109375" style="25" customWidth="1"/>
    <col min="15373" max="15373" width="5.140625" style="25" customWidth="1"/>
    <col min="15374" max="15377" width="4.7109375" style="25" customWidth="1"/>
    <col min="15378" max="15378" width="2.42578125" style="25" customWidth="1"/>
    <col min="15379" max="15379" width="3.5703125" style="25" customWidth="1"/>
    <col min="15380" max="15616" width="9.140625" style="25"/>
    <col min="15617" max="15617" width="2.42578125" style="25" customWidth="1"/>
    <col min="15618" max="15618" width="5.140625" style="25" customWidth="1"/>
    <col min="15619" max="15619" width="5.28515625" style="25" customWidth="1"/>
    <col min="15620" max="15623" width="4.7109375" style="25" customWidth="1"/>
    <col min="15624" max="15624" width="5.5703125" style="25" customWidth="1"/>
    <col min="15625" max="15625" width="4.7109375" style="25" customWidth="1"/>
    <col min="15626" max="15626" width="5.28515625" style="25" customWidth="1"/>
    <col min="15627" max="15627" width="5.5703125" style="25" customWidth="1"/>
    <col min="15628" max="15628" width="4.7109375" style="25" customWidth="1"/>
    <col min="15629" max="15629" width="5.140625" style="25" customWidth="1"/>
    <col min="15630" max="15633" width="4.7109375" style="25" customWidth="1"/>
    <col min="15634" max="15634" width="2.42578125" style="25" customWidth="1"/>
    <col min="15635" max="15635" width="3.5703125" style="25" customWidth="1"/>
    <col min="15636" max="15872" width="9.140625" style="25"/>
    <col min="15873" max="15873" width="2.42578125" style="25" customWidth="1"/>
    <col min="15874" max="15874" width="5.140625" style="25" customWidth="1"/>
    <col min="15875" max="15875" width="5.28515625" style="25" customWidth="1"/>
    <col min="15876" max="15879" width="4.7109375" style="25" customWidth="1"/>
    <col min="15880" max="15880" width="5.5703125" style="25" customWidth="1"/>
    <col min="15881" max="15881" width="4.7109375" style="25" customWidth="1"/>
    <col min="15882" max="15882" width="5.28515625" style="25" customWidth="1"/>
    <col min="15883" max="15883" width="5.5703125" style="25" customWidth="1"/>
    <col min="15884" max="15884" width="4.7109375" style="25" customWidth="1"/>
    <col min="15885" max="15885" width="5.140625" style="25" customWidth="1"/>
    <col min="15886" max="15889" width="4.7109375" style="25" customWidth="1"/>
    <col min="15890" max="15890" width="2.42578125" style="25" customWidth="1"/>
    <col min="15891" max="15891" width="3.5703125" style="25" customWidth="1"/>
    <col min="15892" max="16128" width="9.140625" style="25"/>
    <col min="16129" max="16129" width="2.42578125" style="25" customWidth="1"/>
    <col min="16130" max="16130" width="5.140625" style="25" customWidth="1"/>
    <col min="16131" max="16131" width="5.28515625" style="25" customWidth="1"/>
    <col min="16132" max="16135" width="4.7109375" style="25" customWidth="1"/>
    <col min="16136" max="16136" width="5.5703125" style="25" customWidth="1"/>
    <col min="16137" max="16137" width="4.7109375" style="25" customWidth="1"/>
    <col min="16138" max="16138" width="5.28515625" style="25" customWidth="1"/>
    <col min="16139" max="16139" width="5.5703125" style="25" customWidth="1"/>
    <col min="16140" max="16140" width="4.7109375" style="25" customWidth="1"/>
    <col min="16141" max="16141" width="5.140625" style="25" customWidth="1"/>
    <col min="16142" max="16145" width="4.7109375" style="25" customWidth="1"/>
    <col min="16146" max="16146" width="2.42578125" style="25" customWidth="1"/>
    <col min="16147" max="16147" width="3.5703125" style="25" customWidth="1"/>
    <col min="16148" max="16384" width="9.140625" style="25"/>
  </cols>
  <sheetData>
    <row r="1" spans="1:27" ht="60" customHeight="1" x14ac:dyDescent="0.2">
      <c r="A1" s="772" t="s">
        <v>319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837"/>
      <c r="S1" s="839" t="s">
        <v>197</v>
      </c>
    </row>
    <row r="2" spans="1:27" ht="6.75" customHeight="1" x14ac:dyDescent="0.2">
      <c r="A2" s="840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38"/>
      <c r="S2" s="462"/>
    </row>
    <row r="3" spans="1:27" ht="12.75" customHeight="1" x14ac:dyDescent="0.2">
      <c r="A3" s="842" t="s">
        <v>37</v>
      </c>
      <c r="B3" s="843" t="s">
        <v>38</v>
      </c>
      <c r="C3" s="844"/>
      <c r="D3" s="844"/>
      <c r="E3" s="844"/>
      <c r="F3" s="845"/>
      <c r="G3" s="478" t="s">
        <v>39</v>
      </c>
      <c r="H3" s="479"/>
      <c r="I3" s="489" t="str">
        <f>IF(Geral!$I$3=0,"",Geral!$I$3)</f>
        <v/>
      </c>
      <c r="J3" s="483"/>
      <c r="K3" s="483"/>
      <c r="L3" s="483"/>
      <c r="M3" s="483"/>
      <c r="N3" s="483"/>
      <c r="O3" s="483"/>
      <c r="P3" s="483"/>
      <c r="Q3" s="483"/>
      <c r="R3" s="838"/>
      <c r="S3" s="462"/>
      <c r="T3" s="48"/>
    </row>
    <row r="4" spans="1:27" x14ac:dyDescent="0.2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 t="str">
        <f>IF(Geral!$J$4=0,"",Geral!$J$4)</f>
        <v/>
      </c>
      <c r="K4" s="483"/>
      <c r="L4" s="483"/>
      <c r="M4" s="483"/>
      <c r="N4" s="483"/>
      <c r="O4" s="483"/>
      <c r="P4" s="483"/>
      <c r="Q4" s="483"/>
      <c r="R4" s="838"/>
      <c r="S4" s="462"/>
      <c r="T4" s="48"/>
    </row>
    <row r="5" spans="1:27" x14ac:dyDescent="0.2">
      <c r="A5" s="725"/>
      <c r="B5" s="730"/>
      <c r="C5" s="731"/>
      <c r="D5" s="731"/>
      <c r="E5" s="731"/>
      <c r="F5" s="732"/>
      <c r="G5" s="478" t="s">
        <v>1</v>
      </c>
      <c r="H5" s="479"/>
      <c r="I5" s="489" t="str">
        <f>IF(Geral!$I$5=0,"",Geral!$I$5)</f>
        <v/>
      </c>
      <c r="J5" s="483"/>
      <c r="K5" s="483"/>
      <c r="L5" s="483"/>
      <c r="M5" s="483"/>
      <c r="N5" s="483"/>
      <c r="O5" s="483"/>
      <c r="P5" s="483"/>
      <c r="Q5" s="483"/>
      <c r="R5" s="838"/>
      <c r="S5" s="462"/>
      <c r="T5" s="48"/>
    </row>
    <row r="6" spans="1:27" x14ac:dyDescent="0.2">
      <c r="A6" s="725"/>
      <c r="B6" s="730"/>
      <c r="C6" s="731"/>
      <c r="D6" s="731"/>
      <c r="E6" s="731"/>
      <c r="F6" s="732"/>
      <c r="G6" s="478" t="s">
        <v>41</v>
      </c>
      <c r="H6" s="482"/>
      <c r="I6" s="483" t="str">
        <f>IF(Geral!$I$6=0,"",Geral!$I$6)</f>
        <v/>
      </c>
      <c r="J6" s="483"/>
      <c r="K6" s="483"/>
      <c r="L6" s="483"/>
      <c r="M6" s="115" t="s">
        <v>42</v>
      </c>
      <c r="N6" s="483" t="str">
        <f>IF(Geral!$N$6=0,"",Geral!$N$6)</f>
        <v/>
      </c>
      <c r="O6" s="483"/>
      <c r="P6" s="483"/>
      <c r="Q6" s="483"/>
      <c r="R6" s="838"/>
      <c r="S6" s="462"/>
      <c r="T6" s="48"/>
    </row>
    <row r="7" spans="1:27" x14ac:dyDescent="0.2">
      <c r="A7" s="725"/>
      <c r="B7" s="730"/>
      <c r="C7" s="731"/>
      <c r="D7" s="731"/>
      <c r="E7" s="731"/>
      <c r="F7" s="732"/>
      <c r="G7" s="490" t="s">
        <v>2</v>
      </c>
      <c r="H7" s="490"/>
      <c r="I7" s="483" t="str">
        <f>IF(Geral!$I$7=0,"",Geral!$I$7)</f>
        <v/>
      </c>
      <c r="J7" s="483"/>
      <c r="K7" s="483"/>
      <c r="L7" s="483"/>
      <c r="M7" s="117" t="s">
        <v>5</v>
      </c>
      <c r="N7" s="26" t="str">
        <f>IF(Geral!$N$7=0,"",Geral!$N$7)</f>
        <v/>
      </c>
      <c r="O7" s="115" t="s">
        <v>4</v>
      </c>
      <c r="P7" s="483" t="str">
        <f>IF(Geral!$P$7=0,"",Geral!$P$7)</f>
        <v/>
      </c>
      <c r="Q7" s="483"/>
      <c r="R7" s="838"/>
      <c r="S7" s="462"/>
      <c r="T7" s="48"/>
    </row>
    <row r="8" spans="1:27" x14ac:dyDescent="0.2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 t="str">
        <f>IF(Geral!$J$8=0,"",Geral!$J$8)</f>
        <v/>
      </c>
      <c r="K8" s="483"/>
      <c r="L8" s="524"/>
      <c r="M8" s="109" t="s">
        <v>43</v>
      </c>
      <c r="N8" s="485" t="str">
        <f>IF(Geral!$N$8=0,"",Geral!$N$8)</f>
        <v/>
      </c>
      <c r="O8" s="483"/>
      <c r="P8" s="483"/>
      <c r="Q8" s="483"/>
      <c r="R8" s="838"/>
      <c r="S8" s="462"/>
      <c r="T8" s="48"/>
    </row>
    <row r="9" spans="1:27" x14ac:dyDescent="0.2">
      <c r="A9" s="725"/>
      <c r="B9" s="730"/>
      <c r="C9" s="731"/>
      <c r="D9" s="731"/>
      <c r="E9" s="731"/>
      <c r="F9" s="732"/>
      <c r="G9" s="827"/>
      <c r="H9" s="825"/>
      <c r="I9" s="825"/>
      <c r="J9" s="825"/>
      <c r="K9" s="825"/>
      <c r="L9" s="825"/>
      <c r="M9" s="825"/>
      <c r="N9" s="825"/>
      <c r="O9" s="825"/>
      <c r="P9" s="825"/>
      <c r="Q9" s="825"/>
      <c r="R9" s="838"/>
      <c r="S9" s="462"/>
      <c r="T9" s="48"/>
    </row>
    <row r="10" spans="1:27" x14ac:dyDescent="0.2">
      <c r="A10" s="725"/>
      <c r="B10" s="730"/>
      <c r="C10" s="731"/>
      <c r="D10" s="731"/>
      <c r="E10" s="731"/>
      <c r="F10" s="732"/>
      <c r="G10" s="27"/>
      <c r="H10" s="488" t="str">
        <f>IF(Geral!$H$10=0,"",Geral!$H$10)</f>
        <v/>
      </c>
      <c r="I10" s="488"/>
      <c r="J10" s="488"/>
      <c r="K10" s="488"/>
      <c r="L10" s="27"/>
      <c r="M10" s="488" t="str">
        <f>IF(Geral!$M$10=0,"",Geral!$M$10)</f>
        <v/>
      </c>
      <c r="N10" s="488"/>
      <c r="O10" s="488"/>
      <c r="P10" s="488"/>
      <c r="Q10" s="27"/>
      <c r="R10" s="838"/>
      <c r="S10" s="462"/>
      <c r="T10" s="54"/>
    </row>
    <row r="11" spans="1:27" x14ac:dyDescent="0.2">
      <c r="A11" s="726"/>
      <c r="B11" s="733"/>
      <c r="C11" s="734"/>
      <c r="D11" s="734"/>
      <c r="E11" s="734"/>
      <c r="F11" s="735"/>
      <c r="G11" s="27"/>
      <c r="H11" s="825" t="s">
        <v>39</v>
      </c>
      <c r="I11" s="825"/>
      <c r="J11" s="825"/>
      <c r="K11" s="825"/>
      <c r="L11" s="27"/>
      <c r="M11" s="825" t="s">
        <v>44</v>
      </c>
      <c r="N11" s="825"/>
      <c r="O11" s="825"/>
      <c r="P11" s="825"/>
      <c r="Q11" s="27"/>
      <c r="R11" s="838"/>
      <c r="S11" s="462"/>
      <c r="T11" s="54"/>
      <c r="V11" s="30"/>
    </row>
    <row r="12" spans="1:27" x14ac:dyDescent="0.2">
      <c r="A12" s="66"/>
      <c r="B12" s="67"/>
      <c r="C12" s="67"/>
      <c r="D12" s="67"/>
      <c r="E12" s="67"/>
      <c r="F12" s="67"/>
      <c r="G12" s="27"/>
      <c r="H12" s="35"/>
      <c r="I12" s="35"/>
      <c r="J12" s="35"/>
      <c r="K12" s="35"/>
      <c r="L12" s="27"/>
      <c r="M12" s="35"/>
      <c r="N12" s="35"/>
      <c r="O12" s="35"/>
      <c r="P12" s="35"/>
      <c r="Q12" s="27"/>
      <c r="R12" s="838"/>
      <c r="S12" s="462"/>
      <c r="T12" s="54"/>
    </row>
    <row r="13" spans="1:27" ht="13.5" thickBot="1" x14ac:dyDescent="0.25">
      <c r="A13" s="834"/>
      <c r="B13" s="761" t="s">
        <v>320</v>
      </c>
      <c r="C13" s="761"/>
      <c r="D13" s="761"/>
      <c r="E13" s="761"/>
      <c r="F13" s="761"/>
      <c r="G13" s="761"/>
      <c r="H13" s="761"/>
      <c r="I13" s="761"/>
      <c r="J13" s="761"/>
      <c r="K13" s="761"/>
      <c r="L13" s="761"/>
      <c r="M13" s="761"/>
      <c r="N13" s="761"/>
      <c r="O13" s="761"/>
      <c r="P13" s="761"/>
      <c r="Q13" s="761"/>
      <c r="R13" s="838"/>
      <c r="S13" s="462"/>
      <c r="T13" s="45"/>
      <c r="U13" s="45"/>
      <c r="V13" s="45"/>
      <c r="W13" s="45"/>
      <c r="X13" s="45"/>
      <c r="Y13" s="45"/>
      <c r="Z13" s="45"/>
      <c r="AA13" s="45"/>
    </row>
    <row r="14" spans="1:27" ht="13.7" customHeight="1" x14ac:dyDescent="0.25">
      <c r="A14" s="835"/>
      <c r="B14" s="439" t="s">
        <v>304</v>
      </c>
      <c r="C14" s="439"/>
      <c r="D14" s="439"/>
      <c r="E14" s="534"/>
      <c r="F14" s="535"/>
      <c r="G14" s="442" t="s">
        <v>305</v>
      </c>
      <c r="H14" s="824"/>
      <c r="I14" s="824"/>
      <c r="J14" s="534"/>
      <c r="K14" s="534"/>
      <c r="L14" s="442" t="s">
        <v>306</v>
      </c>
      <c r="M14" s="439"/>
      <c r="N14" s="439"/>
      <c r="O14" s="534"/>
      <c r="P14" s="534"/>
      <c r="Q14" s="534"/>
      <c r="R14" s="838"/>
      <c r="S14" s="462"/>
      <c r="T14" s="45"/>
      <c r="U14" s="45"/>
      <c r="V14" s="45"/>
      <c r="W14" s="45"/>
      <c r="X14" s="45"/>
      <c r="Y14" s="45"/>
      <c r="Z14" s="45"/>
      <c r="AA14" s="45"/>
    </row>
    <row r="15" spans="1:27" ht="6.75" customHeight="1" x14ac:dyDescent="0.2">
      <c r="A15" s="835"/>
      <c r="B15" s="684"/>
      <c r="C15" s="684"/>
      <c r="D15" s="684"/>
      <c r="E15" s="684"/>
      <c r="F15" s="684"/>
      <c r="G15" s="684"/>
      <c r="H15" s="684"/>
      <c r="I15" s="684"/>
      <c r="J15" s="684"/>
      <c r="K15" s="684"/>
      <c r="L15" s="684"/>
      <c r="M15" s="684"/>
      <c r="N15" s="684"/>
      <c r="O15" s="684"/>
      <c r="P15" s="684"/>
      <c r="Q15" s="684"/>
      <c r="R15" s="838"/>
      <c r="S15" s="462"/>
      <c r="T15" s="45"/>
      <c r="U15" s="45"/>
      <c r="V15" s="45"/>
      <c r="W15" s="45"/>
      <c r="X15" s="45"/>
      <c r="Y15" s="45"/>
      <c r="Z15" s="45"/>
      <c r="AA15" s="45"/>
    </row>
    <row r="16" spans="1:27" x14ac:dyDescent="0.2">
      <c r="A16" s="835"/>
      <c r="B16" s="814" t="s">
        <v>370</v>
      </c>
      <c r="C16" s="814"/>
      <c r="D16" s="814"/>
      <c r="E16" s="814"/>
      <c r="F16" s="814"/>
      <c r="G16" s="814"/>
      <c r="H16" s="818"/>
      <c r="I16" s="818"/>
      <c r="J16" s="818"/>
      <c r="K16" s="818"/>
      <c r="L16" s="818"/>
      <c r="M16" s="818"/>
      <c r="N16" s="818"/>
      <c r="O16" s="818"/>
      <c r="P16" s="818"/>
      <c r="Q16" s="818"/>
      <c r="R16" s="838"/>
      <c r="S16" s="462"/>
      <c r="T16" s="45"/>
      <c r="U16" s="45"/>
      <c r="V16" s="46" t="s">
        <v>371</v>
      </c>
      <c r="W16" s="45"/>
      <c r="X16" s="45"/>
      <c r="Y16" s="45"/>
      <c r="Z16" s="45"/>
      <c r="AA16" s="45"/>
    </row>
    <row r="17" spans="1:28" ht="13.7" customHeight="1" x14ac:dyDescent="0.2">
      <c r="A17" s="835"/>
      <c r="B17" s="814" t="s">
        <v>372</v>
      </c>
      <c r="C17" s="814"/>
      <c r="D17" s="484"/>
      <c r="E17" s="484"/>
      <c r="F17" s="484"/>
      <c r="G17" s="836"/>
      <c r="H17" s="814" t="s">
        <v>307</v>
      </c>
      <c r="I17" s="814"/>
      <c r="J17" s="814"/>
      <c r="K17" s="814"/>
      <c r="L17" s="814"/>
      <c r="M17" s="814"/>
      <c r="N17" s="818"/>
      <c r="O17" s="818"/>
      <c r="P17" s="818"/>
      <c r="Q17" s="101" t="s">
        <v>302</v>
      </c>
      <c r="R17" s="838"/>
      <c r="S17" s="462"/>
      <c r="T17" s="45"/>
      <c r="U17" s="45"/>
      <c r="V17" s="46" t="s">
        <v>373</v>
      </c>
      <c r="W17" s="45"/>
      <c r="X17" s="45"/>
      <c r="Y17" s="45"/>
      <c r="Z17" s="45"/>
      <c r="AA17" s="45"/>
    </row>
    <row r="18" spans="1:28" ht="13.7" customHeight="1" x14ac:dyDescent="0.2">
      <c r="A18" s="835"/>
      <c r="B18" s="817" t="s">
        <v>374</v>
      </c>
      <c r="C18" s="817"/>
      <c r="D18" s="817"/>
      <c r="E18" s="817"/>
      <c r="F18" s="817"/>
      <c r="G18" s="817"/>
      <c r="H18" s="817"/>
      <c r="I18" s="817"/>
      <c r="J18" s="817"/>
      <c r="K18" s="817"/>
      <c r="L18" s="817"/>
      <c r="M18" s="817"/>
      <c r="N18" s="817"/>
      <c r="O18" s="817"/>
      <c r="P18" s="817"/>
      <c r="Q18" s="817"/>
      <c r="R18" s="838"/>
      <c r="S18" s="462"/>
      <c r="T18" s="45"/>
      <c r="U18" s="45"/>
      <c r="V18" s="46"/>
      <c r="W18" s="45"/>
      <c r="X18" s="45"/>
      <c r="Y18" s="45"/>
      <c r="Z18" s="45"/>
      <c r="AA18" s="45"/>
    </row>
    <row r="19" spans="1:28" ht="13.7" customHeight="1" x14ac:dyDescent="0.2">
      <c r="A19" s="835"/>
      <c r="B19" s="822"/>
      <c r="C19" s="822"/>
      <c r="D19" s="822"/>
      <c r="E19" s="822"/>
      <c r="F19" s="822"/>
      <c r="G19" s="822"/>
      <c r="H19" s="822"/>
      <c r="I19" s="822"/>
      <c r="J19" s="822"/>
      <c r="K19" s="822"/>
      <c r="L19" s="822"/>
      <c r="M19" s="822"/>
      <c r="N19" s="822"/>
      <c r="O19" s="822"/>
      <c r="P19" s="822"/>
      <c r="Q19" s="822"/>
      <c r="R19" s="838"/>
      <c r="S19" s="462"/>
      <c r="T19" s="45"/>
      <c r="U19" s="45"/>
      <c r="V19" s="46" t="s">
        <v>375</v>
      </c>
      <c r="W19" s="45"/>
      <c r="X19" s="45"/>
      <c r="Y19" s="45"/>
      <c r="Z19" s="45"/>
      <c r="AA19" s="45"/>
    </row>
    <row r="20" spans="1:28" ht="13.7" customHeight="1" x14ac:dyDescent="0.2">
      <c r="A20" s="835"/>
      <c r="B20" s="823"/>
      <c r="C20" s="823"/>
      <c r="D20" s="823"/>
      <c r="E20" s="823"/>
      <c r="F20" s="823"/>
      <c r="G20" s="823"/>
      <c r="H20" s="823"/>
      <c r="I20" s="823"/>
      <c r="J20" s="823"/>
      <c r="K20" s="823"/>
      <c r="L20" s="823"/>
      <c r="M20" s="823"/>
      <c r="N20" s="823"/>
      <c r="O20" s="823"/>
      <c r="P20" s="823"/>
      <c r="Q20" s="823"/>
      <c r="R20" s="838"/>
      <c r="S20" s="462"/>
      <c r="T20" s="45"/>
      <c r="U20" s="45"/>
      <c r="V20" s="46" t="s">
        <v>376</v>
      </c>
      <c r="W20" s="45"/>
      <c r="X20" s="45"/>
      <c r="Y20" s="45"/>
      <c r="Z20" s="45"/>
      <c r="AA20" s="45"/>
    </row>
    <row r="21" spans="1:28" ht="13.7" customHeight="1" x14ac:dyDescent="0.2">
      <c r="A21" s="835"/>
      <c r="B21" s="753"/>
      <c r="C21" s="753"/>
      <c r="D21" s="753"/>
      <c r="E21" s="753"/>
      <c r="F21" s="753"/>
      <c r="G21" s="753"/>
      <c r="H21" s="753"/>
      <c r="I21" s="753"/>
      <c r="J21" s="753"/>
      <c r="K21" s="753"/>
      <c r="L21" s="753"/>
      <c r="M21" s="753"/>
      <c r="N21" s="753"/>
      <c r="O21" s="753"/>
      <c r="P21" s="753"/>
      <c r="Q21" s="753"/>
      <c r="R21" s="838"/>
      <c r="S21" s="462"/>
      <c r="V21" s="46" t="s">
        <v>342</v>
      </c>
    </row>
    <row r="22" spans="1:28" ht="13.5" customHeight="1" x14ac:dyDescent="0.2">
      <c r="A22" s="835"/>
      <c r="B22" s="813"/>
      <c r="C22" s="813"/>
      <c r="D22" s="813"/>
      <c r="E22" s="813"/>
      <c r="F22" s="813"/>
      <c r="G22" s="813"/>
      <c r="H22" s="813"/>
      <c r="I22" s="813"/>
      <c r="J22" s="813"/>
      <c r="K22" s="813"/>
      <c r="L22" s="813"/>
      <c r="M22" s="813"/>
      <c r="N22" s="813"/>
      <c r="O22" s="813"/>
      <c r="P22" s="813"/>
      <c r="Q22" s="813"/>
      <c r="R22" s="838"/>
      <c r="S22" s="462"/>
      <c r="U22" s="30"/>
      <c r="V22" s="46"/>
    </row>
    <row r="23" spans="1:28" ht="11.25" customHeight="1" x14ac:dyDescent="0.2">
      <c r="A23" s="835"/>
      <c r="B23" s="830"/>
      <c r="C23" s="830"/>
      <c r="D23" s="830"/>
      <c r="E23" s="830"/>
      <c r="F23" s="830"/>
      <c r="G23" s="830"/>
      <c r="H23" s="830"/>
      <c r="I23" s="830"/>
      <c r="J23" s="830"/>
      <c r="K23" s="830"/>
      <c r="L23" s="830"/>
      <c r="M23" s="830"/>
      <c r="N23" s="830"/>
      <c r="O23" s="830"/>
      <c r="P23" s="830"/>
      <c r="Q23" s="830"/>
      <c r="R23" s="838"/>
      <c r="S23" s="462"/>
      <c r="U23" s="30"/>
      <c r="V23" s="34" t="s">
        <v>377</v>
      </c>
    </row>
    <row r="24" spans="1:28" ht="13.7" customHeight="1" x14ac:dyDescent="0.2">
      <c r="A24" s="835"/>
      <c r="B24" s="755" t="s">
        <v>321</v>
      </c>
      <c r="C24" s="755"/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838"/>
      <c r="S24" s="462"/>
      <c r="V24" s="29" t="s">
        <v>309</v>
      </c>
    </row>
    <row r="25" spans="1:28" x14ac:dyDescent="0.2">
      <c r="A25" s="835"/>
      <c r="B25" s="814" t="s">
        <v>378</v>
      </c>
      <c r="C25" s="814"/>
      <c r="D25" s="814"/>
      <c r="E25" s="814"/>
      <c r="F25" s="814"/>
      <c r="G25" s="814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838"/>
      <c r="S25" s="462"/>
      <c r="U25" s="30"/>
      <c r="AB25" s="30"/>
    </row>
    <row r="26" spans="1:28" x14ac:dyDescent="0.2">
      <c r="A26" s="835"/>
      <c r="B26" s="814" t="s">
        <v>85</v>
      </c>
      <c r="C26" s="814"/>
      <c r="D26" s="818"/>
      <c r="E26" s="818"/>
      <c r="F26" s="818"/>
      <c r="G26" s="818"/>
      <c r="H26" s="818"/>
      <c r="I26" s="818"/>
      <c r="J26" s="820"/>
      <c r="K26" s="821" t="s">
        <v>230</v>
      </c>
      <c r="L26" s="814"/>
      <c r="M26" s="818"/>
      <c r="N26" s="818"/>
      <c r="O26" s="818"/>
      <c r="P26" s="818"/>
      <c r="Q26" s="818"/>
      <c r="R26" s="838"/>
      <c r="S26" s="462"/>
      <c r="U26" s="30"/>
      <c r="AB26" s="30"/>
    </row>
    <row r="27" spans="1:28" x14ac:dyDescent="0.2">
      <c r="A27" s="835"/>
      <c r="B27" s="688" t="s">
        <v>310</v>
      </c>
      <c r="C27" s="688"/>
      <c r="D27" s="689"/>
      <c r="E27" s="689"/>
      <c r="F27" s="716" t="s">
        <v>311</v>
      </c>
      <c r="G27" s="688"/>
      <c r="H27" s="688"/>
      <c r="I27" s="689"/>
      <c r="J27" s="815"/>
      <c r="K27" s="716" t="s">
        <v>322</v>
      </c>
      <c r="L27" s="688"/>
      <c r="M27" s="688"/>
      <c r="N27" s="688"/>
      <c r="O27" s="688"/>
      <c r="P27" s="815"/>
      <c r="Q27" s="815"/>
      <c r="R27" s="838"/>
      <c r="S27" s="462"/>
      <c r="U27" s="30"/>
      <c r="AB27" s="30"/>
    </row>
    <row r="28" spans="1:28" x14ac:dyDescent="0.2">
      <c r="A28" s="835"/>
      <c r="B28" s="814" t="s">
        <v>313</v>
      </c>
      <c r="C28" s="814"/>
      <c r="D28" s="814"/>
      <c r="E28" s="814"/>
      <c r="F28" s="814"/>
      <c r="G28" s="814"/>
      <c r="H28" s="814"/>
      <c r="I28" s="815"/>
      <c r="J28" s="815"/>
      <c r="K28" s="815"/>
      <c r="L28" s="815"/>
      <c r="M28" s="815"/>
      <c r="N28" s="815"/>
      <c r="O28" s="815"/>
      <c r="P28" s="815"/>
      <c r="Q28" s="815"/>
      <c r="R28" s="838"/>
      <c r="S28" s="462"/>
      <c r="U28" s="30"/>
      <c r="AB28" s="30"/>
    </row>
    <row r="29" spans="1:28" ht="11.25" customHeight="1" x14ac:dyDescent="0.2">
      <c r="A29" s="835"/>
      <c r="B29" s="750"/>
      <c r="C29" s="750"/>
      <c r="D29" s="750"/>
      <c r="E29" s="750"/>
      <c r="F29" s="750"/>
      <c r="G29" s="750"/>
      <c r="H29" s="750"/>
      <c r="I29" s="750"/>
      <c r="J29" s="750"/>
      <c r="K29" s="750"/>
      <c r="L29" s="750"/>
      <c r="M29" s="750"/>
      <c r="N29" s="750"/>
      <c r="O29" s="750"/>
      <c r="P29" s="750"/>
      <c r="Q29" s="750"/>
      <c r="R29" s="838"/>
      <c r="S29" s="462"/>
      <c r="U29" s="30"/>
      <c r="AB29" s="30"/>
    </row>
    <row r="30" spans="1:28" x14ac:dyDescent="0.2">
      <c r="A30" s="835"/>
      <c r="B30" s="755" t="s">
        <v>323</v>
      </c>
      <c r="C30" s="755"/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838"/>
      <c r="S30" s="462"/>
      <c r="U30" s="30"/>
      <c r="AB30" s="30"/>
    </row>
    <row r="31" spans="1:28" ht="13.7" customHeight="1" x14ac:dyDescent="0.2">
      <c r="A31" s="835"/>
      <c r="B31" s="814" t="s">
        <v>378</v>
      </c>
      <c r="C31" s="814"/>
      <c r="D31" s="814"/>
      <c r="E31" s="814"/>
      <c r="F31" s="814"/>
      <c r="G31" s="814"/>
      <c r="H31" s="484"/>
      <c r="I31" s="484"/>
      <c r="J31" s="484"/>
      <c r="K31" s="484"/>
      <c r="L31" s="484"/>
      <c r="M31" s="484"/>
      <c r="N31" s="484"/>
      <c r="O31" s="484"/>
      <c r="P31" s="484"/>
      <c r="Q31" s="484"/>
      <c r="R31" s="838"/>
      <c r="S31" s="462"/>
      <c r="U31" s="30"/>
      <c r="AB31" s="30"/>
    </row>
    <row r="32" spans="1:28" ht="13.7" customHeight="1" x14ac:dyDescent="0.2">
      <c r="A32" s="835"/>
      <c r="B32" s="814" t="s">
        <v>85</v>
      </c>
      <c r="C32" s="814"/>
      <c r="D32" s="818"/>
      <c r="E32" s="818"/>
      <c r="F32" s="818"/>
      <c r="G32" s="818"/>
      <c r="H32" s="818"/>
      <c r="I32" s="818"/>
      <c r="J32" s="820"/>
      <c r="K32" s="821" t="s">
        <v>230</v>
      </c>
      <c r="L32" s="814"/>
      <c r="M32" s="818"/>
      <c r="N32" s="818"/>
      <c r="O32" s="818"/>
      <c r="P32" s="818"/>
      <c r="Q32" s="818"/>
      <c r="R32" s="838"/>
      <c r="S32" s="462"/>
      <c r="U32" s="30"/>
      <c r="AB32" s="30"/>
    </row>
    <row r="33" spans="1:28" ht="13.7" customHeight="1" x14ac:dyDescent="0.2">
      <c r="A33" s="835"/>
      <c r="B33" s="688" t="s">
        <v>310</v>
      </c>
      <c r="C33" s="688"/>
      <c r="D33" s="689"/>
      <c r="E33" s="689"/>
      <c r="F33" s="716" t="s">
        <v>311</v>
      </c>
      <c r="G33" s="688"/>
      <c r="H33" s="688"/>
      <c r="I33" s="689"/>
      <c r="J33" s="815"/>
      <c r="K33" s="716" t="s">
        <v>322</v>
      </c>
      <c r="L33" s="688"/>
      <c r="M33" s="688"/>
      <c r="N33" s="688"/>
      <c r="O33" s="688"/>
      <c r="P33" s="815"/>
      <c r="Q33" s="815"/>
      <c r="R33" s="838"/>
      <c r="S33" s="462"/>
      <c r="U33" s="30"/>
      <c r="Y33" s="30"/>
      <c r="AB33" s="30"/>
    </row>
    <row r="34" spans="1:28" ht="13.7" customHeight="1" x14ac:dyDescent="0.2">
      <c r="A34" s="835"/>
      <c r="B34" s="814" t="s">
        <v>313</v>
      </c>
      <c r="C34" s="814"/>
      <c r="D34" s="814"/>
      <c r="E34" s="814"/>
      <c r="F34" s="814"/>
      <c r="G34" s="814"/>
      <c r="H34" s="814"/>
      <c r="I34" s="815"/>
      <c r="J34" s="815"/>
      <c r="K34" s="815"/>
      <c r="L34" s="815"/>
      <c r="M34" s="815"/>
      <c r="N34" s="815"/>
      <c r="O34" s="815"/>
      <c r="P34" s="815"/>
      <c r="Q34" s="815"/>
      <c r="R34" s="838"/>
      <c r="S34" s="462"/>
      <c r="U34" s="30"/>
      <c r="AB34" s="30"/>
    </row>
    <row r="35" spans="1:28" ht="11.25" customHeight="1" x14ac:dyDescent="0.2">
      <c r="A35" s="835"/>
      <c r="B35" s="750"/>
      <c r="C35" s="750"/>
      <c r="D35" s="750"/>
      <c r="E35" s="750"/>
      <c r="F35" s="750"/>
      <c r="G35" s="750"/>
      <c r="H35" s="750"/>
      <c r="I35" s="750"/>
      <c r="J35" s="750"/>
      <c r="K35" s="750"/>
      <c r="L35" s="750"/>
      <c r="M35" s="750"/>
      <c r="N35" s="750"/>
      <c r="O35" s="750"/>
      <c r="P35" s="750"/>
      <c r="Q35" s="750"/>
      <c r="R35" s="838"/>
      <c r="S35" s="462"/>
      <c r="U35" s="30"/>
    </row>
    <row r="36" spans="1:28" ht="13.7" customHeight="1" x14ac:dyDescent="0.2">
      <c r="A36" s="835"/>
      <c r="B36" s="755" t="s">
        <v>324</v>
      </c>
      <c r="C36" s="755"/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838"/>
      <c r="S36" s="462"/>
      <c r="U36" s="30"/>
      <c r="W36" s="30"/>
    </row>
    <row r="37" spans="1:28" ht="13.7" customHeight="1" x14ac:dyDescent="0.2">
      <c r="A37" s="835"/>
      <c r="B37" s="814" t="s">
        <v>378</v>
      </c>
      <c r="C37" s="814"/>
      <c r="D37" s="814"/>
      <c r="E37" s="814"/>
      <c r="F37" s="814"/>
      <c r="G37" s="814"/>
      <c r="H37" s="484"/>
      <c r="I37" s="484"/>
      <c r="J37" s="484"/>
      <c r="K37" s="484"/>
      <c r="L37" s="484"/>
      <c r="M37" s="484"/>
      <c r="N37" s="484"/>
      <c r="O37" s="484"/>
      <c r="P37" s="484"/>
      <c r="Q37" s="484"/>
      <c r="R37" s="838"/>
      <c r="S37" s="462"/>
    </row>
    <row r="38" spans="1:28" ht="13.7" customHeight="1" x14ac:dyDescent="0.2">
      <c r="A38" s="835"/>
      <c r="B38" s="814" t="s">
        <v>85</v>
      </c>
      <c r="C38" s="814"/>
      <c r="D38" s="818"/>
      <c r="E38" s="818"/>
      <c r="F38" s="818"/>
      <c r="G38" s="818"/>
      <c r="H38" s="818"/>
      <c r="I38" s="818"/>
      <c r="J38" s="820"/>
      <c r="K38" s="821" t="s">
        <v>230</v>
      </c>
      <c r="L38" s="814"/>
      <c r="M38" s="818"/>
      <c r="N38" s="818"/>
      <c r="O38" s="818"/>
      <c r="P38" s="818"/>
      <c r="Q38" s="818"/>
      <c r="R38" s="838"/>
      <c r="S38" s="462"/>
    </row>
    <row r="39" spans="1:28" ht="13.7" customHeight="1" x14ac:dyDescent="0.2">
      <c r="A39" s="835"/>
      <c r="B39" s="688" t="s">
        <v>310</v>
      </c>
      <c r="C39" s="688"/>
      <c r="D39" s="689"/>
      <c r="E39" s="689"/>
      <c r="F39" s="716" t="s">
        <v>311</v>
      </c>
      <c r="G39" s="688"/>
      <c r="H39" s="688"/>
      <c r="I39" s="689"/>
      <c r="J39" s="815"/>
      <c r="K39" s="716" t="s">
        <v>322</v>
      </c>
      <c r="L39" s="688"/>
      <c r="M39" s="688"/>
      <c r="N39" s="688"/>
      <c r="O39" s="688"/>
      <c r="P39" s="815"/>
      <c r="Q39" s="815"/>
      <c r="R39" s="838"/>
      <c r="S39" s="462"/>
    </row>
    <row r="40" spans="1:28" ht="13.7" customHeight="1" x14ac:dyDescent="0.2">
      <c r="A40" s="835"/>
      <c r="B40" s="814" t="s">
        <v>313</v>
      </c>
      <c r="C40" s="814"/>
      <c r="D40" s="814"/>
      <c r="E40" s="814"/>
      <c r="F40" s="814"/>
      <c r="G40" s="814"/>
      <c r="H40" s="814"/>
      <c r="I40" s="815"/>
      <c r="J40" s="815"/>
      <c r="K40" s="815"/>
      <c r="L40" s="815"/>
      <c r="M40" s="815"/>
      <c r="N40" s="815"/>
      <c r="O40" s="815"/>
      <c r="P40" s="815"/>
      <c r="Q40" s="815"/>
      <c r="R40" s="838"/>
      <c r="S40" s="462"/>
    </row>
    <row r="41" spans="1:28" x14ac:dyDescent="0.2">
      <c r="A41" s="835"/>
      <c r="B41" s="833" t="s">
        <v>381</v>
      </c>
      <c r="C41" s="833"/>
      <c r="D41" s="833"/>
      <c r="E41" s="833"/>
      <c r="F41" s="833"/>
      <c r="G41" s="833"/>
      <c r="H41" s="833"/>
      <c r="I41" s="833"/>
      <c r="J41" s="833"/>
      <c r="K41" s="833"/>
      <c r="L41" s="833"/>
      <c r="M41" s="833"/>
      <c r="N41" s="833"/>
      <c r="O41" s="833"/>
      <c r="P41" s="833"/>
      <c r="Q41" s="833"/>
      <c r="R41" s="838"/>
      <c r="S41" s="462"/>
    </row>
    <row r="42" spans="1:28" x14ac:dyDescent="0.2">
      <c r="A42" s="835"/>
      <c r="B42" s="829"/>
      <c r="C42" s="829"/>
      <c r="D42" s="829"/>
      <c r="E42" s="829"/>
      <c r="F42" s="829"/>
      <c r="G42" s="829"/>
      <c r="H42" s="829"/>
      <c r="I42" s="829"/>
      <c r="J42" s="829"/>
      <c r="K42" s="829"/>
      <c r="L42" s="829"/>
      <c r="M42" s="829"/>
      <c r="N42" s="829"/>
      <c r="O42" s="829"/>
      <c r="P42" s="829"/>
      <c r="Q42" s="829"/>
      <c r="R42" s="838"/>
      <c r="S42" s="462"/>
    </row>
    <row r="43" spans="1:28" ht="13.7" customHeight="1" x14ac:dyDescent="0.2">
      <c r="A43" s="835"/>
      <c r="B43" s="817" t="s">
        <v>316</v>
      </c>
      <c r="C43" s="817"/>
      <c r="D43" s="817"/>
      <c r="E43" s="817"/>
      <c r="F43" s="817"/>
      <c r="G43" s="817"/>
      <c r="H43" s="817"/>
      <c r="I43" s="817"/>
      <c r="J43" s="817"/>
      <c r="K43" s="817"/>
      <c r="L43" s="817"/>
      <c r="M43" s="817"/>
      <c r="N43" s="817"/>
      <c r="O43" s="818"/>
      <c r="P43" s="818"/>
      <c r="Q43" s="818"/>
      <c r="R43" s="838"/>
      <c r="S43" s="462"/>
      <c r="V43" s="34" t="s">
        <v>31</v>
      </c>
    </row>
    <row r="44" spans="1:28" ht="13.7" customHeight="1" x14ac:dyDescent="0.2">
      <c r="A44" s="835"/>
      <c r="B44" s="809" t="s">
        <v>317</v>
      </c>
      <c r="C44" s="809"/>
      <c r="D44" s="809"/>
      <c r="E44" s="809"/>
      <c r="F44" s="809"/>
      <c r="G44" s="809"/>
      <c r="H44" s="809"/>
      <c r="I44" s="809"/>
      <c r="J44" s="809"/>
      <c r="K44" s="809"/>
      <c r="L44" s="809"/>
      <c r="M44" s="809"/>
      <c r="N44" s="809"/>
      <c r="O44" s="811"/>
      <c r="P44" s="811"/>
      <c r="Q44" s="811"/>
      <c r="R44" s="838"/>
      <c r="S44" s="462"/>
      <c r="V44" s="34" t="s">
        <v>32</v>
      </c>
    </row>
    <row r="45" spans="1:28" ht="13.7" customHeight="1" x14ac:dyDescent="0.2">
      <c r="A45" s="835"/>
      <c r="B45" s="810"/>
      <c r="C45" s="810"/>
      <c r="D45" s="810"/>
      <c r="E45" s="810"/>
      <c r="F45" s="810"/>
      <c r="G45" s="810"/>
      <c r="H45" s="810"/>
      <c r="I45" s="810"/>
      <c r="J45" s="810"/>
      <c r="K45" s="810"/>
      <c r="L45" s="810"/>
      <c r="M45" s="810"/>
      <c r="N45" s="810"/>
      <c r="O45" s="812"/>
      <c r="P45" s="812"/>
      <c r="Q45" s="812"/>
      <c r="R45" s="838"/>
      <c r="S45" s="462"/>
      <c r="V45" s="34"/>
    </row>
    <row r="46" spans="1:28" ht="13.7" customHeight="1" x14ac:dyDescent="0.2">
      <c r="A46" s="835"/>
      <c r="B46" s="813"/>
      <c r="C46" s="813"/>
      <c r="D46" s="813"/>
      <c r="E46" s="813"/>
      <c r="F46" s="813"/>
      <c r="G46" s="813"/>
      <c r="H46" s="813"/>
      <c r="I46" s="813"/>
      <c r="J46" s="813"/>
      <c r="K46" s="813"/>
      <c r="L46" s="813"/>
      <c r="M46" s="813"/>
      <c r="N46" s="813"/>
      <c r="O46" s="813"/>
      <c r="P46" s="813"/>
      <c r="Q46" s="813"/>
      <c r="R46" s="838"/>
      <c r="S46" s="462"/>
      <c r="V46" s="34" t="s">
        <v>380</v>
      </c>
    </row>
    <row r="47" spans="1:28" ht="13.7" customHeight="1" x14ac:dyDescent="0.2">
      <c r="A47" s="835"/>
      <c r="B47" s="768"/>
      <c r="C47" s="768"/>
      <c r="D47" s="768"/>
      <c r="E47" s="768"/>
      <c r="F47" s="768"/>
      <c r="G47" s="768"/>
      <c r="H47" s="768"/>
      <c r="I47" s="768"/>
      <c r="J47" s="768"/>
      <c r="K47" s="768"/>
      <c r="L47" s="768"/>
      <c r="M47" s="768"/>
      <c r="N47" s="768"/>
      <c r="O47" s="768"/>
      <c r="P47" s="768"/>
      <c r="Q47" s="768"/>
      <c r="R47" s="838"/>
      <c r="S47" s="462"/>
      <c r="V47" s="34" t="s">
        <v>318</v>
      </c>
    </row>
    <row r="48" spans="1:28" ht="13.7" customHeight="1" thickBot="1" x14ac:dyDescent="0.25">
      <c r="A48" s="835"/>
      <c r="B48" s="761" t="s">
        <v>325</v>
      </c>
      <c r="C48" s="761"/>
      <c r="D48" s="761"/>
      <c r="E48" s="761"/>
      <c r="F48" s="761"/>
      <c r="G48" s="761"/>
      <c r="H48" s="761"/>
      <c r="I48" s="761"/>
      <c r="J48" s="761"/>
      <c r="K48" s="761"/>
      <c r="L48" s="761"/>
      <c r="M48" s="761"/>
      <c r="N48" s="761"/>
      <c r="O48" s="761"/>
      <c r="P48" s="761"/>
      <c r="Q48" s="761"/>
      <c r="R48" s="838"/>
      <c r="S48" s="462"/>
    </row>
    <row r="49" spans="1:22" ht="13.7" customHeight="1" x14ac:dyDescent="0.25">
      <c r="A49" s="835"/>
      <c r="B49" s="439" t="s">
        <v>304</v>
      </c>
      <c r="C49" s="439"/>
      <c r="D49" s="439"/>
      <c r="E49" s="534"/>
      <c r="F49" s="535"/>
      <c r="G49" s="442" t="s">
        <v>305</v>
      </c>
      <c r="H49" s="832"/>
      <c r="I49" s="832"/>
      <c r="J49" s="534"/>
      <c r="K49" s="534"/>
      <c r="L49" s="442" t="s">
        <v>306</v>
      </c>
      <c r="M49" s="439"/>
      <c r="N49" s="439"/>
      <c r="O49" s="534"/>
      <c r="P49" s="534"/>
      <c r="Q49" s="534"/>
      <c r="R49" s="838"/>
      <c r="S49" s="462"/>
    </row>
    <row r="50" spans="1:22" ht="13.7" customHeight="1" x14ac:dyDescent="0.2">
      <c r="A50" s="835"/>
      <c r="B50" s="684"/>
      <c r="C50" s="684"/>
      <c r="D50" s="684"/>
      <c r="E50" s="684"/>
      <c r="F50" s="684"/>
      <c r="G50" s="684"/>
      <c r="H50" s="684"/>
      <c r="I50" s="684"/>
      <c r="J50" s="684"/>
      <c r="K50" s="684"/>
      <c r="L50" s="684"/>
      <c r="M50" s="684"/>
      <c r="N50" s="684"/>
      <c r="O50" s="684"/>
      <c r="P50" s="684"/>
      <c r="Q50" s="684"/>
      <c r="R50" s="838"/>
      <c r="S50" s="462"/>
    </row>
    <row r="51" spans="1:22" ht="13.7" customHeight="1" x14ac:dyDescent="0.2">
      <c r="A51" s="835"/>
      <c r="B51" s="814" t="s">
        <v>370</v>
      </c>
      <c r="C51" s="814"/>
      <c r="D51" s="814"/>
      <c r="E51" s="814"/>
      <c r="F51" s="814"/>
      <c r="G51" s="814"/>
      <c r="H51" s="818"/>
      <c r="I51" s="818"/>
      <c r="J51" s="818"/>
      <c r="K51" s="818"/>
      <c r="L51" s="818"/>
      <c r="M51" s="818"/>
      <c r="N51" s="818"/>
      <c r="O51" s="818"/>
      <c r="P51" s="818"/>
      <c r="Q51" s="818"/>
      <c r="R51" s="838"/>
      <c r="S51" s="462"/>
    </row>
    <row r="52" spans="1:22" ht="13.7" customHeight="1" x14ac:dyDescent="0.2">
      <c r="A52" s="835"/>
      <c r="B52" s="814" t="s">
        <v>372</v>
      </c>
      <c r="C52" s="814"/>
      <c r="D52" s="818"/>
      <c r="E52" s="818"/>
      <c r="F52" s="818"/>
      <c r="G52" s="818"/>
      <c r="H52" s="814" t="s">
        <v>307</v>
      </c>
      <c r="I52" s="814"/>
      <c r="J52" s="814"/>
      <c r="K52" s="814"/>
      <c r="L52" s="814"/>
      <c r="M52" s="814"/>
      <c r="N52" s="818"/>
      <c r="O52" s="818"/>
      <c r="P52" s="818"/>
      <c r="Q52" s="101" t="s">
        <v>302</v>
      </c>
      <c r="R52" s="838"/>
      <c r="S52" s="462"/>
    </row>
    <row r="53" spans="1:22" ht="13.7" customHeight="1" x14ac:dyDescent="0.2">
      <c r="A53" s="835"/>
      <c r="B53" s="817" t="s">
        <v>374</v>
      </c>
      <c r="C53" s="817"/>
      <c r="D53" s="817"/>
      <c r="E53" s="817"/>
      <c r="F53" s="817"/>
      <c r="G53" s="817"/>
      <c r="H53" s="817"/>
      <c r="I53" s="817"/>
      <c r="J53" s="817"/>
      <c r="K53" s="817"/>
      <c r="L53" s="817"/>
      <c r="M53" s="817"/>
      <c r="N53" s="817"/>
      <c r="O53" s="817"/>
      <c r="P53" s="817"/>
      <c r="Q53" s="817"/>
      <c r="R53" s="838"/>
      <c r="S53" s="462"/>
    </row>
    <row r="54" spans="1:22" ht="13.7" customHeight="1" x14ac:dyDescent="0.2">
      <c r="A54" s="835"/>
      <c r="B54" s="822"/>
      <c r="C54" s="822"/>
      <c r="D54" s="822"/>
      <c r="E54" s="822"/>
      <c r="F54" s="822"/>
      <c r="G54" s="822"/>
      <c r="H54" s="822"/>
      <c r="I54" s="822"/>
      <c r="J54" s="822"/>
      <c r="K54" s="822"/>
      <c r="L54" s="822"/>
      <c r="M54" s="822"/>
      <c r="N54" s="822"/>
      <c r="O54" s="822"/>
      <c r="P54" s="822"/>
      <c r="Q54" s="822"/>
      <c r="R54" s="838"/>
      <c r="S54" s="462"/>
    </row>
    <row r="55" spans="1:22" ht="13.7" customHeight="1" x14ac:dyDescent="0.2">
      <c r="A55" s="835"/>
      <c r="B55" s="823"/>
      <c r="C55" s="823"/>
      <c r="D55" s="823"/>
      <c r="E55" s="823"/>
      <c r="F55" s="823"/>
      <c r="G55" s="823"/>
      <c r="H55" s="823"/>
      <c r="I55" s="823"/>
      <c r="J55" s="823"/>
      <c r="K55" s="823"/>
      <c r="L55" s="823"/>
      <c r="M55" s="823"/>
      <c r="N55" s="823"/>
      <c r="O55" s="823"/>
      <c r="P55" s="823"/>
      <c r="Q55" s="823"/>
      <c r="R55" s="838"/>
      <c r="S55" s="462"/>
    </row>
    <row r="56" spans="1:22" ht="13.7" customHeight="1" x14ac:dyDescent="0.2">
      <c r="A56" s="835"/>
      <c r="B56" s="753"/>
      <c r="C56" s="753"/>
      <c r="D56" s="753"/>
      <c r="E56" s="753"/>
      <c r="F56" s="753"/>
      <c r="G56" s="753"/>
      <c r="H56" s="753"/>
      <c r="I56" s="753"/>
      <c r="J56" s="753"/>
      <c r="K56" s="753"/>
      <c r="L56" s="753"/>
      <c r="M56" s="753"/>
      <c r="N56" s="753"/>
      <c r="O56" s="753"/>
      <c r="P56" s="753"/>
      <c r="Q56" s="753"/>
      <c r="R56" s="838"/>
      <c r="S56" s="462"/>
    </row>
    <row r="57" spans="1:22" ht="13.7" customHeight="1" x14ac:dyDescent="0.2">
      <c r="A57" s="835"/>
      <c r="B57" s="813"/>
      <c r="C57" s="813"/>
      <c r="D57" s="813"/>
      <c r="E57" s="813"/>
      <c r="F57" s="813"/>
      <c r="G57" s="813"/>
      <c r="H57" s="813"/>
      <c r="I57" s="813"/>
      <c r="J57" s="813"/>
      <c r="K57" s="813"/>
      <c r="L57" s="813"/>
      <c r="M57" s="813"/>
      <c r="N57" s="813"/>
      <c r="O57" s="813"/>
      <c r="P57" s="813"/>
      <c r="Q57" s="813"/>
      <c r="R57" s="838"/>
      <c r="S57" s="462"/>
    </row>
    <row r="58" spans="1:22" ht="10.5" customHeight="1" x14ac:dyDescent="0.2">
      <c r="A58" s="835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838"/>
      <c r="S58" s="462"/>
      <c r="V58" s="30"/>
    </row>
    <row r="59" spans="1:22" ht="13.7" customHeight="1" x14ac:dyDescent="0.2">
      <c r="A59" s="835"/>
      <c r="B59" s="755" t="s">
        <v>326</v>
      </c>
      <c r="C59" s="755"/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838"/>
      <c r="S59" s="462"/>
    </row>
    <row r="60" spans="1:22" ht="13.7" customHeight="1" x14ac:dyDescent="0.2">
      <c r="A60" s="835"/>
      <c r="B60" s="814" t="s">
        <v>378</v>
      </c>
      <c r="C60" s="814"/>
      <c r="D60" s="814"/>
      <c r="E60" s="814"/>
      <c r="F60" s="814"/>
      <c r="G60" s="814"/>
      <c r="H60" s="719"/>
      <c r="I60" s="719"/>
      <c r="J60" s="719"/>
      <c r="K60" s="719"/>
      <c r="L60" s="719"/>
      <c r="M60" s="719"/>
      <c r="N60" s="719"/>
      <c r="O60" s="719"/>
      <c r="P60" s="719"/>
      <c r="Q60" s="719"/>
      <c r="R60" s="838"/>
      <c r="S60" s="462"/>
    </row>
    <row r="61" spans="1:22" ht="13.7" customHeight="1" x14ac:dyDescent="0.2">
      <c r="A61" s="835"/>
      <c r="B61" s="814" t="s">
        <v>85</v>
      </c>
      <c r="C61" s="814"/>
      <c r="D61" s="818"/>
      <c r="E61" s="818"/>
      <c r="F61" s="818"/>
      <c r="G61" s="818"/>
      <c r="H61" s="818"/>
      <c r="I61" s="818"/>
      <c r="J61" s="820"/>
      <c r="K61" s="821" t="s">
        <v>230</v>
      </c>
      <c r="L61" s="814"/>
      <c r="M61" s="818"/>
      <c r="N61" s="818"/>
      <c r="O61" s="818"/>
      <c r="P61" s="818"/>
      <c r="Q61" s="818"/>
      <c r="R61" s="838"/>
      <c r="S61" s="462"/>
    </row>
    <row r="62" spans="1:22" ht="13.7" customHeight="1" x14ac:dyDescent="0.2">
      <c r="A62" s="835"/>
      <c r="B62" s="688" t="s">
        <v>310</v>
      </c>
      <c r="C62" s="688"/>
      <c r="D62" s="689"/>
      <c r="E62" s="689"/>
      <c r="F62" s="716" t="s">
        <v>311</v>
      </c>
      <c r="G62" s="688"/>
      <c r="H62" s="688"/>
      <c r="I62" s="689"/>
      <c r="J62" s="815"/>
      <c r="K62" s="716" t="s">
        <v>312</v>
      </c>
      <c r="L62" s="688"/>
      <c r="M62" s="688"/>
      <c r="N62" s="688"/>
      <c r="O62" s="688"/>
      <c r="P62" s="815"/>
      <c r="Q62" s="815"/>
      <c r="R62" s="838"/>
      <c r="S62" s="462"/>
    </row>
    <row r="63" spans="1:22" ht="13.7" customHeight="1" x14ac:dyDescent="0.2">
      <c r="A63" s="835"/>
      <c r="B63" s="814" t="s">
        <v>313</v>
      </c>
      <c r="C63" s="814"/>
      <c r="D63" s="814"/>
      <c r="E63" s="814"/>
      <c r="F63" s="814"/>
      <c r="G63" s="814"/>
      <c r="H63" s="814"/>
      <c r="I63" s="815"/>
      <c r="J63" s="815"/>
      <c r="K63" s="815"/>
      <c r="L63" s="815"/>
      <c r="M63" s="815"/>
      <c r="N63" s="815"/>
      <c r="O63" s="815"/>
      <c r="P63" s="815"/>
      <c r="Q63" s="815"/>
      <c r="R63" s="838"/>
      <c r="S63" s="462"/>
    </row>
    <row r="64" spans="1:22" ht="9.75" customHeight="1" x14ac:dyDescent="0.2">
      <c r="A64" s="835"/>
      <c r="B64" s="29"/>
      <c r="C64" s="30"/>
      <c r="D64" s="64"/>
      <c r="E64" s="30"/>
      <c r="F64" s="30"/>
      <c r="G64" s="30"/>
      <c r="H64" s="30"/>
      <c r="I64" s="28"/>
      <c r="J64" s="68"/>
      <c r="K64" s="68"/>
      <c r="L64" s="68"/>
      <c r="M64" s="68"/>
      <c r="N64" s="68"/>
      <c r="O64" s="68"/>
      <c r="P64" s="68"/>
      <c r="Q64" s="68"/>
      <c r="R64" s="838"/>
      <c r="S64" s="462"/>
    </row>
    <row r="65" spans="1:23" ht="13.7" customHeight="1" x14ac:dyDescent="0.2">
      <c r="A65" s="835"/>
      <c r="B65" s="755" t="s">
        <v>327</v>
      </c>
      <c r="C65" s="755"/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838"/>
      <c r="S65" s="462"/>
    </row>
    <row r="66" spans="1:23" ht="13.7" customHeight="1" x14ac:dyDescent="0.2">
      <c r="A66" s="835"/>
      <c r="B66" s="831" t="s">
        <v>378</v>
      </c>
      <c r="C66" s="831"/>
      <c r="D66" s="831"/>
      <c r="E66" s="831"/>
      <c r="F66" s="831"/>
      <c r="G66" s="831"/>
      <c r="H66" s="719"/>
      <c r="I66" s="719"/>
      <c r="J66" s="719"/>
      <c r="K66" s="719"/>
      <c r="L66" s="719"/>
      <c r="M66" s="719"/>
      <c r="N66" s="719"/>
      <c r="O66" s="719"/>
      <c r="P66" s="719"/>
      <c r="Q66" s="719"/>
      <c r="R66" s="838"/>
      <c r="S66" s="462"/>
    </row>
    <row r="67" spans="1:23" ht="13.7" customHeight="1" x14ac:dyDescent="0.2">
      <c r="A67" s="835"/>
      <c r="B67" s="814" t="s">
        <v>85</v>
      </c>
      <c r="C67" s="814"/>
      <c r="D67" s="818"/>
      <c r="E67" s="818"/>
      <c r="F67" s="818"/>
      <c r="G67" s="818"/>
      <c r="H67" s="818"/>
      <c r="I67" s="818"/>
      <c r="J67" s="820"/>
      <c r="K67" s="821" t="s">
        <v>230</v>
      </c>
      <c r="L67" s="814"/>
      <c r="M67" s="818"/>
      <c r="N67" s="818"/>
      <c r="O67" s="818"/>
      <c r="P67" s="818"/>
      <c r="Q67" s="818"/>
      <c r="R67" s="838"/>
      <c r="S67" s="462"/>
    </row>
    <row r="68" spans="1:23" ht="13.7" customHeight="1" x14ac:dyDescent="0.2">
      <c r="A68" s="835"/>
      <c r="B68" s="688" t="s">
        <v>310</v>
      </c>
      <c r="C68" s="688"/>
      <c r="D68" s="689"/>
      <c r="E68" s="689"/>
      <c r="F68" s="716" t="s">
        <v>311</v>
      </c>
      <c r="G68" s="688"/>
      <c r="H68" s="688"/>
      <c r="I68" s="689"/>
      <c r="J68" s="815"/>
      <c r="K68" s="716" t="s">
        <v>312</v>
      </c>
      <c r="L68" s="688"/>
      <c r="M68" s="688"/>
      <c r="N68" s="688"/>
      <c r="O68" s="688"/>
      <c r="P68" s="815"/>
      <c r="Q68" s="815"/>
      <c r="R68" s="838"/>
      <c r="S68" s="462"/>
    </row>
    <row r="69" spans="1:23" ht="13.7" customHeight="1" x14ac:dyDescent="0.2">
      <c r="A69" s="835"/>
      <c r="B69" s="814" t="s">
        <v>313</v>
      </c>
      <c r="C69" s="814"/>
      <c r="D69" s="814"/>
      <c r="E69" s="814"/>
      <c r="F69" s="814"/>
      <c r="G69" s="814"/>
      <c r="H69" s="814"/>
      <c r="I69" s="815"/>
      <c r="J69" s="815"/>
      <c r="K69" s="815"/>
      <c r="L69" s="815"/>
      <c r="M69" s="815"/>
      <c r="N69" s="815"/>
      <c r="O69" s="815"/>
      <c r="P69" s="815"/>
      <c r="Q69" s="815"/>
      <c r="R69" s="838"/>
      <c r="S69" s="462"/>
    </row>
    <row r="70" spans="1:23" ht="10.5" customHeight="1" x14ac:dyDescent="0.2">
      <c r="A70" s="835"/>
      <c r="B70" s="750"/>
      <c r="C70" s="750"/>
      <c r="D70" s="750"/>
      <c r="E70" s="750"/>
      <c r="F70" s="750"/>
      <c r="G70" s="750"/>
      <c r="H70" s="750"/>
      <c r="I70" s="750"/>
      <c r="J70" s="750"/>
      <c r="K70" s="750"/>
      <c r="L70" s="750"/>
      <c r="M70" s="750"/>
      <c r="N70" s="750"/>
      <c r="O70" s="750"/>
      <c r="P70" s="750"/>
      <c r="Q70" s="750"/>
      <c r="R70" s="838"/>
      <c r="S70" s="462"/>
    </row>
    <row r="71" spans="1:23" ht="13.7" customHeight="1" x14ac:dyDescent="0.2">
      <c r="A71" s="835"/>
      <c r="B71" s="755" t="s">
        <v>328</v>
      </c>
      <c r="C71" s="755"/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838"/>
      <c r="S71" s="462"/>
      <c r="W71" s="30"/>
    </row>
    <row r="72" spans="1:23" ht="13.7" customHeight="1" x14ac:dyDescent="0.2">
      <c r="A72" s="835"/>
      <c r="B72" s="814" t="s">
        <v>378</v>
      </c>
      <c r="C72" s="814"/>
      <c r="D72" s="814"/>
      <c r="E72" s="814"/>
      <c r="F72" s="814"/>
      <c r="G72" s="814"/>
      <c r="H72" s="719"/>
      <c r="I72" s="719"/>
      <c r="J72" s="719"/>
      <c r="K72" s="719"/>
      <c r="L72" s="719"/>
      <c r="M72" s="719"/>
      <c r="N72" s="719"/>
      <c r="O72" s="719"/>
      <c r="P72" s="719"/>
      <c r="Q72" s="719"/>
      <c r="R72" s="838"/>
      <c r="S72" s="462"/>
    </row>
    <row r="73" spans="1:23" x14ac:dyDescent="0.2">
      <c r="A73" s="835"/>
      <c r="B73" s="814" t="s">
        <v>85</v>
      </c>
      <c r="C73" s="814"/>
      <c r="D73" s="818"/>
      <c r="E73" s="818"/>
      <c r="F73" s="818"/>
      <c r="G73" s="818"/>
      <c r="H73" s="818"/>
      <c r="I73" s="818"/>
      <c r="J73" s="820"/>
      <c r="K73" s="821" t="s">
        <v>230</v>
      </c>
      <c r="L73" s="814"/>
      <c r="M73" s="818"/>
      <c r="N73" s="818"/>
      <c r="O73" s="818"/>
      <c r="P73" s="818"/>
      <c r="Q73" s="818"/>
      <c r="R73" s="838"/>
      <c r="S73" s="462"/>
    </row>
    <row r="74" spans="1:23" x14ac:dyDescent="0.2">
      <c r="A74" s="58"/>
      <c r="B74" s="688" t="s">
        <v>310</v>
      </c>
      <c r="C74" s="688"/>
      <c r="D74" s="689"/>
      <c r="E74" s="689"/>
      <c r="F74" s="716" t="s">
        <v>311</v>
      </c>
      <c r="G74" s="688"/>
      <c r="H74" s="688"/>
      <c r="I74" s="689"/>
      <c r="J74" s="815"/>
      <c r="K74" s="716" t="s">
        <v>312</v>
      </c>
      <c r="L74" s="688"/>
      <c r="M74" s="688"/>
      <c r="N74" s="688"/>
      <c r="O74" s="688"/>
      <c r="P74" s="815"/>
      <c r="Q74" s="815"/>
      <c r="R74" s="65"/>
      <c r="S74" s="462"/>
      <c r="T74" s="58"/>
    </row>
    <row r="75" spans="1:23" x14ac:dyDescent="0.2">
      <c r="A75" s="58"/>
      <c r="B75" s="814" t="s">
        <v>313</v>
      </c>
      <c r="C75" s="814"/>
      <c r="D75" s="814"/>
      <c r="E75" s="814"/>
      <c r="F75" s="814"/>
      <c r="G75" s="814"/>
      <c r="H75" s="814"/>
      <c r="I75" s="815"/>
      <c r="J75" s="815"/>
      <c r="K75" s="815"/>
      <c r="L75" s="815"/>
      <c r="M75" s="815"/>
      <c r="N75" s="815"/>
      <c r="O75" s="815"/>
      <c r="P75" s="815"/>
      <c r="Q75" s="815"/>
      <c r="R75" s="30"/>
      <c r="S75" s="462"/>
    </row>
    <row r="76" spans="1:23" x14ac:dyDescent="0.2">
      <c r="A76" s="58"/>
      <c r="B76" s="99"/>
      <c r="C76" s="99"/>
      <c r="D76" s="99"/>
      <c r="E76" s="99"/>
      <c r="F76" s="99"/>
      <c r="G76" s="99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30"/>
      <c r="S76" s="462"/>
    </row>
    <row r="77" spans="1:23" x14ac:dyDescent="0.2">
      <c r="A77" s="63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7"/>
      <c r="S77" s="463"/>
    </row>
    <row r="78" spans="1:23" x14ac:dyDescent="0.2">
      <c r="A78" s="25"/>
      <c r="B78" s="452"/>
      <c r="C78" s="452"/>
      <c r="D78" s="452"/>
      <c r="E78" s="452"/>
      <c r="F78" s="452"/>
      <c r="G78" s="452"/>
      <c r="H78" s="452"/>
      <c r="I78" s="452"/>
      <c r="J78" s="452"/>
      <c r="K78" s="452"/>
      <c r="L78" s="452"/>
      <c r="M78" s="452"/>
      <c r="N78" s="452"/>
      <c r="O78" s="452"/>
      <c r="P78" s="452"/>
      <c r="Q78" s="452"/>
    </row>
    <row r="79" spans="1:23" x14ac:dyDescent="0.2">
      <c r="A79" s="25"/>
      <c r="B79" s="6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</row>
    <row r="80" spans="1:23" x14ac:dyDescent="0.2">
      <c r="A80" s="25"/>
      <c r="B80" s="60"/>
    </row>
    <row r="81" spans="1:3" x14ac:dyDescent="0.2">
      <c r="A81" s="25"/>
      <c r="B81" s="61"/>
      <c r="C81" s="30"/>
    </row>
    <row r="82" spans="1:3" x14ac:dyDescent="0.2">
      <c r="A82" s="25"/>
      <c r="B82" s="61"/>
    </row>
    <row r="83" spans="1:3" x14ac:dyDescent="0.2">
      <c r="A83" s="25"/>
      <c r="B83" s="61"/>
    </row>
    <row r="84" spans="1:3" x14ac:dyDescent="0.2">
      <c r="A84" s="25"/>
      <c r="B84" s="61"/>
    </row>
    <row r="85" spans="1:3" x14ac:dyDescent="0.2">
      <c r="A85" s="25"/>
      <c r="B85" s="61"/>
    </row>
    <row r="86" spans="1:3" x14ac:dyDescent="0.2">
      <c r="A86" s="25"/>
    </row>
    <row r="87" spans="1:3" x14ac:dyDescent="0.2">
      <c r="A87" s="25"/>
    </row>
    <row r="88" spans="1:3" x14ac:dyDescent="0.2">
      <c r="A88" s="25"/>
    </row>
    <row r="89" spans="1:3" x14ac:dyDescent="0.2">
      <c r="A89" s="25"/>
    </row>
    <row r="90" spans="1:3" x14ac:dyDescent="0.2">
      <c r="A90" s="25"/>
    </row>
    <row r="91" spans="1:3" x14ac:dyDescent="0.2">
      <c r="A91" s="25"/>
    </row>
    <row r="92" spans="1:3" x14ac:dyDescent="0.2">
      <c r="A92" s="25"/>
    </row>
    <row r="93" spans="1:3" x14ac:dyDescent="0.2">
      <c r="A93" s="25"/>
    </row>
    <row r="94" spans="1:3" x14ac:dyDescent="0.2">
      <c r="A94" s="25"/>
    </row>
    <row r="95" spans="1:3" x14ac:dyDescent="0.2">
      <c r="A95" s="25"/>
    </row>
    <row r="96" spans="1:3" x14ac:dyDescent="0.2">
      <c r="A96" s="25"/>
    </row>
    <row r="97" spans="1:1" x14ac:dyDescent="0.2">
      <c r="A97" s="25"/>
    </row>
    <row r="98" spans="1:1" x14ac:dyDescent="0.2">
      <c r="A98" s="25"/>
    </row>
    <row r="99" spans="1:1" x14ac:dyDescent="0.2">
      <c r="A99" s="25"/>
    </row>
    <row r="100" spans="1:1" x14ac:dyDescent="0.2">
      <c r="A100" s="25"/>
    </row>
    <row r="101" spans="1:1" x14ac:dyDescent="0.2">
      <c r="A101" s="25"/>
    </row>
    <row r="102" spans="1:1" x14ac:dyDescent="0.2">
      <c r="A102" s="25"/>
    </row>
    <row r="103" spans="1:1" x14ac:dyDescent="0.2">
      <c r="A103" s="25"/>
    </row>
    <row r="104" spans="1:1" x14ac:dyDescent="0.2">
      <c r="A104" s="25"/>
    </row>
  </sheetData>
  <mergeCells count="164">
    <mergeCell ref="A1:Q1"/>
    <mergeCell ref="R1:R73"/>
    <mergeCell ref="S1:S77"/>
    <mergeCell ref="A2:Q2"/>
    <mergeCell ref="A3:A11"/>
    <mergeCell ref="B3:F11"/>
    <mergeCell ref="G3:H3"/>
    <mergeCell ref="I3:Q3"/>
    <mergeCell ref="G4:I4"/>
    <mergeCell ref="J4:Q4"/>
    <mergeCell ref="G8:I8"/>
    <mergeCell ref="J8:L8"/>
    <mergeCell ref="N8:Q8"/>
    <mergeCell ref="G9:Q9"/>
    <mergeCell ref="H10:K10"/>
    <mergeCell ref="M10:P10"/>
    <mergeCell ref="G5:H5"/>
    <mergeCell ref="I5:Q5"/>
    <mergeCell ref="G6:H6"/>
    <mergeCell ref="I6:L6"/>
    <mergeCell ref="N6:Q6"/>
    <mergeCell ref="G7:H7"/>
    <mergeCell ref="I7:L7"/>
    <mergeCell ref="P7:Q7"/>
    <mergeCell ref="H11:K11"/>
    <mergeCell ref="M11:P11"/>
    <mergeCell ref="A13:A73"/>
    <mergeCell ref="B13:Q13"/>
    <mergeCell ref="B14:D14"/>
    <mergeCell ref="E14:F14"/>
    <mergeCell ref="G14:I14"/>
    <mergeCell ref="J14:K14"/>
    <mergeCell ref="L14:N14"/>
    <mergeCell ref="O14:Q14"/>
    <mergeCell ref="B18:Q18"/>
    <mergeCell ref="B19:Q21"/>
    <mergeCell ref="B22:Q22"/>
    <mergeCell ref="B24:Q24"/>
    <mergeCell ref="B25:G25"/>
    <mergeCell ref="H25:Q25"/>
    <mergeCell ref="B16:G16"/>
    <mergeCell ref="H16:Q16"/>
    <mergeCell ref="B17:C17"/>
    <mergeCell ref="D17:G17"/>
    <mergeCell ref="H17:M17"/>
    <mergeCell ref="N17:P17"/>
    <mergeCell ref="B26:C26"/>
    <mergeCell ref="D26:J26"/>
    <mergeCell ref="K26:L26"/>
    <mergeCell ref="M26:Q26"/>
    <mergeCell ref="B27:C27"/>
    <mergeCell ref="D27:E27"/>
    <mergeCell ref="F27:H27"/>
    <mergeCell ref="I27:J27"/>
    <mergeCell ref="K27:O27"/>
    <mergeCell ref="P27:Q27"/>
    <mergeCell ref="B33:C33"/>
    <mergeCell ref="D33:E33"/>
    <mergeCell ref="F33:H33"/>
    <mergeCell ref="I33:J33"/>
    <mergeCell ref="K33:O33"/>
    <mergeCell ref="P33:Q33"/>
    <mergeCell ref="B28:H28"/>
    <mergeCell ref="I28:Q28"/>
    <mergeCell ref="B30:Q30"/>
    <mergeCell ref="B31:G31"/>
    <mergeCell ref="H31:Q31"/>
    <mergeCell ref="B32:C32"/>
    <mergeCell ref="D32:J32"/>
    <mergeCell ref="K32:L32"/>
    <mergeCell ref="M32:Q32"/>
    <mergeCell ref="B39:C39"/>
    <mergeCell ref="D39:E39"/>
    <mergeCell ref="F39:H39"/>
    <mergeCell ref="I39:J39"/>
    <mergeCell ref="K39:O39"/>
    <mergeCell ref="P39:Q39"/>
    <mergeCell ref="B34:H34"/>
    <mergeCell ref="I34:Q34"/>
    <mergeCell ref="B36:Q36"/>
    <mergeCell ref="B37:G37"/>
    <mergeCell ref="H37:Q37"/>
    <mergeCell ref="B38:C38"/>
    <mergeCell ref="D38:J38"/>
    <mergeCell ref="K38:L38"/>
    <mergeCell ref="M38:Q38"/>
    <mergeCell ref="B46:Q46"/>
    <mergeCell ref="B48:Q48"/>
    <mergeCell ref="B49:D49"/>
    <mergeCell ref="E49:F49"/>
    <mergeCell ref="G49:I49"/>
    <mergeCell ref="J49:K49"/>
    <mergeCell ref="L49:N49"/>
    <mergeCell ref="O49:Q49"/>
    <mergeCell ref="B40:H40"/>
    <mergeCell ref="I40:Q40"/>
    <mergeCell ref="B41:Q41"/>
    <mergeCell ref="B43:N43"/>
    <mergeCell ref="O43:Q43"/>
    <mergeCell ref="B44:N45"/>
    <mergeCell ref="O44:Q45"/>
    <mergeCell ref="B53:Q53"/>
    <mergeCell ref="B54:Q56"/>
    <mergeCell ref="B57:Q57"/>
    <mergeCell ref="B59:Q59"/>
    <mergeCell ref="B60:G60"/>
    <mergeCell ref="H60:Q60"/>
    <mergeCell ref="B51:G51"/>
    <mergeCell ref="H51:Q51"/>
    <mergeCell ref="B52:C52"/>
    <mergeCell ref="D52:G52"/>
    <mergeCell ref="H52:M52"/>
    <mergeCell ref="N52:P52"/>
    <mergeCell ref="B61:C61"/>
    <mergeCell ref="D61:J61"/>
    <mergeCell ref="K61:L61"/>
    <mergeCell ref="M61:Q61"/>
    <mergeCell ref="B62:C62"/>
    <mergeCell ref="D62:E62"/>
    <mergeCell ref="F62:H62"/>
    <mergeCell ref="I62:J62"/>
    <mergeCell ref="K62:O62"/>
    <mergeCell ref="P62:Q62"/>
    <mergeCell ref="B78:Q78"/>
    <mergeCell ref="B74:C74"/>
    <mergeCell ref="D74:E74"/>
    <mergeCell ref="F74:H74"/>
    <mergeCell ref="I74:J74"/>
    <mergeCell ref="K74:O74"/>
    <mergeCell ref="P74:Q74"/>
    <mergeCell ref="B69:H69"/>
    <mergeCell ref="I69:Q69"/>
    <mergeCell ref="B71:Q71"/>
    <mergeCell ref="B72:G72"/>
    <mergeCell ref="H72:Q72"/>
    <mergeCell ref="B73:C73"/>
    <mergeCell ref="D73:J73"/>
    <mergeCell ref="K73:L73"/>
    <mergeCell ref="M73:Q73"/>
    <mergeCell ref="B70:Q70"/>
    <mergeCell ref="B50:Q50"/>
    <mergeCell ref="B47:Q47"/>
    <mergeCell ref="B42:Q42"/>
    <mergeCell ref="B35:Q35"/>
    <mergeCell ref="B29:Q29"/>
    <mergeCell ref="B23:Q23"/>
    <mergeCell ref="B15:Q15"/>
    <mergeCell ref="B75:H75"/>
    <mergeCell ref="I75:Q75"/>
    <mergeCell ref="B68:C68"/>
    <mergeCell ref="D68:E68"/>
    <mergeCell ref="F68:H68"/>
    <mergeCell ref="I68:J68"/>
    <mergeCell ref="K68:O68"/>
    <mergeCell ref="P68:Q68"/>
    <mergeCell ref="B63:H63"/>
    <mergeCell ref="I63:Q63"/>
    <mergeCell ref="B65:Q65"/>
    <mergeCell ref="B66:G66"/>
    <mergeCell ref="H66:Q66"/>
    <mergeCell ref="B67:C67"/>
    <mergeCell ref="D67:J67"/>
    <mergeCell ref="K67:L67"/>
    <mergeCell ref="M67:Q67"/>
  </mergeCells>
  <dataValidations count="5">
    <dataValidation type="list" allowBlank="1" showInputMessage="1" showErrorMessage="1" sqref="B54:Q56 B19:Q21">
      <formula1>$V$18:$V$21</formula1>
    </dataValidation>
    <dataValidation type="list" allowBlank="1" showInputMessage="1" showErrorMessage="1" sqref="H51:Q51 H16:Q16">
      <formula1>$V$15:$V$17</formula1>
    </dataValidation>
    <dataValidation type="list" allowBlank="1" showInputMessage="1" showErrorMessage="1" sqref="O44:Q45">
      <formula1>$V$45:$V$47</formula1>
    </dataValidation>
    <dataValidation type="list" allowBlank="1" showInputMessage="1" showErrorMessage="1" sqref="O43:Q43">
      <formula1>$V$41:$V$44</formula1>
    </dataValidation>
    <dataValidation type="list" allowBlank="1" showInputMessage="1" showErrorMessage="1" sqref="H25:Q25 H31:Q31 H37:Q37 H60:Q60 H66:Q66 H72:Q72">
      <formula1>$V$22:$V$24</formula1>
    </dataValidation>
  </dataValidations>
  <pageMargins left="0.74803149606299213" right="0.74803149606299213" top="0.98425196850393704" bottom="0.98425196850393704" header="0.51181102362204722" footer="0.51181102362204722"/>
  <pageSetup paperSize="9" scale="6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3"/>
  <sheetViews>
    <sheetView showGridLines="0" zoomScaleSheetLayoutView="100" workbookViewId="0">
      <selection activeCell="X32" sqref="X32"/>
    </sheetView>
  </sheetViews>
  <sheetFormatPr defaultRowHeight="12.75" x14ac:dyDescent="0.2"/>
  <cols>
    <col min="1" max="1" width="2.42578125" style="62" customWidth="1"/>
    <col min="2" max="2" width="5.140625" style="25" customWidth="1"/>
    <col min="3" max="3" width="5.28515625" style="25" customWidth="1"/>
    <col min="4" max="5" width="4.7109375" style="25" customWidth="1"/>
    <col min="6" max="6" width="7.5703125" style="25" customWidth="1"/>
    <col min="7" max="7" width="4.7109375" style="25" customWidth="1"/>
    <col min="8" max="8" width="5.5703125" style="25" customWidth="1"/>
    <col min="9" max="10" width="5.28515625" style="25" customWidth="1"/>
    <col min="11" max="11" width="5.5703125" style="25" customWidth="1"/>
    <col min="12" max="12" width="4.7109375" style="25" customWidth="1"/>
    <col min="13" max="13" width="5.140625" style="25" customWidth="1"/>
    <col min="14" max="16" width="4.7109375" style="25" customWidth="1"/>
    <col min="17" max="17" width="5" style="25" customWidth="1"/>
    <col min="18" max="18" width="2.42578125" style="25" customWidth="1"/>
    <col min="19" max="19" width="3.5703125" style="25" customWidth="1"/>
    <col min="20" max="21" width="9.140625" style="25"/>
    <col min="22" max="22" width="9.140625" style="25" hidden="1" customWidth="1"/>
    <col min="23" max="256" width="9.140625" style="25"/>
    <col min="257" max="257" width="2.42578125" style="25" customWidth="1"/>
    <col min="258" max="258" width="5.140625" style="25" customWidth="1"/>
    <col min="259" max="259" width="5.28515625" style="25" customWidth="1"/>
    <col min="260" max="263" width="4.7109375" style="25" customWidth="1"/>
    <col min="264" max="264" width="5.5703125" style="25" customWidth="1"/>
    <col min="265" max="265" width="4.7109375" style="25" customWidth="1"/>
    <col min="266" max="266" width="5.28515625" style="25" customWidth="1"/>
    <col min="267" max="267" width="5.5703125" style="25" customWidth="1"/>
    <col min="268" max="268" width="4.7109375" style="25" customWidth="1"/>
    <col min="269" max="269" width="5.140625" style="25" customWidth="1"/>
    <col min="270" max="273" width="4.7109375" style="25" customWidth="1"/>
    <col min="274" max="274" width="2.42578125" style="25" customWidth="1"/>
    <col min="275" max="275" width="3.5703125" style="25" customWidth="1"/>
    <col min="276" max="512" width="9.140625" style="25"/>
    <col min="513" max="513" width="2.42578125" style="25" customWidth="1"/>
    <col min="514" max="514" width="5.140625" style="25" customWidth="1"/>
    <col min="515" max="515" width="5.28515625" style="25" customWidth="1"/>
    <col min="516" max="519" width="4.7109375" style="25" customWidth="1"/>
    <col min="520" max="520" width="5.5703125" style="25" customWidth="1"/>
    <col min="521" max="521" width="4.7109375" style="25" customWidth="1"/>
    <col min="522" max="522" width="5.28515625" style="25" customWidth="1"/>
    <col min="523" max="523" width="5.5703125" style="25" customWidth="1"/>
    <col min="524" max="524" width="4.7109375" style="25" customWidth="1"/>
    <col min="525" max="525" width="5.140625" style="25" customWidth="1"/>
    <col min="526" max="529" width="4.7109375" style="25" customWidth="1"/>
    <col min="530" max="530" width="2.42578125" style="25" customWidth="1"/>
    <col min="531" max="531" width="3.5703125" style="25" customWidth="1"/>
    <col min="532" max="768" width="9.140625" style="25"/>
    <col min="769" max="769" width="2.42578125" style="25" customWidth="1"/>
    <col min="770" max="770" width="5.140625" style="25" customWidth="1"/>
    <col min="771" max="771" width="5.28515625" style="25" customWidth="1"/>
    <col min="772" max="775" width="4.7109375" style="25" customWidth="1"/>
    <col min="776" max="776" width="5.5703125" style="25" customWidth="1"/>
    <col min="777" max="777" width="4.7109375" style="25" customWidth="1"/>
    <col min="778" max="778" width="5.28515625" style="25" customWidth="1"/>
    <col min="779" max="779" width="5.5703125" style="25" customWidth="1"/>
    <col min="780" max="780" width="4.7109375" style="25" customWidth="1"/>
    <col min="781" max="781" width="5.140625" style="25" customWidth="1"/>
    <col min="782" max="785" width="4.7109375" style="25" customWidth="1"/>
    <col min="786" max="786" width="2.42578125" style="25" customWidth="1"/>
    <col min="787" max="787" width="3.5703125" style="25" customWidth="1"/>
    <col min="788" max="1024" width="9.140625" style="25"/>
    <col min="1025" max="1025" width="2.42578125" style="25" customWidth="1"/>
    <col min="1026" max="1026" width="5.140625" style="25" customWidth="1"/>
    <col min="1027" max="1027" width="5.28515625" style="25" customWidth="1"/>
    <col min="1028" max="1031" width="4.7109375" style="25" customWidth="1"/>
    <col min="1032" max="1032" width="5.5703125" style="25" customWidth="1"/>
    <col min="1033" max="1033" width="4.7109375" style="25" customWidth="1"/>
    <col min="1034" max="1034" width="5.28515625" style="25" customWidth="1"/>
    <col min="1035" max="1035" width="5.5703125" style="25" customWidth="1"/>
    <col min="1036" max="1036" width="4.7109375" style="25" customWidth="1"/>
    <col min="1037" max="1037" width="5.140625" style="25" customWidth="1"/>
    <col min="1038" max="1041" width="4.7109375" style="25" customWidth="1"/>
    <col min="1042" max="1042" width="2.42578125" style="25" customWidth="1"/>
    <col min="1043" max="1043" width="3.5703125" style="25" customWidth="1"/>
    <col min="1044" max="1280" width="9.140625" style="25"/>
    <col min="1281" max="1281" width="2.42578125" style="25" customWidth="1"/>
    <col min="1282" max="1282" width="5.140625" style="25" customWidth="1"/>
    <col min="1283" max="1283" width="5.28515625" style="25" customWidth="1"/>
    <col min="1284" max="1287" width="4.7109375" style="25" customWidth="1"/>
    <col min="1288" max="1288" width="5.5703125" style="25" customWidth="1"/>
    <col min="1289" max="1289" width="4.7109375" style="25" customWidth="1"/>
    <col min="1290" max="1290" width="5.28515625" style="25" customWidth="1"/>
    <col min="1291" max="1291" width="5.5703125" style="25" customWidth="1"/>
    <col min="1292" max="1292" width="4.7109375" style="25" customWidth="1"/>
    <col min="1293" max="1293" width="5.140625" style="25" customWidth="1"/>
    <col min="1294" max="1297" width="4.7109375" style="25" customWidth="1"/>
    <col min="1298" max="1298" width="2.42578125" style="25" customWidth="1"/>
    <col min="1299" max="1299" width="3.5703125" style="25" customWidth="1"/>
    <col min="1300" max="1536" width="9.140625" style="25"/>
    <col min="1537" max="1537" width="2.42578125" style="25" customWidth="1"/>
    <col min="1538" max="1538" width="5.140625" style="25" customWidth="1"/>
    <col min="1539" max="1539" width="5.28515625" style="25" customWidth="1"/>
    <col min="1540" max="1543" width="4.7109375" style="25" customWidth="1"/>
    <col min="1544" max="1544" width="5.5703125" style="25" customWidth="1"/>
    <col min="1545" max="1545" width="4.7109375" style="25" customWidth="1"/>
    <col min="1546" max="1546" width="5.28515625" style="25" customWidth="1"/>
    <col min="1547" max="1547" width="5.5703125" style="25" customWidth="1"/>
    <col min="1548" max="1548" width="4.7109375" style="25" customWidth="1"/>
    <col min="1549" max="1549" width="5.140625" style="25" customWidth="1"/>
    <col min="1550" max="1553" width="4.7109375" style="25" customWidth="1"/>
    <col min="1554" max="1554" width="2.42578125" style="25" customWidth="1"/>
    <col min="1555" max="1555" width="3.5703125" style="25" customWidth="1"/>
    <col min="1556" max="1792" width="9.140625" style="25"/>
    <col min="1793" max="1793" width="2.42578125" style="25" customWidth="1"/>
    <col min="1794" max="1794" width="5.140625" style="25" customWidth="1"/>
    <col min="1795" max="1795" width="5.28515625" style="25" customWidth="1"/>
    <col min="1796" max="1799" width="4.7109375" style="25" customWidth="1"/>
    <col min="1800" max="1800" width="5.5703125" style="25" customWidth="1"/>
    <col min="1801" max="1801" width="4.7109375" style="25" customWidth="1"/>
    <col min="1802" max="1802" width="5.28515625" style="25" customWidth="1"/>
    <col min="1803" max="1803" width="5.5703125" style="25" customWidth="1"/>
    <col min="1804" max="1804" width="4.7109375" style="25" customWidth="1"/>
    <col min="1805" max="1805" width="5.140625" style="25" customWidth="1"/>
    <col min="1806" max="1809" width="4.7109375" style="25" customWidth="1"/>
    <col min="1810" max="1810" width="2.42578125" style="25" customWidth="1"/>
    <col min="1811" max="1811" width="3.5703125" style="25" customWidth="1"/>
    <col min="1812" max="2048" width="9.140625" style="25"/>
    <col min="2049" max="2049" width="2.42578125" style="25" customWidth="1"/>
    <col min="2050" max="2050" width="5.140625" style="25" customWidth="1"/>
    <col min="2051" max="2051" width="5.28515625" style="25" customWidth="1"/>
    <col min="2052" max="2055" width="4.7109375" style="25" customWidth="1"/>
    <col min="2056" max="2056" width="5.5703125" style="25" customWidth="1"/>
    <col min="2057" max="2057" width="4.7109375" style="25" customWidth="1"/>
    <col min="2058" max="2058" width="5.28515625" style="25" customWidth="1"/>
    <col min="2059" max="2059" width="5.5703125" style="25" customWidth="1"/>
    <col min="2060" max="2060" width="4.7109375" style="25" customWidth="1"/>
    <col min="2061" max="2061" width="5.140625" style="25" customWidth="1"/>
    <col min="2062" max="2065" width="4.7109375" style="25" customWidth="1"/>
    <col min="2066" max="2066" width="2.42578125" style="25" customWidth="1"/>
    <col min="2067" max="2067" width="3.5703125" style="25" customWidth="1"/>
    <col min="2068" max="2304" width="9.140625" style="25"/>
    <col min="2305" max="2305" width="2.42578125" style="25" customWidth="1"/>
    <col min="2306" max="2306" width="5.140625" style="25" customWidth="1"/>
    <col min="2307" max="2307" width="5.28515625" style="25" customWidth="1"/>
    <col min="2308" max="2311" width="4.7109375" style="25" customWidth="1"/>
    <col min="2312" max="2312" width="5.5703125" style="25" customWidth="1"/>
    <col min="2313" max="2313" width="4.7109375" style="25" customWidth="1"/>
    <col min="2314" max="2314" width="5.28515625" style="25" customWidth="1"/>
    <col min="2315" max="2315" width="5.5703125" style="25" customWidth="1"/>
    <col min="2316" max="2316" width="4.7109375" style="25" customWidth="1"/>
    <col min="2317" max="2317" width="5.140625" style="25" customWidth="1"/>
    <col min="2318" max="2321" width="4.7109375" style="25" customWidth="1"/>
    <col min="2322" max="2322" width="2.42578125" style="25" customWidth="1"/>
    <col min="2323" max="2323" width="3.5703125" style="25" customWidth="1"/>
    <col min="2324" max="2560" width="9.140625" style="25"/>
    <col min="2561" max="2561" width="2.42578125" style="25" customWidth="1"/>
    <col min="2562" max="2562" width="5.140625" style="25" customWidth="1"/>
    <col min="2563" max="2563" width="5.28515625" style="25" customWidth="1"/>
    <col min="2564" max="2567" width="4.7109375" style="25" customWidth="1"/>
    <col min="2568" max="2568" width="5.5703125" style="25" customWidth="1"/>
    <col min="2569" max="2569" width="4.7109375" style="25" customWidth="1"/>
    <col min="2570" max="2570" width="5.28515625" style="25" customWidth="1"/>
    <col min="2571" max="2571" width="5.5703125" style="25" customWidth="1"/>
    <col min="2572" max="2572" width="4.7109375" style="25" customWidth="1"/>
    <col min="2573" max="2573" width="5.140625" style="25" customWidth="1"/>
    <col min="2574" max="2577" width="4.7109375" style="25" customWidth="1"/>
    <col min="2578" max="2578" width="2.42578125" style="25" customWidth="1"/>
    <col min="2579" max="2579" width="3.5703125" style="25" customWidth="1"/>
    <col min="2580" max="2816" width="9.140625" style="25"/>
    <col min="2817" max="2817" width="2.42578125" style="25" customWidth="1"/>
    <col min="2818" max="2818" width="5.140625" style="25" customWidth="1"/>
    <col min="2819" max="2819" width="5.28515625" style="25" customWidth="1"/>
    <col min="2820" max="2823" width="4.7109375" style="25" customWidth="1"/>
    <col min="2824" max="2824" width="5.5703125" style="25" customWidth="1"/>
    <col min="2825" max="2825" width="4.7109375" style="25" customWidth="1"/>
    <col min="2826" max="2826" width="5.28515625" style="25" customWidth="1"/>
    <col min="2827" max="2827" width="5.5703125" style="25" customWidth="1"/>
    <col min="2828" max="2828" width="4.7109375" style="25" customWidth="1"/>
    <col min="2829" max="2829" width="5.140625" style="25" customWidth="1"/>
    <col min="2830" max="2833" width="4.7109375" style="25" customWidth="1"/>
    <col min="2834" max="2834" width="2.42578125" style="25" customWidth="1"/>
    <col min="2835" max="2835" width="3.5703125" style="25" customWidth="1"/>
    <col min="2836" max="3072" width="9.140625" style="25"/>
    <col min="3073" max="3073" width="2.42578125" style="25" customWidth="1"/>
    <col min="3074" max="3074" width="5.140625" style="25" customWidth="1"/>
    <col min="3075" max="3075" width="5.28515625" style="25" customWidth="1"/>
    <col min="3076" max="3079" width="4.7109375" style="25" customWidth="1"/>
    <col min="3080" max="3080" width="5.5703125" style="25" customWidth="1"/>
    <col min="3081" max="3081" width="4.7109375" style="25" customWidth="1"/>
    <col min="3082" max="3082" width="5.28515625" style="25" customWidth="1"/>
    <col min="3083" max="3083" width="5.5703125" style="25" customWidth="1"/>
    <col min="3084" max="3084" width="4.7109375" style="25" customWidth="1"/>
    <col min="3085" max="3085" width="5.140625" style="25" customWidth="1"/>
    <col min="3086" max="3089" width="4.7109375" style="25" customWidth="1"/>
    <col min="3090" max="3090" width="2.42578125" style="25" customWidth="1"/>
    <col min="3091" max="3091" width="3.5703125" style="25" customWidth="1"/>
    <col min="3092" max="3328" width="9.140625" style="25"/>
    <col min="3329" max="3329" width="2.42578125" style="25" customWidth="1"/>
    <col min="3330" max="3330" width="5.140625" style="25" customWidth="1"/>
    <col min="3331" max="3331" width="5.28515625" style="25" customWidth="1"/>
    <col min="3332" max="3335" width="4.7109375" style="25" customWidth="1"/>
    <col min="3336" max="3336" width="5.5703125" style="25" customWidth="1"/>
    <col min="3337" max="3337" width="4.7109375" style="25" customWidth="1"/>
    <col min="3338" max="3338" width="5.28515625" style="25" customWidth="1"/>
    <col min="3339" max="3339" width="5.5703125" style="25" customWidth="1"/>
    <col min="3340" max="3340" width="4.7109375" style="25" customWidth="1"/>
    <col min="3341" max="3341" width="5.140625" style="25" customWidth="1"/>
    <col min="3342" max="3345" width="4.7109375" style="25" customWidth="1"/>
    <col min="3346" max="3346" width="2.42578125" style="25" customWidth="1"/>
    <col min="3347" max="3347" width="3.5703125" style="25" customWidth="1"/>
    <col min="3348" max="3584" width="9.140625" style="25"/>
    <col min="3585" max="3585" width="2.42578125" style="25" customWidth="1"/>
    <col min="3586" max="3586" width="5.140625" style="25" customWidth="1"/>
    <col min="3587" max="3587" width="5.28515625" style="25" customWidth="1"/>
    <col min="3588" max="3591" width="4.7109375" style="25" customWidth="1"/>
    <col min="3592" max="3592" width="5.5703125" style="25" customWidth="1"/>
    <col min="3593" max="3593" width="4.7109375" style="25" customWidth="1"/>
    <col min="3594" max="3594" width="5.28515625" style="25" customWidth="1"/>
    <col min="3595" max="3595" width="5.5703125" style="25" customWidth="1"/>
    <col min="3596" max="3596" width="4.7109375" style="25" customWidth="1"/>
    <col min="3597" max="3597" width="5.140625" style="25" customWidth="1"/>
    <col min="3598" max="3601" width="4.7109375" style="25" customWidth="1"/>
    <col min="3602" max="3602" width="2.42578125" style="25" customWidth="1"/>
    <col min="3603" max="3603" width="3.5703125" style="25" customWidth="1"/>
    <col min="3604" max="3840" width="9.140625" style="25"/>
    <col min="3841" max="3841" width="2.42578125" style="25" customWidth="1"/>
    <col min="3842" max="3842" width="5.140625" style="25" customWidth="1"/>
    <col min="3843" max="3843" width="5.28515625" style="25" customWidth="1"/>
    <col min="3844" max="3847" width="4.7109375" style="25" customWidth="1"/>
    <col min="3848" max="3848" width="5.5703125" style="25" customWidth="1"/>
    <col min="3849" max="3849" width="4.7109375" style="25" customWidth="1"/>
    <col min="3850" max="3850" width="5.28515625" style="25" customWidth="1"/>
    <col min="3851" max="3851" width="5.5703125" style="25" customWidth="1"/>
    <col min="3852" max="3852" width="4.7109375" style="25" customWidth="1"/>
    <col min="3853" max="3853" width="5.140625" style="25" customWidth="1"/>
    <col min="3854" max="3857" width="4.7109375" style="25" customWidth="1"/>
    <col min="3858" max="3858" width="2.42578125" style="25" customWidth="1"/>
    <col min="3859" max="3859" width="3.5703125" style="25" customWidth="1"/>
    <col min="3860" max="4096" width="9.140625" style="25"/>
    <col min="4097" max="4097" width="2.42578125" style="25" customWidth="1"/>
    <col min="4098" max="4098" width="5.140625" style="25" customWidth="1"/>
    <col min="4099" max="4099" width="5.28515625" style="25" customWidth="1"/>
    <col min="4100" max="4103" width="4.7109375" style="25" customWidth="1"/>
    <col min="4104" max="4104" width="5.5703125" style="25" customWidth="1"/>
    <col min="4105" max="4105" width="4.7109375" style="25" customWidth="1"/>
    <col min="4106" max="4106" width="5.28515625" style="25" customWidth="1"/>
    <col min="4107" max="4107" width="5.5703125" style="25" customWidth="1"/>
    <col min="4108" max="4108" width="4.7109375" style="25" customWidth="1"/>
    <col min="4109" max="4109" width="5.140625" style="25" customWidth="1"/>
    <col min="4110" max="4113" width="4.7109375" style="25" customWidth="1"/>
    <col min="4114" max="4114" width="2.42578125" style="25" customWidth="1"/>
    <col min="4115" max="4115" width="3.5703125" style="25" customWidth="1"/>
    <col min="4116" max="4352" width="9.140625" style="25"/>
    <col min="4353" max="4353" width="2.42578125" style="25" customWidth="1"/>
    <col min="4354" max="4354" width="5.140625" style="25" customWidth="1"/>
    <col min="4355" max="4355" width="5.28515625" style="25" customWidth="1"/>
    <col min="4356" max="4359" width="4.7109375" style="25" customWidth="1"/>
    <col min="4360" max="4360" width="5.5703125" style="25" customWidth="1"/>
    <col min="4361" max="4361" width="4.7109375" style="25" customWidth="1"/>
    <col min="4362" max="4362" width="5.28515625" style="25" customWidth="1"/>
    <col min="4363" max="4363" width="5.5703125" style="25" customWidth="1"/>
    <col min="4364" max="4364" width="4.7109375" style="25" customWidth="1"/>
    <col min="4365" max="4365" width="5.140625" style="25" customWidth="1"/>
    <col min="4366" max="4369" width="4.7109375" style="25" customWidth="1"/>
    <col min="4370" max="4370" width="2.42578125" style="25" customWidth="1"/>
    <col min="4371" max="4371" width="3.5703125" style="25" customWidth="1"/>
    <col min="4372" max="4608" width="9.140625" style="25"/>
    <col min="4609" max="4609" width="2.42578125" style="25" customWidth="1"/>
    <col min="4610" max="4610" width="5.140625" style="25" customWidth="1"/>
    <col min="4611" max="4611" width="5.28515625" style="25" customWidth="1"/>
    <col min="4612" max="4615" width="4.7109375" style="25" customWidth="1"/>
    <col min="4616" max="4616" width="5.5703125" style="25" customWidth="1"/>
    <col min="4617" max="4617" width="4.7109375" style="25" customWidth="1"/>
    <col min="4618" max="4618" width="5.28515625" style="25" customWidth="1"/>
    <col min="4619" max="4619" width="5.5703125" style="25" customWidth="1"/>
    <col min="4620" max="4620" width="4.7109375" style="25" customWidth="1"/>
    <col min="4621" max="4621" width="5.140625" style="25" customWidth="1"/>
    <col min="4622" max="4625" width="4.7109375" style="25" customWidth="1"/>
    <col min="4626" max="4626" width="2.42578125" style="25" customWidth="1"/>
    <col min="4627" max="4627" width="3.5703125" style="25" customWidth="1"/>
    <col min="4628" max="4864" width="9.140625" style="25"/>
    <col min="4865" max="4865" width="2.42578125" style="25" customWidth="1"/>
    <col min="4866" max="4866" width="5.140625" style="25" customWidth="1"/>
    <col min="4867" max="4867" width="5.28515625" style="25" customWidth="1"/>
    <col min="4868" max="4871" width="4.7109375" style="25" customWidth="1"/>
    <col min="4872" max="4872" width="5.5703125" style="25" customWidth="1"/>
    <col min="4873" max="4873" width="4.7109375" style="25" customWidth="1"/>
    <col min="4874" max="4874" width="5.28515625" style="25" customWidth="1"/>
    <col min="4875" max="4875" width="5.5703125" style="25" customWidth="1"/>
    <col min="4876" max="4876" width="4.7109375" style="25" customWidth="1"/>
    <col min="4877" max="4877" width="5.140625" style="25" customWidth="1"/>
    <col min="4878" max="4881" width="4.7109375" style="25" customWidth="1"/>
    <col min="4882" max="4882" width="2.42578125" style="25" customWidth="1"/>
    <col min="4883" max="4883" width="3.5703125" style="25" customWidth="1"/>
    <col min="4884" max="5120" width="9.140625" style="25"/>
    <col min="5121" max="5121" width="2.42578125" style="25" customWidth="1"/>
    <col min="5122" max="5122" width="5.140625" style="25" customWidth="1"/>
    <col min="5123" max="5123" width="5.28515625" style="25" customWidth="1"/>
    <col min="5124" max="5127" width="4.7109375" style="25" customWidth="1"/>
    <col min="5128" max="5128" width="5.5703125" style="25" customWidth="1"/>
    <col min="5129" max="5129" width="4.7109375" style="25" customWidth="1"/>
    <col min="5130" max="5130" width="5.28515625" style="25" customWidth="1"/>
    <col min="5131" max="5131" width="5.5703125" style="25" customWidth="1"/>
    <col min="5132" max="5132" width="4.7109375" style="25" customWidth="1"/>
    <col min="5133" max="5133" width="5.140625" style="25" customWidth="1"/>
    <col min="5134" max="5137" width="4.7109375" style="25" customWidth="1"/>
    <col min="5138" max="5138" width="2.42578125" style="25" customWidth="1"/>
    <col min="5139" max="5139" width="3.5703125" style="25" customWidth="1"/>
    <col min="5140" max="5376" width="9.140625" style="25"/>
    <col min="5377" max="5377" width="2.42578125" style="25" customWidth="1"/>
    <col min="5378" max="5378" width="5.140625" style="25" customWidth="1"/>
    <col min="5379" max="5379" width="5.28515625" style="25" customWidth="1"/>
    <col min="5380" max="5383" width="4.7109375" style="25" customWidth="1"/>
    <col min="5384" max="5384" width="5.5703125" style="25" customWidth="1"/>
    <col min="5385" max="5385" width="4.7109375" style="25" customWidth="1"/>
    <col min="5386" max="5386" width="5.28515625" style="25" customWidth="1"/>
    <col min="5387" max="5387" width="5.5703125" style="25" customWidth="1"/>
    <col min="5388" max="5388" width="4.7109375" style="25" customWidth="1"/>
    <col min="5389" max="5389" width="5.140625" style="25" customWidth="1"/>
    <col min="5390" max="5393" width="4.7109375" style="25" customWidth="1"/>
    <col min="5394" max="5394" width="2.42578125" style="25" customWidth="1"/>
    <col min="5395" max="5395" width="3.5703125" style="25" customWidth="1"/>
    <col min="5396" max="5632" width="9.140625" style="25"/>
    <col min="5633" max="5633" width="2.42578125" style="25" customWidth="1"/>
    <col min="5634" max="5634" width="5.140625" style="25" customWidth="1"/>
    <col min="5635" max="5635" width="5.28515625" style="25" customWidth="1"/>
    <col min="5636" max="5639" width="4.7109375" style="25" customWidth="1"/>
    <col min="5640" max="5640" width="5.5703125" style="25" customWidth="1"/>
    <col min="5641" max="5641" width="4.7109375" style="25" customWidth="1"/>
    <col min="5642" max="5642" width="5.28515625" style="25" customWidth="1"/>
    <col min="5643" max="5643" width="5.5703125" style="25" customWidth="1"/>
    <col min="5644" max="5644" width="4.7109375" style="25" customWidth="1"/>
    <col min="5645" max="5645" width="5.140625" style="25" customWidth="1"/>
    <col min="5646" max="5649" width="4.7109375" style="25" customWidth="1"/>
    <col min="5650" max="5650" width="2.42578125" style="25" customWidth="1"/>
    <col min="5651" max="5651" width="3.5703125" style="25" customWidth="1"/>
    <col min="5652" max="5888" width="9.140625" style="25"/>
    <col min="5889" max="5889" width="2.42578125" style="25" customWidth="1"/>
    <col min="5890" max="5890" width="5.140625" style="25" customWidth="1"/>
    <col min="5891" max="5891" width="5.28515625" style="25" customWidth="1"/>
    <col min="5892" max="5895" width="4.7109375" style="25" customWidth="1"/>
    <col min="5896" max="5896" width="5.5703125" style="25" customWidth="1"/>
    <col min="5897" max="5897" width="4.7109375" style="25" customWidth="1"/>
    <col min="5898" max="5898" width="5.28515625" style="25" customWidth="1"/>
    <col min="5899" max="5899" width="5.5703125" style="25" customWidth="1"/>
    <col min="5900" max="5900" width="4.7109375" style="25" customWidth="1"/>
    <col min="5901" max="5901" width="5.140625" style="25" customWidth="1"/>
    <col min="5902" max="5905" width="4.7109375" style="25" customWidth="1"/>
    <col min="5906" max="5906" width="2.42578125" style="25" customWidth="1"/>
    <col min="5907" max="5907" width="3.5703125" style="25" customWidth="1"/>
    <col min="5908" max="6144" width="9.140625" style="25"/>
    <col min="6145" max="6145" width="2.42578125" style="25" customWidth="1"/>
    <col min="6146" max="6146" width="5.140625" style="25" customWidth="1"/>
    <col min="6147" max="6147" width="5.28515625" style="25" customWidth="1"/>
    <col min="6148" max="6151" width="4.7109375" style="25" customWidth="1"/>
    <col min="6152" max="6152" width="5.5703125" style="25" customWidth="1"/>
    <col min="6153" max="6153" width="4.7109375" style="25" customWidth="1"/>
    <col min="6154" max="6154" width="5.28515625" style="25" customWidth="1"/>
    <col min="6155" max="6155" width="5.5703125" style="25" customWidth="1"/>
    <col min="6156" max="6156" width="4.7109375" style="25" customWidth="1"/>
    <col min="6157" max="6157" width="5.140625" style="25" customWidth="1"/>
    <col min="6158" max="6161" width="4.7109375" style="25" customWidth="1"/>
    <col min="6162" max="6162" width="2.42578125" style="25" customWidth="1"/>
    <col min="6163" max="6163" width="3.5703125" style="25" customWidth="1"/>
    <col min="6164" max="6400" width="9.140625" style="25"/>
    <col min="6401" max="6401" width="2.42578125" style="25" customWidth="1"/>
    <col min="6402" max="6402" width="5.140625" style="25" customWidth="1"/>
    <col min="6403" max="6403" width="5.28515625" style="25" customWidth="1"/>
    <col min="6404" max="6407" width="4.7109375" style="25" customWidth="1"/>
    <col min="6408" max="6408" width="5.5703125" style="25" customWidth="1"/>
    <col min="6409" max="6409" width="4.7109375" style="25" customWidth="1"/>
    <col min="6410" max="6410" width="5.28515625" style="25" customWidth="1"/>
    <col min="6411" max="6411" width="5.5703125" style="25" customWidth="1"/>
    <col min="6412" max="6412" width="4.7109375" style="25" customWidth="1"/>
    <col min="6413" max="6413" width="5.140625" style="25" customWidth="1"/>
    <col min="6414" max="6417" width="4.7109375" style="25" customWidth="1"/>
    <col min="6418" max="6418" width="2.42578125" style="25" customWidth="1"/>
    <col min="6419" max="6419" width="3.5703125" style="25" customWidth="1"/>
    <col min="6420" max="6656" width="9.140625" style="25"/>
    <col min="6657" max="6657" width="2.42578125" style="25" customWidth="1"/>
    <col min="6658" max="6658" width="5.140625" style="25" customWidth="1"/>
    <col min="6659" max="6659" width="5.28515625" style="25" customWidth="1"/>
    <col min="6660" max="6663" width="4.7109375" style="25" customWidth="1"/>
    <col min="6664" max="6664" width="5.5703125" style="25" customWidth="1"/>
    <col min="6665" max="6665" width="4.7109375" style="25" customWidth="1"/>
    <col min="6666" max="6666" width="5.28515625" style="25" customWidth="1"/>
    <col min="6667" max="6667" width="5.5703125" style="25" customWidth="1"/>
    <col min="6668" max="6668" width="4.7109375" style="25" customWidth="1"/>
    <col min="6669" max="6669" width="5.140625" style="25" customWidth="1"/>
    <col min="6670" max="6673" width="4.7109375" style="25" customWidth="1"/>
    <col min="6674" max="6674" width="2.42578125" style="25" customWidth="1"/>
    <col min="6675" max="6675" width="3.5703125" style="25" customWidth="1"/>
    <col min="6676" max="6912" width="9.140625" style="25"/>
    <col min="6913" max="6913" width="2.42578125" style="25" customWidth="1"/>
    <col min="6914" max="6914" width="5.140625" style="25" customWidth="1"/>
    <col min="6915" max="6915" width="5.28515625" style="25" customWidth="1"/>
    <col min="6916" max="6919" width="4.7109375" style="25" customWidth="1"/>
    <col min="6920" max="6920" width="5.5703125" style="25" customWidth="1"/>
    <col min="6921" max="6921" width="4.7109375" style="25" customWidth="1"/>
    <col min="6922" max="6922" width="5.28515625" style="25" customWidth="1"/>
    <col min="6923" max="6923" width="5.5703125" style="25" customWidth="1"/>
    <col min="6924" max="6924" width="4.7109375" style="25" customWidth="1"/>
    <col min="6925" max="6925" width="5.140625" style="25" customWidth="1"/>
    <col min="6926" max="6929" width="4.7109375" style="25" customWidth="1"/>
    <col min="6930" max="6930" width="2.42578125" style="25" customWidth="1"/>
    <col min="6931" max="6931" width="3.5703125" style="25" customWidth="1"/>
    <col min="6932" max="7168" width="9.140625" style="25"/>
    <col min="7169" max="7169" width="2.42578125" style="25" customWidth="1"/>
    <col min="7170" max="7170" width="5.140625" style="25" customWidth="1"/>
    <col min="7171" max="7171" width="5.28515625" style="25" customWidth="1"/>
    <col min="7172" max="7175" width="4.7109375" style="25" customWidth="1"/>
    <col min="7176" max="7176" width="5.5703125" style="25" customWidth="1"/>
    <col min="7177" max="7177" width="4.7109375" style="25" customWidth="1"/>
    <col min="7178" max="7178" width="5.28515625" style="25" customWidth="1"/>
    <col min="7179" max="7179" width="5.5703125" style="25" customWidth="1"/>
    <col min="7180" max="7180" width="4.7109375" style="25" customWidth="1"/>
    <col min="7181" max="7181" width="5.140625" style="25" customWidth="1"/>
    <col min="7182" max="7185" width="4.7109375" style="25" customWidth="1"/>
    <col min="7186" max="7186" width="2.42578125" style="25" customWidth="1"/>
    <col min="7187" max="7187" width="3.5703125" style="25" customWidth="1"/>
    <col min="7188" max="7424" width="9.140625" style="25"/>
    <col min="7425" max="7425" width="2.42578125" style="25" customWidth="1"/>
    <col min="7426" max="7426" width="5.140625" style="25" customWidth="1"/>
    <col min="7427" max="7427" width="5.28515625" style="25" customWidth="1"/>
    <col min="7428" max="7431" width="4.7109375" style="25" customWidth="1"/>
    <col min="7432" max="7432" width="5.5703125" style="25" customWidth="1"/>
    <col min="7433" max="7433" width="4.7109375" style="25" customWidth="1"/>
    <col min="7434" max="7434" width="5.28515625" style="25" customWidth="1"/>
    <col min="7435" max="7435" width="5.5703125" style="25" customWidth="1"/>
    <col min="7436" max="7436" width="4.7109375" style="25" customWidth="1"/>
    <col min="7437" max="7437" width="5.140625" style="25" customWidth="1"/>
    <col min="7438" max="7441" width="4.7109375" style="25" customWidth="1"/>
    <col min="7442" max="7442" width="2.42578125" style="25" customWidth="1"/>
    <col min="7443" max="7443" width="3.5703125" style="25" customWidth="1"/>
    <col min="7444" max="7680" width="9.140625" style="25"/>
    <col min="7681" max="7681" width="2.42578125" style="25" customWidth="1"/>
    <col min="7682" max="7682" width="5.140625" style="25" customWidth="1"/>
    <col min="7683" max="7683" width="5.28515625" style="25" customWidth="1"/>
    <col min="7684" max="7687" width="4.7109375" style="25" customWidth="1"/>
    <col min="7688" max="7688" width="5.5703125" style="25" customWidth="1"/>
    <col min="7689" max="7689" width="4.7109375" style="25" customWidth="1"/>
    <col min="7690" max="7690" width="5.28515625" style="25" customWidth="1"/>
    <col min="7691" max="7691" width="5.5703125" style="25" customWidth="1"/>
    <col min="7692" max="7692" width="4.7109375" style="25" customWidth="1"/>
    <col min="7693" max="7693" width="5.140625" style="25" customWidth="1"/>
    <col min="7694" max="7697" width="4.7109375" style="25" customWidth="1"/>
    <col min="7698" max="7698" width="2.42578125" style="25" customWidth="1"/>
    <col min="7699" max="7699" width="3.5703125" style="25" customWidth="1"/>
    <col min="7700" max="7936" width="9.140625" style="25"/>
    <col min="7937" max="7937" width="2.42578125" style="25" customWidth="1"/>
    <col min="7938" max="7938" width="5.140625" style="25" customWidth="1"/>
    <col min="7939" max="7939" width="5.28515625" style="25" customWidth="1"/>
    <col min="7940" max="7943" width="4.7109375" style="25" customWidth="1"/>
    <col min="7944" max="7944" width="5.5703125" style="25" customWidth="1"/>
    <col min="7945" max="7945" width="4.7109375" style="25" customWidth="1"/>
    <col min="7946" max="7946" width="5.28515625" style="25" customWidth="1"/>
    <col min="7947" max="7947" width="5.5703125" style="25" customWidth="1"/>
    <col min="7948" max="7948" width="4.7109375" style="25" customWidth="1"/>
    <col min="7949" max="7949" width="5.140625" style="25" customWidth="1"/>
    <col min="7950" max="7953" width="4.7109375" style="25" customWidth="1"/>
    <col min="7954" max="7954" width="2.42578125" style="25" customWidth="1"/>
    <col min="7955" max="7955" width="3.5703125" style="25" customWidth="1"/>
    <col min="7956" max="8192" width="9.140625" style="25"/>
    <col min="8193" max="8193" width="2.42578125" style="25" customWidth="1"/>
    <col min="8194" max="8194" width="5.140625" style="25" customWidth="1"/>
    <col min="8195" max="8195" width="5.28515625" style="25" customWidth="1"/>
    <col min="8196" max="8199" width="4.7109375" style="25" customWidth="1"/>
    <col min="8200" max="8200" width="5.5703125" style="25" customWidth="1"/>
    <col min="8201" max="8201" width="4.7109375" style="25" customWidth="1"/>
    <col min="8202" max="8202" width="5.28515625" style="25" customWidth="1"/>
    <col min="8203" max="8203" width="5.5703125" style="25" customWidth="1"/>
    <col min="8204" max="8204" width="4.7109375" style="25" customWidth="1"/>
    <col min="8205" max="8205" width="5.140625" style="25" customWidth="1"/>
    <col min="8206" max="8209" width="4.7109375" style="25" customWidth="1"/>
    <col min="8210" max="8210" width="2.42578125" style="25" customWidth="1"/>
    <col min="8211" max="8211" width="3.5703125" style="25" customWidth="1"/>
    <col min="8212" max="8448" width="9.140625" style="25"/>
    <col min="8449" max="8449" width="2.42578125" style="25" customWidth="1"/>
    <col min="8450" max="8450" width="5.140625" style="25" customWidth="1"/>
    <col min="8451" max="8451" width="5.28515625" style="25" customWidth="1"/>
    <col min="8452" max="8455" width="4.7109375" style="25" customWidth="1"/>
    <col min="8456" max="8456" width="5.5703125" style="25" customWidth="1"/>
    <col min="8457" max="8457" width="4.7109375" style="25" customWidth="1"/>
    <col min="8458" max="8458" width="5.28515625" style="25" customWidth="1"/>
    <col min="8459" max="8459" width="5.5703125" style="25" customWidth="1"/>
    <col min="8460" max="8460" width="4.7109375" style="25" customWidth="1"/>
    <col min="8461" max="8461" width="5.140625" style="25" customWidth="1"/>
    <col min="8462" max="8465" width="4.7109375" style="25" customWidth="1"/>
    <col min="8466" max="8466" width="2.42578125" style="25" customWidth="1"/>
    <col min="8467" max="8467" width="3.5703125" style="25" customWidth="1"/>
    <col min="8468" max="8704" width="9.140625" style="25"/>
    <col min="8705" max="8705" width="2.42578125" style="25" customWidth="1"/>
    <col min="8706" max="8706" width="5.140625" style="25" customWidth="1"/>
    <col min="8707" max="8707" width="5.28515625" style="25" customWidth="1"/>
    <col min="8708" max="8711" width="4.7109375" style="25" customWidth="1"/>
    <col min="8712" max="8712" width="5.5703125" style="25" customWidth="1"/>
    <col min="8713" max="8713" width="4.7109375" style="25" customWidth="1"/>
    <col min="8714" max="8714" width="5.28515625" style="25" customWidth="1"/>
    <col min="8715" max="8715" width="5.5703125" style="25" customWidth="1"/>
    <col min="8716" max="8716" width="4.7109375" style="25" customWidth="1"/>
    <col min="8717" max="8717" width="5.140625" style="25" customWidth="1"/>
    <col min="8718" max="8721" width="4.7109375" style="25" customWidth="1"/>
    <col min="8722" max="8722" width="2.42578125" style="25" customWidth="1"/>
    <col min="8723" max="8723" width="3.5703125" style="25" customWidth="1"/>
    <col min="8724" max="8960" width="9.140625" style="25"/>
    <col min="8961" max="8961" width="2.42578125" style="25" customWidth="1"/>
    <col min="8962" max="8962" width="5.140625" style="25" customWidth="1"/>
    <col min="8963" max="8963" width="5.28515625" style="25" customWidth="1"/>
    <col min="8964" max="8967" width="4.7109375" style="25" customWidth="1"/>
    <col min="8968" max="8968" width="5.5703125" style="25" customWidth="1"/>
    <col min="8969" max="8969" width="4.7109375" style="25" customWidth="1"/>
    <col min="8970" max="8970" width="5.28515625" style="25" customWidth="1"/>
    <col min="8971" max="8971" width="5.5703125" style="25" customWidth="1"/>
    <col min="8972" max="8972" width="4.7109375" style="25" customWidth="1"/>
    <col min="8973" max="8973" width="5.140625" style="25" customWidth="1"/>
    <col min="8974" max="8977" width="4.7109375" style="25" customWidth="1"/>
    <col min="8978" max="8978" width="2.42578125" style="25" customWidth="1"/>
    <col min="8979" max="8979" width="3.5703125" style="25" customWidth="1"/>
    <col min="8980" max="9216" width="9.140625" style="25"/>
    <col min="9217" max="9217" width="2.42578125" style="25" customWidth="1"/>
    <col min="9218" max="9218" width="5.140625" style="25" customWidth="1"/>
    <col min="9219" max="9219" width="5.28515625" style="25" customWidth="1"/>
    <col min="9220" max="9223" width="4.7109375" style="25" customWidth="1"/>
    <col min="9224" max="9224" width="5.5703125" style="25" customWidth="1"/>
    <col min="9225" max="9225" width="4.7109375" style="25" customWidth="1"/>
    <col min="9226" max="9226" width="5.28515625" style="25" customWidth="1"/>
    <col min="9227" max="9227" width="5.5703125" style="25" customWidth="1"/>
    <col min="9228" max="9228" width="4.7109375" style="25" customWidth="1"/>
    <col min="9229" max="9229" width="5.140625" style="25" customWidth="1"/>
    <col min="9230" max="9233" width="4.7109375" style="25" customWidth="1"/>
    <col min="9234" max="9234" width="2.42578125" style="25" customWidth="1"/>
    <col min="9235" max="9235" width="3.5703125" style="25" customWidth="1"/>
    <col min="9236" max="9472" width="9.140625" style="25"/>
    <col min="9473" max="9473" width="2.42578125" style="25" customWidth="1"/>
    <col min="9474" max="9474" width="5.140625" style="25" customWidth="1"/>
    <col min="9475" max="9475" width="5.28515625" style="25" customWidth="1"/>
    <col min="9476" max="9479" width="4.7109375" style="25" customWidth="1"/>
    <col min="9480" max="9480" width="5.5703125" style="25" customWidth="1"/>
    <col min="9481" max="9481" width="4.7109375" style="25" customWidth="1"/>
    <col min="9482" max="9482" width="5.28515625" style="25" customWidth="1"/>
    <col min="9483" max="9483" width="5.5703125" style="25" customWidth="1"/>
    <col min="9484" max="9484" width="4.7109375" style="25" customWidth="1"/>
    <col min="9485" max="9485" width="5.140625" style="25" customWidth="1"/>
    <col min="9486" max="9489" width="4.7109375" style="25" customWidth="1"/>
    <col min="9490" max="9490" width="2.42578125" style="25" customWidth="1"/>
    <col min="9491" max="9491" width="3.5703125" style="25" customWidth="1"/>
    <col min="9492" max="9728" width="9.140625" style="25"/>
    <col min="9729" max="9729" width="2.42578125" style="25" customWidth="1"/>
    <col min="9730" max="9730" width="5.140625" style="25" customWidth="1"/>
    <col min="9731" max="9731" width="5.28515625" style="25" customWidth="1"/>
    <col min="9732" max="9735" width="4.7109375" style="25" customWidth="1"/>
    <col min="9736" max="9736" width="5.5703125" style="25" customWidth="1"/>
    <col min="9737" max="9737" width="4.7109375" style="25" customWidth="1"/>
    <col min="9738" max="9738" width="5.28515625" style="25" customWidth="1"/>
    <col min="9739" max="9739" width="5.5703125" style="25" customWidth="1"/>
    <col min="9740" max="9740" width="4.7109375" style="25" customWidth="1"/>
    <col min="9741" max="9741" width="5.140625" style="25" customWidth="1"/>
    <col min="9742" max="9745" width="4.7109375" style="25" customWidth="1"/>
    <col min="9746" max="9746" width="2.42578125" style="25" customWidth="1"/>
    <col min="9747" max="9747" width="3.5703125" style="25" customWidth="1"/>
    <col min="9748" max="9984" width="9.140625" style="25"/>
    <col min="9985" max="9985" width="2.42578125" style="25" customWidth="1"/>
    <col min="9986" max="9986" width="5.140625" style="25" customWidth="1"/>
    <col min="9987" max="9987" width="5.28515625" style="25" customWidth="1"/>
    <col min="9988" max="9991" width="4.7109375" style="25" customWidth="1"/>
    <col min="9992" max="9992" width="5.5703125" style="25" customWidth="1"/>
    <col min="9993" max="9993" width="4.7109375" style="25" customWidth="1"/>
    <col min="9994" max="9994" width="5.28515625" style="25" customWidth="1"/>
    <col min="9995" max="9995" width="5.5703125" style="25" customWidth="1"/>
    <col min="9996" max="9996" width="4.7109375" style="25" customWidth="1"/>
    <col min="9997" max="9997" width="5.140625" style="25" customWidth="1"/>
    <col min="9998" max="10001" width="4.7109375" style="25" customWidth="1"/>
    <col min="10002" max="10002" width="2.42578125" style="25" customWidth="1"/>
    <col min="10003" max="10003" width="3.5703125" style="25" customWidth="1"/>
    <col min="10004" max="10240" width="9.140625" style="25"/>
    <col min="10241" max="10241" width="2.42578125" style="25" customWidth="1"/>
    <col min="10242" max="10242" width="5.140625" style="25" customWidth="1"/>
    <col min="10243" max="10243" width="5.28515625" style="25" customWidth="1"/>
    <col min="10244" max="10247" width="4.7109375" style="25" customWidth="1"/>
    <col min="10248" max="10248" width="5.5703125" style="25" customWidth="1"/>
    <col min="10249" max="10249" width="4.7109375" style="25" customWidth="1"/>
    <col min="10250" max="10250" width="5.28515625" style="25" customWidth="1"/>
    <col min="10251" max="10251" width="5.5703125" style="25" customWidth="1"/>
    <col min="10252" max="10252" width="4.7109375" style="25" customWidth="1"/>
    <col min="10253" max="10253" width="5.140625" style="25" customWidth="1"/>
    <col min="10254" max="10257" width="4.7109375" style="25" customWidth="1"/>
    <col min="10258" max="10258" width="2.42578125" style="25" customWidth="1"/>
    <col min="10259" max="10259" width="3.5703125" style="25" customWidth="1"/>
    <col min="10260" max="10496" width="9.140625" style="25"/>
    <col min="10497" max="10497" width="2.42578125" style="25" customWidth="1"/>
    <col min="10498" max="10498" width="5.140625" style="25" customWidth="1"/>
    <col min="10499" max="10499" width="5.28515625" style="25" customWidth="1"/>
    <col min="10500" max="10503" width="4.7109375" style="25" customWidth="1"/>
    <col min="10504" max="10504" width="5.5703125" style="25" customWidth="1"/>
    <col min="10505" max="10505" width="4.7109375" style="25" customWidth="1"/>
    <col min="10506" max="10506" width="5.28515625" style="25" customWidth="1"/>
    <col min="10507" max="10507" width="5.5703125" style="25" customWidth="1"/>
    <col min="10508" max="10508" width="4.7109375" style="25" customWidth="1"/>
    <col min="10509" max="10509" width="5.140625" style="25" customWidth="1"/>
    <col min="10510" max="10513" width="4.7109375" style="25" customWidth="1"/>
    <col min="10514" max="10514" width="2.42578125" style="25" customWidth="1"/>
    <col min="10515" max="10515" width="3.5703125" style="25" customWidth="1"/>
    <col min="10516" max="10752" width="9.140625" style="25"/>
    <col min="10753" max="10753" width="2.42578125" style="25" customWidth="1"/>
    <col min="10754" max="10754" width="5.140625" style="25" customWidth="1"/>
    <col min="10755" max="10755" width="5.28515625" style="25" customWidth="1"/>
    <col min="10756" max="10759" width="4.7109375" style="25" customWidth="1"/>
    <col min="10760" max="10760" width="5.5703125" style="25" customWidth="1"/>
    <col min="10761" max="10761" width="4.7109375" style="25" customWidth="1"/>
    <col min="10762" max="10762" width="5.28515625" style="25" customWidth="1"/>
    <col min="10763" max="10763" width="5.5703125" style="25" customWidth="1"/>
    <col min="10764" max="10764" width="4.7109375" style="25" customWidth="1"/>
    <col min="10765" max="10765" width="5.140625" style="25" customWidth="1"/>
    <col min="10766" max="10769" width="4.7109375" style="25" customWidth="1"/>
    <col min="10770" max="10770" width="2.42578125" style="25" customWidth="1"/>
    <col min="10771" max="10771" width="3.5703125" style="25" customWidth="1"/>
    <col min="10772" max="11008" width="9.140625" style="25"/>
    <col min="11009" max="11009" width="2.42578125" style="25" customWidth="1"/>
    <col min="11010" max="11010" width="5.140625" style="25" customWidth="1"/>
    <col min="11011" max="11011" width="5.28515625" style="25" customWidth="1"/>
    <col min="11012" max="11015" width="4.7109375" style="25" customWidth="1"/>
    <col min="11016" max="11016" width="5.5703125" style="25" customWidth="1"/>
    <col min="11017" max="11017" width="4.7109375" style="25" customWidth="1"/>
    <col min="11018" max="11018" width="5.28515625" style="25" customWidth="1"/>
    <col min="11019" max="11019" width="5.5703125" style="25" customWidth="1"/>
    <col min="11020" max="11020" width="4.7109375" style="25" customWidth="1"/>
    <col min="11021" max="11021" width="5.140625" style="25" customWidth="1"/>
    <col min="11022" max="11025" width="4.7109375" style="25" customWidth="1"/>
    <col min="11026" max="11026" width="2.42578125" style="25" customWidth="1"/>
    <col min="11027" max="11027" width="3.5703125" style="25" customWidth="1"/>
    <col min="11028" max="11264" width="9.140625" style="25"/>
    <col min="11265" max="11265" width="2.42578125" style="25" customWidth="1"/>
    <col min="11266" max="11266" width="5.140625" style="25" customWidth="1"/>
    <col min="11267" max="11267" width="5.28515625" style="25" customWidth="1"/>
    <col min="11268" max="11271" width="4.7109375" style="25" customWidth="1"/>
    <col min="11272" max="11272" width="5.5703125" style="25" customWidth="1"/>
    <col min="11273" max="11273" width="4.7109375" style="25" customWidth="1"/>
    <col min="11274" max="11274" width="5.28515625" style="25" customWidth="1"/>
    <col min="11275" max="11275" width="5.5703125" style="25" customWidth="1"/>
    <col min="11276" max="11276" width="4.7109375" style="25" customWidth="1"/>
    <col min="11277" max="11277" width="5.140625" style="25" customWidth="1"/>
    <col min="11278" max="11281" width="4.7109375" style="25" customWidth="1"/>
    <col min="11282" max="11282" width="2.42578125" style="25" customWidth="1"/>
    <col min="11283" max="11283" width="3.5703125" style="25" customWidth="1"/>
    <col min="11284" max="11520" width="9.140625" style="25"/>
    <col min="11521" max="11521" width="2.42578125" style="25" customWidth="1"/>
    <col min="11522" max="11522" width="5.140625" style="25" customWidth="1"/>
    <col min="11523" max="11523" width="5.28515625" style="25" customWidth="1"/>
    <col min="11524" max="11527" width="4.7109375" style="25" customWidth="1"/>
    <col min="11528" max="11528" width="5.5703125" style="25" customWidth="1"/>
    <col min="11529" max="11529" width="4.7109375" style="25" customWidth="1"/>
    <col min="11530" max="11530" width="5.28515625" style="25" customWidth="1"/>
    <col min="11531" max="11531" width="5.5703125" style="25" customWidth="1"/>
    <col min="11532" max="11532" width="4.7109375" style="25" customWidth="1"/>
    <col min="11533" max="11533" width="5.140625" style="25" customWidth="1"/>
    <col min="11534" max="11537" width="4.7109375" style="25" customWidth="1"/>
    <col min="11538" max="11538" width="2.42578125" style="25" customWidth="1"/>
    <col min="11539" max="11539" width="3.5703125" style="25" customWidth="1"/>
    <col min="11540" max="11776" width="9.140625" style="25"/>
    <col min="11777" max="11777" width="2.42578125" style="25" customWidth="1"/>
    <col min="11778" max="11778" width="5.140625" style="25" customWidth="1"/>
    <col min="11779" max="11779" width="5.28515625" style="25" customWidth="1"/>
    <col min="11780" max="11783" width="4.7109375" style="25" customWidth="1"/>
    <col min="11784" max="11784" width="5.5703125" style="25" customWidth="1"/>
    <col min="11785" max="11785" width="4.7109375" style="25" customWidth="1"/>
    <col min="11786" max="11786" width="5.28515625" style="25" customWidth="1"/>
    <col min="11787" max="11787" width="5.5703125" style="25" customWidth="1"/>
    <col min="11788" max="11788" width="4.7109375" style="25" customWidth="1"/>
    <col min="11789" max="11789" width="5.140625" style="25" customWidth="1"/>
    <col min="11790" max="11793" width="4.7109375" style="25" customWidth="1"/>
    <col min="11794" max="11794" width="2.42578125" style="25" customWidth="1"/>
    <col min="11795" max="11795" width="3.5703125" style="25" customWidth="1"/>
    <col min="11796" max="12032" width="9.140625" style="25"/>
    <col min="12033" max="12033" width="2.42578125" style="25" customWidth="1"/>
    <col min="12034" max="12034" width="5.140625" style="25" customWidth="1"/>
    <col min="12035" max="12035" width="5.28515625" style="25" customWidth="1"/>
    <col min="12036" max="12039" width="4.7109375" style="25" customWidth="1"/>
    <col min="12040" max="12040" width="5.5703125" style="25" customWidth="1"/>
    <col min="12041" max="12041" width="4.7109375" style="25" customWidth="1"/>
    <col min="12042" max="12042" width="5.28515625" style="25" customWidth="1"/>
    <col min="12043" max="12043" width="5.5703125" style="25" customWidth="1"/>
    <col min="12044" max="12044" width="4.7109375" style="25" customWidth="1"/>
    <col min="12045" max="12045" width="5.140625" style="25" customWidth="1"/>
    <col min="12046" max="12049" width="4.7109375" style="25" customWidth="1"/>
    <col min="12050" max="12050" width="2.42578125" style="25" customWidth="1"/>
    <col min="12051" max="12051" width="3.5703125" style="25" customWidth="1"/>
    <col min="12052" max="12288" width="9.140625" style="25"/>
    <col min="12289" max="12289" width="2.42578125" style="25" customWidth="1"/>
    <col min="12290" max="12290" width="5.140625" style="25" customWidth="1"/>
    <col min="12291" max="12291" width="5.28515625" style="25" customWidth="1"/>
    <col min="12292" max="12295" width="4.7109375" style="25" customWidth="1"/>
    <col min="12296" max="12296" width="5.5703125" style="25" customWidth="1"/>
    <col min="12297" max="12297" width="4.7109375" style="25" customWidth="1"/>
    <col min="12298" max="12298" width="5.28515625" style="25" customWidth="1"/>
    <col min="12299" max="12299" width="5.5703125" style="25" customWidth="1"/>
    <col min="12300" max="12300" width="4.7109375" style="25" customWidth="1"/>
    <col min="12301" max="12301" width="5.140625" style="25" customWidth="1"/>
    <col min="12302" max="12305" width="4.7109375" style="25" customWidth="1"/>
    <col min="12306" max="12306" width="2.42578125" style="25" customWidth="1"/>
    <col min="12307" max="12307" width="3.5703125" style="25" customWidth="1"/>
    <col min="12308" max="12544" width="9.140625" style="25"/>
    <col min="12545" max="12545" width="2.42578125" style="25" customWidth="1"/>
    <col min="12546" max="12546" width="5.140625" style="25" customWidth="1"/>
    <col min="12547" max="12547" width="5.28515625" style="25" customWidth="1"/>
    <col min="12548" max="12551" width="4.7109375" style="25" customWidth="1"/>
    <col min="12552" max="12552" width="5.5703125" style="25" customWidth="1"/>
    <col min="12553" max="12553" width="4.7109375" style="25" customWidth="1"/>
    <col min="12554" max="12554" width="5.28515625" style="25" customWidth="1"/>
    <col min="12555" max="12555" width="5.5703125" style="25" customWidth="1"/>
    <col min="12556" max="12556" width="4.7109375" style="25" customWidth="1"/>
    <col min="12557" max="12557" width="5.140625" style="25" customWidth="1"/>
    <col min="12558" max="12561" width="4.7109375" style="25" customWidth="1"/>
    <col min="12562" max="12562" width="2.42578125" style="25" customWidth="1"/>
    <col min="12563" max="12563" width="3.5703125" style="25" customWidth="1"/>
    <col min="12564" max="12800" width="9.140625" style="25"/>
    <col min="12801" max="12801" width="2.42578125" style="25" customWidth="1"/>
    <col min="12802" max="12802" width="5.140625" style="25" customWidth="1"/>
    <col min="12803" max="12803" width="5.28515625" style="25" customWidth="1"/>
    <col min="12804" max="12807" width="4.7109375" style="25" customWidth="1"/>
    <col min="12808" max="12808" width="5.5703125" style="25" customWidth="1"/>
    <col min="12809" max="12809" width="4.7109375" style="25" customWidth="1"/>
    <col min="12810" max="12810" width="5.28515625" style="25" customWidth="1"/>
    <col min="12811" max="12811" width="5.5703125" style="25" customWidth="1"/>
    <col min="12812" max="12812" width="4.7109375" style="25" customWidth="1"/>
    <col min="12813" max="12813" width="5.140625" style="25" customWidth="1"/>
    <col min="12814" max="12817" width="4.7109375" style="25" customWidth="1"/>
    <col min="12818" max="12818" width="2.42578125" style="25" customWidth="1"/>
    <col min="12819" max="12819" width="3.5703125" style="25" customWidth="1"/>
    <col min="12820" max="13056" width="9.140625" style="25"/>
    <col min="13057" max="13057" width="2.42578125" style="25" customWidth="1"/>
    <col min="13058" max="13058" width="5.140625" style="25" customWidth="1"/>
    <col min="13059" max="13059" width="5.28515625" style="25" customWidth="1"/>
    <col min="13060" max="13063" width="4.7109375" style="25" customWidth="1"/>
    <col min="13064" max="13064" width="5.5703125" style="25" customWidth="1"/>
    <col min="13065" max="13065" width="4.7109375" style="25" customWidth="1"/>
    <col min="13066" max="13066" width="5.28515625" style="25" customWidth="1"/>
    <col min="13067" max="13067" width="5.5703125" style="25" customWidth="1"/>
    <col min="13068" max="13068" width="4.7109375" style="25" customWidth="1"/>
    <col min="13069" max="13069" width="5.140625" style="25" customWidth="1"/>
    <col min="13070" max="13073" width="4.7109375" style="25" customWidth="1"/>
    <col min="13074" max="13074" width="2.42578125" style="25" customWidth="1"/>
    <col min="13075" max="13075" width="3.5703125" style="25" customWidth="1"/>
    <col min="13076" max="13312" width="9.140625" style="25"/>
    <col min="13313" max="13313" width="2.42578125" style="25" customWidth="1"/>
    <col min="13314" max="13314" width="5.140625" style="25" customWidth="1"/>
    <col min="13315" max="13315" width="5.28515625" style="25" customWidth="1"/>
    <col min="13316" max="13319" width="4.7109375" style="25" customWidth="1"/>
    <col min="13320" max="13320" width="5.5703125" style="25" customWidth="1"/>
    <col min="13321" max="13321" width="4.7109375" style="25" customWidth="1"/>
    <col min="13322" max="13322" width="5.28515625" style="25" customWidth="1"/>
    <col min="13323" max="13323" width="5.5703125" style="25" customWidth="1"/>
    <col min="13324" max="13324" width="4.7109375" style="25" customWidth="1"/>
    <col min="13325" max="13325" width="5.140625" style="25" customWidth="1"/>
    <col min="13326" max="13329" width="4.7109375" style="25" customWidth="1"/>
    <col min="13330" max="13330" width="2.42578125" style="25" customWidth="1"/>
    <col min="13331" max="13331" width="3.5703125" style="25" customWidth="1"/>
    <col min="13332" max="13568" width="9.140625" style="25"/>
    <col min="13569" max="13569" width="2.42578125" style="25" customWidth="1"/>
    <col min="13570" max="13570" width="5.140625" style="25" customWidth="1"/>
    <col min="13571" max="13571" width="5.28515625" style="25" customWidth="1"/>
    <col min="13572" max="13575" width="4.7109375" style="25" customWidth="1"/>
    <col min="13576" max="13576" width="5.5703125" style="25" customWidth="1"/>
    <col min="13577" max="13577" width="4.7109375" style="25" customWidth="1"/>
    <col min="13578" max="13578" width="5.28515625" style="25" customWidth="1"/>
    <col min="13579" max="13579" width="5.5703125" style="25" customWidth="1"/>
    <col min="13580" max="13580" width="4.7109375" style="25" customWidth="1"/>
    <col min="13581" max="13581" width="5.140625" style="25" customWidth="1"/>
    <col min="13582" max="13585" width="4.7109375" style="25" customWidth="1"/>
    <col min="13586" max="13586" width="2.42578125" style="25" customWidth="1"/>
    <col min="13587" max="13587" width="3.5703125" style="25" customWidth="1"/>
    <col min="13588" max="13824" width="9.140625" style="25"/>
    <col min="13825" max="13825" width="2.42578125" style="25" customWidth="1"/>
    <col min="13826" max="13826" width="5.140625" style="25" customWidth="1"/>
    <col min="13827" max="13827" width="5.28515625" style="25" customWidth="1"/>
    <col min="13828" max="13831" width="4.7109375" style="25" customWidth="1"/>
    <col min="13832" max="13832" width="5.5703125" style="25" customWidth="1"/>
    <col min="13833" max="13833" width="4.7109375" style="25" customWidth="1"/>
    <col min="13834" max="13834" width="5.28515625" style="25" customWidth="1"/>
    <col min="13835" max="13835" width="5.5703125" style="25" customWidth="1"/>
    <col min="13836" max="13836" width="4.7109375" style="25" customWidth="1"/>
    <col min="13837" max="13837" width="5.140625" style="25" customWidth="1"/>
    <col min="13838" max="13841" width="4.7109375" style="25" customWidth="1"/>
    <col min="13842" max="13842" width="2.42578125" style="25" customWidth="1"/>
    <col min="13843" max="13843" width="3.5703125" style="25" customWidth="1"/>
    <col min="13844" max="14080" width="9.140625" style="25"/>
    <col min="14081" max="14081" width="2.42578125" style="25" customWidth="1"/>
    <col min="14082" max="14082" width="5.140625" style="25" customWidth="1"/>
    <col min="14083" max="14083" width="5.28515625" style="25" customWidth="1"/>
    <col min="14084" max="14087" width="4.7109375" style="25" customWidth="1"/>
    <col min="14088" max="14088" width="5.5703125" style="25" customWidth="1"/>
    <col min="14089" max="14089" width="4.7109375" style="25" customWidth="1"/>
    <col min="14090" max="14090" width="5.28515625" style="25" customWidth="1"/>
    <col min="14091" max="14091" width="5.5703125" style="25" customWidth="1"/>
    <col min="14092" max="14092" width="4.7109375" style="25" customWidth="1"/>
    <col min="14093" max="14093" width="5.140625" style="25" customWidth="1"/>
    <col min="14094" max="14097" width="4.7109375" style="25" customWidth="1"/>
    <col min="14098" max="14098" width="2.42578125" style="25" customWidth="1"/>
    <col min="14099" max="14099" width="3.5703125" style="25" customWidth="1"/>
    <col min="14100" max="14336" width="9.140625" style="25"/>
    <col min="14337" max="14337" width="2.42578125" style="25" customWidth="1"/>
    <col min="14338" max="14338" width="5.140625" style="25" customWidth="1"/>
    <col min="14339" max="14339" width="5.28515625" style="25" customWidth="1"/>
    <col min="14340" max="14343" width="4.7109375" style="25" customWidth="1"/>
    <col min="14344" max="14344" width="5.5703125" style="25" customWidth="1"/>
    <col min="14345" max="14345" width="4.7109375" style="25" customWidth="1"/>
    <col min="14346" max="14346" width="5.28515625" style="25" customWidth="1"/>
    <col min="14347" max="14347" width="5.5703125" style="25" customWidth="1"/>
    <col min="14348" max="14348" width="4.7109375" style="25" customWidth="1"/>
    <col min="14349" max="14349" width="5.140625" style="25" customWidth="1"/>
    <col min="14350" max="14353" width="4.7109375" style="25" customWidth="1"/>
    <col min="14354" max="14354" width="2.42578125" style="25" customWidth="1"/>
    <col min="14355" max="14355" width="3.5703125" style="25" customWidth="1"/>
    <col min="14356" max="14592" width="9.140625" style="25"/>
    <col min="14593" max="14593" width="2.42578125" style="25" customWidth="1"/>
    <col min="14594" max="14594" width="5.140625" style="25" customWidth="1"/>
    <col min="14595" max="14595" width="5.28515625" style="25" customWidth="1"/>
    <col min="14596" max="14599" width="4.7109375" style="25" customWidth="1"/>
    <col min="14600" max="14600" width="5.5703125" style="25" customWidth="1"/>
    <col min="14601" max="14601" width="4.7109375" style="25" customWidth="1"/>
    <col min="14602" max="14602" width="5.28515625" style="25" customWidth="1"/>
    <col min="14603" max="14603" width="5.5703125" style="25" customWidth="1"/>
    <col min="14604" max="14604" width="4.7109375" style="25" customWidth="1"/>
    <col min="14605" max="14605" width="5.140625" style="25" customWidth="1"/>
    <col min="14606" max="14609" width="4.7109375" style="25" customWidth="1"/>
    <col min="14610" max="14610" width="2.42578125" style="25" customWidth="1"/>
    <col min="14611" max="14611" width="3.5703125" style="25" customWidth="1"/>
    <col min="14612" max="14848" width="9.140625" style="25"/>
    <col min="14849" max="14849" width="2.42578125" style="25" customWidth="1"/>
    <col min="14850" max="14850" width="5.140625" style="25" customWidth="1"/>
    <col min="14851" max="14851" width="5.28515625" style="25" customWidth="1"/>
    <col min="14852" max="14855" width="4.7109375" style="25" customWidth="1"/>
    <col min="14856" max="14856" width="5.5703125" style="25" customWidth="1"/>
    <col min="14857" max="14857" width="4.7109375" style="25" customWidth="1"/>
    <col min="14858" max="14858" width="5.28515625" style="25" customWidth="1"/>
    <col min="14859" max="14859" width="5.5703125" style="25" customWidth="1"/>
    <col min="14860" max="14860" width="4.7109375" style="25" customWidth="1"/>
    <col min="14861" max="14861" width="5.140625" style="25" customWidth="1"/>
    <col min="14862" max="14865" width="4.7109375" style="25" customWidth="1"/>
    <col min="14866" max="14866" width="2.42578125" style="25" customWidth="1"/>
    <col min="14867" max="14867" width="3.5703125" style="25" customWidth="1"/>
    <col min="14868" max="15104" width="9.140625" style="25"/>
    <col min="15105" max="15105" width="2.42578125" style="25" customWidth="1"/>
    <col min="15106" max="15106" width="5.140625" style="25" customWidth="1"/>
    <col min="15107" max="15107" width="5.28515625" style="25" customWidth="1"/>
    <col min="15108" max="15111" width="4.7109375" style="25" customWidth="1"/>
    <col min="15112" max="15112" width="5.5703125" style="25" customWidth="1"/>
    <col min="15113" max="15113" width="4.7109375" style="25" customWidth="1"/>
    <col min="15114" max="15114" width="5.28515625" style="25" customWidth="1"/>
    <col min="15115" max="15115" width="5.5703125" style="25" customWidth="1"/>
    <col min="15116" max="15116" width="4.7109375" style="25" customWidth="1"/>
    <col min="15117" max="15117" width="5.140625" style="25" customWidth="1"/>
    <col min="15118" max="15121" width="4.7109375" style="25" customWidth="1"/>
    <col min="15122" max="15122" width="2.42578125" style="25" customWidth="1"/>
    <col min="15123" max="15123" width="3.5703125" style="25" customWidth="1"/>
    <col min="15124" max="15360" width="9.140625" style="25"/>
    <col min="15361" max="15361" width="2.42578125" style="25" customWidth="1"/>
    <col min="15362" max="15362" width="5.140625" style="25" customWidth="1"/>
    <col min="15363" max="15363" width="5.28515625" style="25" customWidth="1"/>
    <col min="15364" max="15367" width="4.7109375" style="25" customWidth="1"/>
    <col min="15368" max="15368" width="5.5703125" style="25" customWidth="1"/>
    <col min="15369" max="15369" width="4.7109375" style="25" customWidth="1"/>
    <col min="15370" max="15370" width="5.28515625" style="25" customWidth="1"/>
    <col min="15371" max="15371" width="5.5703125" style="25" customWidth="1"/>
    <col min="15372" max="15372" width="4.7109375" style="25" customWidth="1"/>
    <col min="15373" max="15373" width="5.140625" style="25" customWidth="1"/>
    <col min="15374" max="15377" width="4.7109375" style="25" customWidth="1"/>
    <col min="15378" max="15378" width="2.42578125" style="25" customWidth="1"/>
    <col min="15379" max="15379" width="3.5703125" style="25" customWidth="1"/>
    <col min="15380" max="15616" width="9.140625" style="25"/>
    <col min="15617" max="15617" width="2.42578125" style="25" customWidth="1"/>
    <col min="15618" max="15618" width="5.140625" style="25" customWidth="1"/>
    <col min="15619" max="15619" width="5.28515625" style="25" customWidth="1"/>
    <col min="15620" max="15623" width="4.7109375" style="25" customWidth="1"/>
    <col min="15624" max="15624" width="5.5703125" style="25" customWidth="1"/>
    <col min="15625" max="15625" width="4.7109375" style="25" customWidth="1"/>
    <col min="15626" max="15626" width="5.28515625" style="25" customWidth="1"/>
    <col min="15627" max="15627" width="5.5703125" style="25" customWidth="1"/>
    <col min="15628" max="15628" width="4.7109375" style="25" customWidth="1"/>
    <col min="15629" max="15629" width="5.140625" style="25" customWidth="1"/>
    <col min="15630" max="15633" width="4.7109375" style="25" customWidth="1"/>
    <col min="15634" max="15634" width="2.42578125" style="25" customWidth="1"/>
    <col min="15635" max="15635" width="3.5703125" style="25" customWidth="1"/>
    <col min="15636" max="15872" width="9.140625" style="25"/>
    <col min="15873" max="15873" width="2.42578125" style="25" customWidth="1"/>
    <col min="15874" max="15874" width="5.140625" style="25" customWidth="1"/>
    <col min="15875" max="15875" width="5.28515625" style="25" customWidth="1"/>
    <col min="15876" max="15879" width="4.7109375" style="25" customWidth="1"/>
    <col min="15880" max="15880" width="5.5703125" style="25" customWidth="1"/>
    <col min="15881" max="15881" width="4.7109375" style="25" customWidth="1"/>
    <col min="15882" max="15882" width="5.28515625" style="25" customWidth="1"/>
    <col min="15883" max="15883" width="5.5703125" style="25" customWidth="1"/>
    <col min="15884" max="15884" width="4.7109375" style="25" customWidth="1"/>
    <col min="15885" max="15885" width="5.140625" style="25" customWidth="1"/>
    <col min="15886" max="15889" width="4.7109375" style="25" customWidth="1"/>
    <col min="15890" max="15890" width="2.42578125" style="25" customWidth="1"/>
    <col min="15891" max="15891" width="3.5703125" style="25" customWidth="1"/>
    <col min="15892" max="16128" width="9.140625" style="25"/>
    <col min="16129" max="16129" width="2.42578125" style="25" customWidth="1"/>
    <col min="16130" max="16130" width="5.140625" style="25" customWidth="1"/>
    <col min="16131" max="16131" width="5.28515625" style="25" customWidth="1"/>
    <col min="16132" max="16135" width="4.7109375" style="25" customWidth="1"/>
    <col min="16136" max="16136" width="5.5703125" style="25" customWidth="1"/>
    <col min="16137" max="16137" width="4.7109375" style="25" customWidth="1"/>
    <col min="16138" max="16138" width="5.28515625" style="25" customWidth="1"/>
    <col min="16139" max="16139" width="5.5703125" style="25" customWidth="1"/>
    <col min="16140" max="16140" width="4.7109375" style="25" customWidth="1"/>
    <col min="16141" max="16141" width="5.140625" style="25" customWidth="1"/>
    <col min="16142" max="16145" width="4.7109375" style="25" customWidth="1"/>
    <col min="16146" max="16146" width="2.42578125" style="25" customWidth="1"/>
    <col min="16147" max="16147" width="3.5703125" style="25" customWidth="1"/>
    <col min="16148" max="16384" width="9.140625" style="25"/>
  </cols>
  <sheetData>
    <row r="1" spans="1:27" ht="60" customHeight="1" x14ac:dyDescent="0.2">
      <c r="A1" s="772" t="s">
        <v>329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846"/>
      <c r="S1" s="839" t="s">
        <v>197</v>
      </c>
    </row>
    <row r="2" spans="1:27" ht="6.75" customHeight="1" x14ac:dyDescent="0.2">
      <c r="A2" s="840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739"/>
      <c r="S2" s="462"/>
    </row>
    <row r="3" spans="1:27" ht="12.75" customHeight="1" x14ac:dyDescent="0.2">
      <c r="A3" s="842" t="s">
        <v>37</v>
      </c>
      <c r="B3" s="843" t="s">
        <v>38</v>
      </c>
      <c r="C3" s="844"/>
      <c r="D3" s="844"/>
      <c r="E3" s="844"/>
      <c r="F3" s="845"/>
      <c r="G3" s="478" t="s">
        <v>39</v>
      </c>
      <c r="H3" s="479"/>
      <c r="I3" s="489"/>
      <c r="J3" s="483"/>
      <c r="K3" s="483"/>
      <c r="L3" s="483"/>
      <c r="M3" s="483"/>
      <c r="N3" s="483"/>
      <c r="O3" s="483"/>
      <c r="P3" s="483"/>
      <c r="Q3" s="483"/>
      <c r="R3" s="739"/>
      <c r="S3" s="462"/>
      <c r="T3" s="48"/>
    </row>
    <row r="4" spans="1:27" x14ac:dyDescent="0.2">
      <c r="A4" s="725"/>
      <c r="B4" s="730"/>
      <c r="C4" s="731"/>
      <c r="D4" s="731"/>
      <c r="E4" s="731"/>
      <c r="F4" s="732"/>
      <c r="G4" s="478" t="s">
        <v>40</v>
      </c>
      <c r="H4" s="482"/>
      <c r="I4" s="482"/>
      <c r="J4" s="483"/>
      <c r="K4" s="483"/>
      <c r="L4" s="483"/>
      <c r="M4" s="483"/>
      <c r="N4" s="483"/>
      <c r="O4" s="483"/>
      <c r="P4" s="483"/>
      <c r="Q4" s="483"/>
      <c r="R4" s="739"/>
      <c r="S4" s="462"/>
      <c r="T4" s="48"/>
    </row>
    <row r="5" spans="1:27" x14ac:dyDescent="0.2">
      <c r="A5" s="725"/>
      <c r="B5" s="730"/>
      <c r="C5" s="731"/>
      <c r="D5" s="731"/>
      <c r="E5" s="731"/>
      <c r="F5" s="732"/>
      <c r="G5" s="478" t="s">
        <v>1</v>
      </c>
      <c r="H5" s="479"/>
      <c r="I5" s="489"/>
      <c r="J5" s="483"/>
      <c r="K5" s="483"/>
      <c r="L5" s="483"/>
      <c r="M5" s="483"/>
      <c r="N5" s="483"/>
      <c r="O5" s="483"/>
      <c r="P5" s="483"/>
      <c r="Q5" s="483"/>
      <c r="R5" s="739"/>
      <c r="S5" s="462"/>
      <c r="T5" s="48"/>
      <c r="Y5" s="264"/>
      <c r="Z5" s="266"/>
    </row>
    <row r="6" spans="1:27" x14ac:dyDescent="0.2">
      <c r="A6" s="725"/>
      <c r="B6" s="730"/>
      <c r="C6" s="731"/>
      <c r="D6" s="731"/>
      <c r="E6" s="731"/>
      <c r="F6" s="732"/>
      <c r="G6" s="478" t="s">
        <v>41</v>
      </c>
      <c r="H6" s="482"/>
      <c r="I6" s="483"/>
      <c r="J6" s="483"/>
      <c r="K6" s="483"/>
      <c r="L6" s="483"/>
      <c r="M6" s="115" t="s">
        <v>42</v>
      </c>
      <c r="N6" s="483"/>
      <c r="O6" s="483"/>
      <c r="P6" s="483"/>
      <c r="Q6" s="483"/>
      <c r="R6" s="739"/>
      <c r="S6" s="462"/>
      <c r="T6" s="48"/>
      <c r="Y6" s="264"/>
      <c r="Z6" s="264"/>
    </row>
    <row r="7" spans="1:27" x14ac:dyDescent="0.2">
      <c r="A7" s="725"/>
      <c r="B7" s="730"/>
      <c r="C7" s="731"/>
      <c r="D7" s="731"/>
      <c r="E7" s="731"/>
      <c r="F7" s="732"/>
      <c r="G7" s="490" t="s">
        <v>2</v>
      </c>
      <c r="H7" s="490"/>
      <c r="I7" s="483"/>
      <c r="J7" s="483"/>
      <c r="K7" s="483"/>
      <c r="L7" s="483"/>
      <c r="M7" s="117" t="s">
        <v>5</v>
      </c>
      <c r="N7" s="26"/>
      <c r="O7" s="115" t="s">
        <v>4</v>
      </c>
      <c r="P7" s="483"/>
      <c r="Q7" s="483"/>
      <c r="R7" s="739"/>
      <c r="S7" s="462"/>
      <c r="T7" s="48"/>
      <c r="Y7" s="266"/>
      <c r="Z7" s="264"/>
    </row>
    <row r="8" spans="1:27" x14ac:dyDescent="0.2">
      <c r="A8" s="725"/>
      <c r="B8" s="730"/>
      <c r="C8" s="731"/>
      <c r="D8" s="731"/>
      <c r="E8" s="731"/>
      <c r="F8" s="732"/>
      <c r="G8" s="478" t="s">
        <v>3</v>
      </c>
      <c r="H8" s="482"/>
      <c r="I8" s="482"/>
      <c r="J8" s="483"/>
      <c r="K8" s="483"/>
      <c r="L8" s="524"/>
      <c r="M8" s="109" t="s">
        <v>43</v>
      </c>
      <c r="N8" s="485"/>
      <c r="O8" s="483"/>
      <c r="P8" s="483"/>
      <c r="Q8" s="483"/>
      <c r="R8" s="739"/>
      <c r="S8" s="462"/>
      <c r="T8" s="48"/>
      <c r="Y8" s="266"/>
      <c r="Z8" s="264"/>
    </row>
    <row r="9" spans="1:27" x14ac:dyDescent="0.2">
      <c r="A9" s="725"/>
      <c r="B9" s="730"/>
      <c r="C9" s="731"/>
      <c r="D9" s="731"/>
      <c r="E9" s="731"/>
      <c r="F9" s="732"/>
      <c r="G9" s="827"/>
      <c r="H9" s="825"/>
      <c r="I9" s="825"/>
      <c r="J9" s="825"/>
      <c r="K9" s="825"/>
      <c r="L9" s="825"/>
      <c r="M9" s="825"/>
      <c r="N9" s="825"/>
      <c r="O9" s="825"/>
      <c r="P9" s="825"/>
      <c r="Q9" s="825"/>
      <c r="R9" s="739"/>
      <c r="S9" s="462"/>
      <c r="T9" s="48"/>
      <c r="Y9" s="264"/>
      <c r="Z9" s="266"/>
    </row>
    <row r="10" spans="1:27" x14ac:dyDescent="0.2">
      <c r="A10" s="725"/>
      <c r="B10" s="730"/>
      <c r="C10" s="731"/>
      <c r="D10" s="731"/>
      <c r="E10" s="731"/>
      <c r="F10" s="732"/>
      <c r="G10" s="27"/>
      <c r="H10" s="488"/>
      <c r="I10" s="488"/>
      <c r="J10" s="488"/>
      <c r="K10" s="488"/>
      <c r="L10" s="27"/>
      <c r="M10" s="488"/>
      <c r="N10" s="488"/>
      <c r="O10" s="488"/>
      <c r="P10" s="488"/>
      <c r="Q10" s="27"/>
      <c r="R10" s="739"/>
      <c r="S10" s="462"/>
      <c r="T10" s="54"/>
      <c r="Y10" s="266"/>
      <c r="Z10" s="264"/>
    </row>
    <row r="11" spans="1:27" x14ac:dyDescent="0.2">
      <c r="A11" s="726"/>
      <c r="B11" s="733"/>
      <c r="C11" s="734"/>
      <c r="D11" s="734"/>
      <c r="E11" s="734"/>
      <c r="F11" s="735"/>
      <c r="G11" s="27"/>
      <c r="H11" s="825" t="s">
        <v>39</v>
      </c>
      <c r="I11" s="825"/>
      <c r="J11" s="825"/>
      <c r="K11" s="825"/>
      <c r="L11" s="27"/>
      <c r="M11" s="825" t="s">
        <v>44</v>
      </c>
      <c r="N11" s="825"/>
      <c r="O11" s="825"/>
      <c r="P11" s="825"/>
      <c r="Q11" s="27"/>
      <c r="R11" s="739"/>
      <c r="S11" s="462"/>
      <c r="T11" s="54"/>
      <c r="Y11" s="266"/>
      <c r="Z11" s="264"/>
      <c r="AA11" s="266"/>
    </row>
    <row r="12" spans="1:27" ht="13.5" thickBot="1" x14ac:dyDescent="0.25">
      <c r="A12" s="807"/>
      <c r="B12" s="826"/>
      <c r="C12" s="826"/>
      <c r="D12" s="826"/>
      <c r="E12" s="826"/>
      <c r="F12" s="826"/>
      <c r="G12" s="826"/>
      <c r="H12" s="826"/>
      <c r="I12" s="826"/>
      <c r="J12" s="826"/>
      <c r="K12" s="826"/>
      <c r="L12" s="826"/>
      <c r="M12" s="826"/>
      <c r="N12" s="826"/>
      <c r="O12" s="826"/>
      <c r="P12" s="826"/>
      <c r="Q12" s="826"/>
      <c r="R12" s="739"/>
      <c r="S12" s="462"/>
      <c r="T12" s="45"/>
      <c r="U12" s="45"/>
      <c r="V12" s="45"/>
      <c r="W12" s="45"/>
      <c r="X12" s="45"/>
      <c r="Y12" s="265"/>
      <c r="Z12" s="265"/>
      <c r="AA12" s="45"/>
    </row>
    <row r="13" spans="1:27" ht="13.7" customHeight="1" x14ac:dyDescent="0.25">
      <c r="A13" s="777"/>
      <c r="B13" s="688" t="s">
        <v>85</v>
      </c>
      <c r="C13" s="688"/>
      <c r="D13" s="519"/>
      <c r="E13" s="519"/>
      <c r="F13" s="519"/>
      <c r="G13" s="519"/>
      <c r="H13" s="519"/>
      <c r="I13" s="523"/>
      <c r="J13" s="716" t="s">
        <v>230</v>
      </c>
      <c r="K13" s="852"/>
      <c r="L13" s="519"/>
      <c r="M13" s="519"/>
      <c r="N13" s="519"/>
      <c r="O13" s="519"/>
      <c r="P13" s="519"/>
      <c r="Q13" s="519"/>
      <c r="R13" s="739"/>
      <c r="S13" s="462"/>
      <c r="T13" s="45"/>
      <c r="U13" s="45"/>
      <c r="V13" s="45"/>
      <c r="W13" s="45"/>
      <c r="X13" s="45"/>
      <c r="Y13" s="45"/>
      <c r="Z13" s="45"/>
      <c r="AA13" s="45"/>
    </row>
    <row r="14" spans="1:27" ht="13.7" customHeight="1" x14ac:dyDescent="0.2">
      <c r="A14" s="777"/>
      <c r="B14" s="760" t="s">
        <v>231</v>
      </c>
      <c r="C14" s="760"/>
      <c r="D14" s="760"/>
      <c r="E14" s="760"/>
      <c r="F14" s="760"/>
      <c r="G14" s="760"/>
      <c r="H14" s="847"/>
      <c r="I14" s="847"/>
      <c r="J14" s="847"/>
      <c r="K14" s="847"/>
      <c r="L14" s="847"/>
      <c r="M14" s="847"/>
      <c r="N14" s="847"/>
      <c r="O14" s="847"/>
      <c r="P14" s="847"/>
      <c r="Q14" s="847"/>
      <c r="R14" s="739"/>
      <c r="S14" s="462"/>
      <c r="T14" s="45"/>
      <c r="U14" s="45"/>
      <c r="V14" s="45"/>
      <c r="W14" s="45"/>
      <c r="X14" s="45"/>
      <c r="Y14" s="45"/>
      <c r="Z14" s="45"/>
      <c r="AA14" s="45"/>
    </row>
    <row r="15" spans="1:27" ht="12.75" customHeight="1" x14ac:dyDescent="0.2">
      <c r="A15" s="777"/>
      <c r="B15" s="517"/>
      <c r="C15" s="517"/>
      <c r="D15" s="517"/>
      <c r="E15" s="517"/>
      <c r="F15" s="517"/>
      <c r="G15" s="517"/>
      <c r="H15" s="517"/>
      <c r="I15" s="517"/>
      <c r="J15" s="517"/>
      <c r="K15" s="517"/>
      <c r="L15" s="517"/>
      <c r="M15" s="517"/>
      <c r="N15" s="517"/>
      <c r="O15" s="517"/>
      <c r="P15" s="517"/>
      <c r="Q15" s="517"/>
      <c r="R15" s="739"/>
      <c r="S15" s="462"/>
      <c r="T15" s="45"/>
      <c r="U15" s="45"/>
      <c r="V15" s="28" t="s">
        <v>237</v>
      </c>
      <c r="W15" s="45"/>
      <c r="X15" s="45"/>
      <c r="Y15" s="45"/>
      <c r="Z15" s="45"/>
      <c r="AA15" s="45"/>
    </row>
    <row r="16" spans="1:27" ht="13.7" customHeight="1" x14ac:dyDescent="0.2">
      <c r="A16" s="777"/>
      <c r="B16" s="688" t="s">
        <v>344</v>
      </c>
      <c r="C16" s="688"/>
      <c r="D16" s="688"/>
      <c r="E16" s="688"/>
      <c r="F16" s="688"/>
      <c r="G16" s="688"/>
      <c r="H16" s="688"/>
      <c r="I16" s="853"/>
      <c r="J16" s="853"/>
      <c r="K16" s="853"/>
      <c r="L16" s="853"/>
      <c r="M16" s="854"/>
      <c r="N16" s="855"/>
      <c r="O16" s="519"/>
      <c r="P16" s="519"/>
      <c r="Q16" s="519"/>
      <c r="R16" s="739"/>
      <c r="S16" s="462"/>
      <c r="T16" s="45"/>
      <c r="U16" s="45"/>
      <c r="V16" s="28" t="s">
        <v>238</v>
      </c>
      <c r="W16" s="45"/>
      <c r="X16" s="45"/>
      <c r="Y16" s="45"/>
      <c r="Z16" s="45"/>
      <c r="AA16" s="45"/>
    </row>
    <row r="17" spans="1:27" ht="13.7" customHeight="1" x14ac:dyDescent="0.2">
      <c r="A17" s="777"/>
      <c r="B17" s="760" t="s">
        <v>240</v>
      </c>
      <c r="C17" s="760"/>
      <c r="D17" s="760"/>
      <c r="E17" s="760"/>
      <c r="F17" s="684"/>
      <c r="G17" s="693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739"/>
      <c r="S17" s="462"/>
      <c r="T17" s="45"/>
      <c r="U17" s="45"/>
      <c r="V17" s="28" t="s">
        <v>330</v>
      </c>
      <c r="W17" s="45"/>
      <c r="X17" s="45"/>
      <c r="Y17" s="45"/>
      <c r="Z17" s="45"/>
      <c r="AA17" s="45"/>
    </row>
    <row r="18" spans="1:27" ht="13.7" customHeight="1" x14ac:dyDescent="0.2">
      <c r="A18" s="77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739"/>
      <c r="S18" s="462"/>
      <c r="T18" s="45"/>
      <c r="U18" s="45"/>
      <c r="V18" s="28" t="s">
        <v>342</v>
      </c>
      <c r="W18" s="45"/>
      <c r="X18" s="45"/>
      <c r="Y18" s="45"/>
      <c r="Z18" s="45"/>
      <c r="AA18" s="45"/>
    </row>
    <row r="19" spans="1:27" ht="13.7" customHeight="1" x14ac:dyDescent="0.2">
      <c r="A19" s="777"/>
      <c r="B19" s="760" t="s">
        <v>253</v>
      </c>
      <c r="C19" s="760"/>
      <c r="D19" s="760"/>
      <c r="E19" s="847"/>
      <c r="F19" s="847"/>
      <c r="G19" s="856" t="s">
        <v>254</v>
      </c>
      <c r="H19" s="760"/>
      <c r="I19" s="760"/>
      <c r="J19" s="760"/>
      <c r="K19" s="760"/>
      <c r="L19" s="760"/>
      <c r="M19" s="760"/>
      <c r="N19" s="760"/>
      <c r="O19" s="760"/>
      <c r="P19" s="517"/>
      <c r="Q19" s="517"/>
      <c r="R19" s="739"/>
      <c r="S19" s="462"/>
      <c r="T19" s="45"/>
      <c r="U19" s="45"/>
      <c r="V19" s="45"/>
      <c r="W19" s="45"/>
      <c r="X19" s="45"/>
      <c r="Y19" s="45"/>
      <c r="Z19" s="45"/>
      <c r="AA19" s="45"/>
    </row>
    <row r="20" spans="1:27" ht="13.7" customHeight="1" x14ac:dyDescent="0.2">
      <c r="A20" s="777"/>
      <c r="B20" s="760" t="s">
        <v>382</v>
      </c>
      <c r="C20" s="760"/>
      <c r="D20" s="760"/>
      <c r="E20" s="760"/>
      <c r="F20" s="760"/>
      <c r="G20" s="760"/>
      <c r="H20" s="760"/>
      <c r="I20" s="760"/>
      <c r="J20" s="760"/>
      <c r="K20" s="760"/>
      <c r="L20" s="847"/>
      <c r="M20" s="847"/>
      <c r="N20" s="847"/>
      <c r="O20" s="847"/>
      <c r="P20" s="847"/>
      <c r="Q20" s="847"/>
      <c r="R20" s="739"/>
      <c r="S20" s="462"/>
      <c r="T20" s="45"/>
      <c r="U20" s="45"/>
      <c r="V20" s="45"/>
      <c r="W20" s="45"/>
      <c r="X20" s="45"/>
      <c r="Y20" s="45"/>
      <c r="Z20" s="45"/>
      <c r="AA20" s="45"/>
    </row>
    <row r="21" spans="1:27" ht="12.75" customHeight="1" x14ac:dyDescent="0.2">
      <c r="A21" s="777"/>
      <c r="B21" s="760" t="s">
        <v>257</v>
      </c>
      <c r="C21" s="760"/>
      <c r="D21" s="760"/>
      <c r="E21" s="760"/>
      <c r="F21" s="760"/>
      <c r="G21" s="760"/>
      <c r="H21" s="760"/>
      <c r="I21" s="760"/>
      <c r="J21" s="760"/>
      <c r="K21" s="760"/>
      <c r="L21" s="847"/>
      <c r="M21" s="847"/>
      <c r="N21" s="847"/>
      <c r="O21" s="847"/>
      <c r="P21" s="847"/>
      <c r="Q21" s="847"/>
      <c r="R21" s="739"/>
      <c r="S21" s="462"/>
      <c r="T21" s="58"/>
      <c r="V21" s="55" t="s">
        <v>255</v>
      </c>
    </row>
    <row r="22" spans="1:27" ht="13.7" customHeight="1" x14ac:dyDescent="0.2">
      <c r="A22" s="777"/>
      <c r="B22" s="760" t="s">
        <v>258</v>
      </c>
      <c r="C22" s="760"/>
      <c r="D22" s="760"/>
      <c r="E22" s="760"/>
      <c r="F22" s="760"/>
      <c r="G22" s="760"/>
      <c r="H22" s="760"/>
      <c r="I22" s="760"/>
      <c r="J22" s="760"/>
      <c r="K22" s="760"/>
      <c r="L22" s="847"/>
      <c r="M22" s="847"/>
      <c r="N22" s="847"/>
      <c r="O22" s="847"/>
      <c r="P22" s="847"/>
      <c r="Q22" s="847"/>
      <c r="R22" s="739"/>
      <c r="S22" s="462"/>
      <c r="V22" s="55" t="s">
        <v>256</v>
      </c>
    </row>
    <row r="23" spans="1:27" ht="13.7" customHeight="1" x14ac:dyDescent="0.2">
      <c r="A23" s="777"/>
      <c r="B23" s="849" t="s">
        <v>331</v>
      </c>
      <c r="C23" s="849"/>
      <c r="D23" s="849"/>
      <c r="E23" s="849"/>
      <c r="F23" s="760" t="s">
        <v>260</v>
      </c>
      <c r="G23" s="760"/>
      <c r="H23" s="760"/>
      <c r="I23" s="760"/>
      <c r="J23" s="760"/>
      <c r="K23" s="684"/>
      <c r="L23" s="693"/>
      <c r="M23" s="55"/>
      <c r="N23" s="55"/>
      <c r="O23" s="55"/>
      <c r="P23" s="55"/>
      <c r="Q23" s="55"/>
      <c r="R23" s="739"/>
      <c r="S23" s="462"/>
    </row>
    <row r="24" spans="1:27" ht="13.7" customHeight="1" x14ac:dyDescent="0.2">
      <c r="A24" s="777"/>
      <c r="B24" s="850"/>
      <c r="C24" s="850"/>
      <c r="D24" s="850"/>
      <c r="E24" s="850"/>
      <c r="F24" s="688" t="s">
        <v>261</v>
      </c>
      <c r="G24" s="688"/>
      <c r="H24" s="688"/>
      <c r="I24" s="688"/>
      <c r="J24" s="688"/>
      <c r="K24" s="684"/>
      <c r="L24" s="693"/>
      <c r="M24" s="55"/>
      <c r="N24" s="55"/>
      <c r="O24" s="55"/>
      <c r="P24" s="55"/>
      <c r="Q24" s="55"/>
      <c r="R24" s="739"/>
      <c r="S24" s="462"/>
    </row>
    <row r="25" spans="1:27" ht="13.7" customHeight="1" x14ac:dyDescent="0.2">
      <c r="A25" s="777"/>
      <c r="B25" s="851"/>
      <c r="C25" s="851"/>
      <c r="D25" s="851"/>
      <c r="E25" s="851"/>
      <c r="F25" s="688" t="s">
        <v>262</v>
      </c>
      <c r="G25" s="688"/>
      <c r="H25" s="688"/>
      <c r="I25" s="688"/>
      <c r="J25" s="688"/>
      <c r="K25" s="684">
        <f>K23-K24</f>
        <v>0</v>
      </c>
      <c r="L25" s="693"/>
      <c r="M25" s="55"/>
      <c r="N25" s="55"/>
      <c r="O25" s="55"/>
      <c r="P25" s="55"/>
      <c r="Q25" s="55"/>
      <c r="R25" s="739"/>
      <c r="S25" s="462"/>
    </row>
    <row r="26" spans="1:27" ht="13.7" customHeight="1" x14ac:dyDescent="0.2">
      <c r="A26" s="777"/>
      <c r="B26" s="682"/>
      <c r="C26" s="682"/>
      <c r="D26" s="682"/>
      <c r="E26" s="682"/>
      <c r="F26" s="682"/>
      <c r="G26" s="682"/>
      <c r="H26" s="682"/>
      <c r="I26" s="682"/>
      <c r="J26" s="682"/>
      <c r="K26" s="682"/>
      <c r="L26" s="682"/>
      <c r="M26" s="682"/>
      <c r="N26" s="682"/>
      <c r="O26" s="682"/>
      <c r="P26" s="682"/>
      <c r="Q26" s="682"/>
      <c r="R26" s="739"/>
      <c r="S26" s="462"/>
    </row>
    <row r="27" spans="1:27" ht="13.7" customHeight="1" x14ac:dyDescent="0.2">
      <c r="A27" s="777"/>
      <c r="B27" s="688" t="s">
        <v>263</v>
      </c>
      <c r="C27" s="688"/>
      <c r="D27" s="688"/>
      <c r="E27" s="688"/>
      <c r="F27" s="688"/>
      <c r="G27" s="688"/>
      <c r="H27" s="688"/>
      <c r="I27" s="688"/>
      <c r="J27" s="688"/>
      <c r="K27" s="688"/>
      <c r="L27" s="688"/>
      <c r="M27" s="688"/>
      <c r="N27" s="689"/>
      <c r="O27" s="689"/>
      <c r="P27" s="689"/>
      <c r="Q27" s="689"/>
      <c r="R27" s="739"/>
      <c r="S27" s="462"/>
    </row>
    <row r="28" spans="1:27" ht="12" customHeight="1" x14ac:dyDescent="0.2">
      <c r="A28" s="777"/>
      <c r="B28" s="690" t="s">
        <v>264</v>
      </c>
      <c r="C28" s="690"/>
      <c r="D28" s="690"/>
      <c r="E28" s="690"/>
      <c r="F28" s="690"/>
      <c r="G28" s="690"/>
      <c r="H28" s="690"/>
      <c r="I28" s="690"/>
      <c r="J28" s="690"/>
      <c r="K28" s="690"/>
      <c r="L28" s="690"/>
      <c r="M28" s="690"/>
      <c r="N28" s="692"/>
      <c r="O28" s="692"/>
      <c r="P28" s="692"/>
      <c r="Q28" s="692"/>
      <c r="R28" s="739"/>
      <c r="S28" s="462"/>
    </row>
    <row r="29" spans="1:27" ht="12" customHeight="1" x14ac:dyDescent="0.2">
      <c r="A29" s="777"/>
      <c r="B29" s="691"/>
      <c r="C29" s="691"/>
      <c r="D29" s="691"/>
      <c r="E29" s="691"/>
      <c r="F29" s="691"/>
      <c r="G29" s="691"/>
      <c r="H29" s="691"/>
      <c r="I29" s="691"/>
      <c r="J29" s="691"/>
      <c r="K29" s="691"/>
      <c r="L29" s="691"/>
      <c r="M29" s="691"/>
      <c r="N29" s="689"/>
      <c r="O29" s="689"/>
      <c r="P29" s="689"/>
      <c r="Q29" s="689"/>
      <c r="R29" s="739"/>
      <c r="S29" s="462"/>
    </row>
    <row r="30" spans="1:27" ht="11.25" customHeight="1" x14ac:dyDescent="0.2">
      <c r="A30" s="777"/>
      <c r="B30" s="690" t="s">
        <v>265</v>
      </c>
      <c r="C30" s="690"/>
      <c r="D30" s="690"/>
      <c r="E30" s="690"/>
      <c r="F30" s="690"/>
      <c r="G30" s="690"/>
      <c r="H30" s="690"/>
      <c r="I30" s="690"/>
      <c r="J30" s="690"/>
      <c r="K30" s="690"/>
      <c r="L30" s="690"/>
      <c r="M30" s="690"/>
      <c r="N30" s="692"/>
      <c r="O30" s="692"/>
      <c r="P30" s="692"/>
      <c r="Q30" s="692"/>
      <c r="R30" s="739"/>
      <c r="S30" s="462"/>
    </row>
    <row r="31" spans="1:27" ht="11.25" customHeight="1" x14ac:dyDescent="0.2">
      <c r="A31" s="777"/>
      <c r="B31" s="691"/>
      <c r="C31" s="691"/>
      <c r="D31" s="691"/>
      <c r="E31" s="691"/>
      <c r="F31" s="691"/>
      <c r="G31" s="691"/>
      <c r="H31" s="691"/>
      <c r="I31" s="691"/>
      <c r="J31" s="691"/>
      <c r="K31" s="691"/>
      <c r="L31" s="691"/>
      <c r="M31" s="691"/>
      <c r="N31" s="689"/>
      <c r="O31" s="689"/>
      <c r="P31" s="689"/>
      <c r="Q31" s="689"/>
      <c r="R31" s="739"/>
      <c r="S31" s="462"/>
      <c r="V31" s="34"/>
    </row>
    <row r="32" spans="1:27" ht="12.75" customHeight="1" x14ac:dyDescent="0.2">
      <c r="A32" s="777"/>
      <c r="B32" s="684"/>
      <c r="C32" s="684"/>
      <c r="D32" s="684"/>
      <c r="E32" s="684"/>
      <c r="F32" s="684"/>
      <c r="G32" s="684"/>
      <c r="H32" s="684"/>
      <c r="I32" s="684"/>
      <c r="J32" s="684"/>
      <c r="K32" s="684"/>
      <c r="L32" s="684"/>
      <c r="M32" s="684"/>
      <c r="N32" s="684"/>
      <c r="O32" s="684"/>
      <c r="P32" s="684"/>
      <c r="Q32" s="684"/>
      <c r="R32" s="739"/>
      <c r="S32" s="462"/>
      <c r="V32" s="34"/>
    </row>
    <row r="33" spans="1:22" ht="12.75" customHeight="1" x14ac:dyDescent="0.2">
      <c r="A33" s="777"/>
      <c r="B33" s="760" t="s">
        <v>266</v>
      </c>
      <c r="C33" s="760"/>
      <c r="D33" s="760"/>
      <c r="E33" s="760"/>
      <c r="F33" s="847"/>
      <c r="G33" s="847"/>
      <c r="H33" s="680"/>
      <c r="I33" s="681"/>
      <c r="J33" s="681"/>
      <c r="K33" s="681"/>
      <c r="L33" s="681"/>
      <c r="M33" s="681"/>
      <c r="N33" s="681"/>
      <c r="O33" s="681"/>
      <c r="P33" s="681"/>
      <c r="Q33" s="681"/>
      <c r="R33" s="739"/>
      <c r="S33" s="462"/>
      <c r="V33" s="34" t="s">
        <v>31</v>
      </c>
    </row>
    <row r="34" spans="1:22" ht="12.75" customHeight="1" x14ac:dyDescent="0.2">
      <c r="A34" s="777"/>
      <c r="B34" s="681"/>
      <c r="C34" s="681"/>
      <c r="D34" s="681"/>
      <c r="E34" s="681"/>
      <c r="F34" s="681"/>
      <c r="G34" s="681"/>
      <c r="H34" s="681"/>
      <c r="I34" s="681"/>
      <c r="J34" s="681"/>
      <c r="K34" s="681"/>
      <c r="L34" s="681"/>
      <c r="M34" s="681"/>
      <c r="N34" s="681"/>
      <c r="O34" s="681"/>
      <c r="P34" s="681"/>
      <c r="Q34" s="681"/>
      <c r="R34" s="739"/>
      <c r="S34" s="462"/>
      <c r="V34" s="34" t="s">
        <v>32</v>
      </c>
    </row>
    <row r="35" spans="1:22" ht="12.75" customHeight="1" x14ac:dyDescent="0.2">
      <c r="A35" s="777"/>
      <c r="B35" s="848" t="s">
        <v>267</v>
      </c>
      <c r="C35" s="848"/>
      <c r="D35" s="848"/>
      <c r="E35" s="848"/>
      <c r="F35" s="848"/>
      <c r="G35" s="848"/>
      <c r="H35" s="848"/>
      <c r="I35" s="848"/>
      <c r="J35" s="848"/>
      <c r="K35" s="848"/>
      <c r="L35" s="848"/>
      <c r="M35" s="848"/>
      <c r="N35" s="848"/>
      <c r="O35" s="848"/>
      <c r="P35" s="848"/>
      <c r="Q35" s="848"/>
      <c r="R35" s="739"/>
      <c r="S35" s="462"/>
      <c r="V35" s="34"/>
    </row>
    <row r="36" spans="1:22" ht="13.7" customHeight="1" x14ac:dyDescent="0.2">
      <c r="A36" s="777"/>
      <c r="B36" s="692"/>
      <c r="C36" s="692"/>
      <c r="D36" s="692"/>
      <c r="E36" s="692"/>
      <c r="F36" s="692"/>
      <c r="G36" s="692"/>
      <c r="H36" s="692"/>
      <c r="I36" s="692"/>
      <c r="J36" s="692"/>
      <c r="K36" s="692"/>
      <c r="L36" s="692"/>
      <c r="M36" s="692"/>
      <c r="N36" s="692"/>
      <c r="O36" s="692"/>
      <c r="P36" s="692"/>
      <c r="Q36" s="692"/>
      <c r="R36" s="739"/>
      <c r="S36" s="462"/>
    </row>
    <row r="37" spans="1:22" ht="13.7" customHeight="1" x14ac:dyDescent="0.2">
      <c r="A37" s="777"/>
      <c r="B37" s="692"/>
      <c r="C37" s="692"/>
      <c r="D37" s="692"/>
      <c r="E37" s="692"/>
      <c r="F37" s="692"/>
      <c r="G37" s="692"/>
      <c r="H37" s="692"/>
      <c r="I37" s="692"/>
      <c r="J37" s="692"/>
      <c r="K37" s="692"/>
      <c r="L37" s="692"/>
      <c r="M37" s="692"/>
      <c r="N37" s="692"/>
      <c r="O37" s="692"/>
      <c r="P37" s="692"/>
      <c r="Q37" s="692"/>
      <c r="R37" s="739"/>
      <c r="S37" s="462"/>
    </row>
    <row r="38" spans="1:22" ht="13.7" customHeight="1" x14ac:dyDescent="0.2">
      <c r="A38" s="808"/>
      <c r="B38" s="519"/>
      <c r="C38" s="519"/>
      <c r="D38" s="519"/>
      <c r="E38" s="519"/>
      <c r="F38" s="519"/>
      <c r="G38" s="519"/>
      <c r="H38" s="519"/>
      <c r="I38" s="519"/>
      <c r="J38" s="519"/>
      <c r="K38" s="519"/>
      <c r="L38" s="519"/>
      <c r="M38" s="519"/>
      <c r="N38" s="519"/>
      <c r="O38" s="519"/>
      <c r="P38" s="519"/>
      <c r="Q38" s="519"/>
      <c r="R38" s="740"/>
      <c r="S38" s="463"/>
    </row>
    <row r="39" spans="1:22" ht="13.7" customHeight="1" x14ac:dyDescent="0.25">
      <c r="A39" s="88"/>
      <c r="B39" s="60"/>
      <c r="Q39" s="30"/>
      <c r="R39" s="92"/>
      <c r="S39" s="90"/>
      <c r="T39" s="30"/>
      <c r="U39" s="30"/>
    </row>
    <row r="40" spans="1:22" ht="13.7" customHeight="1" x14ac:dyDescent="0.25">
      <c r="A40" s="88"/>
      <c r="B40" s="89"/>
      <c r="R40" s="92"/>
      <c r="S40" s="90"/>
      <c r="T40" s="30"/>
      <c r="U40" s="30"/>
    </row>
    <row r="41" spans="1:22" ht="13.7" customHeight="1" x14ac:dyDescent="0.25">
      <c r="A41" s="88"/>
      <c r="B41" s="45"/>
      <c r="G41" s="30"/>
      <c r="R41" s="92"/>
      <c r="S41" s="90"/>
      <c r="T41" s="30"/>
      <c r="U41" s="30"/>
    </row>
    <row r="42" spans="1:22" ht="12.75" customHeight="1" x14ac:dyDescent="0.25">
      <c r="A42" s="88"/>
      <c r="B42" s="45"/>
      <c r="R42" s="92"/>
      <c r="S42" s="90"/>
      <c r="T42" s="30"/>
      <c r="U42" s="30"/>
    </row>
    <row r="43" spans="1:22" x14ac:dyDescent="0.2">
      <c r="A43" s="30"/>
      <c r="B43" s="45"/>
      <c r="F43" s="30"/>
      <c r="R43" s="30"/>
      <c r="S43" s="30"/>
      <c r="T43" s="30"/>
      <c r="U43" s="30"/>
    </row>
    <row r="44" spans="1:22" x14ac:dyDescent="0.2">
      <c r="A44" s="30"/>
      <c r="B44" s="45"/>
    </row>
    <row r="45" spans="1:22" x14ac:dyDescent="0.2">
      <c r="A45" s="25"/>
      <c r="B45" s="44"/>
    </row>
    <row r="46" spans="1:22" x14ac:dyDescent="0.2">
      <c r="A46" s="25"/>
    </row>
    <row r="47" spans="1:22" x14ac:dyDescent="0.2">
      <c r="A47" s="25"/>
    </row>
    <row r="48" spans="1:22" x14ac:dyDescent="0.2">
      <c r="A48" s="25"/>
    </row>
    <row r="49" spans="1:21" x14ac:dyDescent="0.2">
      <c r="A49" s="25"/>
      <c r="U49" s="30"/>
    </row>
    <row r="50" spans="1:21" x14ac:dyDescent="0.2">
      <c r="A50" s="25"/>
    </row>
    <row r="51" spans="1:21" x14ac:dyDescent="0.2">
      <c r="A51" s="25"/>
    </row>
    <row r="52" spans="1:21" x14ac:dyDescent="0.2">
      <c r="A52" s="25"/>
    </row>
    <row r="53" spans="1:21" x14ac:dyDescent="0.2">
      <c r="A53" s="25"/>
    </row>
    <row r="54" spans="1:21" x14ac:dyDescent="0.2">
      <c r="A54" s="25"/>
    </row>
    <row r="55" spans="1:21" x14ac:dyDescent="0.2">
      <c r="A55" s="25"/>
    </row>
    <row r="56" spans="1:21" x14ac:dyDescent="0.2">
      <c r="A56" s="25"/>
    </row>
    <row r="57" spans="1:21" x14ac:dyDescent="0.2">
      <c r="A57" s="25"/>
    </row>
    <row r="58" spans="1:21" x14ac:dyDescent="0.2">
      <c r="A58" s="25"/>
    </row>
    <row r="59" spans="1:21" x14ac:dyDescent="0.2">
      <c r="A59" s="25"/>
    </row>
    <row r="60" spans="1:21" x14ac:dyDescent="0.2">
      <c r="A60" s="25"/>
    </row>
    <row r="61" spans="1:21" x14ac:dyDescent="0.2">
      <c r="A61" s="25"/>
    </row>
    <row r="62" spans="1:21" x14ac:dyDescent="0.2">
      <c r="A62" s="25"/>
    </row>
    <row r="63" spans="1:21" x14ac:dyDescent="0.2">
      <c r="A63" s="25"/>
    </row>
    <row r="64" spans="1:21" x14ac:dyDescent="0.2">
      <c r="A64" s="25"/>
    </row>
    <row r="65" spans="1:1" x14ac:dyDescent="0.2">
      <c r="A65" s="25"/>
    </row>
    <row r="66" spans="1:1" x14ac:dyDescent="0.2">
      <c r="A66" s="25"/>
    </row>
    <row r="67" spans="1:1" x14ac:dyDescent="0.2">
      <c r="A67" s="25"/>
    </row>
    <row r="68" spans="1:1" x14ac:dyDescent="0.2">
      <c r="A68" s="25"/>
    </row>
    <row r="69" spans="1:1" x14ac:dyDescent="0.2">
      <c r="A69" s="25"/>
    </row>
    <row r="70" spans="1:1" x14ac:dyDescent="0.2">
      <c r="A70" s="25"/>
    </row>
    <row r="71" spans="1:1" x14ac:dyDescent="0.2">
      <c r="A71" s="25"/>
    </row>
    <row r="72" spans="1:1" x14ac:dyDescent="0.2">
      <c r="A72" s="25"/>
    </row>
    <row r="73" spans="1:1" x14ac:dyDescent="0.2">
      <c r="A73" s="25"/>
    </row>
  </sheetData>
  <mergeCells count="73">
    <mergeCell ref="A1:Q1"/>
    <mergeCell ref="S1:S38"/>
    <mergeCell ref="A2:Q2"/>
    <mergeCell ref="A3:A11"/>
    <mergeCell ref="B3:F11"/>
    <mergeCell ref="G3:H3"/>
    <mergeCell ref="I3:Q3"/>
    <mergeCell ref="G4:I4"/>
    <mergeCell ref="J4:Q4"/>
    <mergeCell ref="G5:H5"/>
    <mergeCell ref="I5:Q5"/>
    <mergeCell ref="G6:H6"/>
    <mergeCell ref="I6:L6"/>
    <mergeCell ref="N6:Q6"/>
    <mergeCell ref="G7:H7"/>
    <mergeCell ref="I7:L7"/>
    <mergeCell ref="P7:Q7"/>
    <mergeCell ref="G8:I8"/>
    <mergeCell ref="J8:L8"/>
    <mergeCell ref="N8:Q8"/>
    <mergeCell ref="G9:Q9"/>
    <mergeCell ref="H10:K10"/>
    <mergeCell ref="M10:P10"/>
    <mergeCell ref="H11:K11"/>
    <mergeCell ref="M11:P11"/>
    <mergeCell ref="B12:Q12"/>
    <mergeCell ref="D13:I13"/>
    <mergeCell ref="J13:K13"/>
    <mergeCell ref="L13:Q13"/>
    <mergeCell ref="P19:Q19"/>
    <mergeCell ref="B14:G14"/>
    <mergeCell ref="H14:Q14"/>
    <mergeCell ref="B15:Q15"/>
    <mergeCell ref="B16:H16"/>
    <mergeCell ref="I16:M16"/>
    <mergeCell ref="N16:Q16"/>
    <mergeCell ref="B17:E17"/>
    <mergeCell ref="F17:G17"/>
    <mergeCell ref="B19:D19"/>
    <mergeCell ref="E19:F19"/>
    <mergeCell ref="G19:O19"/>
    <mergeCell ref="A12:A38"/>
    <mergeCell ref="B35:Q35"/>
    <mergeCell ref="B38:Q38"/>
    <mergeCell ref="B33:E33"/>
    <mergeCell ref="F33:G33"/>
    <mergeCell ref="B36:Q36"/>
    <mergeCell ref="B37:Q37"/>
    <mergeCell ref="B27:M27"/>
    <mergeCell ref="N27:Q27"/>
    <mergeCell ref="B28:M29"/>
    <mergeCell ref="N28:Q29"/>
    <mergeCell ref="B30:M31"/>
    <mergeCell ref="N30:Q31"/>
    <mergeCell ref="B23:E25"/>
    <mergeCell ref="F23:J23"/>
    <mergeCell ref="K23:L23"/>
    <mergeCell ref="H33:Q33"/>
    <mergeCell ref="B34:Q34"/>
    <mergeCell ref="B32:Q32"/>
    <mergeCell ref="B26:Q26"/>
    <mergeCell ref="R1:R38"/>
    <mergeCell ref="F24:J24"/>
    <mergeCell ref="K24:L24"/>
    <mergeCell ref="F25:J25"/>
    <mergeCell ref="K25:L25"/>
    <mergeCell ref="B20:K20"/>
    <mergeCell ref="L20:Q20"/>
    <mergeCell ref="B21:K21"/>
    <mergeCell ref="L21:Q21"/>
    <mergeCell ref="B22:K22"/>
    <mergeCell ref="L22:Q22"/>
    <mergeCell ref="B13:C13"/>
  </mergeCells>
  <dataValidations count="2">
    <dataValidation type="list" allowBlank="1" showInputMessage="1" showErrorMessage="1" sqref="I16:M16">
      <formula1>$V$14:$V$18</formula1>
    </dataValidation>
    <dataValidation type="list" allowBlank="1" showInputMessage="1" showErrorMessage="1" sqref="L20">
      <formula1>$V$20:$V$22</formula1>
    </dataValidation>
  </dataValidations>
  <pageMargins left="0.74803149606299213" right="0.74803149606299213" top="0.98425196850393704" bottom="0.98425196850393704" header="0.51181102362204722" footer="0.51181102362204722"/>
  <pageSetup paperSize="9" scale="8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showGridLines="0" topLeftCell="A28" zoomScaleNormal="100" workbookViewId="0">
      <selection activeCell="K7" sqref="K7"/>
    </sheetView>
  </sheetViews>
  <sheetFormatPr defaultRowHeight="12.75" x14ac:dyDescent="0.2"/>
  <cols>
    <col min="1" max="1" width="2.42578125" customWidth="1"/>
    <col min="2" max="2" width="4.5703125" customWidth="1"/>
    <col min="3" max="3" width="5" customWidth="1"/>
    <col min="4" max="4" width="5.7109375" customWidth="1"/>
    <col min="5" max="5" width="6.140625" customWidth="1"/>
    <col min="6" max="6" width="4.5703125" customWidth="1"/>
    <col min="7" max="8" width="5.42578125" customWidth="1"/>
    <col min="9" max="10" width="5.5703125" customWidth="1"/>
    <col min="11" max="11" width="5.42578125" customWidth="1"/>
    <col min="12" max="12" width="5.5703125" customWidth="1"/>
    <col min="13" max="13" width="8" customWidth="1"/>
    <col min="14" max="17" width="4.5703125" customWidth="1"/>
    <col min="18" max="18" width="2.42578125" customWidth="1"/>
    <col min="19" max="19" width="3.5703125" customWidth="1"/>
    <col min="199" max="199" width="3" customWidth="1"/>
    <col min="200" max="215" width="4.5703125" customWidth="1"/>
    <col min="216" max="216" width="6.28515625" customWidth="1"/>
    <col min="217" max="217" width="2.5703125" customWidth="1"/>
    <col min="455" max="455" width="3" customWidth="1"/>
    <col min="456" max="471" width="4.5703125" customWidth="1"/>
    <col min="472" max="472" width="6.28515625" customWidth="1"/>
    <col min="473" max="473" width="2.5703125" customWidth="1"/>
    <col min="711" max="711" width="3" customWidth="1"/>
    <col min="712" max="727" width="4.5703125" customWidth="1"/>
    <col min="728" max="728" width="6.28515625" customWidth="1"/>
    <col min="729" max="729" width="2.5703125" customWidth="1"/>
    <col min="967" max="967" width="3" customWidth="1"/>
    <col min="968" max="983" width="4.5703125" customWidth="1"/>
    <col min="984" max="984" width="6.28515625" customWidth="1"/>
    <col min="985" max="985" width="2.5703125" customWidth="1"/>
    <col min="1223" max="1223" width="3" customWidth="1"/>
    <col min="1224" max="1239" width="4.5703125" customWidth="1"/>
    <col min="1240" max="1240" width="6.28515625" customWidth="1"/>
    <col min="1241" max="1241" width="2.5703125" customWidth="1"/>
    <col min="1479" max="1479" width="3" customWidth="1"/>
    <col min="1480" max="1495" width="4.5703125" customWidth="1"/>
    <col min="1496" max="1496" width="6.28515625" customWidth="1"/>
    <col min="1497" max="1497" width="2.5703125" customWidth="1"/>
    <col min="1735" max="1735" width="3" customWidth="1"/>
    <col min="1736" max="1751" width="4.5703125" customWidth="1"/>
    <col min="1752" max="1752" width="6.28515625" customWidth="1"/>
    <col min="1753" max="1753" width="2.5703125" customWidth="1"/>
    <col min="1991" max="1991" width="3" customWidth="1"/>
    <col min="1992" max="2007" width="4.5703125" customWidth="1"/>
    <col min="2008" max="2008" width="6.28515625" customWidth="1"/>
    <col min="2009" max="2009" width="2.5703125" customWidth="1"/>
    <col min="2247" max="2247" width="3" customWidth="1"/>
    <col min="2248" max="2263" width="4.5703125" customWidth="1"/>
    <col min="2264" max="2264" width="6.28515625" customWidth="1"/>
    <col min="2265" max="2265" width="2.5703125" customWidth="1"/>
    <col min="2503" max="2503" width="3" customWidth="1"/>
    <col min="2504" max="2519" width="4.5703125" customWidth="1"/>
    <col min="2520" max="2520" width="6.28515625" customWidth="1"/>
    <col min="2521" max="2521" width="2.5703125" customWidth="1"/>
    <col min="2759" max="2759" width="3" customWidth="1"/>
    <col min="2760" max="2775" width="4.5703125" customWidth="1"/>
    <col min="2776" max="2776" width="6.28515625" customWidth="1"/>
    <col min="2777" max="2777" width="2.5703125" customWidth="1"/>
    <col min="3015" max="3015" width="3" customWidth="1"/>
    <col min="3016" max="3031" width="4.5703125" customWidth="1"/>
    <col min="3032" max="3032" width="6.28515625" customWidth="1"/>
    <col min="3033" max="3033" width="2.5703125" customWidth="1"/>
    <col min="3271" max="3271" width="3" customWidth="1"/>
    <col min="3272" max="3287" width="4.5703125" customWidth="1"/>
    <col min="3288" max="3288" width="6.28515625" customWidth="1"/>
    <col min="3289" max="3289" width="2.5703125" customWidth="1"/>
    <col min="3527" max="3527" width="3" customWidth="1"/>
    <col min="3528" max="3543" width="4.5703125" customWidth="1"/>
    <col min="3544" max="3544" width="6.28515625" customWidth="1"/>
    <col min="3545" max="3545" width="2.5703125" customWidth="1"/>
    <col min="3783" max="3783" width="3" customWidth="1"/>
    <col min="3784" max="3799" width="4.5703125" customWidth="1"/>
    <col min="3800" max="3800" width="6.28515625" customWidth="1"/>
    <col min="3801" max="3801" width="2.5703125" customWidth="1"/>
    <col min="4039" max="4039" width="3" customWidth="1"/>
    <col min="4040" max="4055" width="4.5703125" customWidth="1"/>
    <col min="4056" max="4056" width="6.28515625" customWidth="1"/>
    <col min="4057" max="4057" width="2.5703125" customWidth="1"/>
    <col min="4295" max="4295" width="3" customWidth="1"/>
    <col min="4296" max="4311" width="4.5703125" customWidth="1"/>
    <col min="4312" max="4312" width="6.28515625" customWidth="1"/>
    <col min="4313" max="4313" width="2.5703125" customWidth="1"/>
    <col min="4551" max="4551" width="3" customWidth="1"/>
    <col min="4552" max="4567" width="4.5703125" customWidth="1"/>
    <col min="4568" max="4568" width="6.28515625" customWidth="1"/>
    <col min="4569" max="4569" width="2.5703125" customWidth="1"/>
    <col min="4807" max="4807" width="3" customWidth="1"/>
    <col min="4808" max="4823" width="4.5703125" customWidth="1"/>
    <col min="4824" max="4824" width="6.28515625" customWidth="1"/>
    <col min="4825" max="4825" width="2.5703125" customWidth="1"/>
    <col min="5063" max="5063" width="3" customWidth="1"/>
    <col min="5064" max="5079" width="4.5703125" customWidth="1"/>
    <col min="5080" max="5080" width="6.28515625" customWidth="1"/>
    <col min="5081" max="5081" width="2.5703125" customWidth="1"/>
    <col min="5319" max="5319" width="3" customWidth="1"/>
    <col min="5320" max="5335" width="4.5703125" customWidth="1"/>
    <col min="5336" max="5336" width="6.28515625" customWidth="1"/>
    <col min="5337" max="5337" width="2.5703125" customWidth="1"/>
    <col min="5575" max="5575" width="3" customWidth="1"/>
    <col min="5576" max="5591" width="4.5703125" customWidth="1"/>
    <col min="5592" max="5592" width="6.28515625" customWidth="1"/>
    <col min="5593" max="5593" width="2.5703125" customWidth="1"/>
    <col min="5831" max="5831" width="3" customWidth="1"/>
    <col min="5832" max="5847" width="4.5703125" customWidth="1"/>
    <col min="5848" max="5848" width="6.28515625" customWidth="1"/>
    <col min="5849" max="5849" width="2.5703125" customWidth="1"/>
    <col min="6087" max="6087" width="3" customWidth="1"/>
    <col min="6088" max="6103" width="4.5703125" customWidth="1"/>
    <col min="6104" max="6104" width="6.28515625" customWidth="1"/>
    <col min="6105" max="6105" width="2.5703125" customWidth="1"/>
    <col min="6343" max="6343" width="3" customWidth="1"/>
    <col min="6344" max="6359" width="4.5703125" customWidth="1"/>
    <col min="6360" max="6360" width="6.28515625" customWidth="1"/>
    <col min="6361" max="6361" width="2.5703125" customWidth="1"/>
    <col min="6599" max="6599" width="3" customWidth="1"/>
    <col min="6600" max="6615" width="4.5703125" customWidth="1"/>
    <col min="6616" max="6616" width="6.28515625" customWidth="1"/>
    <col min="6617" max="6617" width="2.5703125" customWidth="1"/>
    <col min="6855" max="6855" width="3" customWidth="1"/>
    <col min="6856" max="6871" width="4.5703125" customWidth="1"/>
    <col min="6872" max="6872" width="6.28515625" customWidth="1"/>
    <col min="6873" max="6873" width="2.5703125" customWidth="1"/>
    <col min="7111" max="7111" width="3" customWidth="1"/>
    <col min="7112" max="7127" width="4.5703125" customWidth="1"/>
    <col min="7128" max="7128" width="6.28515625" customWidth="1"/>
    <col min="7129" max="7129" width="2.5703125" customWidth="1"/>
    <col min="7367" max="7367" width="3" customWidth="1"/>
    <col min="7368" max="7383" width="4.5703125" customWidth="1"/>
    <col min="7384" max="7384" width="6.28515625" customWidth="1"/>
    <col min="7385" max="7385" width="2.5703125" customWidth="1"/>
    <col min="7623" max="7623" width="3" customWidth="1"/>
    <col min="7624" max="7639" width="4.5703125" customWidth="1"/>
    <col min="7640" max="7640" width="6.28515625" customWidth="1"/>
    <col min="7641" max="7641" width="2.5703125" customWidth="1"/>
    <col min="7879" max="7879" width="3" customWidth="1"/>
    <col min="7880" max="7895" width="4.5703125" customWidth="1"/>
    <col min="7896" max="7896" width="6.28515625" customWidth="1"/>
    <col min="7897" max="7897" width="2.5703125" customWidth="1"/>
    <col min="8135" max="8135" width="3" customWidth="1"/>
    <col min="8136" max="8151" width="4.5703125" customWidth="1"/>
    <col min="8152" max="8152" width="6.28515625" customWidth="1"/>
    <col min="8153" max="8153" width="2.5703125" customWidth="1"/>
    <col min="8391" max="8391" width="3" customWidth="1"/>
    <col min="8392" max="8407" width="4.5703125" customWidth="1"/>
    <col min="8408" max="8408" width="6.28515625" customWidth="1"/>
    <col min="8409" max="8409" width="2.5703125" customWidth="1"/>
    <col min="8647" max="8647" width="3" customWidth="1"/>
    <col min="8648" max="8663" width="4.5703125" customWidth="1"/>
    <col min="8664" max="8664" width="6.28515625" customWidth="1"/>
    <col min="8665" max="8665" width="2.5703125" customWidth="1"/>
    <col min="8903" max="8903" width="3" customWidth="1"/>
    <col min="8904" max="8919" width="4.5703125" customWidth="1"/>
    <col min="8920" max="8920" width="6.28515625" customWidth="1"/>
    <col min="8921" max="8921" width="2.5703125" customWidth="1"/>
    <col min="9159" max="9159" width="3" customWidth="1"/>
    <col min="9160" max="9175" width="4.5703125" customWidth="1"/>
    <col min="9176" max="9176" width="6.28515625" customWidth="1"/>
    <col min="9177" max="9177" width="2.5703125" customWidth="1"/>
    <col min="9415" max="9415" width="3" customWidth="1"/>
    <col min="9416" max="9431" width="4.5703125" customWidth="1"/>
    <col min="9432" max="9432" width="6.28515625" customWidth="1"/>
    <col min="9433" max="9433" width="2.5703125" customWidth="1"/>
    <col min="9671" max="9671" width="3" customWidth="1"/>
    <col min="9672" max="9687" width="4.5703125" customWidth="1"/>
    <col min="9688" max="9688" width="6.28515625" customWidth="1"/>
    <col min="9689" max="9689" width="2.5703125" customWidth="1"/>
    <col min="9927" max="9927" width="3" customWidth="1"/>
    <col min="9928" max="9943" width="4.5703125" customWidth="1"/>
    <col min="9944" max="9944" width="6.28515625" customWidth="1"/>
    <col min="9945" max="9945" width="2.5703125" customWidth="1"/>
    <col min="10183" max="10183" width="3" customWidth="1"/>
    <col min="10184" max="10199" width="4.5703125" customWidth="1"/>
    <col min="10200" max="10200" width="6.28515625" customWidth="1"/>
    <col min="10201" max="10201" width="2.5703125" customWidth="1"/>
    <col min="10439" max="10439" width="3" customWidth="1"/>
    <col min="10440" max="10455" width="4.5703125" customWidth="1"/>
    <col min="10456" max="10456" width="6.28515625" customWidth="1"/>
    <col min="10457" max="10457" width="2.5703125" customWidth="1"/>
    <col min="10695" max="10695" width="3" customWidth="1"/>
    <col min="10696" max="10711" width="4.5703125" customWidth="1"/>
    <col min="10712" max="10712" width="6.28515625" customWidth="1"/>
    <col min="10713" max="10713" width="2.5703125" customWidth="1"/>
    <col min="10951" max="10951" width="3" customWidth="1"/>
    <col min="10952" max="10967" width="4.5703125" customWidth="1"/>
    <col min="10968" max="10968" width="6.28515625" customWidth="1"/>
    <col min="10969" max="10969" width="2.5703125" customWidth="1"/>
    <col min="11207" max="11207" width="3" customWidth="1"/>
    <col min="11208" max="11223" width="4.5703125" customWidth="1"/>
    <col min="11224" max="11224" width="6.28515625" customWidth="1"/>
    <col min="11225" max="11225" width="2.5703125" customWidth="1"/>
    <col min="11463" max="11463" width="3" customWidth="1"/>
    <col min="11464" max="11479" width="4.5703125" customWidth="1"/>
    <col min="11480" max="11480" width="6.28515625" customWidth="1"/>
    <col min="11481" max="11481" width="2.5703125" customWidth="1"/>
    <col min="11719" max="11719" width="3" customWidth="1"/>
    <col min="11720" max="11735" width="4.5703125" customWidth="1"/>
    <col min="11736" max="11736" width="6.28515625" customWidth="1"/>
    <col min="11737" max="11737" width="2.5703125" customWidth="1"/>
    <col min="11975" max="11975" width="3" customWidth="1"/>
    <col min="11976" max="11991" width="4.5703125" customWidth="1"/>
    <col min="11992" max="11992" width="6.28515625" customWidth="1"/>
    <col min="11993" max="11993" width="2.5703125" customWidth="1"/>
    <col min="12231" max="12231" width="3" customWidth="1"/>
    <col min="12232" max="12247" width="4.5703125" customWidth="1"/>
    <col min="12248" max="12248" width="6.28515625" customWidth="1"/>
    <col min="12249" max="12249" width="2.5703125" customWidth="1"/>
    <col min="12487" max="12487" width="3" customWidth="1"/>
    <col min="12488" max="12503" width="4.5703125" customWidth="1"/>
    <col min="12504" max="12504" width="6.28515625" customWidth="1"/>
    <col min="12505" max="12505" width="2.5703125" customWidth="1"/>
    <col min="12743" max="12743" width="3" customWidth="1"/>
    <col min="12744" max="12759" width="4.5703125" customWidth="1"/>
    <col min="12760" max="12760" width="6.28515625" customWidth="1"/>
    <col min="12761" max="12761" width="2.5703125" customWidth="1"/>
    <col min="12999" max="12999" width="3" customWidth="1"/>
    <col min="13000" max="13015" width="4.5703125" customWidth="1"/>
    <col min="13016" max="13016" width="6.28515625" customWidth="1"/>
    <col min="13017" max="13017" width="2.5703125" customWidth="1"/>
    <col min="13255" max="13255" width="3" customWidth="1"/>
    <col min="13256" max="13271" width="4.5703125" customWidth="1"/>
    <col min="13272" max="13272" width="6.28515625" customWidth="1"/>
    <col min="13273" max="13273" width="2.5703125" customWidth="1"/>
    <col min="13511" max="13511" width="3" customWidth="1"/>
    <col min="13512" max="13527" width="4.5703125" customWidth="1"/>
    <col min="13528" max="13528" width="6.28515625" customWidth="1"/>
    <col min="13529" max="13529" width="2.5703125" customWidth="1"/>
    <col min="13767" max="13767" width="3" customWidth="1"/>
    <col min="13768" max="13783" width="4.5703125" customWidth="1"/>
    <col min="13784" max="13784" width="6.28515625" customWidth="1"/>
    <col min="13785" max="13785" width="2.5703125" customWidth="1"/>
    <col min="14023" max="14023" width="3" customWidth="1"/>
    <col min="14024" max="14039" width="4.5703125" customWidth="1"/>
    <col min="14040" max="14040" width="6.28515625" customWidth="1"/>
    <col min="14041" max="14041" width="2.5703125" customWidth="1"/>
    <col min="14279" max="14279" width="3" customWidth="1"/>
    <col min="14280" max="14295" width="4.5703125" customWidth="1"/>
    <col min="14296" max="14296" width="6.28515625" customWidth="1"/>
    <col min="14297" max="14297" width="2.5703125" customWidth="1"/>
    <col min="14535" max="14535" width="3" customWidth="1"/>
    <col min="14536" max="14551" width="4.5703125" customWidth="1"/>
    <col min="14552" max="14552" width="6.28515625" customWidth="1"/>
    <col min="14553" max="14553" width="2.5703125" customWidth="1"/>
    <col min="14791" max="14791" width="3" customWidth="1"/>
    <col min="14792" max="14807" width="4.5703125" customWidth="1"/>
    <col min="14808" max="14808" width="6.28515625" customWidth="1"/>
    <col min="14809" max="14809" width="2.5703125" customWidth="1"/>
    <col min="15047" max="15047" width="3" customWidth="1"/>
    <col min="15048" max="15063" width="4.5703125" customWidth="1"/>
    <col min="15064" max="15064" width="6.28515625" customWidth="1"/>
    <col min="15065" max="15065" width="2.5703125" customWidth="1"/>
    <col min="15303" max="15303" width="3" customWidth="1"/>
    <col min="15304" max="15319" width="4.5703125" customWidth="1"/>
    <col min="15320" max="15320" width="6.28515625" customWidth="1"/>
    <col min="15321" max="15321" width="2.5703125" customWidth="1"/>
    <col min="15559" max="15559" width="3" customWidth="1"/>
    <col min="15560" max="15575" width="4.5703125" customWidth="1"/>
    <col min="15576" max="15576" width="6.28515625" customWidth="1"/>
    <col min="15577" max="15577" width="2.5703125" customWidth="1"/>
    <col min="15815" max="15815" width="3" customWidth="1"/>
    <col min="15816" max="15831" width="4.5703125" customWidth="1"/>
    <col min="15832" max="15832" width="6.28515625" customWidth="1"/>
    <col min="15833" max="15833" width="2.5703125" customWidth="1"/>
    <col min="16071" max="16071" width="3" customWidth="1"/>
    <col min="16072" max="16087" width="4.5703125" customWidth="1"/>
    <col min="16088" max="16088" width="6.28515625" customWidth="1"/>
    <col min="16089" max="16089" width="2.5703125" customWidth="1"/>
  </cols>
  <sheetData>
    <row r="1" spans="1:20" ht="60" customHeight="1" x14ac:dyDescent="0.2">
      <c r="A1" s="892" t="s">
        <v>333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  <c r="O1" s="893"/>
      <c r="P1" s="893"/>
      <c r="Q1" s="893"/>
      <c r="R1" s="860"/>
      <c r="S1" s="894" t="s">
        <v>332</v>
      </c>
    </row>
    <row r="2" spans="1:20" ht="6.75" customHeight="1" x14ac:dyDescent="0.2">
      <c r="A2" s="897"/>
      <c r="B2" s="898"/>
      <c r="C2" s="898"/>
      <c r="D2" s="898"/>
      <c r="E2" s="898"/>
      <c r="F2" s="898"/>
      <c r="G2" s="898"/>
      <c r="H2" s="898"/>
      <c r="I2" s="898"/>
      <c r="J2" s="898"/>
      <c r="K2" s="898"/>
      <c r="L2" s="898"/>
      <c r="M2" s="898"/>
      <c r="N2" s="898"/>
      <c r="O2" s="898"/>
      <c r="P2" s="898"/>
      <c r="Q2" s="898"/>
      <c r="R2" s="860"/>
      <c r="S2" s="895"/>
    </row>
    <row r="3" spans="1:20" ht="12.75" customHeight="1" x14ac:dyDescent="0.2">
      <c r="A3" s="943" t="s">
        <v>37</v>
      </c>
      <c r="B3" s="881" t="s">
        <v>335</v>
      </c>
      <c r="C3" s="882"/>
      <c r="D3" s="882"/>
      <c r="E3" s="883"/>
      <c r="F3" s="890" t="s">
        <v>39</v>
      </c>
      <c r="G3" s="891"/>
      <c r="H3" s="928"/>
      <c r="I3" s="928"/>
      <c r="J3" s="928"/>
      <c r="K3" s="928"/>
      <c r="L3" s="928"/>
      <c r="M3" s="929"/>
      <c r="N3" s="881" t="s">
        <v>336</v>
      </c>
      <c r="O3" s="882"/>
      <c r="P3" s="882"/>
      <c r="Q3" s="883"/>
      <c r="R3" s="860"/>
      <c r="S3" s="895"/>
    </row>
    <row r="4" spans="1:20" x14ac:dyDescent="0.2">
      <c r="A4" s="944"/>
      <c r="B4" s="884"/>
      <c r="C4" s="885"/>
      <c r="D4" s="885"/>
      <c r="E4" s="886"/>
      <c r="F4" s="890" t="s">
        <v>40</v>
      </c>
      <c r="G4" s="891"/>
      <c r="H4" s="928"/>
      <c r="I4" s="928"/>
      <c r="J4" s="928"/>
      <c r="K4" s="928"/>
      <c r="L4" s="928"/>
      <c r="M4" s="929"/>
      <c r="N4" s="884"/>
      <c r="O4" s="885"/>
      <c r="P4" s="885"/>
      <c r="Q4" s="886"/>
      <c r="R4" s="860"/>
      <c r="S4" s="895"/>
    </row>
    <row r="5" spans="1:20" x14ac:dyDescent="0.2">
      <c r="A5" s="944"/>
      <c r="B5" s="884"/>
      <c r="C5" s="885"/>
      <c r="D5" s="885"/>
      <c r="E5" s="886"/>
      <c r="F5" s="890" t="s">
        <v>1</v>
      </c>
      <c r="G5" s="891"/>
      <c r="H5" s="928"/>
      <c r="I5" s="928"/>
      <c r="J5" s="928"/>
      <c r="K5" s="928"/>
      <c r="L5" s="928"/>
      <c r="M5" s="929"/>
      <c r="N5" s="884"/>
      <c r="O5" s="885"/>
      <c r="P5" s="885"/>
      <c r="Q5" s="886"/>
      <c r="R5" s="860"/>
      <c r="S5" s="895"/>
    </row>
    <row r="6" spans="1:20" x14ac:dyDescent="0.2">
      <c r="A6" s="944"/>
      <c r="B6" s="884"/>
      <c r="C6" s="885"/>
      <c r="D6" s="885"/>
      <c r="E6" s="886"/>
      <c r="F6" s="890" t="s">
        <v>41</v>
      </c>
      <c r="G6" s="891"/>
      <c r="H6" s="928"/>
      <c r="I6" s="928"/>
      <c r="J6" s="118" t="s">
        <v>42</v>
      </c>
      <c r="K6" s="914"/>
      <c r="L6" s="914"/>
      <c r="M6" s="915"/>
      <c r="N6" s="884"/>
      <c r="O6" s="885"/>
      <c r="P6" s="885"/>
      <c r="Q6" s="886"/>
      <c r="R6" s="860"/>
      <c r="S6" s="895"/>
    </row>
    <row r="7" spans="1:20" x14ac:dyDescent="0.2">
      <c r="A7" s="944"/>
      <c r="B7" s="884"/>
      <c r="C7" s="885"/>
      <c r="D7" s="885"/>
      <c r="E7" s="886"/>
      <c r="F7" s="890" t="s">
        <v>2</v>
      </c>
      <c r="G7" s="891"/>
      <c r="H7" s="141" t="str">
        <f>IF(Geral!$I$7=0,"",Geral!$I$7)</f>
        <v/>
      </c>
      <c r="I7" s="78"/>
      <c r="J7" s="119" t="s">
        <v>5</v>
      </c>
      <c r="K7" s="142"/>
      <c r="L7" s="120" t="s">
        <v>4</v>
      </c>
      <c r="M7" s="258"/>
      <c r="N7" s="884"/>
      <c r="O7" s="885"/>
      <c r="P7" s="885"/>
      <c r="Q7" s="886"/>
      <c r="R7" s="860"/>
      <c r="S7" s="895"/>
    </row>
    <row r="8" spans="1:20" x14ac:dyDescent="0.2">
      <c r="A8" s="944"/>
      <c r="B8" s="884"/>
      <c r="C8" s="885"/>
      <c r="D8" s="885"/>
      <c r="E8" s="886"/>
      <c r="F8" s="952" t="s">
        <v>3</v>
      </c>
      <c r="G8" s="952"/>
      <c r="H8" s="952"/>
      <c r="I8" s="259"/>
      <c r="J8" s="120" t="s">
        <v>43</v>
      </c>
      <c r="K8" s="950"/>
      <c r="L8" s="950"/>
      <c r="M8" s="951"/>
      <c r="N8" s="884"/>
      <c r="O8" s="885"/>
      <c r="P8" s="885"/>
      <c r="Q8" s="886"/>
      <c r="R8" s="860"/>
      <c r="S8" s="895"/>
      <c r="T8" s="16"/>
    </row>
    <row r="9" spans="1:20" x14ac:dyDescent="0.2">
      <c r="A9" s="944"/>
      <c r="B9" s="884"/>
      <c r="C9" s="885"/>
      <c r="D9" s="885"/>
      <c r="E9" s="886"/>
      <c r="F9" s="80"/>
      <c r="G9" s="137"/>
      <c r="H9" s="137"/>
      <c r="I9" s="169"/>
      <c r="J9" s="169"/>
      <c r="K9" s="169"/>
      <c r="L9" s="169"/>
      <c r="M9" s="75"/>
      <c r="N9" s="884"/>
      <c r="O9" s="885"/>
      <c r="P9" s="885"/>
      <c r="Q9" s="886"/>
      <c r="R9" s="860"/>
      <c r="S9" s="895"/>
    </row>
    <row r="10" spans="1:20" x14ac:dyDescent="0.2">
      <c r="A10" s="944"/>
      <c r="B10" s="884"/>
      <c r="C10" s="885"/>
      <c r="D10" s="885"/>
      <c r="E10" s="886"/>
      <c r="F10" s="80"/>
      <c r="G10" s="682"/>
      <c r="H10" s="682"/>
      <c r="I10" s="682"/>
      <c r="J10" s="55"/>
      <c r="K10" s="880"/>
      <c r="L10" s="880"/>
      <c r="M10" s="880"/>
      <c r="N10" s="884"/>
      <c r="O10" s="885"/>
      <c r="P10" s="885"/>
      <c r="Q10" s="886"/>
      <c r="R10" s="860"/>
      <c r="S10" s="895"/>
    </row>
    <row r="11" spans="1:20" ht="12.75" customHeight="1" x14ac:dyDescent="0.2">
      <c r="A11" s="945"/>
      <c r="B11" s="887"/>
      <c r="C11" s="888"/>
      <c r="D11" s="888"/>
      <c r="E11" s="889"/>
      <c r="F11" s="80"/>
      <c r="G11" s="768" t="s">
        <v>39</v>
      </c>
      <c r="H11" s="768"/>
      <c r="I11" s="768"/>
      <c r="J11" s="55"/>
      <c r="K11" s="768" t="s">
        <v>44</v>
      </c>
      <c r="L11" s="768"/>
      <c r="M11" s="768"/>
      <c r="N11" s="887"/>
      <c r="O11" s="888"/>
      <c r="P11" s="888"/>
      <c r="Q11" s="889"/>
      <c r="R11" s="860"/>
      <c r="S11" s="895"/>
    </row>
    <row r="12" spans="1:20" x14ac:dyDescent="0.2">
      <c r="A12" s="862"/>
      <c r="B12" s="859"/>
      <c r="C12" s="859"/>
      <c r="D12" s="859"/>
      <c r="E12" s="859"/>
      <c r="F12" s="859"/>
      <c r="G12" s="859"/>
      <c r="H12" s="859"/>
      <c r="I12" s="859"/>
      <c r="J12" s="859"/>
      <c r="K12" s="859"/>
      <c r="L12" s="859"/>
      <c r="M12" s="859"/>
      <c r="N12" s="859"/>
      <c r="O12" s="859"/>
      <c r="P12" s="859"/>
      <c r="Q12" s="859"/>
      <c r="R12" s="860"/>
      <c r="S12" s="895"/>
    </row>
    <row r="13" spans="1:20" ht="13.5" thickBot="1" x14ac:dyDescent="0.25">
      <c r="A13" s="863"/>
      <c r="B13" s="904" t="s">
        <v>6</v>
      </c>
      <c r="C13" s="905"/>
      <c r="D13" s="905"/>
      <c r="E13" s="905"/>
      <c r="F13" s="905"/>
      <c r="G13" s="905"/>
      <c r="H13" s="905"/>
      <c r="I13" s="905"/>
      <c r="J13" s="905"/>
      <c r="K13" s="905"/>
      <c r="L13" s="905"/>
      <c r="M13" s="905"/>
      <c r="N13" s="905"/>
      <c r="O13" s="905"/>
      <c r="P13" s="905"/>
      <c r="Q13" s="905"/>
      <c r="R13" s="860"/>
      <c r="S13" s="895"/>
    </row>
    <row r="14" spans="1:20" x14ac:dyDescent="0.2">
      <c r="A14" s="863"/>
      <c r="B14" s="867" t="s">
        <v>7</v>
      </c>
      <c r="C14" s="906"/>
      <c r="D14" s="899"/>
      <c r="E14" s="899"/>
      <c r="F14" s="900"/>
      <c r="G14" s="901" t="s">
        <v>0</v>
      </c>
      <c r="H14" s="902"/>
      <c r="I14" s="903"/>
      <c r="J14" s="903"/>
      <c r="K14" s="903"/>
      <c r="L14" s="903"/>
      <c r="M14" s="903"/>
      <c r="N14" s="903"/>
      <c r="O14" s="903"/>
      <c r="P14" s="903"/>
      <c r="Q14" s="903"/>
      <c r="R14" s="860"/>
      <c r="S14" s="895"/>
    </row>
    <row r="15" spans="1:20" x14ac:dyDescent="0.2">
      <c r="A15" s="863"/>
      <c r="B15" s="907"/>
      <c r="C15" s="907"/>
      <c r="D15" s="907"/>
      <c r="E15" s="907"/>
      <c r="F15" s="907"/>
      <c r="G15" s="907"/>
      <c r="H15" s="907"/>
      <c r="I15" s="907"/>
      <c r="J15" s="907"/>
      <c r="K15" s="907"/>
      <c r="L15" s="907"/>
      <c r="M15" s="907"/>
      <c r="N15" s="907"/>
      <c r="O15" s="907"/>
      <c r="P15" s="907"/>
      <c r="Q15" s="907"/>
      <c r="R15" s="860"/>
      <c r="S15" s="895"/>
    </row>
    <row r="16" spans="1:20" ht="13.5" thickBot="1" x14ac:dyDescent="0.25">
      <c r="A16" s="863"/>
      <c r="B16" s="904" t="s">
        <v>8</v>
      </c>
      <c r="C16" s="905"/>
      <c r="D16" s="905"/>
      <c r="E16" s="905"/>
      <c r="F16" s="905"/>
      <c r="G16" s="905"/>
      <c r="H16" s="905"/>
      <c r="I16" s="905"/>
      <c r="J16" s="905"/>
      <c r="K16" s="905"/>
      <c r="L16" s="905"/>
      <c r="M16" s="905"/>
      <c r="N16" s="905"/>
      <c r="O16" s="905"/>
      <c r="P16" s="905"/>
      <c r="Q16" s="905"/>
      <c r="R16" s="860"/>
      <c r="S16" s="895"/>
    </row>
    <row r="17" spans="1:19" x14ac:dyDescent="0.2">
      <c r="A17" s="863"/>
      <c r="B17" s="908" t="s">
        <v>9</v>
      </c>
      <c r="C17" s="901"/>
      <c r="D17" s="899"/>
      <c r="E17" s="899"/>
      <c r="F17" s="900"/>
      <c r="G17" s="901" t="s">
        <v>0</v>
      </c>
      <c r="H17" s="902"/>
      <c r="I17" s="903"/>
      <c r="J17" s="903"/>
      <c r="K17" s="903"/>
      <c r="L17" s="903"/>
      <c r="M17" s="903"/>
      <c r="N17" s="903"/>
      <c r="O17" s="903"/>
      <c r="P17" s="903"/>
      <c r="Q17" s="903"/>
      <c r="R17" s="860"/>
      <c r="S17" s="895"/>
    </row>
    <row r="18" spans="1:19" x14ac:dyDescent="0.2">
      <c r="A18" s="863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40"/>
      <c r="R18" s="860"/>
      <c r="S18" s="895"/>
    </row>
    <row r="19" spans="1:19" ht="13.5" thickBot="1" x14ac:dyDescent="0.25">
      <c r="A19" s="863"/>
      <c r="B19" s="904" t="s">
        <v>10</v>
      </c>
      <c r="C19" s="905"/>
      <c r="D19" s="905"/>
      <c r="E19" s="905"/>
      <c r="F19" s="905"/>
      <c r="G19" s="905"/>
      <c r="H19" s="905"/>
      <c r="I19" s="905"/>
      <c r="J19" s="905"/>
      <c r="K19" s="905"/>
      <c r="L19" s="905"/>
      <c r="M19" s="905"/>
      <c r="N19" s="905"/>
      <c r="O19" s="905"/>
      <c r="P19" s="905"/>
      <c r="Q19" s="905"/>
      <c r="R19" s="860"/>
      <c r="S19" s="895"/>
    </row>
    <row r="20" spans="1:19" x14ac:dyDescent="0.2">
      <c r="A20" s="863"/>
      <c r="B20" s="902" t="s">
        <v>11</v>
      </c>
      <c r="C20" s="902"/>
      <c r="D20" s="902"/>
      <c r="E20" s="899"/>
      <c r="F20" s="899"/>
      <c r="G20" s="899"/>
      <c r="H20" s="900"/>
      <c r="I20" s="901" t="s">
        <v>12</v>
      </c>
      <c r="J20" s="902"/>
      <c r="K20" s="902"/>
      <c r="L20" s="902"/>
      <c r="M20" s="902"/>
      <c r="N20" s="902"/>
      <c r="O20" s="903"/>
      <c r="P20" s="903"/>
      <c r="Q20" s="903"/>
      <c r="R20" s="860"/>
      <c r="S20" s="895"/>
    </row>
    <row r="21" spans="1:19" x14ac:dyDescent="0.2">
      <c r="A21" s="863"/>
      <c r="B21" s="866" t="s">
        <v>13</v>
      </c>
      <c r="C21" s="866"/>
      <c r="D21" s="866"/>
      <c r="E21" s="914"/>
      <c r="F21" s="914"/>
      <c r="G21" s="914"/>
      <c r="H21" s="915"/>
      <c r="I21" s="906" t="s">
        <v>14</v>
      </c>
      <c r="J21" s="866"/>
      <c r="K21" s="866"/>
      <c r="L21" s="866"/>
      <c r="M21" s="866"/>
      <c r="N21" s="866"/>
      <c r="O21" s="914"/>
      <c r="P21" s="914"/>
      <c r="Q21" s="914"/>
      <c r="R21" s="860"/>
      <c r="S21" s="895"/>
    </row>
    <row r="22" spans="1:19" x14ac:dyDescent="0.2">
      <c r="A22" s="863"/>
      <c r="B22" s="916" t="s">
        <v>409</v>
      </c>
      <c r="C22" s="916"/>
      <c r="D22" s="916"/>
      <c r="E22" s="916"/>
      <c r="F22" s="916"/>
      <c r="G22" s="916"/>
      <c r="H22" s="916"/>
      <c r="I22" s="916"/>
      <c r="J22" s="916"/>
      <c r="K22" s="916"/>
      <c r="L22" s="916"/>
      <c r="M22" s="916"/>
      <c r="N22" s="916"/>
      <c r="O22" s="916"/>
      <c r="P22" s="916"/>
      <c r="Q22" s="916"/>
      <c r="R22" s="860"/>
      <c r="S22" s="895"/>
    </row>
    <row r="23" spans="1:19" x14ac:dyDescent="0.2">
      <c r="A23" s="863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860"/>
      <c r="S23" s="895"/>
    </row>
    <row r="24" spans="1:19" ht="13.5" customHeight="1" thickBot="1" x14ac:dyDescent="0.25">
      <c r="A24" s="863"/>
      <c r="B24" s="904" t="s">
        <v>15</v>
      </c>
      <c r="C24" s="905"/>
      <c r="D24" s="905"/>
      <c r="E24" s="905"/>
      <c r="F24" s="905"/>
      <c r="G24" s="905"/>
      <c r="H24" s="905"/>
      <c r="I24" s="905"/>
      <c r="J24" s="905"/>
      <c r="K24" s="905"/>
      <c r="L24" s="905"/>
      <c r="M24" s="905"/>
      <c r="N24" s="905"/>
      <c r="O24" s="905"/>
      <c r="P24" s="905"/>
      <c r="Q24" s="905"/>
      <c r="R24" s="860"/>
      <c r="S24" s="895"/>
    </row>
    <row r="25" spans="1:19" ht="14.25" customHeight="1" x14ac:dyDescent="0.2">
      <c r="A25" s="863"/>
      <c r="B25" s="908" t="s">
        <v>16</v>
      </c>
      <c r="C25" s="901"/>
      <c r="D25" s="909"/>
      <c r="E25" s="910"/>
      <c r="F25" s="123" t="s">
        <v>391</v>
      </c>
      <c r="G25" s="911"/>
      <c r="H25" s="912"/>
      <c r="I25" s="123" t="s">
        <v>402</v>
      </c>
      <c r="J25" s="870"/>
      <c r="K25" s="913"/>
      <c r="L25" s="123" t="s">
        <v>17</v>
      </c>
      <c r="M25" s="911"/>
      <c r="N25" s="912"/>
      <c r="O25" s="123" t="s">
        <v>18</v>
      </c>
      <c r="P25" s="911"/>
      <c r="Q25" s="911"/>
      <c r="R25" s="860"/>
      <c r="S25" s="895"/>
    </row>
    <row r="26" spans="1:19" ht="12.75" customHeight="1" x14ac:dyDescent="0.2">
      <c r="A26" s="863"/>
      <c r="B26" s="917" t="s">
        <v>19</v>
      </c>
      <c r="C26" s="918"/>
      <c r="D26" s="919"/>
      <c r="E26" s="920"/>
      <c r="F26" s="121" t="s">
        <v>403</v>
      </c>
      <c r="G26" s="921"/>
      <c r="H26" s="922"/>
      <c r="I26" s="124" t="s">
        <v>20</v>
      </c>
      <c r="J26" s="921"/>
      <c r="K26" s="919"/>
      <c r="L26" s="124" t="s">
        <v>21</v>
      </c>
      <c r="M26" s="921"/>
      <c r="N26" s="919"/>
      <c r="O26" s="124" t="s">
        <v>22</v>
      </c>
      <c r="P26" s="869"/>
      <c r="Q26" s="869"/>
      <c r="R26" s="860"/>
      <c r="S26" s="895"/>
    </row>
    <row r="27" spans="1:19" ht="13.5" thickBot="1" x14ac:dyDescent="0.25">
      <c r="A27" s="863"/>
      <c r="B27" s="923" t="s">
        <v>23</v>
      </c>
      <c r="C27" s="924"/>
      <c r="D27" s="924"/>
      <c r="E27" s="924"/>
      <c r="F27" s="924"/>
      <c r="G27" s="924"/>
      <c r="H27" s="924"/>
      <c r="I27" s="924"/>
      <c r="J27" s="925"/>
      <c r="K27" s="925"/>
      <c r="L27" s="925"/>
      <c r="M27" s="925"/>
      <c r="N27" s="925"/>
      <c r="O27" s="924"/>
      <c r="P27" s="924"/>
      <c r="Q27" s="924"/>
      <c r="R27" s="860"/>
      <c r="S27" s="895"/>
    </row>
    <row r="28" spans="1:19" x14ac:dyDescent="0.2">
      <c r="A28" s="863"/>
      <c r="B28" s="908" t="s">
        <v>16</v>
      </c>
      <c r="C28" s="901"/>
      <c r="D28" s="909"/>
      <c r="E28" s="910"/>
      <c r="F28" s="123" t="s">
        <v>391</v>
      </c>
      <c r="G28" s="911"/>
      <c r="H28" s="912"/>
      <c r="I28" s="123" t="s">
        <v>402</v>
      </c>
      <c r="J28" s="870"/>
      <c r="K28" s="913"/>
      <c r="L28" s="123" t="s">
        <v>17</v>
      </c>
      <c r="M28" s="911"/>
      <c r="N28" s="912"/>
      <c r="O28" s="123" t="s">
        <v>18</v>
      </c>
      <c r="P28" s="911"/>
      <c r="Q28" s="911"/>
      <c r="R28" s="860"/>
      <c r="S28" s="895"/>
    </row>
    <row r="29" spans="1:19" x14ac:dyDescent="0.2">
      <c r="A29" s="863"/>
      <c r="B29" s="917" t="s">
        <v>19</v>
      </c>
      <c r="C29" s="918"/>
      <c r="D29" s="919"/>
      <c r="E29" s="920"/>
      <c r="F29" s="121" t="s">
        <v>403</v>
      </c>
      <c r="G29" s="921"/>
      <c r="H29" s="922"/>
      <c r="I29" s="124" t="s">
        <v>20</v>
      </c>
      <c r="J29" s="921"/>
      <c r="K29" s="919"/>
      <c r="L29" s="124" t="s">
        <v>21</v>
      </c>
      <c r="M29" s="921"/>
      <c r="N29" s="919"/>
      <c r="O29" s="124" t="s">
        <v>22</v>
      </c>
      <c r="P29" s="869"/>
      <c r="Q29" s="869"/>
      <c r="R29" s="860"/>
      <c r="S29" s="895"/>
    </row>
    <row r="30" spans="1:19" ht="13.5" thickBot="1" x14ac:dyDescent="0.25">
      <c r="A30" s="863"/>
      <c r="B30" s="923" t="s">
        <v>24</v>
      </c>
      <c r="C30" s="924"/>
      <c r="D30" s="924"/>
      <c r="E30" s="924"/>
      <c r="F30" s="924"/>
      <c r="G30" s="924"/>
      <c r="H30" s="924"/>
      <c r="I30" s="924"/>
      <c r="J30" s="925"/>
      <c r="K30" s="925"/>
      <c r="L30" s="925"/>
      <c r="M30" s="925"/>
      <c r="N30" s="925"/>
      <c r="O30" s="924"/>
      <c r="P30" s="924"/>
      <c r="Q30" s="924"/>
      <c r="R30" s="860"/>
      <c r="S30" s="895"/>
    </row>
    <row r="31" spans="1:19" x14ac:dyDescent="0.2">
      <c r="A31" s="863"/>
      <c r="B31" s="908" t="s">
        <v>16</v>
      </c>
      <c r="C31" s="901"/>
      <c r="D31" s="909"/>
      <c r="E31" s="910"/>
      <c r="F31" s="123" t="s">
        <v>391</v>
      </c>
      <c r="G31" s="870"/>
      <c r="H31" s="913"/>
      <c r="I31" s="123" t="s">
        <v>402</v>
      </c>
      <c r="J31" s="870"/>
      <c r="K31" s="913"/>
      <c r="L31" s="123" t="s">
        <v>17</v>
      </c>
      <c r="M31" s="911"/>
      <c r="N31" s="912"/>
      <c r="O31" s="123" t="s">
        <v>18</v>
      </c>
      <c r="P31" s="911"/>
      <c r="Q31" s="911"/>
      <c r="R31" s="860"/>
      <c r="S31" s="895"/>
    </row>
    <row r="32" spans="1:19" x14ac:dyDescent="0.2">
      <c r="A32" s="863"/>
      <c r="B32" s="917" t="s">
        <v>19</v>
      </c>
      <c r="C32" s="918"/>
      <c r="D32" s="919"/>
      <c r="E32" s="920"/>
      <c r="F32" s="121" t="s">
        <v>403</v>
      </c>
      <c r="G32" s="921"/>
      <c r="H32" s="919"/>
      <c r="I32" s="124" t="s">
        <v>20</v>
      </c>
      <c r="J32" s="921"/>
      <c r="K32" s="919"/>
      <c r="L32" s="124" t="s">
        <v>21</v>
      </c>
      <c r="M32" s="921"/>
      <c r="N32" s="919"/>
      <c r="O32" s="124" t="s">
        <v>22</v>
      </c>
      <c r="P32" s="869"/>
      <c r="Q32" s="869"/>
      <c r="R32" s="860"/>
      <c r="S32" s="895"/>
    </row>
    <row r="33" spans="1:21" ht="13.5" thickBot="1" x14ac:dyDescent="0.25">
      <c r="A33" s="863"/>
      <c r="B33" s="923" t="s">
        <v>25</v>
      </c>
      <c r="C33" s="924"/>
      <c r="D33" s="924"/>
      <c r="E33" s="924"/>
      <c r="F33" s="924"/>
      <c r="G33" s="924"/>
      <c r="H33" s="924"/>
      <c r="I33" s="924"/>
      <c r="J33" s="925"/>
      <c r="K33" s="925"/>
      <c r="L33" s="925"/>
      <c r="M33" s="925"/>
      <c r="N33" s="925"/>
      <c r="O33" s="924"/>
      <c r="P33" s="924"/>
      <c r="Q33" s="924"/>
      <c r="R33" s="860"/>
      <c r="S33" s="895"/>
    </row>
    <row r="34" spans="1:21" x14ac:dyDescent="0.2">
      <c r="A34" s="863"/>
      <c r="B34" s="908" t="s">
        <v>16</v>
      </c>
      <c r="C34" s="901"/>
      <c r="D34" s="909"/>
      <c r="E34" s="910"/>
      <c r="F34" s="123" t="s">
        <v>391</v>
      </c>
      <c r="G34" s="911"/>
      <c r="H34" s="912"/>
      <c r="I34" s="123" t="s">
        <v>402</v>
      </c>
      <c r="J34" s="870"/>
      <c r="K34" s="913"/>
      <c r="L34" s="123" t="s">
        <v>17</v>
      </c>
      <c r="M34" s="911"/>
      <c r="N34" s="912"/>
      <c r="O34" s="123" t="s">
        <v>18</v>
      </c>
      <c r="P34" s="911"/>
      <c r="Q34" s="911"/>
      <c r="R34" s="860"/>
      <c r="S34" s="895"/>
    </row>
    <row r="35" spans="1:21" x14ac:dyDescent="0.2">
      <c r="A35" s="863"/>
      <c r="B35" s="917" t="s">
        <v>19</v>
      </c>
      <c r="C35" s="918"/>
      <c r="D35" s="919"/>
      <c r="E35" s="920"/>
      <c r="F35" s="121" t="s">
        <v>403</v>
      </c>
      <c r="G35" s="921"/>
      <c r="H35" s="922"/>
      <c r="I35" s="124" t="s">
        <v>20</v>
      </c>
      <c r="J35" s="921"/>
      <c r="K35" s="919"/>
      <c r="L35" s="124" t="s">
        <v>21</v>
      </c>
      <c r="M35" s="921"/>
      <c r="N35" s="919"/>
      <c r="O35" s="124" t="s">
        <v>22</v>
      </c>
      <c r="P35" s="869"/>
      <c r="Q35" s="869"/>
      <c r="R35" s="860"/>
      <c r="S35" s="895"/>
    </row>
    <row r="36" spans="1:21" ht="13.5" thickBot="1" x14ac:dyDescent="0.25">
      <c r="A36" s="863"/>
      <c r="B36" s="923" t="s">
        <v>26</v>
      </c>
      <c r="C36" s="924"/>
      <c r="D36" s="924"/>
      <c r="E36" s="924"/>
      <c r="F36" s="924"/>
      <c r="G36" s="924"/>
      <c r="H36" s="924"/>
      <c r="I36" s="924"/>
      <c r="J36" s="925"/>
      <c r="K36" s="925"/>
      <c r="L36" s="925"/>
      <c r="M36" s="925"/>
      <c r="N36" s="925"/>
      <c r="O36" s="924"/>
      <c r="P36" s="924"/>
      <c r="Q36" s="924"/>
      <c r="R36" s="860"/>
      <c r="S36" s="895"/>
    </row>
    <row r="37" spans="1:21" x14ac:dyDescent="0.2">
      <c r="A37" s="863"/>
      <c r="B37" s="908" t="s">
        <v>16</v>
      </c>
      <c r="C37" s="901"/>
      <c r="D37" s="909"/>
      <c r="E37" s="910"/>
      <c r="F37" s="123" t="s">
        <v>391</v>
      </c>
      <c r="G37" s="911"/>
      <c r="H37" s="912"/>
      <c r="I37" s="123" t="s">
        <v>402</v>
      </c>
      <c r="J37" s="870"/>
      <c r="K37" s="913"/>
      <c r="L37" s="123" t="s">
        <v>17</v>
      </c>
      <c r="M37" s="911"/>
      <c r="N37" s="912"/>
      <c r="O37" s="123" t="s">
        <v>18</v>
      </c>
      <c r="P37" s="911"/>
      <c r="Q37" s="911"/>
      <c r="R37" s="860"/>
      <c r="S37" s="895"/>
    </row>
    <row r="38" spans="1:21" x14ac:dyDescent="0.2">
      <c r="A38" s="863"/>
      <c r="B38" s="917" t="s">
        <v>19</v>
      </c>
      <c r="C38" s="918"/>
      <c r="D38" s="919"/>
      <c r="E38" s="920"/>
      <c r="F38" s="121" t="s">
        <v>403</v>
      </c>
      <c r="G38" s="921"/>
      <c r="H38" s="922"/>
      <c r="I38" s="124" t="s">
        <v>20</v>
      </c>
      <c r="J38" s="921"/>
      <c r="K38" s="919"/>
      <c r="L38" s="124" t="s">
        <v>21</v>
      </c>
      <c r="M38" s="921"/>
      <c r="N38" s="919"/>
      <c r="O38" s="124" t="s">
        <v>22</v>
      </c>
      <c r="P38" s="939"/>
      <c r="Q38" s="939"/>
      <c r="R38" s="860"/>
      <c r="S38" s="895"/>
    </row>
    <row r="39" spans="1:21" x14ac:dyDescent="0.2">
      <c r="A39" s="863"/>
      <c r="B39" s="865"/>
      <c r="C39" s="865"/>
      <c r="D39" s="865"/>
      <c r="E39" s="865"/>
      <c r="F39" s="865"/>
      <c r="G39" s="865"/>
      <c r="H39" s="865"/>
      <c r="I39" s="865"/>
      <c r="J39" s="865"/>
      <c r="K39" s="865"/>
      <c r="L39" s="865"/>
      <c r="M39" s="865"/>
      <c r="N39" s="865"/>
      <c r="O39" s="865"/>
      <c r="P39" s="865"/>
      <c r="Q39" s="865"/>
      <c r="R39" s="860"/>
      <c r="S39" s="895"/>
    </row>
    <row r="40" spans="1:21" ht="13.5" thickBot="1" x14ac:dyDescent="0.25">
      <c r="A40" s="863"/>
      <c r="B40" s="930" t="s">
        <v>27</v>
      </c>
      <c r="C40" s="931"/>
      <c r="D40" s="931"/>
      <c r="E40" s="931"/>
      <c r="F40" s="931"/>
      <c r="G40" s="931"/>
      <c r="H40" s="931"/>
      <c r="I40" s="931"/>
      <c r="J40" s="931"/>
      <c r="K40" s="931"/>
      <c r="L40" s="931"/>
      <c r="M40" s="931"/>
      <c r="N40" s="932"/>
      <c r="O40" s="932"/>
      <c r="P40" s="932"/>
      <c r="Q40" s="932"/>
      <c r="R40" s="860"/>
      <c r="S40" s="895"/>
    </row>
    <row r="41" spans="1:21" x14ac:dyDescent="0.2">
      <c r="A41" s="863"/>
      <c r="B41" s="933"/>
      <c r="C41" s="933"/>
      <c r="D41" s="933"/>
      <c r="E41" s="934"/>
      <c r="F41" s="876" t="s">
        <v>28</v>
      </c>
      <c r="G41" s="877"/>
      <c r="H41" s="937"/>
      <c r="I41" s="901" t="s">
        <v>29</v>
      </c>
      <c r="J41" s="902"/>
      <c r="K41" s="902"/>
      <c r="L41" s="902"/>
      <c r="M41" s="908"/>
      <c r="N41" s="876" t="s">
        <v>30</v>
      </c>
      <c r="O41" s="877"/>
      <c r="P41" s="877"/>
      <c r="Q41" s="877"/>
      <c r="R41" s="860"/>
      <c r="S41" s="895"/>
    </row>
    <row r="42" spans="1:21" x14ac:dyDescent="0.2">
      <c r="A42" s="863"/>
      <c r="B42" s="935"/>
      <c r="C42" s="935"/>
      <c r="D42" s="935"/>
      <c r="E42" s="936"/>
      <c r="F42" s="878"/>
      <c r="G42" s="879"/>
      <c r="H42" s="938"/>
      <c r="I42" s="152"/>
      <c r="J42" s="866" t="s">
        <v>33</v>
      </c>
      <c r="K42" s="866"/>
      <c r="L42" s="866"/>
      <c r="M42" s="867"/>
      <c r="N42" s="878"/>
      <c r="O42" s="879"/>
      <c r="P42" s="879"/>
      <c r="Q42" s="879"/>
      <c r="R42" s="860"/>
      <c r="S42" s="895"/>
    </row>
    <row r="43" spans="1:21" x14ac:dyDescent="0.2">
      <c r="A43" s="863"/>
      <c r="B43" s="866" t="s">
        <v>404</v>
      </c>
      <c r="C43" s="866"/>
      <c r="D43" s="866"/>
      <c r="E43" s="867"/>
      <c r="F43" s="864"/>
      <c r="G43" s="880"/>
      <c r="H43" s="909"/>
      <c r="I43" s="151"/>
      <c r="J43" s="868"/>
      <c r="K43" s="869"/>
      <c r="L43" s="869"/>
      <c r="M43" s="870"/>
      <c r="N43" s="868"/>
      <c r="O43" s="869"/>
      <c r="P43" s="869"/>
      <c r="Q43" s="869"/>
      <c r="R43" s="860"/>
      <c r="S43" s="895"/>
      <c r="T43" s="16"/>
      <c r="U43" s="12"/>
    </row>
    <row r="44" spans="1:21" x14ac:dyDescent="0.2">
      <c r="A44" s="863"/>
      <c r="B44" s="866" t="s">
        <v>405</v>
      </c>
      <c r="C44" s="866"/>
      <c r="D44" s="866"/>
      <c r="E44" s="867"/>
      <c r="F44" s="926"/>
      <c r="G44" s="927"/>
      <c r="H44" s="915"/>
      <c r="I44" s="132"/>
      <c r="J44" s="871"/>
      <c r="K44" s="872"/>
      <c r="L44" s="872"/>
      <c r="M44" s="873"/>
      <c r="N44" s="874"/>
      <c r="O44" s="875"/>
      <c r="P44" s="875"/>
      <c r="Q44" s="875"/>
      <c r="R44" s="860"/>
      <c r="S44" s="895"/>
    </row>
    <row r="45" spans="1:21" x14ac:dyDescent="0.2">
      <c r="A45" s="863"/>
      <c r="B45" s="866" t="s">
        <v>406</v>
      </c>
      <c r="C45" s="866"/>
      <c r="D45" s="866"/>
      <c r="E45" s="867"/>
      <c r="F45" s="926"/>
      <c r="G45" s="927"/>
      <c r="H45" s="915"/>
      <c r="I45" s="132"/>
      <c r="J45" s="871"/>
      <c r="K45" s="872"/>
      <c r="L45" s="872"/>
      <c r="M45" s="873"/>
      <c r="N45" s="874"/>
      <c r="O45" s="875"/>
      <c r="P45" s="875"/>
      <c r="Q45" s="875"/>
      <c r="R45" s="860"/>
      <c r="S45" s="895"/>
    </row>
    <row r="46" spans="1:21" x14ac:dyDescent="0.2">
      <c r="A46" s="863"/>
      <c r="B46" s="866" t="s">
        <v>407</v>
      </c>
      <c r="C46" s="866"/>
      <c r="D46" s="866"/>
      <c r="E46" s="867"/>
      <c r="F46" s="926"/>
      <c r="G46" s="927"/>
      <c r="H46" s="915"/>
      <c r="I46" s="132"/>
      <c r="J46" s="871"/>
      <c r="K46" s="872"/>
      <c r="L46" s="872"/>
      <c r="M46" s="873"/>
      <c r="N46" s="874"/>
      <c r="O46" s="875"/>
      <c r="P46" s="875"/>
      <c r="Q46" s="875"/>
      <c r="R46" s="860"/>
      <c r="S46" s="895"/>
    </row>
    <row r="47" spans="1:21" x14ac:dyDescent="0.2">
      <c r="A47" s="863"/>
      <c r="B47" s="866" t="s">
        <v>408</v>
      </c>
      <c r="C47" s="866"/>
      <c r="D47" s="866"/>
      <c r="E47" s="867"/>
      <c r="F47" s="926"/>
      <c r="G47" s="927"/>
      <c r="H47" s="915"/>
      <c r="I47" s="132"/>
      <c r="J47" s="871"/>
      <c r="K47" s="872"/>
      <c r="L47" s="872"/>
      <c r="M47" s="873"/>
      <c r="N47" s="874"/>
      <c r="O47" s="875"/>
      <c r="P47" s="875"/>
      <c r="Q47" s="875"/>
      <c r="R47" s="860"/>
      <c r="S47" s="895"/>
    </row>
    <row r="48" spans="1:21" x14ac:dyDescent="0.2">
      <c r="A48" s="863"/>
      <c r="B48" s="940" t="s">
        <v>410</v>
      </c>
      <c r="C48" s="940"/>
      <c r="D48" s="940"/>
      <c r="E48" s="940"/>
      <c r="F48" s="940"/>
      <c r="G48" s="940"/>
      <c r="H48" s="940"/>
      <c r="I48" s="940"/>
      <c r="J48" s="940"/>
      <c r="K48" s="940"/>
      <c r="L48" s="940"/>
      <c r="M48" s="940"/>
      <c r="N48" s="940"/>
      <c r="O48" s="940"/>
      <c r="P48" s="940"/>
      <c r="Q48" s="941"/>
      <c r="R48" s="860"/>
      <c r="S48" s="895"/>
    </row>
    <row r="49" spans="1:19" x14ac:dyDescent="0.2">
      <c r="A49" s="863"/>
      <c r="B49" s="942" t="s">
        <v>411</v>
      </c>
      <c r="C49" s="942"/>
      <c r="D49" s="942"/>
      <c r="E49" s="942"/>
      <c r="F49" s="942"/>
      <c r="G49" s="942"/>
      <c r="H49" s="942"/>
      <c r="I49" s="942"/>
      <c r="J49" s="942"/>
      <c r="K49" s="942"/>
      <c r="L49" s="942"/>
      <c r="M49" s="942"/>
      <c r="N49" s="942"/>
      <c r="O49" s="942"/>
      <c r="P49" s="942"/>
      <c r="Q49" s="942"/>
      <c r="R49" s="860"/>
      <c r="S49" s="895"/>
    </row>
    <row r="50" spans="1:19" x14ac:dyDescent="0.2">
      <c r="A50" s="863"/>
      <c r="B50" s="942" t="s">
        <v>412</v>
      </c>
      <c r="C50" s="942"/>
      <c r="D50" s="942"/>
      <c r="E50" s="942"/>
      <c r="F50" s="942"/>
      <c r="G50" s="942"/>
      <c r="H50" s="942"/>
      <c r="I50" s="942"/>
      <c r="J50" s="942"/>
      <c r="K50" s="942"/>
      <c r="L50" s="942"/>
      <c r="M50" s="942"/>
      <c r="N50" s="942"/>
      <c r="O50" s="942"/>
      <c r="P50" s="942"/>
      <c r="Q50" s="942"/>
      <c r="R50" s="860"/>
      <c r="S50" s="895"/>
    </row>
    <row r="51" spans="1:19" x14ac:dyDescent="0.2">
      <c r="A51" s="863"/>
      <c r="B51" s="857"/>
      <c r="C51" s="857"/>
      <c r="D51" s="857"/>
      <c r="E51" s="857"/>
      <c r="F51" s="857"/>
      <c r="G51" s="857"/>
      <c r="H51" s="857"/>
      <c r="I51" s="857"/>
      <c r="J51" s="857"/>
      <c r="K51" s="857"/>
      <c r="L51" s="857"/>
      <c r="M51" s="857"/>
      <c r="N51" s="857"/>
      <c r="O51" s="857"/>
      <c r="P51" s="857"/>
      <c r="Q51" s="857"/>
      <c r="R51" s="860"/>
      <c r="S51" s="895"/>
    </row>
    <row r="52" spans="1:19" ht="13.5" thickBot="1" x14ac:dyDescent="0.25">
      <c r="A52" s="863"/>
      <c r="B52" s="946" t="s">
        <v>34</v>
      </c>
      <c r="C52" s="947"/>
      <c r="D52" s="947"/>
      <c r="E52" s="947"/>
      <c r="F52" s="947"/>
      <c r="G52" s="947"/>
      <c r="H52" s="947"/>
      <c r="I52" s="947"/>
      <c r="J52" s="947"/>
      <c r="K52" s="947"/>
      <c r="L52" s="947"/>
      <c r="M52" s="947"/>
      <c r="N52" s="947"/>
      <c r="O52" s="947"/>
      <c r="P52" s="947"/>
      <c r="Q52" s="905"/>
      <c r="R52" s="860"/>
      <c r="S52" s="895"/>
    </row>
    <row r="53" spans="1:19" x14ac:dyDescent="0.2">
      <c r="A53" s="863"/>
      <c r="B53" s="948"/>
      <c r="C53" s="948"/>
      <c r="D53" s="948"/>
      <c r="E53" s="949"/>
      <c r="F53" s="876" t="s">
        <v>35</v>
      </c>
      <c r="G53" s="877"/>
      <c r="H53" s="877"/>
      <c r="I53" s="877"/>
      <c r="J53" s="877"/>
      <c r="K53" s="877"/>
      <c r="L53" s="877"/>
      <c r="M53" s="877"/>
      <c r="N53" s="877"/>
      <c r="O53" s="877"/>
      <c r="P53" s="877"/>
      <c r="Q53" s="877"/>
      <c r="R53" s="860"/>
      <c r="S53" s="895"/>
    </row>
    <row r="54" spans="1:19" x14ac:dyDescent="0.2">
      <c r="A54" s="863"/>
      <c r="B54" s="866"/>
      <c r="C54" s="866"/>
      <c r="D54" s="866"/>
      <c r="E54" s="867"/>
      <c r="F54" s="878"/>
      <c r="G54" s="879"/>
      <c r="H54" s="879"/>
      <c r="I54" s="879"/>
      <c r="J54" s="879"/>
      <c r="K54" s="879"/>
      <c r="L54" s="879"/>
      <c r="M54" s="879"/>
      <c r="N54" s="879"/>
      <c r="O54" s="879"/>
      <c r="P54" s="879"/>
      <c r="Q54" s="879"/>
      <c r="R54" s="860"/>
      <c r="S54" s="895"/>
    </row>
    <row r="55" spans="1:19" x14ac:dyDescent="0.2">
      <c r="A55" s="863"/>
      <c r="B55" s="866" t="s">
        <v>404</v>
      </c>
      <c r="C55" s="866"/>
      <c r="D55" s="866"/>
      <c r="E55" s="867"/>
      <c r="F55" s="864"/>
      <c r="G55" s="880"/>
      <c r="H55" s="880"/>
      <c r="I55" s="880"/>
      <c r="J55" s="880"/>
      <c r="K55" s="880"/>
      <c r="L55" s="880"/>
      <c r="M55" s="880"/>
      <c r="N55" s="880"/>
      <c r="O55" s="880"/>
      <c r="P55" s="880"/>
      <c r="Q55" s="880"/>
      <c r="R55" s="860"/>
      <c r="S55" s="895"/>
    </row>
    <row r="56" spans="1:19" x14ac:dyDescent="0.2">
      <c r="A56" s="863"/>
      <c r="B56" s="940" t="s">
        <v>413</v>
      </c>
      <c r="C56" s="940"/>
      <c r="D56" s="940"/>
      <c r="E56" s="940"/>
      <c r="F56" s="940"/>
      <c r="G56" s="940"/>
      <c r="H56" s="940"/>
      <c r="I56" s="940"/>
      <c r="J56" s="940"/>
      <c r="K56" s="940"/>
      <c r="L56" s="940"/>
      <c r="M56" s="940"/>
      <c r="N56" s="940"/>
      <c r="O56" s="940"/>
      <c r="P56" s="940"/>
      <c r="Q56" s="941"/>
      <c r="R56" s="860"/>
      <c r="S56" s="895"/>
    </row>
    <row r="57" spans="1:19" x14ac:dyDescent="0.2">
      <c r="A57" s="863"/>
      <c r="B57" s="942" t="s">
        <v>414</v>
      </c>
      <c r="C57" s="942"/>
      <c r="D57" s="942"/>
      <c r="E57" s="942"/>
      <c r="F57" s="942"/>
      <c r="G57" s="942"/>
      <c r="H57" s="942"/>
      <c r="I57" s="942"/>
      <c r="J57" s="942"/>
      <c r="K57" s="942"/>
      <c r="L57" s="942"/>
      <c r="M57" s="942"/>
      <c r="N57" s="942"/>
      <c r="O57" s="942"/>
      <c r="P57" s="942"/>
      <c r="Q57" s="942"/>
      <c r="R57" s="860"/>
      <c r="S57" s="895"/>
    </row>
    <row r="58" spans="1:19" x14ac:dyDescent="0.2">
      <c r="A58" s="863"/>
      <c r="B58" s="858"/>
      <c r="C58" s="858"/>
      <c r="D58" s="858"/>
      <c r="E58" s="858"/>
      <c r="F58" s="858"/>
      <c r="G58" s="858"/>
      <c r="H58" s="858"/>
      <c r="I58" s="858"/>
      <c r="J58" s="858"/>
      <c r="K58" s="858"/>
      <c r="L58" s="858"/>
      <c r="M58" s="858"/>
      <c r="N58" s="858"/>
      <c r="O58" s="858"/>
      <c r="P58" s="858"/>
      <c r="Q58" s="858"/>
      <c r="R58" s="860"/>
      <c r="S58" s="895"/>
    </row>
    <row r="59" spans="1:19" x14ac:dyDescent="0.2">
      <c r="A59" s="864"/>
      <c r="B59" s="880" t="s">
        <v>401</v>
      </c>
      <c r="C59" s="880"/>
      <c r="D59" s="880"/>
      <c r="E59" s="880"/>
      <c r="F59" s="880"/>
      <c r="G59" s="880"/>
      <c r="H59" s="880"/>
      <c r="I59" s="880"/>
      <c r="J59" s="880"/>
      <c r="K59" s="880"/>
      <c r="L59" s="880"/>
      <c r="M59" s="880"/>
      <c r="N59" s="880"/>
      <c r="O59" s="880"/>
      <c r="P59" s="880"/>
      <c r="Q59" s="880"/>
      <c r="R59" s="861"/>
      <c r="S59" s="896"/>
    </row>
    <row r="60" spans="1:19" x14ac:dyDescent="0.2"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</row>
    <row r="61" spans="1:19" hidden="1" x14ac:dyDescent="0.2">
      <c r="B61" s="146"/>
      <c r="C61" s="147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</row>
    <row r="62" spans="1:19" hidden="1" x14ac:dyDescent="0.2">
      <c r="B62" s="146"/>
      <c r="C62" s="148" t="s">
        <v>48</v>
      </c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9"/>
      <c r="P62" s="146"/>
      <c r="Q62" s="146"/>
    </row>
    <row r="63" spans="1:19" hidden="1" x14ac:dyDescent="0.2">
      <c r="B63" s="146"/>
      <c r="C63" s="150" t="s">
        <v>49</v>
      </c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</row>
    <row r="64" spans="1:19" x14ac:dyDescent="0.2"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</row>
  </sheetData>
  <mergeCells count="151">
    <mergeCell ref="B56:Q56"/>
    <mergeCell ref="B57:Q57"/>
    <mergeCell ref="A3:A11"/>
    <mergeCell ref="B3:E11"/>
    <mergeCell ref="B49:Q49"/>
    <mergeCell ref="B50:Q50"/>
    <mergeCell ref="B52:Q52"/>
    <mergeCell ref="B53:E54"/>
    <mergeCell ref="F53:Q54"/>
    <mergeCell ref="B55:E55"/>
    <mergeCell ref="F55:Q55"/>
    <mergeCell ref="B47:E47"/>
    <mergeCell ref="F47:H47"/>
    <mergeCell ref="B48:Q48"/>
    <mergeCell ref="B45:E45"/>
    <mergeCell ref="F45:H45"/>
    <mergeCell ref="K8:M8"/>
    <mergeCell ref="F8:H8"/>
    <mergeCell ref="G11:I11"/>
    <mergeCell ref="G10:I10"/>
    <mergeCell ref="K10:M10"/>
    <mergeCell ref="K11:M11"/>
    <mergeCell ref="F5:G5"/>
    <mergeCell ref="F6:G6"/>
    <mergeCell ref="B46:E46"/>
    <mergeCell ref="F46:H46"/>
    <mergeCell ref="B43:E43"/>
    <mergeCell ref="F43:H43"/>
    <mergeCell ref="B44:E44"/>
    <mergeCell ref="F44:H44"/>
    <mergeCell ref="H3:M3"/>
    <mergeCell ref="H4:M4"/>
    <mergeCell ref="H5:M5"/>
    <mergeCell ref="H6:I6"/>
    <mergeCell ref="K6:M6"/>
    <mergeCell ref="F7:G7"/>
    <mergeCell ref="B40:Q40"/>
    <mergeCell ref="B41:E42"/>
    <mergeCell ref="F41:H42"/>
    <mergeCell ref="I41:M41"/>
    <mergeCell ref="B38:C38"/>
    <mergeCell ref="D38:E38"/>
    <mergeCell ref="G38:H38"/>
    <mergeCell ref="J38:K38"/>
    <mergeCell ref="M38:N38"/>
    <mergeCell ref="P38:Q38"/>
    <mergeCell ref="B36:Q36"/>
    <mergeCell ref="B37:C37"/>
    <mergeCell ref="D37:E37"/>
    <mergeCell ref="G37:H37"/>
    <mergeCell ref="J37:K37"/>
    <mergeCell ref="M37:N37"/>
    <mergeCell ref="P37:Q37"/>
    <mergeCell ref="B35:C35"/>
    <mergeCell ref="D35:E35"/>
    <mergeCell ref="G35:H35"/>
    <mergeCell ref="J35:K35"/>
    <mergeCell ref="M35:N35"/>
    <mergeCell ref="P35:Q35"/>
    <mergeCell ref="B33:Q33"/>
    <mergeCell ref="B34:C34"/>
    <mergeCell ref="D34:E34"/>
    <mergeCell ref="G34:H34"/>
    <mergeCell ref="J34:K34"/>
    <mergeCell ref="M34:N34"/>
    <mergeCell ref="P34:Q34"/>
    <mergeCell ref="B32:C32"/>
    <mergeCell ref="D32:E32"/>
    <mergeCell ref="G32:H32"/>
    <mergeCell ref="J32:K32"/>
    <mergeCell ref="M32:N32"/>
    <mergeCell ref="P32:Q32"/>
    <mergeCell ref="B27:Q27"/>
    <mergeCell ref="B28:C28"/>
    <mergeCell ref="D28:E28"/>
    <mergeCell ref="B30:Q30"/>
    <mergeCell ref="B31:C31"/>
    <mergeCell ref="D31:E31"/>
    <mergeCell ref="G31:H31"/>
    <mergeCell ref="J31:K31"/>
    <mergeCell ref="M31:N31"/>
    <mergeCell ref="P31:Q31"/>
    <mergeCell ref="G28:H28"/>
    <mergeCell ref="J28:K28"/>
    <mergeCell ref="M28:N28"/>
    <mergeCell ref="P28:Q28"/>
    <mergeCell ref="B29:C29"/>
    <mergeCell ref="D29:E29"/>
    <mergeCell ref="G29:H29"/>
    <mergeCell ref="J29:K29"/>
    <mergeCell ref="M29:N29"/>
    <mergeCell ref="P29:Q29"/>
    <mergeCell ref="E21:H21"/>
    <mergeCell ref="I21:N21"/>
    <mergeCell ref="O21:Q21"/>
    <mergeCell ref="B22:Q22"/>
    <mergeCell ref="B24:Q24"/>
    <mergeCell ref="B26:C26"/>
    <mergeCell ref="D26:E26"/>
    <mergeCell ref="G26:H26"/>
    <mergeCell ref="J26:K26"/>
    <mergeCell ref="M26:N26"/>
    <mergeCell ref="P26:Q26"/>
    <mergeCell ref="S1:S59"/>
    <mergeCell ref="A2:Q2"/>
    <mergeCell ref="D17:F17"/>
    <mergeCell ref="G17:H17"/>
    <mergeCell ref="I17:Q17"/>
    <mergeCell ref="B19:Q19"/>
    <mergeCell ref="B20:D20"/>
    <mergeCell ref="E20:H20"/>
    <mergeCell ref="I20:N20"/>
    <mergeCell ref="O20:Q20"/>
    <mergeCell ref="B13:Q13"/>
    <mergeCell ref="B14:C14"/>
    <mergeCell ref="D14:F14"/>
    <mergeCell ref="G14:H14"/>
    <mergeCell ref="I14:Q14"/>
    <mergeCell ref="B15:Q15"/>
    <mergeCell ref="B16:Q16"/>
    <mergeCell ref="B17:C17"/>
    <mergeCell ref="B25:C25"/>
    <mergeCell ref="D25:E25"/>
    <mergeCell ref="G25:H25"/>
    <mergeCell ref="J25:K25"/>
    <mergeCell ref="M25:N25"/>
    <mergeCell ref="P25:Q25"/>
    <mergeCell ref="B51:Q51"/>
    <mergeCell ref="B58:Q58"/>
    <mergeCell ref="B12:Q12"/>
    <mergeCell ref="R1:R59"/>
    <mergeCell ref="A12:A59"/>
    <mergeCell ref="B39:Q39"/>
    <mergeCell ref="J42:M42"/>
    <mergeCell ref="J43:M43"/>
    <mergeCell ref="J44:M44"/>
    <mergeCell ref="J45:M45"/>
    <mergeCell ref="J46:M46"/>
    <mergeCell ref="J47:M47"/>
    <mergeCell ref="N43:Q43"/>
    <mergeCell ref="N44:Q44"/>
    <mergeCell ref="N45:Q45"/>
    <mergeCell ref="N46:Q46"/>
    <mergeCell ref="N47:Q47"/>
    <mergeCell ref="N41:Q42"/>
    <mergeCell ref="B59:Q59"/>
    <mergeCell ref="N3:Q11"/>
    <mergeCell ref="F3:G3"/>
    <mergeCell ref="F4:G4"/>
    <mergeCell ref="A1:Q1"/>
    <mergeCell ref="B21:D21"/>
  </mergeCells>
  <dataValidations count="1">
    <dataValidation type="list" allowBlank="1" showInputMessage="1" showErrorMessage="1" sqref="I43:I47 N43:Q47">
      <formula1>$C$61:$C$63</formula1>
    </dataValidation>
  </dataValidations>
  <pageMargins left="0.51181102362204722" right="0.51181102362204722" top="0.78740157480314965" bottom="0.78740157480314965" header="0.31496062992125984" footer="0.31496062992125984"/>
  <pageSetup paperSize="9" scale="91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4"/>
  <sheetViews>
    <sheetView showGridLines="0" topLeftCell="A43" workbookViewId="0">
      <selection activeCell="F68" sqref="F68:H68"/>
    </sheetView>
  </sheetViews>
  <sheetFormatPr defaultRowHeight="12.75" x14ac:dyDescent="0.2"/>
  <cols>
    <col min="1" max="1" width="2.42578125" customWidth="1"/>
    <col min="2" max="2" width="4.5703125" customWidth="1"/>
    <col min="3" max="3" width="5.5703125" customWidth="1"/>
    <col min="4" max="4" width="4.5703125" customWidth="1"/>
    <col min="5" max="5" width="6" customWidth="1"/>
    <col min="6" max="6" width="6.85546875" customWidth="1"/>
    <col min="7" max="7" width="3.85546875" customWidth="1"/>
    <col min="8" max="8" width="4.5703125" customWidth="1"/>
    <col min="9" max="9" width="3.7109375" customWidth="1"/>
    <col min="10" max="10" width="6.42578125" customWidth="1"/>
    <col min="11" max="11" width="6.28515625" customWidth="1"/>
    <col min="12" max="12" width="7.85546875" customWidth="1"/>
    <col min="13" max="13" width="6.5703125" customWidth="1"/>
    <col min="14" max="14" width="5.140625" customWidth="1"/>
    <col min="15" max="15" width="4.85546875" customWidth="1"/>
    <col min="16" max="16" width="4.7109375" customWidth="1"/>
    <col min="17" max="17" width="6.28515625" customWidth="1"/>
    <col min="18" max="18" width="2.42578125" customWidth="1"/>
    <col min="19" max="19" width="3.5703125" customWidth="1"/>
  </cols>
  <sheetData>
    <row r="1" spans="1:20" ht="60" customHeight="1" x14ac:dyDescent="0.2">
      <c r="A1" s="892" t="s">
        <v>333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  <c r="O1" s="893"/>
      <c r="P1" s="893"/>
      <c r="Q1" s="893"/>
      <c r="R1" s="954"/>
      <c r="S1" s="978" t="s">
        <v>332</v>
      </c>
    </row>
    <row r="2" spans="1:20" ht="6.75" customHeight="1" x14ac:dyDescent="0.2">
      <c r="A2" s="979"/>
      <c r="B2" s="980"/>
      <c r="C2" s="980"/>
      <c r="D2" s="980"/>
      <c r="E2" s="980"/>
      <c r="F2" s="980"/>
      <c r="G2" s="980"/>
      <c r="H2" s="980"/>
      <c r="I2" s="980"/>
      <c r="J2" s="980"/>
      <c r="K2" s="980"/>
      <c r="L2" s="980"/>
      <c r="M2" s="980"/>
      <c r="N2" s="980"/>
      <c r="O2" s="980"/>
      <c r="P2" s="980"/>
      <c r="Q2" s="980"/>
      <c r="R2" s="955"/>
      <c r="S2" s="895"/>
    </row>
    <row r="3" spans="1:20" ht="12.75" customHeight="1" x14ac:dyDescent="0.2">
      <c r="A3" s="943" t="s">
        <v>37</v>
      </c>
      <c r="B3" s="881" t="s">
        <v>335</v>
      </c>
      <c r="C3" s="882"/>
      <c r="D3" s="882"/>
      <c r="E3" s="883"/>
      <c r="F3" s="890" t="s">
        <v>39</v>
      </c>
      <c r="G3" s="891"/>
      <c r="H3" s="928" t="str">
        <f>IF(Geral!$I$3=0,"",Geral!$I$3)</f>
        <v/>
      </c>
      <c r="I3" s="928"/>
      <c r="J3" s="928"/>
      <c r="K3" s="928"/>
      <c r="L3" s="928"/>
      <c r="M3" s="847"/>
      <c r="N3" s="1004" t="s">
        <v>336</v>
      </c>
      <c r="O3" s="1005"/>
      <c r="P3" s="1005"/>
      <c r="Q3" s="1006"/>
      <c r="R3" s="955"/>
      <c r="S3" s="895"/>
    </row>
    <row r="4" spans="1:20" x14ac:dyDescent="0.2">
      <c r="A4" s="944"/>
      <c r="B4" s="884"/>
      <c r="C4" s="885"/>
      <c r="D4" s="885"/>
      <c r="E4" s="886"/>
      <c r="F4" s="890" t="s">
        <v>40</v>
      </c>
      <c r="G4" s="891"/>
      <c r="H4" s="928" t="str">
        <f>IF(Geral!$J$4=0,"",Geral!$J$4)</f>
        <v/>
      </c>
      <c r="I4" s="928"/>
      <c r="J4" s="928"/>
      <c r="K4" s="928"/>
      <c r="L4" s="928"/>
      <c r="M4" s="847"/>
      <c r="N4" s="884"/>
      <c r="O4" s="885"/>
      <c r="P4" s="885"/>
      <c r="Q4" s="886"/>
      <c r="R4" s="955"/>
      <c r="S4" s="895"/>
    </row>
    <row r="5" spans="1:20" x14ac:dyDescent="0.2">
      <c r="A5" s="944"/>
      <c r="B5" s="884"/>
      <c r="C5" s="885"/>
      <c r="D5" s="885"/>
      <c r="E5" s="886"/>
      <c r="F5" s="890" t="s">
        <v>1</v>
      </c>
      <c r="G5" s="891"/>
      <c r="H5" s="928" t="str">
        <f>IF(Geral!$I$5=0,"",Geral!$I$5)</f>
        <v/>
      </c>
      <c r="I5" s="928"/>
      <c r="J5" s="928"/>
      <c r="K5" s="928"/>
      <c r="L5" s="928"/>
      <c r="M5" s="847"/>
      <c r="N5" s="884"/>
      <c r="O5" s="885"/>
      <c r="P5" s="885"/>
      <c r="Q5" s="886"/>
      <c r="R5" s="955"/>
      <c r="S5" s="895"/>
    </row>
    <row r="6" spans="1:20" x14ac:dyDescent="0.2">
      <c r="A6" s="944"/>
      <c r="B6" s="884"/>
      <c r="C6" s="885"/>
      <c r="D6" s="885"/>
      <c r="E6" s="886"/>
      <c r="F6" s="890" t="s">
        <v>41</v>
      </c>
      <c r="G6" s="891"/>
      <c r="H6" s="928" t="str">
        <f>IF(Geral!$I$6=0,"",Geral!$I$6)</f>
        <v/>
      </c>
      <c r="I6" s="928"/>
      <c r="J6" s="120" t="s">
        <v>42</v>
      </c>
      <c r="K6" s="914" t="str">
        <f>IF(Geral!$N$6=0,"",Geral!$N$6)</f>
        <v/>
      </c>
      <c r="L6" s="914"/>
      <c r="M6" s="1008"/>
      <c r="N6" s="884"/>
      <c r="O6" s="885"/>
      <c r="P6" s="885"/>
      <c r="Q6" s="886"/>
      <c r="R6" s="955"/>
      <c r="S6" s="895"/>
    </row>
    <row r="7" spans="1:20" x14ac:dyDescent="0.2">
      <c r="A7" s="944"/>
      <c r="B7" s="884"/>
      <c r="C7" s="885"/>
      <c r="D7" s="885"/>
      <c r="E7" s="886"/>
      <c r="F7" s="890" t="s">
        <v>2</v>
      </c>
      <c r="G7" s="891"/>
      <c r="H7" s="141" t="str">
        <f>IF(Geral!$I$7=0,"",Geral!$I$7)</f>
        <v/>
      </c>
      <c r="I7" s="78"/>
      <c r="J7" s="119" t="s">
        <v>5</v>
      </c>
      <c r="K7" s="142" t="str">
        <f>IF(Geral!$N$7=0,"",Geral!$N$7)</f>
        <v/>
      </c>
      <c r="L7" s="120" t="s">
        <v>4</v>
      </c>
      <c r="M7" s="129" t="str">
        <f>IF(Geral!$P$7=0,"",Geral!$P$7)</f>
        <v/>
      </c>
      <c r="N7" s="884"/>
      <c r="O7" s="885"/>
      <c r="P7" s="885"/>
      <c r="Q7" s="886"/>
      <c r="R7" s="955"/>
      <c r="S7" s="895"/>
    </row>
    <row r="8" spans="1:20" x14ac:dyDescent="0.2">
      <c r="A8" s="944"/>
      <c r="B8" s="884"/>
      <c r="C8" s="885"/>
      <c r="D8" s="885"/>
      <c r="E8" s="886"/>
      <c r="F8" s="952" t="s">
        <v>3</v>
      </c>
      <c r="G8" s="952"/>
      <c r="H8" s="952"/>
      <c r="I8" s="143" t="str">
        <f>IF(Geral!$J$8=0,"",Geral!$J$8)</f>
        <v/>
      </c>
      <c r="J8" s="120" t="s">
        <v>43</v>
      </c>
      <c r="K8" s="950" t="str">
        <f>IF(Geral!$N$8=0,"",Geral!$N$8)</f>
        <v/>
      </c>
      <c r="L8" s="950"/>
      <c r="M8" s="1002"/>
      <c r="N8" s="884"/>
      <c r="O8" s="885"/>
      <c r="P8" s="885"/>
      <c r="Q8" s="886"/>
      <c r="R8" s="955"/>
      <c r="S8" s="895"/>
      <c r="T8" s="12"/>
    </row>
    <row r="9" spans="1:20" x14ac:dyDescent="0.2">
      <c r="A9" s="944"/>
      <c r="B9" s="884"/>
      <c r="C9" s="885"/>
      <c r="D9" s="885"/>
      <c r="E9" s="886"/>
      <c r="F9" s="80"/>
      <c r="G9" s="137"/>
      <c r="H9" s="137"/>
      <c r="I9" s="169"/>
      <c r="J9" s="169"/>
      <c r="K9" s="169"/>
      <c r="L9" s="169"/>
      <c r="M9" s="75"/>
      <c r="N9" s="884"/>
      <c r="O9" s="885"/>
      <c r="P9" s="885"/>
      <c r="Q9" s="886"/>
      <c r="R9" s="955"/>
      <c r="S9" s="895"/>
    </row>
    <row r="10" spans="1:20" ht="12.75" customHeight="1" x14ac:dyDescent="0.2">
      <c r="A10" s="944"/>
      <c r="B10" s="884"/>
      <c r="C10" s="885"/>
      <c r="D10" s="885"/>
      <c r="E10" s="886"/>
      <c r="F10" s="80"/>
      <c r="G10" s="682" t="str">
        <f>IF(Geral!$H$10=0,"",Geral!$H$10)</f>
        <v/>
      </c>
      <c r="H10" s="682"/>
      <c r="I10" s="682"/>
      <c r="J10" s="55"/>
      <c r="K10" s="1003" t="str">
        <f>IF(Geral!$M$10=0,"",Geral!$M$10)</f>
        <v/>
      </c>
      <c r="L10" s="1003"/>
      <c r="M10" s="138"/>
      <c r="N10" s="884"/>
      <c r="O10" s="885"/>
      <c r="P10" s="885"/>
      <c r="Q10" s="886"/>
      <c r="R10" s="955"/>
      <c r="S10" s="895"/>
    </row>
    <row r="11" spans="1:20" x14ac:dyDescent="0.2">
      <c r="A11" s="945"/>
      <c r="B11" s="887"/>
      <c r="C11" s="888"/>
      <c r="D11" s="888"/>
      <c r="E11" s="889"/>
      <c r="F11" s="80"/>
      <c r="G11" s="768" t="s">
        <v>39</v>
      </c>
      <c r="H11" s="768"/>
      <c r="I11" s="768"/>
      <c r="J11" s="55"/>
      <c r="K11" s="768" t="s">
        <v>44</v>
      </c>
      <c r="L11" s="768"/>
      <c r="M11" s="55"/>
      <c r="N11" s="887"/>
      <c r="O11" s="1007"/>
      <c r="P11" s="1007"/>
      <c r="Q11" s="889"/>
      <c r="R11" s="955"/>
      <c r="S11" s="895"/>
    </row>
    <row r="12" spans="1:20" x14ac:dyDescent="0.2">
      <c r="A12" s="957"/>
      <c r="B12" s="963"/>
      <c r="C12" s="963"/>
      <c r="D12" s="963"/>
      <c r="E12" s="963"/>
      <c r="F12" s="963"/>
      <c r="G12" s="963"/>
      <c r="H12" s="963"/>
      <c r="I12" s="963"/>
      <c r="J12" s="963"/>
      <c r="K12" s="963"/>
      <c r="L12" s="963"/>
      <c r="M12" s="963"/>
      <c r="N12" s="963"/>
      <c r="O12" s="963"/>
      <c r="P12" s="963"/>
      <c r="Q12" s="963"/>
      <c r="R12" s="955"/>
      <c r="S12" s="895"/>
    </row>
    <row r="13" spans="1:20" ht="13.5" thickBot="1" x14ac:dyDescent="0.25">
      <c r="A13" s="958"/>
      <c r="B13" s="904" t="s">
        <v>103</v>
      </c>
      <c r="C13" s="977"/>
      <c r="D13" s="977"/>
      <c r="E13" s="977"/>
      <c r="F13" s="977"/>
      <c r="G13" s="977"/>
      <c r="H13" s="977"/>
      <c r="I13" s="977"/>
      <c r="J13" s="977"/>
      <c r="K13" s="977"/>
      <c r="L13" s="977"/>
      <c r="M13" s="977"/>
      <c r="N13" s="977"/>
      <c r="O13" s="977"/>
      <c r="P13" s="977"/>
      <c r="Q13" s="977"/>
      <c r="R13" s="955"/>
      <c r="S13" s="895"/>
    </row>
    <row r="14" spans="1:20" x14ac:dyDescent="0.2">
      <c r="A14" s="958"/>
      <c r="B14" s="948"/>
      <c r="C14" s="948"/>
      <c r="D14" s="948"/>
      <c r="E14" s="949"/>
      <c r="F14" s="876" t="s">
        <v>7</v>
      </c>
      <c r="G14" s="937"/>
      <c r="H14" s="876" t="s">
        <v>104</v>
      </c>
      <c r="I14" s="937"/>
      <c r="J14" s="973" t="s">
        <v>84</v>
      </c>
      <c r="K14" s="949"/>
      <c r="L14" s="973" t="s">
        <v>105</v>
      </c>
      <c r="M14" s="948"/>
      <c r="N14" s="948"/>
      <c r="O14" s="948"/>
      <c r="P14" s="968" t="s">
        <v>106</v>
      </c>
      <c r="Q14" s="969"/>
      <c r="R14" s="955"/>
      <c r="S14" s="895"/>
    </row>
    <row r="15" spans="1:20" x14ac:dyDescent="0.2">
      <c r="A15" s="958"/>
      <c r="B15" s="866"/>
      <c r="C15" s="866"/>
      <c r="D15" s="866"/>
      <c r="E15" s="867"/>
      <c r="F15" s="878"/>
      <c r="G15" s="938"/>
      <c r="H15" s="878"/>
      <c r="I15" s="938"/>
      <c r="J15" s="153" t="s">
        <v>107</v>
      </c>
      <c r="K15" s="154" t="s">
        <v>108</v>
      </c>
      <c r="L15" s="974" t="s">
        <v>109</v>
      </c>
      <c r="M15" s="975"/>
      <c r="N15" s="974" t="s">
        <v>110</v>
      </c>
      <c r="O15" s="975"/>
      <c r="P15" s="970"/>
      <c r="Q15" s="971"/>
      <c r="R15" s="955"/>
      <c r="S15" s="895"/>
    </row>
    <row r="16" spans="1:20" x14ac:dyDescent="0.2">
      <c r="A16" s="958"/>
      <c r="B16" s="866" t="s">
        <v>404</v>
      </c>
      <c r="C16" s="866"/>
      <c r="D16" s="866"/>
      <c r="E16" s="867"/>
      <c r="F16" s="864"/>
      <c r="G16" s="909"/>
      <c r="H16" s="864"/>
      <c r="I16" s="909"/>
      <c r="J16" s="160"/>
      <c r="K16" s="161"/>
      <c r="L16" s="864"/>
      <c r="M16" s="909"/>
      <c r="N16" s="864"/>
      <c r="O16" s="909"/>
      <c r="P16" s="871"/>
      <c r="Q16" s="872"/>
      <c r="R16" s="955"/>
      <c r="S16" s="895"/>
    </row>
    <row r="17" spans="1:24" x14ac:dyDescent="0.2">
      <c r="A17" s="958"/>
      <c r="B17" s="866" t="s">
        <v>405</v>
      </c>
      <c r="C17" s="866"/>
      <c r="D17" s="866"/>
      <c r="E17" s="867"/>
      <c r="F17" s="926"/>
      <c r="G17" s="915"/>
      <c r="H17" s="926"/>
      <c r="I17" s="915"/>
      <c r="J17" s="82"/>
      <c r="K17" s="83"/>
      <c r="L17" s="926"/>
      <c r="M17" s="915"/>
      <c r="N17" s="926"/>
      <c r="O17" s="915"/>
      <c r="P17" s="871"/>
      <c r="Q17" s="872"/>
      <c r="R17" s="955"/>
      <c r="S17" s="895"/>
    </row>
    <row r="18" spans="1:24" x14ac:dyDescent="0.2">
      <c r="A18" s="958"/>
      <c r="B18" s="866" t="s">
        <v>406</v>
      </c>
      <c r="C18" s="866"/>
      <c r="D18" s="866"/>
      <c r="E18" s="867"/>
      <c r="F18" s="926"/>
      <c r="G18" s="915"/>
      <c r="H18" s="926"/>
      <c r="I18" s="915"/>
      <c r="J18" s="82"/>
      <c r="K18" s="83"/>
      <c r="L18" s="926"/>
      <c r="M18" s="915"/>
      <c r="N18" s="926"/>
      <c r="O18" s="915"/>
      <c r="P18" s="871"/>
      <c r="Q18" s="872"/>
      <c r="R18" s="955"/>
      <c r="S18" s="895"/>
    </row>
    <row r="19" spans="1:24" x14ac:dyDescent="0.2">
      <c r="A19" s="958"/>
      <c r="B19" s="866" t="s">
        <v>407</v>
      </c>
      <c r="C19" s="866"/>
      <c r="D19" s="866"/>
      <c r="E19" s="867"/>
      <c r="F19" s="926"/>
      <c r="G19" s="915"/>
      <c r="H19" s="926"/>
      <c r="I19" s="915"/>
      <c r="J19" s="82"/>
      <c r="K19" s="83"/>
      <c r="L19" s="926"/>
      <c r="M19" s="915"/>
      <c r="N19" s="926"/>
      <c r="O19" s="915"/>
      <c r="P19" s="871"/>
      <c r="Q19" s="872"/>
      <c r="R19" s="955"/>
      <c r="S19" s="895"/>
    </row>
    <row r="20" spans="1:24" x14ac:dyDescent="0.2">
      <c r="A20" s="958"/>
      <c r="B20" s="866" t="s">
        <v>408</v>
      </c>
      <c r="C20" s="866"/>
      <c r="D20" s="866"/>
      <c r="E20" s="867"/>
      <c r="F20" s="926"/>
      <c r="G20" s="915"/>
      <c r="H20" s="926"/>
      <c r="I20" s="915"/>
      <c r="J20" s="82"/>
      <c r="K20" s="83"/>
      <c r="L20" s="926"/>
      <c r="M20" s="915"/>
      <c r="N20" s="926"/>
      <c r="O20" s="915"/>
      <c r="P20" s="871"/>
      <c r="Q20" s="872"/>
      <c r="R20" s="955"/>
      <c r="S20" s="895"/>
    </row>
    <row r="21" spans="1:24" ht="9" customHeight="1" x14ac:dyDescent="0.2">
      <c r="A21" s="958"/>
      <c r="B21" s="962"/>
      <c r="C21" s="962"/>
      <c r="D21" s="962"/>
      <c r="E21" s="962"/>
      <c r="F21" s="962"/>
      <c r="G21" s="962"/>
      <c r="H21" s="962"/>
      <c r="I21" s="962"/>
      <c r="J21" s="962"/>
      <c r="K21" s="962"/>
      <c r="L21" s="962"/>
      <c r="M21" s="962"/>
      <c r="N21" s="962"/>
      <c r="O21" s="962"/>
      <c r="P21" s="962"/>
      <c r="Q21" s="962"/>
      <c r="R21" s="955"/>
      <c r="S21" s="895"/>
    </row>
    <row r="22" spans="1:24" ht="13.5" thickBot="1" x14ac:dyDescent="0.25">
      <c r="A22" s="958"/>
      <c r="B22" s="946" t="s">
        <v>111</v>
      </c>
      <c r="C22" s="976"/>
      <c r="D22" s="976"/>
      <c r="E22" s="976"/>
      <c r="F22" s="976"/>
      <c r="G22" s="976"/>
      <c r="H22" s="976"/>
      <c r="I22" s="976"/>
      <c r="J22" s="976"/>
      <c r="K22" s="976"/>
      <c r="L22" s="976"/>
      <c r="M22" s="976"/>
      <c r="N22" s="976"/>
      <c r="O22" s="976"/>
      <c r="P22" s="976"/>
      <c r="Q22" s="977"/>
      <c r="R22" s="955"/>
      <c r="S22" s="895"/>
    </row>
    <row r="23" spans="1:24" x14ac:dyDescent="0.2">
      <c r="A23" s="958"/>
      <c r="B23" s="948"/>
      <c r="C23" s="948"/>
      <c r="D23" s="948"/>
      <c r="E23" s="949"/>
      <c r="F23" s="876" t="s">
        <v>7</v>
      </c>
      <c r="G23" s="937"/>
      <c r="H23" s="876" t="s">
        <v>104</v>
      </c>
      <c r="I23" s="937"/>
      <c r="J23" s="876" t="s">
        <v>112</v>
      </c>
      <c r="K23" s="937"/>
      <c r="L23" s="973" t="s">
        <v>105</v>
      </c>
      <c r="M23" s="948"/>
      <c r="N23" s="948"/>
      <c r="O23" s="948"/>
      <c r="P23" s="968" t="s">
        <v>113</v>
      </c>
      <c r="Q23" s="969"/>
      <c r="R23" s="955"/>
      <c r="S23" s="895"/>
    </row>
    <row r="24" spans="1:24" x14ac:dyDescent="0.2">
      <c r="A24" s="958"/>
      <c r="B24" s="866"/>
      <c r="C24" s="866"/>
      <c r="D24" s="866"/>
      <c r="E24" s="867"/>
      <c r="F24" s="878"/>
      <c r="G24" s="938"/>
      <c r="H24" s="878"/>
      <c r="I24" s="938"/>
      <c r="J24" s="878"/>
      <c r="K24" s="938"/>
      <c r="L24" s="974" t="s">
        <v>109</v>
      </c>
      <c r="M24" s="975"/>
      <c r="N24" s="974" t="s">
        <v>110</v>
      </c>
      <c r="O24" s="975"/>
      <c r="P24" s="970"/>
      <c r="Q24" s="971"/>
      <c r="R24" s="955"/>
      <c r="S24" s="895"/>
    </row>
    <row r="25" spans="1:24" x14ac:dyDescent="0.2">
      <c r="A25" s="958"/>
      <c r="B25" s="866" t="s">
        <v>404</v>
      </c>
      <c r="C25" s="866"/>
      <c r="D25" s="866"/>
      <c r="E25" s="867"/>
      <c r="F25" s="864"/>
      <c r="G25" s="909"/>
      <c r="H25" s="864"/>
      <c r="I25" s="909"/>
      <c r="J25" s="874"/>
      <c r="K25" s="972"/>
      <c r="L25" s="868"/>
      <c r="M25" s="870"/>
      <c r="N25" s="868"/>
      <c r="O25" s="870"/>
      <c r="P25" s="874"/>
      <c r="Q25" s="875"/>
      <c r="R25" s="955"/>
      <c r="S25" s="895"/>
    </row>
    <row r="26" spans="1:24" x14ac:dyDescent="0.2">
      <c r="A26" s="958"/>
      <c r="B26" s="866" t="s">
        <v>405</v>
      </c>
      <c r="C26" s="866"/>
      <c r="D26" s="866"/>
      <c r="E26" s="867"/>
      <c r="F26" s="926"/>
      <c r="G26" s="915"/>
      <c r="H26" s="926"/>
      <c r="I26" s="915"/>
      <c r="J26" s="874"/>
      <c r="K26" s="972"/>
      <c r="L26" s="926"/>
      <c r="M26" s="915"/>
      <c r="N26" s="981"/>
      <c r="O26" s="919"/>
      <c r="P26" s="874"/>
      <c r="Q26" s="875"/>
      <c r="R26" s="955"/>
      <c r="S26" s="895"/>
    </row>
    <row r="27" spans="1:24" x14ac:dyDescent="0.2">
      <c r="A27" s="958"/>
      <c r="B27" s="866" t="s">
        <v>406</v>
      </c>
      <c r="C27" s="866"/>
      <c r="D27" s="866"/>
      <c r="E27" s="867"/>
      <c r="F27" s="926"/>
      <c r="G27" s="915"/>
      <c r="H27" s="926"/>
      <c r="I27" s="915"/>
      <c r="J27" s="874"/>
      <c r="K27" s="972"/>
      <c r="L27" s="926"/>
      <c r="M27" s="915"/>
      <c r="N27" s="981"/>
      <c r="O27" s="919"/>
      <c r="P27" s="874"/>
      <c r="Q27" s="875"/>
      <c r="R27" s="955"/>
      <c r="S27" s="895"/>
      <c r="X27" s="12"/>
    </row>
    <row r="28" spans="1:24" x14ac:dyDescent="0.2">
      <c r="A28" s="958"/>
      <c r="B28" s="866" t="s">
        <v>407</v>
      </c>
      <c r="C28" s="866"/>
      <c r="D28" s="866"/>
      <c r="E28" s="867"/>
      <c r="F28" s="926"/>
      <c r="G28" s="915"/>
      <c r="H28" s="926"/>
      <c r="I28" s="915"/>
      <c r="J28" s="874"/>
      <c r="K28" s="972"/>
      <c r="L28" s="926"/>
      <c r="M28" s="915"/>
      <c r="N28" s="981"/>
      <c r="O28" s="919"/>
      <c r="P28" s="874"/>
      <c r="Q28" s="875"/>
      <c r="R28" s="955"/>
      <c r="S28" s="895"/>
    </row>
    <row r="29" spans="1:24" x14ac:dyDescent="0.2">
      <c r="A29" s="958"/>
      <c r="B29" s="988" t="s">
        <v>408</v>
      </c>
      <c r="C29" s="988"/>
      <c r="D29" s="988"/>
      <c r="E29" s="989"/>
      <c r="F29" s="871"/>
      <c r="G29" s="873"/>
      <c r="H29" s="871"/>
      <c r="I29" s="873"/>
      <c r="J29" s="874"/>
      <c r="K29" s="972"/>
      <c r="L29" s="871"/>
      <c r="M29" s="873"/>
      <c r="N29" s="874"/>
      <c r="O29" s="972"/>
      <c r="P29" s="874"/>
      <c r="Q29" s="875"/>
      <c r="R29" s="955"/>
      <c r="S29" s="895"/>
    </row>
    <row r="30" spans="1:24" ht="9.75" customHeight="1" x14ac:dyDescent="0.2">
      <c r="A30" s="958"/>
      <c r="B30" s="961"/>
      <c r="C30" s="961"/>
      <c r="D30" s="961"/>
      <c r="E30" s="961"/>
      <c r="F30" s="961"/>
      <c r="G30" s="961"/>
      <c r="H30" s="961"/>
      <c r="I30" s="961"/>
      <c r="J30" s="961"/>
      <c r="K30" s="961"/>
      <c r="L30" s="961"/>
      <c r="M30" s="961"/>
      <c r="N30" s="961"/>
      <c r="O30" s="961"/>
      <c r="P30" s="961"/>
      <c r="Q30" s="961"/>
      <c r="R30" s="955"/>
      <c r="S30" s="895"/>
    </row>
    <row r="31" spans="1:24" x14ac:dyDescent="0.2">
      <c r="A31" s="958"/>
      <c r="B31" s="964"/>
      <c r="C31" s="964"/>
      <c r="D31" s="964"/>
      <c r="E31" s="965"/>
      <c r="F31" s="994" t="s">
        <v>206</v>
      </c>
      <c r="G31" s="995"/>
      <c r="H31" s="995"/>
      <c r="I31" s="996"/>
      <c r="J31" s="990" t="s">
        <v>114</v>
      </c>
      <c r="K31" s="988"/>
      <c r="L31" s="990" t="s">
        <v>115</v>
      </c>
      <c r="M31" s="988"/>
      <c r="N31" s="990" t="s">
        <v>116</v>
      </c>
      <c r="O31" s="988"/>
      <c r="P31" s="988"/>
      <c r="Q31" s="988"/>
      <c r="R31" s="955"/>
      <c r="S31" s="895"/>
      <c r="T31" s="12"/>
    </row>
    <row r="32" spans="1:24" x14ac:dyDescent="0.2">
      <c r="A32" s="958"/>
      <c r="B32" s="966"/>
      <c r="C32" s="966"/>
      <c r="D32" s="966"/>
      <c r="E32" s="967"/>
      <c r="F32" s="997"/>
      <c r="G32" s="998"/>
      <c r="H32" s="998"/>
      <c r="I32" s="999"/>
      <c r="J32" s="156" t="s">
        <v>117</v>
      </c>
      <c r="K32" s="157" t="s">
        <v>118</v>
      </c>
      <c r="L32" s="156" t="s">
        <v>117</v>
      </c>
      <c r="M32" s="157" t="s">
        <v>118</v>
      </c>
      <c r="N32" s="982" t="s">
        <v>117</v>
      </c>
      <c r="O32" s="983"/>
      <c r="P32" s="982" t="s">
        <v>118</v>
      </c>
      <c r="Q32" s="984"/>
      <c r="R32" s="955"/>
      <c r="S32" s="895"/>
    </row>
    <row r="33" spans="1:19" x14ac:dyDescent="0.2">
      <c r="A33" s="958"/>
      <c r="B33" s="935"/>
      <c r="C33" s="935"/>
      <c r="D33" s="935"/>
      <c r="E33" s="936"/>
      <c r="F33" s="970"/>
      <c r="G33" s="971"/>
      <c r="H33" s="971"/>
      <c r="I33" s="1000"/>
      <c r="J33" s="158" t="s">
        <v>392</v>
      </c>
      <c r="K33" s="158" t="s">
        <v>119</v>
      </c>
      <c r="L33" s="158" t="s">
        <v>392</v>
      </c>
      <c r="M33" s="158" t="s">
        <v>119</v>
      </c>
      <c r="N33" s="985" t="s">
        <v>392</v>
      </c>
      <c r="O33" s="986"/>
      <c r="P33" s="985" t="s">
        <v>119</v>
      </c>
      <c r="Q33" s="987"/>
      <c r="R33" s="955"/>
      <c r="S33" s="895"/>
    </row>
    <row r="34" spans="1:19" x14ac:dyDescent="0.2">
      <c r="A34" s="958"/>
      <c r="B34" s="866" t="s">
        <v>404</v>
      </c>
      <c r="C34" s="866"/>
      <c r="D34" s="866"/>
      <c r="E34" s="867"/>
      <c r="F34" s="864"/>
      <c r="G34" s="880"/>
      <c r="H34" s="880"/>
      <c r="I34" s="909"/>
      <c r="J34" s="130"/>
      <c r="K34" s="155"/>
      <c r="L34" s="155"/>
      <c r="M34" s="131"/>
      <c r="N34" s="868"/>
      <c r="O34" s="870"/>
      <c r="P34" s="868"/>
      <c r="Q34" s="869"/>
      <c r="R34" s="955"/>
      <c r="S34" s="895"/>
    </row>
    <row r="35" spans="1:19" x14ac:dyDescent="0.2">
      <c r="A35" s="958"/>
      <c r="B35" s="866" t="s">
        <v>405</v>
      </c>
      <c r="C35" s="866"/>
      <c r="D35" s="866"/>
      <c r="E35" s="867"/>
      <c r="F35" s="926"/>
      <c r="G35" s="927"/>
      <c r="H35" s="927"/>
      <c r="I35" s="915"/>
      <c r="J35" s="84"/>
      <c r="K35" s="86"/>
      <c r="L35" s="79"/>
      <c r="M35" s="85"/>
      <c r="N35" s="981"/>
      <c r="O35" s="919"/>
      <c r="P35" s="981"/>
      <c r="Q35" s="921"/>
      <c r="R35" s="955"/>
      <c r="S35" s="895"/>
    </row>
    <row r="36" spans="1:19" x14ac:dyDescent="0.2">
      <c r="A36" s="958"/>
      <c r="B36" s="866" t="s">
        <v>406</v>
      </c>
      <c r="C36" s="866"/>
      <c r="D36" s="866"/>
      <c r="E36" s="867"/>
      <c r="F36" s="926"/>
      <c r="G36" s="927"/>
      <c r="H36" s="927"/>
      <c r="I36" s="915"/>
      <c r="J36" s="84"/>
      <c r="K36" s="86"/>
      <c r="L36" s="79"/>
      <c r="M36" s="85"/>
      <c r="N36" s="981"/>
      <c r="O36" s="919"/>
      <c r="P36" s="981"/>
      <c r="Q36" s="921"/>
      <c r="R36" s="955"/>
      <c r="S36" s="895"/>
    </row>
    <row r="37" spans="1:19" x14ac:dyDescent="0.2">
      <c r="A37" s="958"/>
      <c r="B37" s="866" t="s">
        <v>407</v>
      </c>
      <c r="C37" s="866"/>
      <c r="D37" s="866"/>
      <c r="E37" s="867"/>
      <c r="F37" s="926"/>
      <c r="G37" s="927"/>
      <c r="H37" s="927"/>
      <c r="I37" s="915"/>
      <c r="J37" s="84"/>
      <c r="K37" s="86"/>
      <c r="L37" s="79"/>
      <c r="M37" s="85"/>
      <c r="N37" s="981"/>
      <c r="O37" s="919"/>
      <c r="P37" s="981"/>
      <c r="Q37" s="921"/>
      <c r="R37" s="955"/>
      <c r="S37" s="895"/>
    </row>
    <row r="38" spans="1:19" x14ac:dyDescent="0.2">
      <c r="A38" s="958"/>
      <c r="B38" s="988" t="s">
        <v>408</v>
      </c>
      <c r="C38" s="988"/>
      <c r="D38" s="988"/>
      <c r="E38" s="989"/>
      <c r="F38" s="926"/>
      <c r="G38" s="927"/>
      <c r="H38" s="927"/>
      <c r="I38" s="915"/>
      <c r="J38" s="84"/>
      <c r="K38" s="86"/>
      <c r="L38" s="79"/>
      <c r="M38" s="85"/>
      <c r="N38" s="981"/>
      <c r="O38" s="919"/>
      <c r="P38" s="981"/>
      <c r="Q38" s="921"/>
      <c r="R38" s="955"/>
      <c r="S38" s="895"/>
    </row>
    <row r="39" spans="1:19" x14ac:dyDescent="0.2">
      <c r="A39" s="958"/>
      <c r="B39" s="991" t="s">
        <v>415</v>
      </c>
      <c r="C39" s="942"/>
      <c r="D39" s="942"/>
      <c r="E39" s="942"/>
      <c r="F39" s="942"/>
      <c r="G39" s="942"/>
      <c r="H39" s="942"/>
      <c r="I39" s="942"/>
      <c r="J39" s="942"/>
      <c r="K39" s="942"/>
      <c r="L39" s="942"/>
      <c r="M39" s="942"/>
      <c r="N39" s="942"/>
      <c r="O39" s="942"/>
      <c r="P39" s="942"/>
      <c r="Q39" s="942"/>
      <c r="R39" s="955"/>
      <c r="S39" s="895"/>
    </row>
    <row r="40" spans="1:19" x14ac:dyDescent="0.2">
      <c r="A40" s="958"/>
      <c r="B40" s="991" t="s">
        <v>416</v>
      </c>
      <c r="C40" s="942"/>
      <c r="D40" s="942"/>
      <c r="E40" s="942"/>
      <c r="F40" s="942"/>
      <c r="G40" s="942"/>
      <c r="H40" s="942"/>
      <c r="I40" s="942"/>
      <c r="J40" s="942"/>
      <c r="K40" s="942"/>
      <c r="L40" s="942"/>
      <c r="M40" s="942"/>
      <c r="N40" s="942"/>
      <c r="O40" s="942"/>
      <c r="P40" s="942"/>
      <c r="Q40" s="942"/>
      <c r="R40" s="955"/>
      <c r="S40" s="895"/>
    </row>
    <row r="41" spans="1:19" ht="9" customHeight="1" x14ac:dyDescent="0.2">
      <c r="A41" s="958"/>
      <c r="B41" s="857"/>
      <c r="C41" s="857"/>
      <c r="D41" s="857"/>
      <c r="E41" s="857"/>
      <c r="F41" s="857"/>
      <c r="G41" s="857"/>
      <c r="H41" s="857"/>
      <c r="I41" s="857"/>
      <c r="J41" s="857"/>
      <c r="K41" s="857"/>
      <c r="L41" s="857"/>
      <c r="M41" s="857"/>
      <c r="N41" s="857"/>
      <c r="O41" s="857"/>
      <c r="P41" s="857"/>
      <c r="Q41" s="857"/>
      <c r="R41" s="955"/>
      <c r="S41" s="895"/>
    </row>
    <row r="42" spans="1:19" ht="13.5" thickBot="1" x14ac:dyDescent="0.25">
      <c r="A42" s="958"/>
      <c r="B42" s="946" t="s">
        <v>120</v>
      </c>
      <c r="C42" s="976"/>
      <c r="D42" s="976"/>
      <c r="E42" s="976"/>
      <c r="F42" s="976"/>
      <c r="G42" s="976"/>
      <c r="H42" s="976"/>
      <c r="I42" s="976"/>
      <c r="J42" s="976"/>
      <c r="K42" s="976"/>
      <c r="L42" s="976"/>
      <c r="M42" s="976"/>
      <c r="N42" s="976"/>
      <c r="O42" s="976"/>
      <c r="P42" s="976"/>
      <c r="Q42" s="977"/>
      <c r="R42" s="955"/>
      <c r="S42" s="895"/>
    </row>
    <row r="43" spans="1:19" x14ac:dyDescent="0.2">
      <c r="A43" s="958"/>
      <c r="B43" s="948"/>
      <c r="C43" s="948"/>
      <c r="D43" s="948"/>
      <c r="E43" s="949"/>
      <c r="F43" s="968" t="s">
        <v>207</v>
      </c>
      <c r="G43" s="1001"/>
      <c r="H43" s="968" t="s">
        <v>208</v>
      </c>
      <c r="I43" s="1001"/>
      <c r="J43" s="968" t="s">
        <v>209</v>
      </c>
      <c r="K43" s="1001"/>
      <c r="L43" s="968" t="s">
        <v>210</v>
      </c>
      <c r="M43" s="969"/>
      <c r="N43" s="1001"/>
      <c r="O43" s="876" t="s">
        <v>124</v>
      </c>
      <c r="P43" s="877"/>
      <c r="Q43" s="877"/>
      <c r="R43" s="955"/>
      <c r="S43" s="895"/>
    </row>
    <row r="44" spans="1:19" x14ac:dyDescent="0.2">
      <c r="A44" s="958"/>
      <c r="B44" s="866"/>
      <c r="C44" s="866"/>
      <c r="D44" s="866"/>
      <c r="E44" s="867"/>
      <c r="F44" s="970"/>
      <c r="G44" s="1000"/>
      <c r="H44" s="970"/>
      <c r="I44" s="1000"/>
      <c r="J44" s="970"/>
      <c r="K44" s="1000"/>
      <c r="L44" s="970"/>
      <c r="M44" s="971"/>
      <c r="N44" s="1000"/>
      <c r="O44" s="878"/>
      <c r="P44" s="879"/>
      <c r="Q44" s="879"/>
      <c r="R44" s="955"/>
      <c r="S44" s="895"/>
    </row>
    <row r="45" spans="1:19" x14ac:dyDescent="0.2">
      <c r="A45" s="958"/>
      <c r="B45" s="988" t="s">
        <v>417</v>
      </c>
      <c r="C45" s="988"/>
      <c r="D45" s="988"/>
      <c r="E45" s="989"/>
      <c r="F45" s="864"/>
      <c r="G45" s="909"/>
      <c r="H45" s="864"/>
      <c r="I45" s="909"/>
      <c r="J45" s="880"/>
      <c r="K45" s="909"/>
      <c r="L45" s="864"/>
      <c r="M45" s="880"/>
      <c r="N45" s="909"/>
      <c r="O45" s="993"/>
      <c r="P45" s="993"/>
      <c r="Q45" s="993"/>
      <c r="R45" s="955"/>
      <c r="S45" s="895"/>
    </row>
    <row r="46" spans="1:19" x14ac:dyDescent="0.2">
      <c r="A46" s="958"/>
      <c r="B46" s="941" t="s">
        <v>418</v>
      </c>
      <c r="C46" s="941"/>
      <c r="D46" s="941"/>
      <c r="E46" s="941"/>
      <c r="F46" s="941"/>
      <c r="G46" s="941"/>
      <c r="H46" s="941"/>
      <c r="I46" s="941"/>
      <c r="J46" s="941"/>
      <c r="K46" s="941"/>
      <c r="L46" s="941"/>
      <c r="M46" s="941"/>
      <c r="N46" s="941"/>
      <c r="O46" s="941"/>
      <c r="P46" s="941"/>
      <c r="Q46" s="941"/>
      <c r="R46" s="955"/>
      <c r="S46" s="895"/>
    </row>
    <row r="47" spans="1:19" x14ac:dyDescent="0.2">
      <c r="A47" s="958"/>
      <c r="B47" s="942" t="s">
        <v>419</v>
      </c>
      <c r="C47" s="942"/>
      <c r="D47" s="942"/>
      <c r="E47" s="942"/>
      <c r="F47" s="942"/>
      <c r="G47" s="942"/>
      <c r="H47" s="942"/>
      <c r="I47" s="942"/>
      <c r="J47" s="942"/>
      <c r="K47" s="942"/>
      <c r="L47" s="942"/>
      <c r="M47" s="942"/>
      <c r="N47" s="942"/>
      <c r="O47" s="942"/>
      <c r="P47" s="942"/>
      <c r="Q47" s="942"/>
      <c r="R47" s="955"/>
      <c r="S47" s="895"/>
    </row>
    <row r="48" spans="1:19" ht="6.75" customHeight="1" x14ac:dyDescent="0.2">
      <c r="A48" s="958"/>
      <c r="B48" s="960"/>
      <c r="C48" s="960"/>
      <c r="D48" s="960"/>
      <c r="E48" s="960"/>
      <c r="F48" s="960"/>
      <c r="G48" s="960"/>
      <c r="H48" s="960"/>
      <c r="I48" s="960"/>
      <c r="J48" s="960"/>
      <c r="K48" s="960"/>
      <c r="L48" s="960"/>
      <c r="M48" s="960"/>
      <c r="N48" s="960"/>
      <c r="O48" s="960"/>
      <c r="P48" s="960"/>
      <c r="Q48" s="960"/>
      <c r="R48" s="955"/>
      <c r="S48" s="895"/>
    </row>
    <row r="49" spans="1:19" ht="13.5" thickBot="1" x14ac:dyDescent="0.25">
      <c r="A49" s="958"/>
      <c r="B49" s="904" t="s">
        <v>126</v>
      </c>
      <c r="C49" s="977"/>
      <c r="D49" s="977"/>
      <c r="E49" s="977"/>
      <c r="F49" s="977"/>
      <c r="G49" s="977"/>
      <c r="H49" s="977"/>
      <c r="I49" s="977"/>
      <c r="J49" s="977"/>
      <c r="K49" s="977"/>
      <c r="L49" s="977"/>
      <c r="M49" s="977"/>
      <c r="N49" s="977"/>
      <c r="O49" s="977"/>
      <c r="P49" s="977"/>
      <c r="Q49" s="977"/>
      <c r="R49" s="955"/>
      <c r="S49" s="895"/>
    </row>
    <row r="50" spans="1:19" x14ac:dyDescent="0.2">
      <c r="A50" s="958"/>
      <c r="B50" s="948"/>
      <c r="C50" s="948"/>
      <c r="D50" s="948"/>
      <c r="E50" s="949"/>
      <c r="F50" s="973" t="s">
        <v>121</v>
      </c>
      <c r="G50" s="948"/>
      <c r="H50" s="948"/>
      <c r="I50" s="948"/>
      <c r="J50" s="949"/>
      <c r="K50" s="973" t="s">
        <v>122</v>
      </c>
      <c r="L50" s="948"/>
      <c r="M50" s="949"/>
      <c r="N50" s="973" t="s">
        <v>123</v>
      </c>
      <c r="O50" s="948"/>
      <c r="P50" s="948"/>
      <c r="Q50" s="948"/>
      <c r="R50" s="955"/>
      <c r="S50" s="895"/>
    </row>
    <row r="51" spans="1:19" x14ac:dyDescent="0.2">
      <c r="A51" s="958"/>
      <c r="B51" s="866"/>
      <c r="C51" s="866"/>
      <c r="D51" s="866"/>
      <c r="E51" s="867"/>
      <c r="F51" s="878" t="s">
        <v>125</v>
      </c>
      <c r="G51" s="879"/>
      <c r="H51" s="879"/>
      <c r="I51" s="879"/>
      <c r="J51" s="938"/>
      <c r="K51" s="879" t="s">
        <v>125</v>
      </c>
      <c r="L51" s="879"/>
      <c r="M51" s="938"/>
      <c r="N51" s="906" t="s">
        <v>125</v>
      </c>
      <c r="O51" s="866"/>
      <c r="P51" s="866"/>
      <c r="Q51" s="866"/>
      <c r="R51" s="955"/>
      <c r="S51" s="895"/>
    </row>
    <row r="52" spans="1:19" x14ac:dyDescent="0.2">
      <c r="A52" s="958"/>
      <c r="B52" s="988" t="s">
        <v>417</v>
      </c>
      <c r="C52" s="988"/>
      <c r="D52" s="988"/>
      <c r="E52" s="989"/>
      <c r="F52" s="864"/>
      <c r="G52" s="880"/>
      <c r="H52" s="880"/>
      <c r="I52" s="880"/>
      <c r="J52" s="909"/>
      <c r="K52" s="880"/>
      <c r="L52" s="880"/>
      <c r="M52" s="909"/>
      <c r="N52" s="992"/>
      <c r="O52" s="993"/>
      <c r="P52" s="993"/>
      <c r="Q52" s="993"/>
      <c r="R52" s="955"/>
      <c r="S52" s="895"/>
    </row>
    <row r="53" spans="1:19" x14ac:dyDescent="0.2">
      <c r="A53" s="958"/>
      <c r="B53" s="941" t="s">
        <v>418</v>
      </c>
      <c r="C53" s="941"/>
      <c r="D53" s="941"/>
      <c r="E53" s="941"/>
      <c r="F53" s="941"/>
      <c r="G53" s="941"/>
      <c r="H53" s="941"/>
      <c r="I53" s="941"/>
      <c r="J53" s="941"/>
      <c r="K53" s="941"/>
      <c r="L53" s="941"/>
      <c r="M53" s="941"/>
      <c r="N53" s="941"/>
      <c r="O53" s="941"/>
      <c r="P53" s="941"/>
      <c r="Q53" s="941"/>
      <c r="R53" s="955"/>
      <c r="S53" s="895"/>
    </row>
    <row r="54" spans="1:19" x14ac:dyDescent="0.2">
      <c r="A54" s="958"/>
      <c r="B54" s="942" t="s">
        <v>420</v>
      </c>
      <c r="C54" s="942"/>
      <c r="D54" s="942"/>
      <c r="E54" s="942"/>
      <c r="F54" s="942"/>
      <c r="G54" s="942"/>
      <c r="H54" s="942"/>
      <c r="I54" s="942"/>
      <c r="J54" s="942"/>
      <c r="K54" s="942"/>
      <c r="L54" s="942"/>
      <c r="M54" s="942"/>
      <c r="N54" s="942"/>
      <c r="O54" s="942"/>
      <c r="P54" s="942"/>
      <c r="Q54" s="942"/>
      <c r="R54" s="955"/>
      <c r="S54" s="895"/>
    </row>
    <row r="55" spans="1:19" ht="9" customHeight="1" x14ac:dyDescent="0.2">
      <c r="A55" s="958"/>
      <c r="B55" s="960"/>
      <c r="C55" s="960"/>
      <c r="D55" s="960"/>
      <c r="E55" s="960"/>
      <c r="F55" s="960"/>
      <c r="G55" s="960"/>
      <c r="H55" s="960"/>
      <c r="I55" s="960"/>
      <c r="J55" s="960"/>
      <c r="K55" s="960"/>
      <c r="L55" s="960"/>
      <c r="M55" s="960"/>
      <c r="N55" s="960"/>
      <c r="O55" s="960"/>
      <c r="P55" s="960"/>
      <c r="Q55" s="960"/>
      <c r="R55" s="955"/>
      <c r="S55" s="895"/>
    </row>
    <row r="56" spans="1:19" ht="13.5" thickBot="1" x14ac:dyDescent="0.25">
      <c r="A56" s="958"/>
      <c r="B56" s="904" t="s">
        <v>127</v>
      </c>
      <c r="C56" s="977"/>
      <c r="D56" s="977"/>
      <c r="E56" s="977"/>
      <c r="F56" s="977"/>
      <c r="G56" s="977"/>
      <c r="H56" s="977"/>
      <c r="I56" s="977"/>
      <c r="J56" s="977"/>
      <c r="K56" s="977"/>
      <c r="L56" s="977"/>
      <c r="M56" s="977"/>
      <c r="N56" s="977"/>
      <c r="O56" s="977"/>
      <c r="P56" s="977"/>
      <c r="Q56" s="977"/>
      <c r="R56" s="955"/>
      <c r="S56" s="895"/>
    </row>
    <row r="57" spans="1:19" x14ac:dyDescent="0.2">
      <c r="A57" s="958"/>
      <c r="B57" s="948"/>
      <c r="C57" s="948"/>
      <c r="D57" s="948"/>
      <c r="E57" s="949"/>
      <c r="F57" s="973" t="s">
        <v>121</v>
      </c>
      <c r="G57" s="948"/>
      <c r="H57" s="949"/>
      <c r="I57" s="973" t="s">
        <v>122</v>
      </c>
      <c r="J57" s="948"/>
      <c r="K57" s="949"/>
      <c r="L57" s="973" t="s">
        <v>123</v>
      </c>
      <c r="M57" s="949"/>
      <c r="N57" s="876" t="s">
        <v>128</v>
      </c>
      <c r="O57" s="877"/>
      <c r="P57" s="877"/>
      <c r="Q57" s="877"/>
      <c r="R57" s="955"/>
      <c r="S57" s="895"/>
    </row>
    <row r="58" spans="1:19" x14ac:dyDescent="0.2">
      <c r="A58" s="958"/>
      <c r="B58" s="866"/>
      <c r="C58" s="866"/>
      <c r="D58" s="866"/>
      <c r="E58" s="867"/>
      <c r="F58" s="878" t="s">
        <v>125</v>
      </c>
      <c r="G58" s="879"/>
      <c r="H58" s="938"/>
      <c r="I58" s="878" t="s">
        <v>125</v>
      </c>
      <c r="J58" s="879"/>
      <c r="K58" s="938"/>
      <c r="L58" s="878" t="s">
        <v>125</v>
      </c>
      <c r="M58" s="938"/>
      <c r="N58" s="878"/>
      <c r="O58" s="879"/>
      <c r="P58" s="879"/>
      <c r="Q58" s="879"/>
      <c r="R58" s="955"/>
      <c r="S58" s="895"/>
    </row>
    <row r="59" spans="1:19" x14ac:dyDescent="0.2">
      <c r="A59" s="958"/>
      <c r="B59" s="988" t="s">
        <v>417</v>
      </c>
      <c r="C59" s="988"/>
      <c r="D59" s="988"/>
      <c r="E59" s="989"/>
      <c r="F59" s="864"/>
      <c r="G59" s="880"/>
      <c r="H59" s="909"/>
      <c r="I59" s="864"/>
      <c r="J59" s="880"/>
      <c r="K59" s="909"/>
      <c r="L59" s="864"/>
      <c r="M59" s="909"/>
      <c r="N59" s="992"/>
      <c r="O59" s="993"/>
      <c r="P59" s="993"/>
      <c r="Q59" s="993"/>
      <c r="R59" s="955"/>
      <c r="S59" s="895"/>
    </row>
    <row r="60" spans="1:19" x14ac:dyDescent="0.2">
      <c r="A60" s="958"/>
      <c r="B60" s="941" t="s">
        <v>418</v>
      </c>
      <c r="C60" s="941"/>
      <c r="D60" s="941"/>
      <c r="E60" s="941"/>
      <c r="F60" s="941"/>
      <c r="G60" s="941"/>
      <c r="H60" s="941"/>
      <c r="I60" s="941"/>
      <c r="J60" s="941"/>
      <c r="K60" s="941"/>
      <c r="L60" s="941"/>
      <c r="M60" s="941"/>
      <c r="N60" s="941"/>
      <c r="O60" s="941"/>
      <c r="P60" s="941"/>
      <c r="Q60" s="941"/>
      <c r="R60" s="955"/>
      <c r="S60" s="895"/>
    </row>
    <row r="61" spans="1:19" x14ac:dyDescent="0.2">
      <c r="A61" s="958"/>
      <c r="B61" s="942" t="s">
        <v>421</v>
      </c>
      <c r="C61" s="942"/>
      <c r="D61" s="942"/>
      <c r="E61" s="942"/>
      <c r="F61" s="942"/>
      <c r="G61" s="942"/>
      <c r="H61" s="942"/>
      <c r="I61" s="942"/>
      <c r="J61" s="942"/>
      <c r="K61" s="942"/>
      <c r="L61" s="942"/>
      <c r="M61" s="942"/>
      <c r="N61" s="942"/>
      <c r="O61" s="942"/>
      <c r="P61" s="942"/>
      <c r="Q61" s="942"/>
      <c r="R61" s="955"/>
      <c r="S61" s="895"/>
    </row>
    <row r="62" spans="1:19" x14ac:dyDescent="0.2">
      <c r="A62" s="958"/>
      <c r="B62" s="942" t="s">
        <v>422</v>
      </c>
      <c r="C62" s="942"/>
      <c r="D62" s="942"/>
      <c r="E62" s="942"/>
      <c r="F62" s="942"/>
      <c r="G62" s="942"/>
      <c r="H62" s="942"/>
      <c r="I62" s="942"/>
      <c r="J62" s="942"/>
      <c r="K62" s="942"/>
      <c r="L62" s="942"/>
      <c r="M62" s="942"/>
      <c r="N62" s="942"/>
      <c r="O62" s="942"/>
      <c r="P62" s="942"/>
      <c r="Q62" s="942"/>
      <c r="R62" s="955"/>
      <c r="S62" s="895"/>
    </row>
    <row r="63" spans="1:19" x14ac:dyDescent="0.2">
      <c r="A63" s="958"/>
      <c r="B63" s="942" t="s">
        <v>423</v>
      </c>
      <c r="C63" s="942"/>
      <c r="D63" s="942"/>
      <c r="E63" s="942"/>
      <c r="F63" s="942"/>
      <c r="G63" s="942"/>
      <c r="H63" s="942"/>
      <c r="I63" s="942"/>
      <c r="J63" s="942"/>
      <c r="K63" s="942"/>
      <c r="L63" s="942"/>
      <c r="M63" s="942"/>
      <c r="N63" s="942"/>
      <c r="O63" s="942"/>
      <c r="P63" s="942"/>
      <c r="Q63" s="942"/>
      <c r="R63" s="955"/>
      <c r="S63" s="895"/>
    </row>
    <row r="64" spans="1:19" ht="9" customHeight="1" x14ac:dyDescent="0.2">
      <c r="A64" s="958"/>
      <c r="B64" s="162"/>
      <c r="C64" s="162"/>
      <c r="D64" s="162"/>
      <c r="E64" s="162"/>
      <c r="F64" s="128"/>
      <c r="G64" s="128"/>
      <c r="H64" s="128"/>
      <c r="I64" s="128"/>
      <c r="J64" s="128"/>
      <c r="K64" s="128"/>
      <c r="L64" s="128"/>
      <c r="M64" s="128"/>
      <c r="N64" s="71"/>
      <c r="O64" s="71"/>
      <c r="P64" s="71"/>
      <c r="Q64" s="71"/>
      <c r="R64" s="955"/>
      <c r="S64" s="895"/>
    </row>
    <row r="65" spans="1:21" ht="13.5" thickBot="1" x14ac:dyDescent="0.25">
      <c r="A65" s="958"/>
      <c r="B65" s="904" t="s">
        <v>129</v>
      </c>
      <c r="C65" s="977"/>
      <c r="D65" s="977"/>
      <c r="E65" s="977"/>
      <c r="F65" s="977"/>
      <c r="G65" s="977"/>
      <c r="H65" s="977"/>
      <c r="I65" s="977"/>
      <c r="J65" s="977"/>
      <c r="K65" s="977"/>
      <c r="L65" s="977"/>
      <c r="M65" s="977"/>
      <c r="N65" s="977"/>
      <c r="O65" s="977"/>
      <c r="P65" s="977"/>
      <c r="Q65" s="977"/>
      <c r="R65" s="955"/>
      <c r="S65" s="895"/>
    </row>
    <row r="66" spans="1:21" x14ac:dyDescent="0.2">
      <c r="A66" s="958"/>
      <c r="B66" s="948"/>
      <c r="C66" s="948"/>
      <c r="D66" s="948"/>
      <c r="E66" s="949"/>
      <c r="F66" s="973" t="s">
        <v>121</v>
      </c>
      <c r="G66" s="948"/>
      <c r="H66" s="949"/>
      <c r="I66" s="973" t="s">
        <v>122</v>
      </c>
      <c r="J66" s="948"/>
      <c r="K66" s="949"/>
      <c r="L66" s="948" t="s">
        <v>123</v>
      </c>
      <c r="M66" s="948"/>
      <c r="N66" s="876" t="s">
        <v>130</v>
      </c>
      <c r="O66" s="877"/>
      <c r="P66" s="877"/>
      <c r="Q66" s="877"/>
      <c r="R66" s="955"/>
      <c r="S66" s="895"/>
      <c r="U66" s="12"/>
    </row>
    <row r="67" spans="1:21" x14ac:dyDescent="0.2">
      <c r="A67" s="958"/>
      <c r="B67" s="866"/>
      <c r="C67" s="866"/>
      <c r="D67" s="866"/>
      <c r="E67" s="867"/>
      <c r="F67" s="878" t="s">
        <v>125</v>
      </c>
      <c r="G67" s="879"/>
      <c r="H67" s="938"/>
      <c r="I67" s="878" t="s">
        <v>125</v>
      </c>
      <c r="J67" s="879"/>
      <c r="K67" s="938"/>
      <c r="L67" s="878" t="s">
        <v>125</v>
      </c>
      <c r="M67" s="938"/>
      <c r="N67" s="878"/>
      <c r="O67" s="879"/>
      <c r="P67" s="879"/>
      <c r="Q67" s="879"/>
      <c r="R67" s="955"/>
      <c r="S67" s="895"/>
    </row>
    <row r="68" spans="1:21" x14ac:dyDescent="0.2">
      <c r="A68" s="958"/>
      <c r="B68" s="988" t="s">
        <v>417</v>
      </c>
      <c r="C68" s="988"/>
      <c r="D68" s="988"/>
      <c r="E68" s="989"/>
      <c r="F68" s="864"/>
      <c r="G68" s="880"/>
      <c r="H68" s="909"/>
      <c r="I68" s="864"/>
      <c r="J68" s="880"/>
      <c r="K68" s="909"/>
      <c r="L68" s="864"/>
      <c r="M68" s="909"/>
      <c r="N68" s="992"/>
      <c r="O68" s="993"/>
      <c r="P68" s="993"/>
      <c r="Q68" s="993"/>
      <c r="R68" s="955"/>
      <c r="S68" s="895"/>
    </row>
    <row r="69" spans="1:21" x14ac:dyDescent="0.2">
      <c r="A69" s="958"/>
      <c r="B69" s="916" t="s">
        <v>424</v>
      </c>
      <c r="C69" s="916"/>
      <c r="D69" s="916"/>
      <c r="E69" s="916"/>
      <c r="F69" s="916"/>
      <c r="G69" s="916"/>
      <c r="H69" s="916"/>
      <c r="I69" s="916"/>
      <c r="J69" s="916"/>
      <c r="K69" s="916"/>
      <c r="L69" s="916"/>
      <c r="M69" s="916"/>
      <c r="N69" s="916"/>
      <c r="O69" s="916"/>
      <c r="P69" s="916"/>
      <c r="Q69" s="916"/>
      <c r="R69" s="955"/>
      <c r="S69" s="895"/>
    </row>
    <row r="70" spans="1:21" x14ac:dyDescent="0.2">
      <c r="A70" s="959"/>
      <c r="B70" s="953"/>
      <c r="C70" s="953"/>
      <c r="D70" s="953"/>
      <c r="E70" s="953"/>
      <c r="F70" s="953"/>
      <c r="G70" s="953"/>
      <c r="H70" s="953"/>
      <c r="I70" s="953"/>
      <c r="J70" s="953"/>
      <c r="K70" s="953"/>
      <c r="L70" s="953"/>
      <c r="M70" s="953"/>
      <c r="N70" s="953"/>
      <c r="O70" s="953"/>
      <c r="P70" s="953"/>
      <c r="Q70" s="953"/>
      <c r="R70" s="956"/>
      <c r="S70" s="896"/>
    </row>
    <row r="72" spans="1:21" hidden="1" x14ac:dyDescent="0.2">
      <c r="C72" s="147"/>
    </row>
    <row r="73" spans="1:21" hidden="1" x14ac:dyDescent="0.2">
      <c r="C73" s="148" t="s">
        <v>48</v>
      </c>
    </row>
    <row r="74" spans="1:21" hidden="1" x14ac:dyDescent="0.2">
      <c r="C74" s="150" t="s">
        <v>49</v>
      </c>
    </row>
  </sheetData>
  <mergeCells count="207">
    <mergeCell ref="K8:M8"/>
    <mergeCell ref="G10:I10"/>
    <mergeCell ref="G11:I11"/>
    <mergeCell ref="K10:L10"/>
    <mergeCell ref="K11:L11"/>
    <mergeCell ref="B3:E11"/>
    <mergeCell ref="F3:G3"/>
    <mergeCell ref="H3:M3"/>
    <mergeCell ref="N3:Q11"/>
    <mergeCell ref="F4:G4"/>
    <mergeCell ref="H4:M4"/>
    <mergeCell ref="F5:G5"/>
    <mergeCell ref="H5:M5"/>
    <mergeCell ref="F6:G6"/>
    <mergeCell ref="H6:I6"/>
    <mergeCell ref="K6:M6"/>
    <mergeCell ref="F7:G7"/>
    <mergeCell ref="F8:H8"/>
    <mergeCell ref="N68:Q68"/>
    <mergeCell ref="B69:Q69"/>
    <mergeCell ref="F31:I33"/>
    <mergeCell ref="F43:G44"/>
    <mergeCell ref="H43:I44"/>
    <mergeCell ref="J43:K44"/>
    <mergeCell ref="L43:N44"/>
    <mergeCell ref="I67:K67"/>
    <mergeCell ref="L67:M67"/>
    <mergeCell ref="B68:E68"/>
    <mergeCell ref="F68:H68"/>
    <mergeCell ref="I68:K68"/>
    <mergeCell ref="L68:M68"/>
    <mergeCell ref="B61:Q61"/>
    <mergeCell ref="B62:Q62"/>
    <mergeCell ref="B63:Q63"/>
    <mergeCell ref="B65:Q65"/>
    <mergeCell ref="B66:E67"/>
    <mergeCell ref="F66:H66"/>
    <mergeCell ref="I66:K66"/>
    <mergeCell ref="L66:M66"/>
    <mergeCell ref="N66:Q67"/>
    <mergeCell ref="F67:H67"/>
    <mergeCell ref="B59:E59"/>
    <mergeCell ref="F59:H59"/>
    <mergeCell ref="I59:K59"/>
    <mergeCell ref="L59:M59"/>
    <mergeCell ref="N59:Q59"/>
    <mergeCell ref="B60:Q60"/>
    <mergeCell ref="B54:Q54"/>
    <mergeCell ref="B56:Q56"/>
    <mergeCell ref="B57:E58"/>
    <mergeCell ref="F57:H57"/>
    <mergeCell ref="I57:K57"/>
    <mergeCell ref="L57:M57"/>
    <mergeCell ref="N57:Q58"/>
    <mergeCell ref="F58:H58"/>
    <mergeCell ref="I58:K58"/>
    <mergeCell ref="L58:M58"/>
    <mergeCell ref="N51:Q51"/>
    <mergeCell ref="B52:E52"/>
    <mergeCell ref="F52:J52"/>
    <mergeCell ref="K52:M52"/>
    <mergeCell ref="N52:Q52"/>
    <mergeCell ref="B53:Q53"/>
    <mergeCell ref="O45:Q45"/>
    <mergeCell ref="B46:Q46"/>
    <mergeCell ref="B47:Q47"/>
    <mergeCell ref="B49:Q49"/>
    <mergeCell ref="B50:E51"/>
    <mergeCell ref="F50:J50"/>
    <mergeCell ref="K50:M50"/>
    <mergeCell ref="N50:Q50"/>
    <mergeCell ref="F51:J51"/>
    <mergeCell ref="K51:M51"/>
    <mergeCell ref="B45:E45"/>
    <mergeCell ref="F45:G45"/>
    <mergeCell ref="H45:I45"/>
    <mergeCell ref="J45:K45"/>
    <mergeCell ref="L45:N45"/>
    <mergeCell ref="B42:Q42"/>
    <mergeCell ref="B43:E44"/>
    <mergeCell ref="O43:Q44"/>
    <mergeCell ref="B38:E38"/>
    <mergeCell ref="F38:I38"/>
    <mergeCell ref="N38:O38"/>
    <mergeCell ref="P38:Q38"/>
    <mergeCell ref="B39:Q39"/>
    <mergeCell ref="B40:Q40"/>
    <mergeCell ref="B36:E36"/>
    <mergeCell ref="F36:I36"/>
    <mergeCell ref="N36:O36"/>
    <mergeCell ref="P36:Q36"/>
    <mergeCell ref="B37:E37"/>
    <mergeCell ref="F37:I37"/>
    <mergeCell ref="N37:O37"/>
    <mergeCell ref="P37:Q37"/>
    <mergeCell ref="B34:E34"/>
    <mergeCell ref="F34:I34"/>
    <mergeCell ref="N34:O34"/>
    <mergeCell ref="P34:Q34"/>
    <mergeCell ref="B35:E35"/>
    <mergeCell ref="F35:I35"/>
    <mergeCell ref="N35:O35"/>
    <mergeCell ref="P35:Q35"/>
    <mergeCell ref="B28:E28"/>
    <mergeCell ref="F28:G28"/>
    <mergeCell ref="H28:I28"/>
    <mergeCell ref="L28:M28"/>
    <mergeCell ref="N28:O28"/>
    <mergeCell ref="J28:K28"/>
    <mergeCell ref="N32:O32"/>
    <mergeCell ref="P32:Q32"/>
    <mergeCell ref="N33:O33"/>
    <mergeCell ref="P33:Q33"/>
    <mergeCell ref="B29:E29"/>
    <mergeCell ref="F29:G29"/>
    <mergeCell ref="H29:I29"/>
    <mergeCell ref="L29:M29"/>
    <mergeCell ref="N29:O29"/>
    <mergeCell ref="J31:K31"/>
    <mergeCell ref="L31:M31"/>
    <mergeCell ref="N31:Q31"/>
    <mergeCell ref="J29:K29"/>
    <mergeCell ref="H25:I25"/>
    <mergeCell ref="L25:M25"/>
    <mergeCell ref="N25:O25"/>
    <mergeCell ref="B26:E26"/>
    <mergeCell ref="F26:G26"/>
    <mergeCell ref="H26:I26"/>
    <mergeCell ref="L26:M26"/>
    <mergeCell ref="N26:O26"/>
    <mergeCell ref="B27:E27"/>
    <mergeCell ref="F27:G27"/>
    <mergeCell ref="H27:I27"/>
    <mergeCell ref="L27:M27"/>
    <mergeCell ref="N27:O27"/>
    <mergeCell ref="A1:Q1"/>
    <mergeCell ref="S1:S70"/>
    <mergeCell ref="A2:Q2"/>
    <mergeCell ref="A3:A11"/>
    <mergeCell ref="B13:Q13"/>
    <mergeCell ref="B14:E15"/>
    <mergeCell ref="F14:G15"/>
    <mergeCell ref="H14:I15"/>
    <mergeCell ref="J14:K14"/>
    <mergeCell ref="L14:O14"/>
    <mergeCell ref="L15:M15"/>
    <mergeCell ref="N15:O15"/>
    <mergeCell ref="B16:E16"/>
    <mergeCell ref="F16:G16"/>
    <mergeCell ref="H16:I16"/>
    <mergeCell ref="L16:M16"/>
    <mergeCell ref="N16:O16"/>
    <mergeCell ref="B17:E17"/>
    <mergeCell ref="F17:G17"/>
    <mergeCell ref="H17:I17"/>
    <mergeCell ref="L17:M17"/>
    <mergeCell ref="N17:O17"/>
    <mergeCell ref="B18:E18"/>
    <mergeCell ref="F18:G18"/>
    <mergeCell ref="P26:Q26"/>
    <mergeCell ref="P27:Q27"/>
    <mergeCell ref="H18:I18"/>
    <mergeCell ref="L18:M18"/>
    <mergeCell ref="N18:O18"/>
    <mergeCell ref="B19:E19"/>
    <mergeCell ref="F19:G19"/>
    <mergeCell ref="H19:I19"/>
    <mergeCell ref="L19:M19"/>
    <mergeCell ref="N19:O19"/>
    <mergeCell ref="B23:E24"/>
    <mergeCell ref="F23:G24"/>
    <mergeCell ref="H23:I24"/>
    <mergeCell ref="L23:O23"/>
    <mergeCell ref="L24:M24"/>
    <mergeCell ref="N24:O24"/>
    <mergeCell ref="B20:E20"/>
    <mergeCell ref="F20:G20"/>
    <mergeCell ref="H20:I20"/>
    <mergeCell ref="L20:M20"/>
    <mergeCell ref="N20:O20"/>
    <mergeCell ref="B22:Q22"/>
    <mergeCell ref="B25:E25"/>
    <mergeCell ref="F25:G25"/>
    <mergeCell ref="B70:Q70"/>
    <mergeCell ref="R1:R70"/>
    <mergeCell ref="A12:A70"/>
    <mergeCell ref="B55:Q55"/>
    <mergeCell ref="B48:Q48"/>
    <mergeCell ref="B41:Q41"/>
    <mergeCell ref="B30:Q30"/>
    <mergeCell ref="B21:Q21"/>
    <mergeCell ref="B12:Q12"/>
    <mergeCell ref="P28:Q28"/>
    <mergeCell ref="P29:Q29"/>
    <mergeCell ref="B31:E33"/>
    <mergeCell ref="P16:Q16"/>
    <mergeCell ref="P14:Q15"/>
    <mergeCell ref="P17:Q17"/>
    <mergeCell ref="P18:Q18"/>
    <mergeCell ref="P19:Q19"/>
    <mergeCell ref="P20:Q20"/>
    <mergeCell ref="J25:K25"/>
    <mergeCell ref="J26:K26"/>
    <mergeCell ref="J27:K27"/>
    <mergeCell ref="J23:K24"/>
    <mergeCell ref="P23:Q24"/>
    <mergeCell ref="P25:Q25"/>
  </mergeCells>
  <dataValidations count="1">
    <dataValidation type="list" allowBlank="1" showInputMessage="1" showErrorMessage="1" sqref="P16:Q20 J25:K29 P25:Q29">
      <formula1>$C$72:$C$74</formula1>
    </dataValidation>
  </dataValidations>
  <pageMargins left="0.51181102362204722" right="0.51181102362204722" top="0.78740157480314965" bottom="0.78740157480314965" header="0.31496062992125984" footer="0.31496062992125984"/>
  <pageSetup paperSize="9"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8"/>
  <sheetViews>
    <sheetView showGridLines="0" topLeftCell="A37" workbookViewId="0">
      <selection activeCell="W48" sqref="W48"/>
    </sheetView>
  </sheetViews>
  <sheetFormatPr defaultRowHeight="12.75" x14ac:dyDescent="0.2"/>
  <cols>
    <col min="1" max="1" width="2.42578125" customWidth="1"/>
    <col min="2" max="3" width="4.5703125" customWidth="1"/>
    <col min="4" max="4" width="6.85546875" customWidth="1"/>
    <col min="5" max="5" width="4.5703125" customWidth="1"/>
    <col min="6" max="6" width="4.7109375" customWidth="1"/>
    <col min="7" max="7" width="5.5703125" customWidth="1"/>
    <col min="8" max="8" width="6.28515625" customWidth="1"/>
    <col min="9" max="9" width="3.42578125" customWidth="1"/>
    <col min="10" max="10" width="4.5703125" customWidth="1"/>
    <col min="11" max="11" width="5.7109375" customWidth="1"/>
    <col min="12" max="12" width="4.85546875" customWidth="1"/>
    <col min="13" max="13" width="5" customWidth="1"/>
    <col min="14" max="14" width="4.5703125" customWidth="1"/>
    <col min="15" max="15" width="3.5703125" customWidth="1"/>
    <col min="16" max="16" width="6.28515625" customWidth="1"/>
    <col min="17" max="17" width="5.7109375" customWidth="1"/>
    <col min="18" max="18" width="2.42578125" customWidth="1"/>
    <col min="19" max="19" width="3.5703125" customWidth="1"/>
    <col min="258" max="258" width="3" customWidth="1"/>
    <col min="259" max="274" width="4.5703125" customWidth="1"/>
    <col min="275" max="275" width="6.28515625" customWidth="1"/>
    <col min="514" max="514" width="3" customWidth="1"/>
    <col min="515" max="530" width="4.5703125" customWidth="1"/>
    <col min="531" max="531" width="6.28515625" customWidth="1"/>
    <col min="770" max="770" width="3" customWidth="1"/>
    <col min="771" max="786" width="4.5703125" customWidth="1"/>
    <col min="787" max="787" width="6.28515625" customWidth="1"/>
    <col min="1026" max="1026" width="3" customWidth="1"/>
    <col min="1027" max="1042" width="4.5703125" customWidth="1"/>
    <col min="1043" max="1043" width="6.28515625" customWidth="1"/>
    <col min="1282" max="1282" width="3" customWidth="1"/>
    <col min="1283" max="1298" width="4.5703125" customWidth="1"/>
    <col min="1299" max="1299" width="6.28515625" customWidth="1"/>
    <col min="1538" max="1538" width="3" customWidth="1"/>
    <col min="1539" max="1554" width="4.5703125" customWidth="1"/>
    <col min="1555" max="1555" width="6.28515625" customWidth="1"/>
    <col min="1794" max="1794" width="3" customWidth="1"/>
    <col min="1795" max="1810" width="4.5703125" customWidth="1"/>
    <col min="1811" max="1811" width="6.28515625" customWidth="1"/>
    <col min="2050" max="2050" width="3" customWidth="1"/>
    <col min="2051" max="2066" width="4.5703125" customWidth="1"/>
    <col min="2067" max="2067" width="6.28515625" customWidth="1"/>
    <col min="2306" max="2306" width="3" customWidth="1"/>
    <col min="2307" max="2322" width="4.5703125" customWidth="1"/>
    <col min="2323" max="2323" width="6.28515625" customWidth="1"/>
    <col min="2562" max="2562" width="3" customWidth="1"/>
    <col min="2563" max="2578" width="4.5703125" customWidth="1"/>
    <col min="2579" max="2579" width="6.28515625" customWidth="1"/>
    <col min="2818" max="2818" width="3" customWidth="1"/>
    <col min="2819" max="2834" width="4.5703125" customWidth="1"/>
    <col min="2835" max="2835" width="6.28515625" customWidth="1"/>
    <col min="3074" max="3074" width="3" customWidth="1"/>
    <col min="3075" max="3090" width="4.5703125" customWidth="1"/>
    <col min="3091" max="3091" width="6.28515625" customWidth="1"/>
    <col min="3330" max="3330" width="3" customWidth="1"/>
    <col min="3331" max="3346" width="4.5703125" customWidth="1"/>
    <col min="3347" max="3347" width="6.28515625" customWidth="1"/>
    <col min="3586" max="3586" width="3" customWidth="1"/>
    <col min="3587" max="3602" width="4.5703125" customWidth="1"/>
    <col min="3603" max="3603" width="6.28515625" customWidth="1"/>
    <col min="3842" max="3842" width="3" customWidth="1"/>
    <col min="3843" max="3858" width="4.5703125" customWidth="1"/>
    <col min="3859" max="3859" width="6.28515625" customWidth="1"/>
    <col min="4098" max="4098" width="3" customWidth="1"/>
    <col min="4099" max="4114" width="4.5703125" customWidth="1"/>
    <col min="4115" max="4115" width="6.28515625" customWidth="1"/>
    <col min="4354" max="4354" width="3" customWidth="1"/>
    <col min="4355" max="4370" width="4.5703125" customWidth="1"/>
    <col min="4371" max="4371" width="6.28515625" customWidth="1"/>
    <col min="4610" max="4610" width="3" customWidth="1"/>
    <col min="4611" max="4626" width="4.5703125" customWidth="1"/>
    <col min="4627" max="4627" width="6.28515625" customWidth="1"/>
    <col min="4866" max="4866" width="3" customWidth="1"/>
    <col min="4867" max="4882" width="4.5703125" customWidth="1"/>
    <col min="4883" max="4883" width="6.28515625" customWidth="1"/>
    <col min="5122" max="5122" width="3" customWidth="1"/>
    <col min="5123" max="5138" width="4.5703125" customWidth="1"/>
    <col min="5139" max="5139" width="6.28515625" customWidth="1"/>
    <col min="5378" max="5378" width="3" customWidth="1"/>
    <col min="5379" max="5394" width="4.5703125" customWidth="1"/>
    <col min="5395" max="5395" width="6.28515625" customWidth="1"/>
    <col min="5634" max="5634" width="3" customWidth="1"/>
    <col min="5635" max="5650" width="4.5703125" customWidth="1"/>
    <col min="5651" max="5651" width="6.28515625" customWidth="1"/>
    <col min="5890" max="5890" width="3" customWidth="1"/>
    <col min="5891" max="5906" width="4.5703125" customWidth="1"/>
    <col min="5907" max="5907" width="6.28515625" customWidth="1"/>
    <col min="6146" max="6146" width="3" customWidth="1"/>
    <col min="6147" max="6162" width="4.5703125" customWidth="1"/>
    <col min="6163" max="6163" width="6.28515625" customWidth="1"/>
    <col min="6402" max="6402" width="3" customWidth="1"/>
    <col min="6403" max="6418" width="4.5703125" customWidth="1"/>
    <col min="6419" max="6419" width="6.28515625" customWidth="1"/>
    <col min="6658" max="6658" width="3" customWidth="1"/>
    <col min="6659" max="6674" width="4.5703125" customWidth="1"/>
    <col min="6675" max="6675" width="6.28515625" customWidth="1"/>
    <col min="6914" max="6914" width="3" customWidth="1"/>
    <col min="6915" max="6930" width="4.5703125" customWidth="1"/>
    <col min="6931" max="6931" width="6.28515625" customWidth="1"/>
    <col min="7170" max="7170" width="3" customWidth="1"/>
    <col min="7171" max="7186" width="4.5703125" customWidth="1"/>
    <col min="7187" max="7187" width="6.28515625" customWidth="1"/>
    <col min="7426" max="7426" width="3" customWidth="1"/>
    <col min="7427" max="7442" width="4.5703125" customWidth="1"/>
    <col min="7443" max="7443" width="6.28515625" customWidth="1"/>
    <col min="7682" max="7682" width="3" customWidth="1"/>
    <col min="7683" max="7698" width="4.5703125" customWidth="1"/>
    <col min="7699" max="7699" width="6.28515625" customWidth="1"/>
    <col min="7938" max="7938" width="3" customWidth="1"/>
    <col min="7939" max="7954" width="4.5703125" customWidth="1"/>
    <col min="7955" max="7955" width="6.28515625" customWidth="1"/>
    <col min="8194" max="8194" width="3" customWidth="1"/>
    <col min="8195" max="8210" width="4.5703125" customWidth="1"/>
    <col min="8211" max="8211" width="6.28515625" customWidth="1"/>
    <col min="8450" max="8450" width="3" customWidth="1"/>
    <col min="8451" max="8466" width="4.5703125" customWidth="1"/>
    <col min="8467" max="8467" width="6.28515625" customWidth="1"/>
    <col min="8706" max="8706" width="3" customWidth="1"/>
    <col min="8707" max="8722" width="4.5703125" customWidth="1"/>
    <col min="8723" max="8723" width="6.28515625" customWidth="1"/>
    <col min="8962" max="8962" width="3" customWidth="1"/>
    <col min="8963" max="8978" width="4.5703125" customWidth="1"/>
    <col min="8979" max="8979" width="6.28515625" customWidth="1"/>
    <col min="9218" max="9218" width="3" customWidth="1"/>
    <col min="9219" max="9234" width="4.5703125" customWidth="1"/>
    <col min="9235" max="9235" width="6.28515625" customWidth="1"/>
    <col min="9474" max="9474" width="3" customWidth="1"/>
    <col min="9475" max="9490" width="4.5703125" customWidth="1"/>
    <col min="9491" max="9491" width="6.28515625" customWidth="1"/>
    <col min="9730" max="9730" width="3" customWidth="1"/>
    <col min="9731" max="9746" width="4.5703125" customWidth="1"/>
    <col min="9747" max="9747" width="6.28515625" customWidth="1"/>
    <col min="9986" max="9986" width="3" customWidth="1"/>
    <col min="9987" max="10002" width="4.5703125" customWidth="1"/>
    <col min="10003" max="10003" width="6.28515625" customWidth="1"/>
    <col min="10242" max="10242" width="3" customWidth="1"/>
    <col min="10243" max="10258" width="4.5703125" customWidth="1"/>
    <col min="10259" max="10259" width="6.28515625" customWidth="1"/>
    <col min="10498" max="10498" width="3" customWidth="1"/>
    <col min="10499" max="10514" width="4.5703125" customWidth="1"/>
    <col min="10515" max="10515" width="6.28515625" customWidth="1"/>
    <col min="10754" max="10754" width="3" customWidth="1"/>
    <col min="10755" max="10770" width="4.5703125" customWidth="1"/>
    <col min="10771" max="10771" width="6.28515625" customWidth="1"/>
    <col min="11010" max="11010" width="3" customWidth="1"/>
    <col min="11011" max="11026" width="4.5703125" customWidth="1"/>
    <col min="11027" max="11027" width="6.28515625" customWidth="1"/>
    <col min="11266" max="11266" width="3" customWidth="1"/>
    <col min="11267" max="11282" width="4.5703125" customWidth="1"/>
    <col min="11283" max="11283" width="6.28515625" customWidth="1"/>
    <col min="11522" max="11522" width="3" customWidth="1"/>
    <col min="11523" max="11538" width="4.5703125" customWidth="1"/>
    <col min="11539" max="11539" width="6.28515625" customWidth="1"/>
    <col min="11778" max="11778" width="3" customWidth="1"/>
    <col min="11779" max="11794" width="4.5703125" customWidth="1"/>
    <col min="11795" max="11795" width="6.28515625" customWidth="1"/>
    <col min="12034" max="12034" width="3" customWidth="1"/>
    <col min="12035" max="12050" width="4.5703125" customWidth="1"/>
    <col min="12051" max="12051" width="6.28515625" customWidth="1"/>
    <col min="12290" max="12290" width="3" customWidth="1"/>
    <col min="12291" max="12306" width="4.5703125" customWidth="1"/>
    <col min="12307" max="12307" width="6.28515625" customWidth="1"/>
    <col min="12546" max="12546" width="3" customWidth="1"/>
    <col min="12547" max="12562" width="4.5703125" customWidth="1"/>
    <col min="12563" max="12563" width="6.28515625" customWidth="1"/>
    <col min="12802" max="12802" width="3" customWidth="1"/>
    <col min="12803" max="12818" width="4.5703125" customWidth="1"/>
    <col min="12819" max="12819" width="6.28515625" customWidth="1"/>
    <col min="13058" max="13058" width="3" customWidth="1"/>
    <col min="13059" max="13074" width="4.5703125" customWidth="1"/>
    <col min="13075" max="13075" width="6.28515625" customWidth="1"/>
    <col min="13314" max="13314" width="3" customWidth="1"/>
    <col min="13315" max="13330" width="4.5703125" customWidth="1"/>
    <col min="13331" max="13331" width="6.28515625" customWidth="1"/>
    <col min="13570" max="13570" width="3" customWidth="1"/>
    <col min="13571" max="13586" width="4.5703125" customWidth="1"/>
    <col min="13587" max="13587" width="6.28515625" customWidth="1"/>
    <col min="13826" max="13826" width="3" customWidth="1"/>
    <col min="13827" max="13842" width="4.5703125" customWidth="1"/>
    <col min="13843" max="13843" width="6.28515625" customWidth="1"/>
    <col min="14082" max="14082" width="3" customWidth="1"/>
    <col min="14083" max="14098" width="4.5703125" customWidth="1"/>
    <col min="14099" max="14099" width="6.28515625" customWidth="1"/>
    <col min="14338" max="14338" width="3" customWidth="1"/>
    <col min="14339" max="14354" width="4.5703125" customWidth="1"/>
    <col min="14355" max="14355" width="6.28515625" customWidth="1"/>
    <col min="14594" max="14594" width="3" customWidth="1"/>
    <col min="14595" max="14610" width="4.5703125" customWidth="1"/>
    <col min="14611" max="14611" width="6.28515625" customWidth="1"/>
    <col min="14850" max="14850" width="3" customWidth="1"/>
    <col min="14851" max="14866" width="4.5703125" customWidth="1"/>
    <col min="14867" max="14867" width="6.28515625" customWidth="1"/>
    <col min="15106" max="15106" width="3" customWidth="1"/>
    <col min="15107" max="15122" width="4.5703125" customWidth="1"/>
    <col min="15123" max="15123" width="6.28515625" customWidth="1"/>
    <col min="15362" max="15362" width="3" customWidth="1"/>
    <col min="15363" max="15378" width="4.5703125" customWidth="1"/>
    <col min="15379" max="15379" width="6.28515625" customWidth="1"/>
    <col min="15618" max="15618" width="3" customWidth="1"/>
    <col min="15619" max="15634" width="4.5703125" customWidth="1"/>
    <col min="15635" max="15635" width="6.28515625" customWidth="1"/>
    <col min="15874" max="15874" width="3" customWidth="1"/>
    <col min="15875" max="15890" width="4.5703125" customWidth="1"/>
    <col min="15891" max="15891" width="6.28515625" customWidth="1"/>
    <col min="16130" max="16130" width="3" customWidth="1"/>
    <col min="16131" max="16146" width="4.5703125" customWidth="1"/>
    <col min="16147" max="16147" width="6.28515625" customWidth="1"/>
  </cols>
  <sheetData>
    <row r="1" spans="1:21" s="74" customFormat="1" ht="60" customHeight="1" x14ac:dyDescent="0.2">
      <c r="A1" s="1013" t="s">
        <v>334</v>
      </c>
      <c r="B1" s="1014"/>
      <c r="C1" s="1014"/>
      <c r="D1" s="1014"/>
      <c r="E1" s="1014"/>
      <c r="F1" s="1014"/>
      <c r="G1" s="1014"/>
      <c r="H1" s="1014"/>
      <c r="I1" s="1014"/>
      <c r="J1" s="1014"/>
      <c r="K1" s="1014"/>
      <c r="L1" s="1014"/>
      <c r="M1" s="1014"/>
      <c r="N1" s="1014"/>
      <c r="O1" s="1014"/>
      <c r="P1" s="1014"/>
      <c r="Q1" s="1014"/>
      <c r="R1" s="73"/>
      <c r="S1" s="1015" t="s">
        <v>332</v>
      </c>
    </row>
    <row r="2" spans="1:21" ht="6.75" customHeight="1" x14ac:dyDescent="0.2">
      <c r="A2" s="1018"/>
      <c r="B2" s="1019"/>
      <c r="C2" s="1019"/>
      <c r="D2" s="1019"/>
      <c r="E2" s="1019"/>
      <c r="F2" s="1019"/>
      <c r="G2" s="1019"/>
      <c r="H2" s="1019"/>
      <c r="I2" s="1019"/>
      <c r="J2" s="1019"/>
      <c r="K2" s="1019"/>
      <c r="L2" s="1019"/>
      <c r="M2" s="1019"/>
      <c r="N2" s="1019"/>
      <c r="O2" s="1019"/>
      <c r="P2" s="1019"/>
      <c r="Q2" s="898"/>
      <c r="R2" s="1058"/>
      <c r="S2" s="1016"/>
    </row>
    <row r="3" spans="1:21" ht="12.75" customHeight="1" x14ac:dyDescent="0.2">
      <c r="A3" s="1020" t="s">
        <v>37</v>
      </c>
      <c r="B3" s="1060" t="s">
        <v>335</v>
      </c>
      <c r="C3" s="1061"/>
      <c r="D3" s="1061"/>
      <c r="E3" s="1062"/>
      <c r="F3" s="1010" t="s">
        <v>39</v>
      </c>
      <c r="G3" s="1011"/>
      <c r="H3" s="1012" t="str">
        <f>IF(Geral!$I$3=0,"",Geral!$I$3)</f>
        <v/>
      </c>
      <c r="I3" s="1012"/>
      <c r="J3" s="1012"/>
      <c r="K3" s="1012"/>
      <c r="L3" s="1012"/>
      <c r="M3" s="524"/>
      <c r="N3" s="1060" t="s">
        <v>336</v>
      </c>
      <c r="O3" s="1061"/>
      <c r="P3" s="1061"/>
      <c r="Q3" s="1062"/>
      <c r="R3" s="1058"/>
      <c r="S3" s="1016"/>
      <c r="U3" s="12"/>
    </row>
    <row r="4" spans="1:21" x14ac:dyDescent="0.2">
      <c r="A4" s="725"/>
      <c r="B4" s="1063"/>
      <c r="C4" s="1064"/>
      <c r="D4" s="1064"/>
      <c r="E4" s="1065"/>
      <c r="F4" s="1010" t="s">
        <v>40</v>
      </c>
      <c r="G4" s="1011"/>
      <c r="H4" s="1012" t="str">
        <f>IF(Geral!$J$4=0,"",Geral!$J$4)</f>
        <v/>
      </c>
      <c r="I4" s="1012"/>
      <c r="J4" s="1012"/>
      <c r="K4" s="1012"/>
      <c r="L4" s="1012"/>
      <c r="M4" s="524"/>
      <c r="N4" s="1063"/>
      <c r="O4" s="1064"/>
      <c r="P4" s="1064"/>
      <c r="Q4" s="1065"/>
      <c r="R4" s="1058"/>
      <c r="S4" s="1016"/>
    </row>
    <row r="5" spans="1:21" x14ac:dyDescent="0.2">
      <c r="A5" s="725"/>
      <c r="B5" s="1063"/>
      <c r="C5" s="1064"/>
      <c r="D5" s="1064"/>
      <c r="E5" s="1065"/>
      <c r="F5" s="1010" t="s">
        <v>1</v>
      </c>
      <c r="G5" s="1011"/>
      <c r="H5" s="1012" t="str">
        <f>IF(Geral!$I$5=0,"",Geral!$I$5)</f>
        <v/>
      </c>
      <c r="I5" s="1012"/>
      <c r="J5" s="1012"/>
      <c r="K5" s="1012"/>
      <c r="L5" s="1012"/>
      <c r="M5" s="524"/>
      <c r="N5" s="1063"/>
      <c r="O5" s="1064"/>
      <c r="P5" s="1064"/>
      <c r="Q5" s="1065"/>
      <c r="R5" s="1058"/>
      <c r="S5" s="1016"/>
    </row>
    <row r="6" spans="1:21" x14ac:dyDescent="0.2">
      <c r="A6" s="725"/>
      <c r="B6" s="1063"/>
      <c r="C6" s="1064"/>
      <c r="D6" s="1064"/>
      <c r="E6" s="1065"/>
      <c r="F6" s="1010" t="s">
        <v>41</v>
      </c>
      <c r="G6" s="1011"/>
      <c r="H6" s="1012" t="str">
        <f>IF(Geral!$I$6=0,"",Geral!$I$6)</f>
        <v/>
      </c>
      <c r="I6" s="1012"/>
      <c r="J6" s="120" t="s">
        <v>42</v>
      </c>
      <c r="K6" s="914" t="str">
        <f>IF(Geral!$N$6=0,"",Geral!$N$6)</f>
        <v/>
      </c>
      <c r="L6" s="914"/>
      <c r="M6" s="915"/>
      <c r="N6" s="1063"/>
      <c r="O6" s="1064"/>
      <c r="P6" s="1064"/>
      <c r="Q6" s="1065"/>
      <c r="R6" s="1058"/>
      <c r="S6" s="1016"/>
    </row>
    <row r="7" spans="1:21" x14ac:dyDescent="0.2">
      <c r="A7" s="725"/>
      <c r="B7" s="1063"/>
      <c r="C7" s="1064"/>
      <c r="D7" s="1064"/>
      <c r="E7" s="1065"/>
      <c r="F7" s="1010" t="s">
        <v>2</v>
      </c>
      <c r="G7" s="1011"/>
      <c r="H7" s="77" t="str">
        <f>IF(Geral!$I$7=0,"",Geral!$I$7)</f>
        <v/>
      </c>
      <c r="I7" s="78"/>
      <c r="J7" s="119" t="s">
        <v>5</v>
      </c>
      <c r="K7" s="112" t="str">
        <f>IF(Geral!$N$7=0,"",Geral!$N$7)</f>
        <v/>
      </c>
      <c r="L7" s="120" t="s">
        <v>4</v>
      </c>
      <c r="M7" s="110" t="str">
        <f>IF(Geral!$P$7=0,"",Geral!$P$7)</f>
        <v/>
      </c>
      <c r="N7" s="1063"/>
      <c r="O7" s="1064"/>
      <c r="P7" s="1064"/>
      <c r="Q7" s="1065"/>
      <c r="R7" s="1058"/>
      <c r="S7" s="1016"/>
    </row>
    <row r="8" spans="1:21" x14ac:dyDescent="0.2">
      <c r="A8" s="725"/>
      <c r="B8" s="1063"/>
      <c r="C8" s="1064"/>
      <c r="D8" s="1064"/>
      <c r="E8" s="1065"/>
      <c r="F8" s="1024" t="s">
        <v>3</v>
      </c>
      <c r="G8" s="1024"/>
      <c r="H8" s="1024"/>
      <c r="I8" s="111" t="str">
        <f>IF(Geral!$J$8=0,"",Geral!$J$8)</f>
        <v/>
      </c>
      <c r="J8" s="120" t="s">
        <v>43</v>
      </c>
      <c r="K8" s="950" t="str">
        <f>IF(Geral!$N$8=0,"",Geral!$N$8)</f>
        <v/>
      </c>
      <c r="L8" s="950"/>
      <c r="M8" s="951"/>
      <c r="N8" s="1063"/>
      <c r="O8" s="1064"/>
      <c r="P8" s="1064"/>
      <c r="Q8" s="1065"/>
      <c r="R8" s="1058"/>
      <c r="S8" s="1016"/>
      <c r="U8" s="12"/>
    </row>
    <row r="9" spans="1:21" x14ac:dyDescent="0.2">
      <c r="A9" s="725"/>
      <c r="B9" s="1063"/>
      <c r="C9" s="1064"/>
      <c r="D9" s="1064"/>
      <c r="E9" s="1065"/>
      <c r="F9" s="80"/>
      <c r="G9" s="137"/>
      <c r="H9" s="137"/>
      <c r="I9" s="169"/>
      <c r="J9" s="169"/>
      <c r="K9" s="169"/>
      <c r="L9" s="169"/>
      <c r="M9" s="75"/>
      <c r="N9" s="1063"/>
      <c r="O9" s="1064"/>
      <c r="P9" s="1064"/>
      <c r="Q9" s="1065"/>
      <c r="R9" s="1058"/>
      <c r="S9" s="1016"/>
    </row>
    <row r="10" spans="1:21" x14ac:dyDescent="0.2">
      <c r="A10" s="725"/>
      <c r="B10" s="1063"/>
      <c r="C10" s="1064"/>
      <c r="D10" s="1064"/>
      <c r="E10" s="1065"/>
      <c r="F10" s="80"/>
      <c r="G10" s="682" t="str">
        <f>IF(Geral!$H$10=0,"",Geral!$H$10)</f>
        <v/>
      </c>
      <c r="H10" s="682"/>
      <c r="I10" s="682"/>
      <c r="J10" s="55"/>
      <c r="K10" s="1034" t="str">
        <f>IF(Geral!$M$10=0,"",Geral!$M$10)</f>
        <v/>
      </c>
      <c r="L10" s="1034"/>
      <c r="M10" s="81"/>
      <c r="N10" s="1063"/>
      <c r="O10" s="1064"/>
      <c r="P10" s="1064"/>
      <c r="Q10" s="1065"/>
      <c r="R10" s="1058"/>
      <c r="S10" s="1016"/>
    </row>
    <row r="11" spans="1:21" x14ac:dyDescent="0.2">
      <c r="A11" s="726"/>
      <c r="B11" s="1066"/>
      <c r="C11" s="1067"/>
      <c r="D11" s="1067"/>
      <c r="E11" s="1068"/>
      <c r="F11" s="80"/>
      <c r="G11" s="683" t="s">
        <v>39</v>
      </c>
      <c r="H11" s="683"/>
      <c r="I11" s="683"/>
      <c r="J11" s="27"/>
      <c r="K11" s="683" t="s">
        <v>44</v>
      </c>
      <c r="L11" s="683"/>
      <c r="M11" s="76"/>
      <c r="N11" s="1066"/>
      <c r="O11" s="1067"/>
      <c r="P11" s="1067"/>
      <c r="Q11" s="1068"/>
      <c r="R11" s="1058"/>
      <c r="S11" s="1016"/>
    </row>
    <row r="12" spans="1:21" x14ac:dyDescent="0.2">
      <c r="A12" s="4"/>
      <c r="B12" s="13"/>
      <c r="C12" s="13"/>
      <c r="D12" s="13"/>
      <c r="E12" s="13"/>
      <c r="F12" s="13"/>
      <c r="G12" s="14"/>
      <c r="H12" s="14"/>
      <c r="I12" s="5"/>
      <c r="J12" s="5"/>
      <c r="K12" s="1"/>
      <c r="L12" s="1"/>
      <c r="M12" s="15"/>
      <c r="N12" s="15"/>
      <c r="O12" s="15"/>
      <c r="P12" s="15"/>
      <c r="Q12" s="15"/>
      <c r="R12" s="1058"/>
      <c r="S12" s="1016"/>
    </row>
    <row r="13" spans="1:21" ht="13.5" thickBot="1" x14ac:dyDescent="0.25">
      <c r="A13" s="2"/>
      <c r="B13" s="1021" t="s">
        <v>131</v>
      </c>
      <c r="C13" s="1022"/>
      <c r="D13" s="1022"/>
      <c r="E13" s="1022"/>
      <c r="F13" s="1022"/>
      <c r="G13" s="1022"/>
      <c r="H13" s="1022"/>
      <c r="I13" s="1022"/>
      <c r="J13" s="1023"/>
      <c r="K13" s="1023"/>
      <c r="L13" s="1023"/>
      <c r="M13" s="1023"/>
      <c r="N13" s="1023"/>
      <c r="O13" s="1023"/>
      <c r="P13" s="1023"/>
      <c r="Q13" s="1023"/>
      <c r="R13" s="1058"/>
      <c r="S13" s="1016"/>
    </row>
    <row r="14" spans="1:21" x14ac:dyDescent="0.2">
      <c r="A14" s="3"/>
      <c r="B14" s="902"/>
      <c r="C14" s="902"/>
      <c r="D14" s="902"/>
      <c r="E14" s="901" t="s">
        <v>393</v>
      </c>
      <c r="F14" s="908"/>
      <c r="G14" s="901" t="s">
        <v>394</v>
      </c>
      <c r="H14" s="902"/>
      <c r="I14" s="908"/>
      <c r="J14" s="901" t="s">
        <v>395</v>
      </c>
      <c r="K14" s="902"/>
      <c r="L14" s="908"/>
      <c r="M14" s="901" t="s">
        <v>396</v>
      </c>
      <c r="N14" s="902"/>
      <c r="O14" s="908"/>
      <c r="P14" s="901" t="s">
        <v>397</v>
      </c>
      <c r="Q14" s="902"/>
      <c r="R14" s="1058"/>
      <c r="S14" s="1016"/>
    </row>
    <row r="15" spans="1:21" x14ac:dyDescent="0.2">
      <c r="A15" s="3"/>
      <c r="B15" s="1031" t="s">
        <v>132</v>
      </c>
      <c r="C15" s="1032"/>
      <c r="D15" s="1033"/>
      <c r="E15" s="868"/>
      <c r="F15" s="870"/>
      <c r="G15" s="868"/>
      <c r="H15" s="1034"/>
      <c r="I15" s="870"/>
      <c r="J15" s="868"/>
      <c r="K15" s="1034"/>
      <c r="L15" s="870"/>
      <c r="M15" s="868"/>
      <c r="N15" s="1034"/>
      <c r="O15" s="870"/>
      <c r="P15" s="868"/>
      <c r="Q15" s="1034"/>
      <c r="R15" s="1058"/>
      <c r="S15" s="1016"/>
    </row>
    <row r="16" spans="1:21" x14ac:dyDescent="0.2">
      <c r="A16" s="3"/>
      <c r="B16" s="1025" t="s">
        <v>133</v>
      </c>
      <c r="C16" s="1026"/>
      <c r="D16" s="1027"/>
      <c r="E16" s="981"/>
      <c r="F16" s="919"/>
      <c r="G16" s="981"/>
      <c r="H16" s="1028"/>
      <c r="I16" s="919"/>
      <c r="J16" s="981"/>
      <c r="K16" s="1028"/>
      <c r="L16" s="919"/>
      <c r="M16" s="981"/>
      <c r="N16" s="1028"/>
      <c r="O16" s="919"/>
      <c r="P16" s="1029"/>
      <c r="Q16" s="1030"/>
      <c r="R16" s="1058"/>
      <c r="S16" s="1016"/>
    </row>
    <row r="17" spans="1:19" x14ac:dyDescent="0.2">
      <c r="A17" s="3"/>
      <c r="B17" s="1025" t="s">
        <v>134</v>
      </c>
      <c r="C17" s="1026"/>
      <c r="D17" s="917"/>
      <c r="E17" s="981"/>
      <c r="F17" s="919"/>
      <c r="G17" s="981"/>
      <c r="H17" s="1028"/>
      <c r="I17" s="919"/>
      <c r="J17" s="981"/>
      <c r="K17" s="1028"/>
      <c r="L17" s="919"/>
      <c r="M17" s="926"/>
      <c r="N17" s="927"/>
      <c r="O17" s="915"/>
      <c r="P17" s="1029"/>
      <c r="Q17" s="1030"/>
      <c r="R17" s="1058"/>
      <c r="S17" s="1016"/>
    </row>
    <row r="18" spans="1:19" x14ac:dyDescent="0.2">
      <c r="A18" s="2"/>
      <c r="B18" s="1025" t="s">
        <v>135</v>
      </c>
      <c r="C18" s="1026"/>
      <c r="D18" s="917"/>
      <c r="E18" s="981"/>
      <c r="F18" s="919"/>
      <c r="G18" s="981"/>
      <c r="H18" s="1028"/>
      <c r="I18" s="919"/>
      <c r="J18" s="981"/>
      <c r="K18" s="1028"/>
      <c r="L18" s="919"/>
      <c r="M18" s="926"/>
      <c r="N18" s="927"/>
      <c r="O18" s="915"/>
      <c r="P18" s="1029"/>
      <c r="Q18" s="1030"/>
      <c r="R18" s="1058"/>
      <c r="S18" s="1016"/>
    </row>
    <row r="19" spans="1:19" x14ac:dyDescent="0.2">
      <c r="A19" s="16"/>
      <c r="B19" s="1025" t="s">
        <v>136</v>
      </c>
      <c r="C19" s="1026"/>
      <c r="D19" s="917"/>
      <c r="E19" s="981"/>
      <c r="F19" s="919"/>
      <c r="G19" s="981"/>
      <c r="H19" s="1028"/>
      <c r="I19" s="919"/>
      <c r="J19" s="981"/>
      <c r="K19" s="1028"/>
      <c r="L19" s="919"/>
      <c r="M19" s="926"/>
      <c r="N19" s="927"/>
      <c r="O19" s="915"/>
      <c r="P19" s="1029"/>
      <c r="Q19" s="1030"/>
      <c r="R19" s="1058"/>
      <c r="S19" s="1016"/>
    </row>
    <row r="20" spans="1:19" ht="13.5" thickBot="1" x14ac:dyDescent="0.25">
      <c r="A20" s="16"/>
      <c r="B20" s="1025" t="s">
        <v>137</v>
      </c>
      <c r="C20" s="1026"/>
      <c r="D20" s="917"/>
      <c r="E20" s="981"/>
      <c r="F20" s="919"/>
      <c r="G20" s="981"/>
      <c r="H20" s="1028"/>
      <c r="I20" s="919"/>
      <c r="J20" s="981"/>
      <c r="K20" s="1028"/>
      <c r="L20" s="919"/>
      <c r="M20" s="926"/>
      <c r="N20" s="927"/>
      <c r="O20" s="915"/>
      <c r="P20" s="1029"/>
      <c r="Q20" s="1030"/>
      <c r="R20" s="1058"/>
      <c r="S20" s="1016"/>
    </row>
    <row r="21" spans="1:19" ht="13.5" thickTop="1" x14ac:dyDescent="0.2">
      <c r="A21" s="1035"/>
      <c r="B21" s="1025" t="s">
        <v>138</v>
      </c>
      <c r="C21" s="1026"/>
      <c r="D21" s="917"/>
      <c r="E21" s="981"/>
      <c r="F21" s="919"/>
      <c r="G21" s="981"/>
      <c r="H21" s="1028"/>
      <c r="I21" s="919"/>
      <c r="J21" s="981"/>
      <c r="K21" s="1028"/>
      <c r="L21" s="919"/>
      <c r="M21" s="926"/>
      <c r="N21" s="927"/>
      <c r="O21" s="915"/>
      <c r="P21" s="1029"/>
      <c r="Q21" s="1030"/>
      <c r="R21" s="1058"/>
      <c r="S21" s="1016"/>
    </row>
    <row r="22" spans="1:19" x14ac:dyDescent="0.2">
      <c r="A22" s="1036"/>
      <c r="B22" s="1025" t="s">
        <v>139</v>
      </c>
      <c r="C22" s="1026"/>
      <c r="D22" s="917"/>
      <c r="E22" s="981"/>
      <c r="F22" s="919"/>
      <c r="G22" s="981"/>
      <c r="H22" s="1028"/>
      <c r="I22" s="919"/>
      <c r="J22" s="981"/>
      <c r="K22" s="1028"/>
      <c r="L22" s="919"/>
      <c r="M22" s="926"/>
      <c r="N22" s="927"/>
      <c r="O22" s="915"/>
      <c r="P22" s="1029"/>
      <c r="Q22" s="1030"/>
      <c r="R22" s="1058"/>
      <c r="S22" s="1016"/>
    </row>
    <row r="23" spans="1:19" x14ac:dyDescent="0.2">
      <c r="A23" s="1037"/>
      <c r="B23" s="1025" t="s">
        <v>140</v>
      </c>
      <c r="C23" s="1026"/>
      <c r="D23" s="917"/>
      <c r="E23" s="981"/>
      <c r="F23" s="919"/>
      <c r="G23" s="981"/>
      <c r="H23" s="1028"/>
      <c r="I23" s="919"/>
      <c r="J23" s="981"/>
      <c r="K23" s="1028"/>
      <c r="L23" s="919"/>
      <c r="M23" s="926"/>
      <c r="N23" s="927"/>
      <c r="O23" s="915"/>
      <c r="P23" s="1029"/>
      <c r="Q23" s="1030"/>
      <c r="R23" s="1058"/>
      <c r="S23" s="1016"/>
    </row>
    <row r="24" spans="1:19" x14ac:dyDescent="0.2">
      <c r="A24" s="1037"/>
      <c r="B24" s="1025" t="s">
        <v>141</v>
      </c>
      <c r="C24" s="1026"/>
      <c r="D24" s="917"/>
      <c r="E24" s="981"/>
      <c r="F24" s="919"/>
      <c r="G24" s="981"/>
      <c r="H24" s="1028"/>
      <c r="I24" s="919"/>
      <c r="J24" s="981"/>
      <c r="K24" s="1028"/>
      <c r="L24" s="919"/>
      <c r="M24" s="926"/>
      <c r="N24" s="927"/>
      <c r="O24" s="915"/>
      <c r="P24" s="1029"/>
      <c r="Q24" s="1030"/>
      <c r="R24" s="1058"/>
      <c r="S24" s="1016"/>
    </row>
    <row r="25" spans="1:19" x14ac:dyDescent="0.2">
      <c r="A25" s="1036"/>
      <c r="B25" s="1025" t="s">
        <v>142</v>
      </c>
      <c r="C25" s="1026"/>
      <c r="D25" s="917"/>
      <c r="E25" s="981"/>
      <c r="F25" s="919"/>
      <c r="G25" s="981"/>
      <c r="H25" s="1028"/>
      <c r="I25" s="919"/>
      <c r="J25" s="981"/>
      <c r="K25" s="1028"/>
      <c r="L25" s="919"/>
      <c r="M25" s="926"/>
      <c r="N25" s="927"/>
      <c r="O25" s="915"/>
      <c r="P25" s="1029"/>
      <c r="Q25" s="1030"/>
      <c r="R25" s="1058"/>
      <c r="S25" s="1016"/>
    </row>
    <row r="26" spans="1:19" x14ac:dyDescent="0.2">
      <c r="A26" s="1036"/>
      <c r="B26" s="1038" t="s">
        <v>143</v>
      </c>
      <c r="C26" s="1039"/>
      <c r="D26" s="1040"/>
      <c r="E26" s="981"/>
      <c r="F26" s="919"/>
      <c r="G26" s="981"/>
      <c r="H26" s="1028"/>
      <c r="I26" s="919"/>
      <c r="J26" s="981"/>
      <c r="K26" s="1028"/>
      <c r="L26" s="919"/>
      <c r="M26" s="926"/>
      <c r="N26" s="927"/>
      <c r="O26" s="915"/>
      <c r="P26" s="1029"/>
      <c r="Q26" s="1030"/>
      <c r="R26" s="1058"/>
      <c r="S26" s="1016"/>
    </row>
    <row r="27" spans="1:19" x14ac:dyDescent="0.2">
      <c r="A27" s="1036"/>
      <c r="B27" s="1025" t="s">
        <v>144</v>
      </c>
      <c r="C27" s="1026"/>
      <c r="D27" s="1027"/>
      <c r="E27" s="981"/>
      <c r="F27" s="919"/>
      <c r="G27" s="981"/>
      <c r="H27" s="1028"/>
      <c r="I27" s="919"/>
      <c r="J27" s="981"/>
      <c r="K27" s="1028"/>
      <c r="L27" s="919"/>
      <c r="M27" s="981"/>
      <c r="N27" s="1028"/>
      <c r="O27" s="919"/>
      <c r="P27" s="1029"/>
      <c r="Q27" s="1030"/>
      <c r="R27" s="1058"/>
      <c r="S27" s="1016"/>
    </row>
    <row r="28" spans="1:19" x14ac:dyDescent="0.2">
      <c r="A28" s="1036"/>
      <c r="B28" s="1025" t="s">
        <v>145</v>
      </c>
      <c r="C28" s="1041"/>
      <c r="D28" s="1027"/>
      <c r="E28" s="981"/>
      <c r="F28" s="919"/>
      <c r="G28" s="981"/>
      <c r="H28" s="1028"/>
      <c r="I28" s="919"/>
      <c r="J28" s="981"/>
      <c r="K28" s="1028"/>
      <c r="L28" s="919"/>
      <c r="M28" s="1042"/>
      <c r="N28" s="1043"/>
      <c r="O28" s="1044"/>
      <c r="P28" s="1029"/>
      <c r="Q28" s="1030"/>
      <c r="R28" s="1058"/>
      <c r="S28" s="1016"/>
    </row>
    <row r="29" spans="1:19" x14ac:dyDescent="0.2">
      <c r="A29" s="1036"/>
      <c r="B29" s="1025" t="s">
        <v>146</v>
      </c>
      <c r="C29" s="1041"/>
      <c r="D29" s="1027"/>
      <c r="E29" s="981"/>
      <c r="F29" s="919"/>
      <c r="G29" s="981"/>
      <c r="H29" s="1028"/>
      <c r="I29" s="919"/>
      <c r="J29" s="981"/>
      <c r="K29" s="1028"/>
      <c r="L29" s="919"/>
      <c r="M29" s="981"/>
      <c r="N29" s="1028"/>
      <c r="O29" s="919"/>
      <c r="P29" s="1029"/>
      <c r="Q29" s="1030"/>
      <c r="R29" s="1058"/>
      <c r="S29" s="1016"/>
    </row>
    <row r="30" spans="1:19" x14ac:dyDescent="0.2">
      <c r="A30" s="17"/>
      <c r="B30" s="1025" t="s">
        <v>147</v>
      </c>
      <c r="C30" s="1041"/>
      <c r="D30" s="1027"/>
      <c r="E30" s="981"/>
      <c r="F30" s="919"/>
      <c r="G30" s="981"/>
      <c r="H30" s="1028"/>
      <c r="I30" s="919"/>
      <c r="J30" s="981"/>
      <c r="K30" s="1028"/>
      <c r="L30" s="919"/>
      <c r="M30" s="981"/>
      <c r="N30" s="1028"/>
      <c r="O30" s="919"/>
      <c r="P30" s="1029"/>
      <c r="Q30" s="1030"/>
      <c r="R30" s="1058"/>
      <c r="S30" s="1016"/>
    </row>
    <row r="31" spans="1:19" x14ac:dyDescent="0.2">
      <c r="A31" s="18"/>
      <c r="B31" s="1009"/>
      <c r="C31" s="865"/>
      <c r="D31" s="865"/>
      <c r="E31" s="865"/>
      <c r="F31" s="865"/>
      <c r="G31" s="865"/>
      <c r="H31" s="865"/>
      <c r="I31" s="865"/>
      <c r="J31" s="865"/>
      <c r="K31" s="865"/>
      <c r="L31" s="865"/>
      <c r="M31" s="865"/>
      <c r="N31" s="865"/>
      <c r="O31" s="865"/>
      <c r="P31" s="865"/>
      <c r="Q31" s="865"/>
      <c r="R31" s="1058"/>
      <c r="S31" s="1016"/>
    </row>
    <row r="32" spans="1:19" ht="13.5" thickBot="1" x14ac:dyDescent="0.25">
      <c r="A32" s="18"/>
      <c r="B32" s="1021" t="s">
        <v>148</v>
      </c>
      <c r="C32" s="1022"/>
      <c r="D32" s="1022"/>
      <c r="E32" s="1022"/>
      <c r="F32" s="1022"/>
      <c r="G32" s="1022"/>
      <c r="H32" s="1022"/>
      <c r="I32" s="1022"/>
      <c r="J32" s="1023"/>
      <c r="K32" s="1023"/>
      <c r="L32" s="1023"/>
      <c r="M32" s="1023"/>
      <c r="N32" s="1023"/>
      <c r="O32" s="1023"/>
      <c r="P32" s="1023"/>
      <c r="Q32" s="1023"/>
      <c r="R32" s="1058"/>
      <c r="S32" s="1016"/>
    </row>
    <row r="33" spans="1:19" x14ac:dyDescent="0.2">
      <c r="A33" s="18"/>
      <c r="B33" s="1048"/>
      <c r="C33" s="902"/>
      <c r="D33" s="902"/>
      <c r="E33" s="901" t="s">
        <v>393</v>
      </c>
      <c r="F33" s="908"/>
      <c r="G33" s="901" t="s">
        <v>394</v>
      </c>
      <c r="H33" s="902"/>
      <c r="I33" s="908"/>
      <c r="J33" s="901" t="s">
        <v>395</v>
      </c>
      <c r="K33" s="902"/>
      <c r="L33" s="908"/>
      <c r="M33" s="901" t="s">
        <v>396</v>
      </c>
      <c r="N33" s="902"/>
      <c r="O33" s="908"/>
      <c r="P33" s="901" t="s">
        <v>397</v>
      </c>
      <c r="Q33" s="902"/>
      <c r="R33" s="1058"/>
      <c r="S33" s="1016"/>
    </row>
    <row r="34" spans="1:19" x14ac:dyDescent="0.2">
      <c r="A34" s="18"/>
      <c r="B34" s="1045" t="s">
        <v>149</v>
      </c>
      <c r="C34" s="1046"/>
      <c r="D34" s="1047"/>
      <c r="E34" s="868"/>
      <c r="F34" s="870"/>
      <c r="G34" s="868"/>
      <c r="H34" s="1034"/>
      <c r="I34" s="870"/>
      <c r="J34" s="868"/>
      <c r="K34" s="1034"/>
      <c r="L34" s="870"/>
      <c r="M34" s="868"/>
      <c r="N34" s="1034"/>
      <c r="O34" s="870"/>
      <c r="P34" s="868"/>
      <c r="Q34" s="1034"/>
      <c r="R34" s="1058"/>
      <c r="S34" s="1016"/>
    </row>
    <row r="35" spans="1:19" x14ac:dyDescent="0.2">
      <c r="A35" s="18"/>
      <c r="B35" s="1025" t="s">
        <v>150</v>
      </c>
      <c r="C35" s="1041"/>
      <c r="D35" s="1027"/>
      <c r="E35" s="981"/>
      <c r="F35" s="919"/>
      <c r="G35" s="981"/>
      <c r="H35" s="1028"/>
      <c r="I35" s="919"/>
      <c r="J35" s="981"/>
      <c r="K35" s="1028"/>
      <c r="L35" s="919"/>
      <c r="M35" s="981"/>
      <c r="N35" s="1028"/>
      <c r="O35" s="919"/>
      <c r="P35" s="1029"/>
      <c r="Q35" s="1030"/>
      <c r="R35" s="1058"/>
      <c r="S35" s="1016"/>
    </row>
    <row r="36" spans="1:19" x14ac:dyDescent="0.2">
      <c r="A36" s="18"/>
      <c r="B36" s="1025" t="s">
        <v>151</v>
      </c>
      <c r="C36" s="1041"/>
      <c r="D36" s="1027"/>
      <c r="E36" s="981"/>
      <c r="F36" s="919"/>
      <c r="G36" s="981"/>
      <c r="H36" s="1028"/>
      <c r="I36" s="919"/>
      <c r="J36" s="981"/>
      <c r="K36" s="1028"/>
      <c r="L36" s="919"/>
      <c r="M36" s="926"/>
      <c r="N36" s="927"/>
      <c r="O36" s="915"/>
      <c r="P36" s="1029"/>
      <c r="Q36" s="1030"/>
      <c r="R36" s="1058"/>
      <c r="S36" s="1016"/>
    </row>
    <row r="37" spans="1:19" x14ac:dyDescent="0.2">
      <c r="A37" s="18"/>
      <c r="B37" s="1025" t="s">
        <v>152</v>
      </c>
      <c r="C37" s="1041"/>
      <c r="D37" s="1027"/>
      <c r="E37" s="981"/>
      <c r="F37" s="919"/>
      <c r="G37" s="981"/>
      <c r="H37" s="1028"/>
      <c r="I37" s="919"/>
      <c r="J37" s="981"/>
      <c r="K37" s="1028"/>
      <c r="L37" s="919"/>
      <c r="M37" s="926"/>
      <c r="N37" s="927"/>
      <c r="O37" s="915"/>
      <c r="P37" s="1029"/>
      <c r="Q37" s="1030"/>
      <c r="R37" s="1058"/>
      <c r="S37" s="1016"/>
    </row>
    <row r="38" spans="1:19" x14ac:dyDescent="0.2">
      <c r="A38" s="18"/>
      <c r="B38" s="1025" t="s">
        <v>153</v>
      </c>
      <c r="C38" s="1041"/>
      <c r="D38" s="1027"/>
      <c r="E38" s="981"/>
      <c r="F38" s="919"/>
      <c r="G38" s="981"/>
      <c r="H38" s="1028"/>
      <c r="I38" s="919"/>
      <c r="J38" s="981"/>
      <c r="K38" s="1028"/>
      <c r="L38" s="919"/>
      <c r="M38" s="926"/>
      <c r="N38" s="927"/>
      <c r="O38" s="915"/>
      <c r="P38" s="1029"/>
      <c r="Q38" s="1030"/>
      <c r="R38" s="1058"/>
      <c r="S38" s="1016"/>
    </row>
    <row r="39" spans="1:19" x14ac:dyDescent="0.2">
      <c r="A39" s="18"/>
      <c r="B39" s="1025" t="s">
        <v>154</v>
      </c>
      <c r="C39" s="1041"/>
      <c r="D39" s="1027"/>
      <c r="E39" s="981"/>
      <c r="F39" s="919"/>
      <c r="G39" s="981"/>
      <c r="H39" s="1028"/>
      <c r="I39" s="919"/>
      <c r="J39" s="981"/>
      <c r="K39" s="1028"/>
      <c r="L39" s="919"/>
      <c r="M39" s="926"/>
      <c r="N39" s="927"/>
      <c r="O39" s="915"/>
      <c r="P39" s="1029"/>
      <c r="Q39" s="1030"/>
      <c r="R39" s="1058"/>
      <c r="S39" s="1016"/>
    </row>
    <row r="40" spans="1:19" x14ac:dyDescent="0.2">
      <c r="A40" s="18"/>
      <c r="B40" s="1025" t="s">
        <v>155</v>
      </c>
      <c r="C40" s="1041"/>
      <c r="D40" s="1027"/>
      <c r="E40" s="981"/>
      <c r="F40" s="919"/>
      <c r="G40" s="981"/>
      <c r="H40" s="1028"/>
      <c r="I40" s="919"/>
      <c r="J40" s="981"/>
      <c r="K40" s="1028"/>
      <c r="L40" s="919"/>
      <c r="M40" s="926"/>
      <c r="N40" s="927"/>
      <c r="O40" s="915"/>
      <c r="P40" s="1029"/>
      <c r="Q40" s="1030"/>
      <c r="R40" s="1058"/>
      <c r="S40" s="1016"/>
    </row>
    <row r="41" spans="1:19" x14ac:dyDescent="0.2">
      <c r="A41" s="18"/>
      <c r="B41" s="1049" t="s">
        <v>425</v>
      </c>
      <c r="C41" s="1050"/>
      <c r="D41" s="1050"/>
      <c r="E41" s="1050"/>
      <c r="F41" s="1050"/>
      <c r="G41" s="1050"/>
      <c r="H41" s="1050"/>
      <c r="I41" s="1050"/>
      <c r="J41" s="1050"/>
      <c r="K41" s="1050"/>
      <c r="L41" s="1050"/>
      <c r="M41" s="1050"/>
      <c r="N41" s="1050"/>
      <c r="O41" s="1050"/>
      <c r="P41" s="1050"/>
      <c r="Q41" s="1050"/>
      <c r="R41" s="1058"/>
      <c r="S41" s="1016"/>
    </row>
    <row r="42" spans="1:19" x14ac:dyDescent="0.2">
      <c r="A42" s="18"/>
      <c r="B42" s="1051"/>
      <c r="C42" s="1052"/>
      <c r="D42" s="1052"/>
      <c r="E42" s="1052"/>
      <c r="F42" s="1052"/>
      <c r="G42" s="1052"/>
      <c r="H42" s="1052"/>
      <c r="I42" s="1052"/>
      <c r="J42" s="1052"/>
      <c r="K42" s="1052"/>
      <c r="L42" s="1052"/>
      <c r="M42" s="1052"/>
      <c r="N42" s="1052"/>
      <c r="O42" s="1052"/>
      <c r="P42" s="1052"/>
      <c r="Q42" s="1052"/>
      <c r="R42" s="1058"/>
      <c r="S42" s="1016"/>
    </row>
    <row r="43" spans="1:19" ht="13.5" thickBot="1" x14ac:dyDescent="0.25">
      <c r="A43" s="18"/>
      <c r="B43" s="1021" t="s">
        <v>156</v>
      </c>
      <c r="C43" s="1022"/>
      <c r="D43" s="1022"/>
      <c r="E43" s="1022"/>
      <c r="F43" s="1022"/>
      <c r="G43" s="1022"/>
      <c r="H43" s="1022"/>
      <c r="I43" s="1022"/>
      <c r="J43" s="1023"/>
      <c r="K43" s="1023"/>
      <c r="L43" s="1023"/>
      <c r="M43" s="1023"/>
      <c r="N43" s="1023"/>
      <c r="O43" s="1023"/>
      <c r="P43" s="1023"/>
      <c r="Q43" s="1023"/>
      <c r="R43" s="1058"/>
      <c r="S43" s="1016"/>
    </row>
    <row r="44" spans="1:19" x14ac:dyDescent="0.2">
      <c r="A44" s="18"/>
      <c r="B44" s="1048"/>
      <c r="C44" s="902"/>
      <c r="D44" s="902"/>
      <c r="E44" s="901" t="s">
        <v>393</v>
      </c>
      <c r="F44" s="908"/>
      <c r="G44" s="901" t="s">
        <v>394</v>
      </c>
      <c r="H44" s="902"/>
      <c r="I44" s="908"/>
      <c r="J44" s="901" t="s">
        <v>395</v>
      </c>
      <c r="K44" s="902"/>
      <c r="L44" s="908"/>
      <c r="M44" s="901" t="s">
        <v>396</v>
      </c>
      <c r="N44" s="902"/>
      <c r="O44" s="908"/>
      <c r="P44" s="901" t="s">
        <v>397</v>
      </c>
      <c r="Q44" s="902"/>
      <c r="R44" s="1058"/>
      <c r="S44" s="1016"/>
    </row>
    <row r="45" spans="1:19" x14ac:dyDescent="0.2">
      <c r="A45" s="18"/>
      <c r="B45" s="1045" t="s">
        <v>157</v>
      </c>
      <c r="C45" s="1055"/>
      <c r="D45" s="1047"/>
      <c r="E45" s="868"/>
      <c r="F45" s="870"/>
      <c r="G45" s="868"/>
      <c r="H45" s="1034"/>
      <c r="I45" s="870"/>
      <c r="J45" s="868"/>
      <c r="K45" s="1034"/>
      <c r="L45" s="870"/>
      <c r="M45" s="868"/>
      <c r="N45" s="1034"/>
      <c r="O45" s="870"/>
      <c r="P45" s="868"/>
      <c r="Q45" s="1034"/>
      <c r="R45" s="1058"/>
      <c r="S45" s="1016"/>
    </row>
    <row r="46" spans="1:19" x14ac:dyDescent="0.2">
      <c r="A46" s="18"/>
      <c r="B46" s="1025" t="s">
        <v>158</v>
      </c>
      <c r="C46" s="1041"/>
      <c r="D46" s="1027"/>
      <c r="E46" s="1042"/>
      <c r="F46" s="1044"/>
      <c r="G46" s="1042"/>
      <c r="H46" s="1043"/>
      <c r="I46" s="1044"/>
      <c r="J46" s="1042"/>
      <c r="K46" s="1043"/>
      <c r="L46" s="1044"/>
      <c r="M46" s="1042"/>
      <c r="N46" s="1043"/>
      <c r="O46" s="1044"/>
      <c r="P46" s="1053"/>
      <c r="Q46" s="1054"/>
      <c r="R46" s="1058"/>
      <c r="S46" s="1016"/>
    </row>
    <row r="47" spans="1:19" x14ac:dyDescent="0.2">
      <c r="A47" s="18"/>
      <c r="B47" s="1025" t="s">
        <v>159</v>
      </c>
      <c r="C47" s="1041"/>
      <c r="D47" s="1027"/>
      <c r="E47" s="981"/>
      <c r="F47" s="919"/>
      <c r="G47" s="981"/>
      <c r="H47" s="1028"/>
      <c r="I47" s="919"/>
      <c r="J47" s="981"/>
      <c r="K47" s="1028"/>
      <c r="L47" s="919"/>
      <c r="M47" s="981"/>
      <c r="N47" s="1028"/>
      <c r="O47" s="919"/>
      <c r="P47" s="1029"/>
      <c r="Q47" s="1030"/>
      <c r="R47" s="1058"/>
      <c r="S47" s="1016"/>
    </row>
    <row r="48" spans="1:19" x14ac:dyDescent="0.2">
      <c r="A48" s="18"/>
      <c r="B48" s="1025" t="s">
        <v>160</v>
      </c>
      <c r="C48" s="1041"/>
      <c r="D48" s="1027"/>
      <c r="E48" s="981"/>
      <c r="F48" s="919"/>
      <c r="G48" s="981"/>
      <c r="H48" s="1028"/>
      <c r="I48" s="919"/>
      <c r="J48" s="981"/>
      <c r="K48" s="1028"/>
      <c r="L48" s="919"/>
      <c r="M48" s="981"/>
      <c r="N48" s="1028"/>
      <c r="O48" s="919"/>
      <c r="P48" s="1029"/>
      <c r="Q48" s="1030"/>
      <c r="R48" s="1058"/>
      <c r="S48" s="1016"/>
    </row>
    <row r="49" spans="1:21" x14ac:dyDescent="0.2">
      <c r="A49" s="18"/>
      <c r="B49" s="1049" t="s">
        <v>426</v>
      </c>
      <c r="C49" s="1050"/>
      <c r="D49" s="1050"/>
      <c r="E49" s="1050"/>
      <c r="F49" s="1050"/>
      <c r="G49" s="1050"/>
      <c r="H49" s="1050"/>
      <c r="I49" s="1050"/>
      <c r="J49" s="1050"/>
      <c r="K49" s="1050"/>
      <c r="L49" s="1050"/>
      <c r="M49" s="1050"/>
      <c r="N49" s="1050"/>
      <c r="O49" s="1050"/>
      <c r="P49" s="1050"/>
      <c r="Q49" s="1050"/>
      <c r="R49" s="1058"/>
      <c r="S49" s="1016"/>
    </row>
    <row r="50" spans="1:21" x14ac:dyDescent="0.2">
      <c r="A50" s="18"/>
      <c r="B50" s="1056"/>
      <c r="C50" s="1057"/>
      <c r="D50" s="1057"/>
      <c r="E50" s="1057"/>
      <c r="F50" s="1057"/>
      <c r="G50" s="1057"/>
      <c r="H50" s="1057"/>
      <c r="I50" s="1057"/>
      <c r="J50" s="1057"/>
      <c r="K50" s="1057"/>
      <c r="L50" s="1057"/>
      <c r="M50" s="1057"/>
      <c r="N50" s="1057"/>
      <c r="O50" s="1057"/>
      <c r="P50" s="1057"/>
      <c r="Q50" s="1057"/>
      <c r="R50" s="1058"/>
      <c r="S50" s="1016"/>
    </row>
    <row r="51" spans="1:21" ht="13.5" thickBot="1" x14ac:dyDescent="0.25">
      <c r="A51" s="18"/>
      <c r="B51" s="1021" t="s">
        <v>161</v>
      </c>
      <c r="C51" s="1022"/>
      <c r="D51" s="1022"/>
      <c r="E51" s="1022"/>
      <c r="F51" s="1022"/>
      <c r="G51" s="1022"/>
      <c r="H51" s="1022"/>
      <c r="I51" s="1022"/>
      <c r="J51" s="1023"/>
      <c r="K51" s="1023"/>
      <c r="L51" s="1023"/>
      <c r="M51" s="1023"/>
      <c r="N51" s="1023"/>
      <c r="O51" s="1023"/>
      <c r="P51" s="1023"/>
      <c r="Q51" s="1023"/>
      <c r="R51" s="1058"/>
      <c r="S51" s="1016"/>
    </row>
    <row r="52" spans="1:21" x14ac:dyDescent="0.2">
      <c r="A52" s="18"/>
      <c r="B52" s="1048"/>
      <c r="C52" s="902"/>
      <c r="D52" s="902"/>
      <c r="E52" s="901" t="s">
        <v>393</v>
      </c>
      <c r="F52" s="908"/>
      <c r="G52" s="901" t="s">
        <v>394</v>
      </c>
      <c r="H52" s="902"/>
      <c r="I52" s="908"/>
      <c r="J52" s="901" t="s">
        <v>395</v>
      </c>
      <c r="K52" s="902"/>
      <c r="L52" s="908"/>
      <c r="M52" s="901" t="s">
        <v>396</v>
      </c>
      <c r="N52" s="902"/>
      <c r="O52" s="908"/>
      <c r="P52" s="901" t="s">
        <v>397</v>
      </c>
      <c r="Q52" s="902"/>
      <c r="R52" s="1058"/>
      <c r="S52" s="1016"/>
    </row>
    <row r="53" spans="1:21" x14ac:dyDescent="0.2">
      <c r="A53" s="18"/>
      <c r="B53" s="1045" t="s">
        <v>157</v>
      </c>
      <c r="C53" s="1055"/>
      <c r="D53" s="1047"/>
      <c r="E53" s="868"/>
      <c r="F53" s="870"/>
      <c r="G53" s="868"/>
      <c r="H53" s="1034"/>
      <c r="I53" s="870"/>
      <c r="J53" s="868"/>
      <c r="K53" s="1034"/>
      <c r="L53" s="870"/>
      <c r="M53" s="868"/>
      <c r="N53" s="1034"/>
      <c r="O53" s="870"/>
      <c r="P53" s="868"/>
      <c r="Q53" s="1034"/>
      <c r="R53" s="1058"/>
      <c r="S53" s="1016"/>
    </row>
    <row r="54" spans="1:21" x14ac:dyDescent="0.2">
      <c r="A54" s="18"/>
      <c r="B54" s="1025" t="s">
        <v>158</v>
      </c>
      <c r="C54" s="1041"/>
      <c r="D54" s="1027"/>
      <c r="E54" s="1042"/>
      <c r="F54" s="1044"/>
      <c r="G54" s="1042"/>
      <c r="H54" s="1043"/>
      <c r="I54" s="1044"/>
      <c r="J54" s="1042"/>
      <c r="K54" s="1043"/>
      <c r="L54" s="1044"/>
      <c r="M54" s="1042"/>
      <c r="N54" s="1043"/>
      <c r="O54" s="1044"/>
      <c r="P54" s="1053"/>
      <c r="Q54" s="1054"/>
      <c r="R54" s="1058"/>
      <c r="S54" s="1016"/>
    </row>
    <row r="55" spans="1:21" x14ac:dyDescent="0.2">
      <c r="A55" s="18"/>
      <c r="B55" s="1025" t="s">
        <v>159</v>
      </c>
      <c r="C55" s="1041"/>
      <c r="D55" s="1027"/>
      <c r="E55" s="981"/>
      <c r="F55" s="919"/>
      <c r="G55" s="981"/>
      <c r="H55" s="1028"/>
      <c r="I55" s="919"/>
      <c r="J55" s="981"/>
      <c r="K55" s="1028"/>
      <c r="L55" s="919"/>
      <c r="M55" s="981"/>
      <c r="N55" s="1028"/>
      <c r="O55" s="919"/>
      <c r="P55" s="1029"/>
      <c r="Q55" s="1030"/>
      <c r="R55" s="1058"/>
      <c r="S55" s="1016"/>
      <c r="U55" s="12"/>
    </row>
    <row r="56" spans="1:21" x14ac:dyDescent="0.2">
      <c r="A56" s="18"/>
      <c r="B56" s="1025" t="s">
        <v>160</v>
      </c>
      <c r="C56" s="1041"/>
      <c r="D56" s="1027"/>
      <c r="E56" s="981"/>
      <c r="F56" s="919"/>
      <c r="G56" s="981"/>
      <c r="H56" s="1028"/>
      <c r="I56" s="919"/>
      <c r="J56" s="981"/>
      <c r="K56" s="1028"/>
      <c r="L56" s="919"/>
      <c r="M56" s="981"/>
      <c r="N56" s="1028"/>
      <c r="O56" s="919"/>
      <c r="P56" s="1029"/>
      <c r="Q56" s="1030"/>
      <c r="R56" s="1058"/>
      <c r="S56" s="1016"/>
    </row>
    <row r="57" spans="1:21" x14ac:dyDescent="0.2">
      <c r="A57" s="21"/>
      <c r="B57" s="1049" t="s">
        <v>426</v>
      </c>
      <c r="C57" s="1050"/>
      <c r="D57" s="1050"/>
      <c r="E57" s="1050"/>
      <c r="F57" s="1050"/>
      <c r="G57" s="1050"/>
      <c r="H57" s="1050"/>
      <c r="I57" s="1050"/>
      <c r="J57" s="1050"/>
      <c r="K57" s="1050"/>
      <c r="L57" s="1050"/>
      <c r="M57" s="1050"/>
      <c r="N57" s="1050"/>
      <c r="O57" s="1050"/>
      <c r="P57" s="1050"/>
      <c r="Q57" s="1050"/>
      <c r="R57" s="1058"/>
      <c r="S57" s="1016"/>
    </row>
    <row r="58" spans="1:21" x14ac:dyDescent="0.2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4"/>
      <c r="R58" s="1059"/>
      <c r="S58" s="1017"/>
    </row>
  </sheetData>
  <mergeCells count="244">
    <mergeCell ref="K8:M8"/>
    <mergeCell ref="G10:I10"/>
    <mergeCell ref="K10:L10"/>
    <mergeCell ref="G11:I11"/>
    <mergeCell ref="K11:L11"/>
    <mergeCell ref="R2:R58"/>
    <mergeCell ref="B57:Q57"/>
    <mergeCell ref="B3:E11"/>
    <mergeCell ref="F3:G3"/>
    <mergeCell ref="H3:M3"/>
    <mergeCell ref="N3:Q11"/>
    <mergeCell ref="F5:G5"/>
    <mergeCell ref="H5:M5"/>
    <mergeCell ref="F6:G6"/>
    <mergeCell ref="B56:D56"/>
    <mergeCell ref="E56:F56"/>
    <mergeCell ref="G56:I56"/>
    <mergeCell ref="J56:L56"/>
    <mergeCell ref="M56:O56"/>
    <mergeCell ref="P56:Q56"/>
    <mergeCell ref="B55:D55"/>
    <mergeCell ref="E55:F55"/>
    <mergeCell ref="G55:I55"/>
    <mergeCell ref="J55:L55"/>
    <mergeCell ref="M55:O55"/>
    <mergeCell ref="P55:Q55"/>
    <mergeCell ref="B54:D54"/>
    <mergeCell ref="E54:F54"/>
    <mergeCell ref="G54:I54"/>
    <mergeCell ref="J54:L54"/>
    <mergeCell ref="M54:O54"/>
    <mergeCell ref="P54:Q54"/>
    <mergeCell ref="B53:D53"/>
    <mergeCell ref="E53:F53"/>
    <mergeCell ref="G53:I53"/>
    <mergeCell ref="J53:L53"/>
    <mergeCell ref="M53:O53"/>
    <mergeCell ref="P53:Q53"/>
    <mergeCell ref="B49:Q49"/>
    <mergeCell ref="B50:Q50"/>
    <mergeCell ref="B51:Q51"/>
    <mergeCell ref="B52:D52"/>
    <mergeCell ref="E52:F52"/>
    <mergeCell ref="G52:I52"/>
    <mergeCell ref="J52:L52"/>
    <mergeCell ref="M52:O52"/>
    <mergeCell ref="P52:Q52"/>
    <mergeCell ref="B48:D48"/>
    <mergeCell ref="E48:F48"/>
    <mergeCell ref="G48:I48"/>
    <mergeCell ref="J48:L48"/>
    <mergeCell ref="M48:O48"/>
    <mergeCell ref="P48:Q48"/>
    <mergeCell ref="B47:D47"/>
    <mergeCell ref="E47:F47"/>
    <mergeCell ref="G47:I47"/>
    <mergeCell ref="J47:L47"/>
    <mergeCell ref="M47:O47"/>
    <mergeCell ref="P47:Q47"/>
    <mergeCell ref="B46:D46"/>
    <mergeCell ref="E46:F46"/>
    <mergeCell ref="G46:I46"/>
    <mergeCell ref="J46:L46"/>
    <mergeCell ref="M46:O46"/>
    <mergeCell ref="P46:Q46"/>
    <mergeCell ref="B45:D45"/>
    <mergeCell ref="E45:F45"/>
    <mergeCell ref="G45:I45"/>
    <mergeCell ref="J45:L45"/>
    <mergeCell ref="M45:O45"/>
    <mergeCell ref="P45:Q45"/>
    <mergeCell ref="B41:Q41"/>
    <mergeCell ref="B42:Q42"/>
    <mergeCell ref="B43:Q43"/>
    <mergeCell ref="B44:D44"/>
    <mergeCell ref="E44:F44"/>
    <mergeCell ref="G44:I44"/>
    <mergeCell ref="J44:L44"/>
    <mergeCell ref="M44:O44"/>
    <mergeCell ref="P44:Q44"/>
    <mergeCell ref="B40:D40"/>
    <mergeCell ref="E40:F40"/>
    <mergeCell ref="G40:I40"/>
    <mergeCell ref="J40:L40"/>
    <mergeCell ref="M40:O40"/>
    <mergeCell ref="P40:Q40"/>
    <mergeCell ref="B39:D39"/>
    <mergeCell ref="E39:F39"/>
    <mergeCell ref="G39:I39"/>
    <mergeCell ref="J39:L39"/>
    <mergeCell ref="M39:O39"/>
    <mergeCell ref="P39:Q39"/>
    <mergeCell ref="B38:D38"/>
    <mergeCell ref="E38:F38"/>
    <mergeCell ref="G38:I38"/>
    <mergeCell ref="J38:L38"/>
    <mergeCell ref="M38:O38"/>
    <mergeCell ref="P38:Q38"/>
    <mergeCell ref="B37:D37"/>
    <mergeCell ref="E37:F37"/>
    <mergeCell ref="G37:I37"/>
    <mergeCell ref="J37:L37"/>
    <mergeCell ref="M37:O37"/>
    <mergeCell ref="P37:Q37"/>
    <mergeCell ref="B36:D36"/>
    <mergeCell ref="E36:F36"/>
    <mergeCell ref="G36:I36"/>
    <mergeCell ref="J36:L36"/>
    <mergeCell ref="M36:O36"/>
    <mergeCell ref="P36:Q36"/>
    <mergeCell ref="B35:D35"/>
    <mergeCell ref="E35:F35"/>
    <mergeCell ref="G35:I35"/>
    <mergeCell ref="J35:L35"/>
    <mergeCell ref="M35:O35"/>
    <mergeCell ref="P35:Q35"/>
    <mergeCell ref="B34:D34"/>
    <mergeCell ref="E34:F34"/>
    <mergeCell ref="G34:I34"/>
    <mergeCell ref="J34:L34"/>
    <mergeCell ref="M34:O34"/>
    <mergeCell ref="P34:Q34"/>
    <mergeCell ref="B32:Q32"/>
    <mergeCell ref="B33:D33"/>
    <mergeCell ref="E33:F33"/>
    <mergeCell ref="G33:I33"/>
    <mergeCell ref="J33:L33"/>
    <mergeCell ref="M33:O33"/>
    <mergeCell ref="P33:Q33"/>
    <mergeCell ref="B30:D30"/>
    <mergeCell ref="E30:F30"/>
    <mergeCell ref="G30:I30"/>
    <mergeCell ref="J30:L30"/>
    <mergeCell ref="M30:O30"/>
    <mergeCell ref="P30:Q30"/>
    <mergeCell ref="B29:D29"/>
    <mergeCell ref="E29:F29"/>
    <mergeCell ref="G29:I29"/>
    <mergeCell ref="J29:L29"/>
    <mergeCell ref="M29:O29"/>
    <mergeCell ref="P29:Q29"/>
    <mergeCell ref="P26:Q26"/>
    <mergeCell ref="B25:D25"/>
    <mergeCell ref="E25:F25"/>
    <mergeCell ref="G25:I25"/>
    <mergeCell ref="J25:L25"/>
    <mergeCell ref="M25:O25"/>
    <mergeCell ref="P25:Q25"/>
    <mergeCell ref="B28:D28"/>
    <mergeCell ref="E28:F28"/>
    <mergeCell ref="G28:I28"/>
    <mergeCell ref="J28:L28"/>
    <mergeCell ref="M28:O28"/>
    <mergeCell ref="P28:Q28"/>
    <mergeCell ref="B27:D27"/>
    <mergeCell ref="E27:F27"/>
    <mergeCell ref="G27:I27"/>
    <mergeCell ref="J27:L27"/>
    <mergeCell ref="M27:O27"/>
    <mergeCell ref="P27:Q27"/>
    <mergeCell ref="P23:Q23"/>
    <mergeCell ref="B24:D24"/>
    <mergeCell ref="E24:F24"/>
    <mergeCell ref="G24:I24"/>
    <mergeCell ref="J24:L24"/>
    <mergeCell ref="M24:O24"/>
    <mergeCell ref="P24:Q24"/>
    <mergeCell ref="P21:Q21"/>
    <mergeCell ref="B22:D22"/>
    <mergeCell ref="E22:F22"/>
    <mergeCell ref="G22:I22"/>
    <mergeCell ref="J22:L22"/>
    <mergeCell ref="M22:O22"/>
    <mergeCell ref="P22:Q22"/>
    <mergeCell ref="A21:A29"/>
    <mergeCell ref="B21:D21"/>
    <mergeCell ref="E21:F21"/>
    <mergeCell ref="G21:I21"/>
    <mergeCell ref="J21:L21"/>
    <mergeCell ref="M21:O21"/>
    <mergeCell ref="B23:D23"/>
    <mergeCell ref="E23:F23"/>
    <mergeCell ref="G23:I23"/>
    <mergeCell ref="J23:L23"/>
    <mergeCell ref="M23:O23"/>
    <mergeCell ref="B26:D26"/>
    <mergeCell ref="E26:F26"/>
    <mergeCell ref="G26:I26"/>
    <mergeCell ref="J26:L26"/>
    <mergeCell ref="M26:O26"/>
    <mergeCell ref="B20:D20"/>
    <mergeCell ref="E20:F20"/>
    <mergeCell ref="G20:I20"/>
    <mergeCell ref="J20:L20"/>
    <mergeCell ref="M20:O20"/>
    <mergeCell ref="P20:Q20"/>
    <mergeCell ref="B19:D19"/>
    <mergeCell ref="E19:F19"/>
    <mergeCell ref="G19:I19"/>
    <mergeCell ref="J19:L19"/>
    <mergeCell ref="M19:O19"/>
    <mergeCell ref="P19:Q19"/>
    <mergeCell ref="B15:D15"/>
    <mergeCell ref="E15:F15"/>
    <mergeCell ref="G15:I15"/>
    <mergeCell ref="J15:L15"/>
    <mergeCell ref="M15:O15"/>
    <mergeCell ref="P15:Q15"/>
    <mergeCell ref="B18:D18"/>
    <mergeCell ref="E18:F18"/>
    <mergeCell ref="G18:I18"/>
    <mergeCell ref="J18:L18"/>
    <mergeCell ref="M18:O18"/>
    <mergeCell ref="P18:Q18"/>
    <mergeCell ref="B17:D17"/>
    <mergeCell ref="E17:F17"/>
    <mergeCell ref="G17:I17"/>
    <mergeCell ref="J17:L17"/>
    <mergeCell ref="M17:O17"/>
    <mergeCell ref="P17:Q17"/>
    <mergeCell ref="B31:Q31"/>
    <mergeCell ref="F4:G4"/>
    <mergeCell ref="H4:M4"/>
    <mergeCell ref="A1:Q1"/>
    <mergeCell ref="S1:S58"/>
    <mergeCell ref="A2:Q2"/>
    <mergeCell ref="A3:A11"/>
    <mergeCell ref="B13:Q13"/>
    <mergeCell ref="B14:D14"/>
    <mergeCell ref="E14:F14"/>
    <mergeCell ref="G14:I14"/>
    <mergeCell ref="J14:L14"/>
    <mergeCell ref="M14:O14"/>
    <mergeCell ref="P14:Q14"/>
    <mergeCell ref="H6:I6"/>
    <mergeCell ref="K6:M6"/>
    <mergeCell ref="F7:G7"/>
    <mergeCell ref="F8:H8"/>
    <mergeCell ref="B16:D16"/>
    <mergeCell ref="E16:F16"/>
    <mergeCell ref="G16:I16"/>
    <mergeCell ref="J16:L16"/>
    <mergeCell ref="M16:O16"/>
    <mergeCell ref="P16:Q16"/>
  </mergeCells>
  <pageMargins left="0.51181102362204722" right="0.51181102362204722" top="0.78740157480314965" bottom="0.78740157480314965" header="0.31496062992125984" footer="0.31496062992125984"/>
  <pageSetup paperSize="9" scale="9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2"/>
  <sheetViews>
    <sheetView showGridLines="0" topLeftCell="A43" workbookViewId="0">
      <selection activeCell="V56" sqref="V56"/>
    </sheetView>
  </sheetViews>
  <sheetFormatPr defaultRowHeight="12.75" x14ac:dyDescent="0.2"/>
  <cols>
    <col min="1" max="1" width="2.42578125" style="25" customWidth="1"/>
    <col min="2" max="2" width="4.5703125" style="25" customWidth="1"/>
    <col min="3" max="3" width="4.7109375" style="25" customWidth="1"/>
    <col min="4" max="4" width="5.28515625" style="25" customWidth="1"/>
    <col min="5" max="11" width="4.7109375" style="25" customWidth="1"/>
    <col min="12" max="12" width="5.28515625" style="25" customWidth="1"/>
    <col min="13" max="17" width="4.7109375" style="25" customWidth="1"/>
    <col min="18" max="18" width="2.42578125" style="12" customWidth="1"/>
    <col min="19" max="19" width="3.5703125" style="16" customWidth="1"/>
    <col min="20" max="256" width="9.140625" style="25"/>
    <col min="257" max="257" width="2.42578125" style="25" customWidth="1"/>
    <col min="258" max="258" width="4.5703125" style="25" customWidth="1"/>
    <col min="259" max="259" width="4.7109375" style="25" customWidth="1"/>
    <col min="260" max="260" width="5.28515625" style="25" customWidth="1"/>
    <col min="261" max="267" width="4.7109375" style="25" customWidth="1"/>
    <col min="268" max="268" width="5.28515625" style="25" customWidth="1"/>
    <col min="269" max="273" width="4.7109375" style="25" customWidth="1"/>
    <col min="274" max="274" width="6.28515625" style="25" customWidth="1"/>
    <col min="275" max="275" width="2.5703125" style="25" customWidth="1"/>
    <col min="276" max="512" width="9.140625" style="25"/>
    <col min="513" max="513" width="2.42578125" style="25" customWidth="1"/>
    <col min="514" max="514" width="4.5703125" style="25" customWidth="1"/>
    <col min="515" max="515" width="4.7109375" style="25" customWidth="1"/>
    <col min="516" max="516" width="5.28515625" style="25" customWidth="1"/>
    <col min="517" max="523" width="4.7109375" style="25" customWidth="1"/>
    <col min="524" max="524" width="5.28515625" style="25" customWidth="1"/>
    <col min="525" max="529" width="4.7109375" style="25" customWidth="1"/>
    <col min="530" max="530" width="6.28515625" style="25" customWidth="1"/>
    <col min="531" max="531" width="2.5703125" style="25" customWidth="1"/>
    <col min="532" max="768" width="9.140625" style="25"/>
    <col min="769" max="769" width="2.42578125" style="25" customWidth="1"/>
    <col min="770" max="770" width="4.5703125" style="25" customWidth="1"/>
    <col min="771" max="771" width="4.7109375" style="25" customWidth="1"/>
    <col min="772" max="772" width="5.28515625" style="25" customWidth="1"/>
    <col min="773" max="779" width="4.7109375" style="25" customWidth="1"/>
    <col min="780" max="780" width="5.28515625" style="25" customWidth="1"/>
    <col min="781" max="785" width="4.7109375" style="25" customWidth="1"/>
    <col min="786" max="786" width="6.28515625" style="25" customWidth="1"/>
    <col min="787" max="787" width="2.5703125" style="25" customWidth="1"/>
    <col min="788" max="1024" width="9.140625" style="25"/>
    <col min="1025" max="1025" width="2.42578125" style="25" customWidth="1"/>
    <col min="1026" max="1026" width="4.5703125" style="25" customWidth="1"/>
    <col min="1027" max="1027" width="4.7109375" style="25" customWidth="1"/>
    <col min="1028" max="1028" width="5.28515625" style="25" customWidth="1"/>
    <col min="1029" max="1035" width="4.7109375" style="25" customWidth="1"/>
    <col min="1036" max="1036" width="5.28515625" style="25" customWidth="1"/>
    <col min="1037" max="1041" width="4.7109375" style="25" customWidth="1"/>
    <col min="1042" max="1042" width="6.28515625" style="25" customWidth="1"/>
    <col min="1043" max="1043" width="2.5703125" style="25" customWidth="1"/>
    <col min="1044" max="1280" width="9.140625" style="25"/>
    <col min="1281" max="1281" width="2.42578125" style="25" customWidth="1"/>
    <col min="1282" max="1282" width="4.5703125" style="25" customWidth="1"/>
    <col min="1283" max="1283" width="4.7109375" style="25" customWidth="1"/>
    <col min="1284" max="1284" width="5.28515625" style="25" customWidth="1"/>
    <col min="1285" max="1291" width="4.7109375" style="25" customWidth="1"/>
    <col min="1292" max="1292" width="5.28515625" style="25" customWidth="1"/>
    <col min="1293" max="1297" width="4.7109375" style="25" customWidth="1"/>
    <col min="1298" max="1298" width="6.28515625" style="25" customWidth="1"/>
    <col min="1299" max="1299" width="2.5703125" style="25" customWidth="1"/>
    <col min="1300" max="1536" width="9.140625" style="25"/>
    <col min="1537" max="1537" width="2.42578125" style="25" customWidth="1"/>
    <col min="1538" max="1538" width="4.5703125" style="25" customWidth="1"/>
    <col min="1539" max="1539" width="4.7109375" style="25" customWidth="1"/>
    <col min="1540" max="1540" width="5.28515625" style="25" customWidth="1"/>
    <col min="1541" max="1547" width="4.7109375" style="25" customWidth="1"/>
    <col min="1548" max="1548" width="5.28515625" style="25" customWidth="1"/>
    <col min="1549" max="1553" width="4.7109375" style="25" customWidth="1"/>
    <col min="1554" max="1554" width="6.28515625" style="25" customWidth="1"/>
    <col min="1555" max="1555" width="2.5703125" style="25" customWidth="1"/>
    <col min="1556" max="1792" width="9.140625" style="25"/>
    <col min="1793" max="1793" width="2.42578125" style="25" customWidth="1"/>
    <col min="1794" max="1794" width="4.5703125" style="25" customWidth="1"/>
    <col min="1795" max="1795" width="4.7109375" style="25" customWidth="1"/>
    <col min="1796" max="1796" width="5.28515625" style="25" customWidth="1"/>
    <col min="1797" max="1803" width="4.7109375" style="25" customWidth="1"/>
    <col min="1804" max="1804" width="5.28515625" style="25" customWidth="1"/>
    <col min="1805" max="1809" width="4.7109375" style="25" customWidth="1"/>
    <col min="1810" max="1810" width="6.28515625" style="25" customWidth="1"/>
    <col min="1811" max="1811" width="2.5703125" style="25" customWidth="1"/>
    <col min="1812" max="2048" width="9.140625" style="25"/>
    <col min="2049" max="2049" width="2.42578125" style="25" customWidth="1"/>
    <col min="2050" max="2050" width="4.5703125" style="25" customWidth="1"/>
    <col min="2051" max="2051" width="4.7109375" style="25" customWidth="1"/>
    <col min="2052" max="2052" width="5.28515625" style="25" customWidth="1"/>
    <col min="2053" max="2059" width="4.7109375" style="25" customWidth="1"/>
    <col min="2060" max="2060" width="5.28515625" style="25" customWidth="1"/>
    <col min="2061" max="2065" width="4.7109375" style="25" customWidth="1"/>
    <col min="2066" max="2066" width="6.28515625" style="25" customWidth="1"/>
    <col min="2067" max="2067" width="2.5703125" style="25" customWidth="1"/>
    <col min="2068" max="2304" width="9.140625" style="25"/>
    <col min="2305" max="2305" width="2.42578125" style="25" customWidth="1"/>
    <col min="2306" max="2306" width="4.5703125" style="25" customWidth="1"/>
    <col min="2307" max="2307" width="4.7109375" style="25" customWidth="1"/>
    <col min="2308" max="2308" width="5.28515625" style="25" customWidth="1"/>
    <col min="2309" max="2315" width="4.7109375" style="25" customWidth="1"/>
    <col min="2316" max="2316" width="5.28515625" style="25" customWidth="1"/>
    <col min="2317" max="2321" width="4.7109375" style="25" customWidth="1"/>
    <col min="2322" max="2322" width="6.28515625" style="25" customWidth="1"/>
    <col min="2323" max="2323" width="2.5703125" style="25" customWidth="1"/>
    <col min="2324" max="2560" width="9.140625" style="25"/>
    <col min="2561" max="2561" width="2.42578125" style="25" customWidth="1"/>
    <col min="2562" max="2562" width="4.5703125" style="25" customWidth="1"/>
    <col min="2563" max="2563" width="4.7109375" style="25" customWidth="1"/>
    <col min="2564" max="2564" width="5.28515625" style="25" customWidth="1"/>
    <col min="2565" max="2571" width="4.7109375" style="25" customWidth="1"/>
    <col min="2572" max="2572" width="5.28515625" style="25" customWidth="1"/>
    <col min="2573" max="2577" width="4.7109375" style="25" customWidth="1"/>
    <col min="2578" max="2578" width="6.28515625" style="25" customWidth="1"/>
    <col min="2579" max="2579" width="2.5703125" style="25" customWidth="1"/>
    <col min="2580" max="2816" width="9.140625" style="25"/>
    <col min="2817" max="2817" width="2.42578125" style="25" customWidth="1"/>
    <col min="2818" max="2818" width="4.5703125" style="25" customWidth="1"/>
    <col min="2819" max="2819" width="4.7109375" style="25" customWidth="1"/>
    <col min="2820" max="2820" width="5.28515625" style="25" customWidth="1"/>
    <col min="2821" max="2827" width="4.7109375" style="25" customWidth="1"/>
    <col min="2828" max="2828" width="5.28515625" style="25" customWidth="1"/>
    <col min="2829" max="2833" width="4.7109375" style="25" customWidth="1"/>
    <col min="2834" max="2834" width="6.28515625" style="25" customWidth="1"/>
    <col min="2835" max="2835" width="2.5703125" style="25" customWidth="1"/>
    <col min="2836" max="3072" width="9.140625" style="25"/>
    <col min="3073" max="3073" width="2.42578125" style="25" customWidth="1"/>
    <col min="3074" max="3074" width="4.5703125" style="25" customWidth="1"/>
    <col min="3075" max="3075" width="4.7109375" style="25" customWidth="1"/>
    <col min="3076" max="3076" width="5.28515625" style="25" customWidth="1"/>
    <col min="3077" max="3083" width="4.7109375" style="25" customWidth="1"/>
    <col min="3084" max="3084" width="5.28515625" style="25" customWidth="1"/>
    <col min="3085" max="3089" width="4.7109375" style="25" customWidth="1"/>
    <col min="3090" max="3090" width="6.28515625" style="25" customWidth="1"/>
    <col min="3091" max="3091" width="2.5703125" style="25" customWidth="1"/>
    <col min="3092" max="3328" width="9.140625" style="25"/>
    <col min="3329" max="3329" width="2.42578125" style="25" customWidth="1"/>
    <col min="3330" max="3330" width="4.5703125" style="25" customWidth="1"/>
    <col min="3331" max="3331" width="4.7109375" style="25" customWidth="1"/>
    <col min="3332" max="3332" width="5.28515625" style="25" customWidth="1"/>
    <col min="3333" max="3339" width="4.7109375" style="25" customWidth="1"/>
    <col min="3340" max="3340" width="5.28515625" style="25" customWidth="1"/>
    <col min="3341" max="3345" width="4.7109375" style="25" customWidth="1"/>
    <col min="3346" max="3346" width="6.28515625" style="25" customWidth="1"/>
    <col min="3347" max="3347" width="2.5703125" style="25" customWidth="1"/>
    <col min="3348" max="3584" width="9.140625" style="25"/>
    <col min="3585" max="3585" width="2.42578125" style="25" customWidth="1"/>
    <col min="3586" max="3586" width="4.5703125" style="25" customWidth="1"/>
    <col min="3587" max="3587" width="4.7109375" style="25" customWidth="1"/>
    <col min="3588" max="3588" width="5.28515625" style="25" customWidth="1"/>
    <col min="3589" max="3595" width="4.7109375" style="25" customWidth="1"/>
    <col min="3596" max="3596" width="5.28515625" style="25" customWidth="1"/>
    <col min="3597" max="3601" width="4.7109375" style="25" customWidth="1"/>
    <col min="3602" max="3602" width="6.28515625" style="25" customWidth="1"/>
    <col min="3603" max="3603" width="2.5703125" style="25" customWidth="1"/>
    <col min="3604" max="3840" width="9.140625" style="25"/>
    <col min="3841" max="3841" width="2.42578125" style="25" customWidth="1"/>
    <col min="3842" max="3842" width="4.5703125" style="25" customWidth="1"/>
    <col min="3843" max="3843" width="4.7109375" style="25" customWidth="1"/>
    <col min="3844" max="3844" width="5.28515625" style="25" customWidth="1"/>
    <col min="3845" max="3851" width="4.7109375" style="25" customWidth="1"/>
    <col min="3852" max="3852" width="5.28515625" style="25" customWidth="1"/>
    <col min="3853" max="3857" width="4.7109375" style="25" customWidth="1"/>
    <col min="3858" max="3858" width="6.28515625" style="25" customWidth="1"/>
    <col min="3859" max="3859" width="2.5703125" style="25" customWidth="1"/>
    <col min="3860" max="4096" width="9.140625" style="25"/>
    <col min="4097" max="4097" width="2.42578125" style="25" customWidth="1"/>
    <col min="4098" max="4098" width="4.5703125" style="25" customWidth="1"/>
    <col min="4099" max="4099" width="4.7109375" style="25" customWidth="1"/>
    <col min="4100" max="4100" width="5.28515625" style="25" customWidth="1"/>
    <col min="4101" max="4107" width="4.7109375" style="25" customWidth="1"/>
    <col min="4108" max="4108" width="5.28515625" style="25" customWidth="1"/>
    <col min="4109" max="4113" width="4.7109375" style="25" customWidth="1"/>
    <col min="4114" max="4114" width="6.28515625" style="25" customWidth="1"/>
    <col min="4115" max="4115" width="2.5703125" style="25" customWidth="1"/>
    <col min="4116" max="4352" width="9.140625" style="25"/>
    <col min="4353" max="4353" width="2.42578125" style="25" customWidth="1"/>
    <col min="4354" max="4354" width="4.5703125" style="25" customWidth="1"/>
    <col min="4355" max="4355" width="4.7109375" style="25" customWidth="1"/>
    <col min="4356" max="4356" width="5.28515625" style="25" customWidth="1"/>
    <col min="4357" max="4363" width="4.7109375" style="25" customWidth="1"/>
    <col min="4364" max="4364" width="5.28515625" style="25" customWidth="1"/>
    <col min="4365" max="4369" width="4.7109375" style="25" customWidth="1"/>
    <col min="4370" max="4370" width="6.28515625" style="25" customWidth="1"/>
    <col min="4371" max="4371" width="2.5703125" style="25" customWidth="1"/>
    <col min="4372" max="4608" width="9.140625" style="25"/>
    <col min="4609" max="4609" width="2.42578125" style="25" customWidth="1"/>
    <col min="4610" max="4610" width="4.5703125" style="25" customWidth="1"/>
    <col min="4611" max="4611" width="4.7109375" style="25" customWidth="1"/>
    <col min="4612" max="4612" width="5.28515625" style="25" customWidth="1"/>
    <col min="4613" max="4619" width="4.7109375" style="25" customWidth="1"/>
    <col min="4620" max="4620" width="5.28515625" style="25" customWidth="1"/>
    <col min="4621" max="4625" width="4.7109375" style="25" customWidth="1"/>
    <col min="4626" max="4626" width="6.28515625" style="25" customWidth="1"/>
    <col min="4627" max="4627" width="2.5703125" style="25" customWidth="1"/>
    <col min="4628" max="4864" width="9.140625" style="25"/>
    <col min="4865" max="4865" width="2.42578125" style="25" customWidth="1"/>
    <col min="4866" max="4866" width="4.5703125" style="25" customWidth="1"/>
    <col min="4867" max="4867" width="4.7109375" style="25" customWidth="1"/>
    <col min="4868" max="4868" width="5.28515625" style="25" customWidth="1"/>
    <col min="4869" max="4875" width="4.7109375" style="25" customWidth="1"/>
    <col min="4876" max="4876" width="5.28515625" style="25" customWidth="1"/>
    <col min="4877" max="4881" width="4.7109375" style="25" customWidth="1"/>
    <col min="4882" max="4882" width="6.28515625" style="25" customWidth="1"/>
    <col min="4883" max="4883" width="2.5703125" style="25" customWidth="1"/>
    <col min="4884" max="5120" width="9.140625" style="25"/>
    <col min="5121" max="5121" width="2.42578125" style="25" customWidth="1"/>
    <col min="5122" max="5122" width="4.5703125" style="25" customWidth="1"/>
    <col min="5123" max="5123" width="4.7109375" style="25" customWidth="1"/>
    <col min="5124" max="5124" width="5.28515625" style="25" customWidth="1"/>
    <col min="5125" max="5131" width="4.7109375" style="25" customWidth="1"/>
    <col min="5132" max="5132" width="5.28515625" style="25" customWidth="1"/>
    <col min="5133" max="5137" width="4.7109375" style="25" customWidth="1"/>
    <col min="5138" max="5138" width="6.28515625" style="25" customWidth="1"/>
    <col min="5139" max="5139" width="2.5703125" style="25" customWidth="1"/>
    <col min="5140" max="5376" width="9.140625" style="25"/>
    <col min="5377" max="5377" width="2.42578125" style="25" customWidth="1"/>
    <col min="5378" max="5378" width="4.5703125" style="25" customWidth="1"/>
    <col min="5379" max="5379" width="4.7109375" style="25" customWidth="1"/>
    <col min="5380" max="5380" width="5.28515625" style="25" customWidth="1"/>
    <col min="5381" max="5387" width="4.7109375" style="25" customWidth="1"/>
    <col min="5388" max="5388" width="5.28515625" style="25" customWidth="1"/>
    <col min="5389" max="5393" width="4.7109375" style="25" customWidth="1"/>
    <col min="5394" max="5394" width="6.28515625" style="25" customWidth="1"/>
    <col min="5395" max="5395" width="2.5703125" style="25" customWidth="1"/>
    <col min="5396" max="5632" width="9.140625" style="25"/>
    <col min="5633" max="5633" width="2.42578125" style="25" customWidth="1"/>
    <col min="5634" max="5634" width="4.5703125" style="25" customWidth="1"/>
    <col min="5635" max="5635" width="4.7109375" style="25" customWidth="1"/>
    <col min="5636" max="5636" width="5.28515625" style="25" customWidth="1"/>
    <col min="5637" max="5643" width="4.7109375" style="25" customWidth="1"/>
    <col min="5644" max="5644" width="5.28515625" style="25" customWidth="1"/>
    <col min="5645" max="5649" width="4.7109375" style="25" customWidth="1"/>
    <col min="5650" max="5650" width="6.28515625" style="25" customWidth="1"/>
    <col min="5651" max="5651" width="2.5703125" style="25" customWidth="1"/>
    <col min="5652" max="5888" width="9.140625" style="25"/>
    <col min="5889" max="5889" width="2.42578125" style="25" customWidth="1"/>
    <col min="5890" max="5890" width="4.5703125" style="25" customWidth="1"/>
    <col min="5891" max="5891" width="4.7109375" style="25" customWidth="1"/>
    <col min="5892" max="5892" width="5.28515625" style="25" customWidth="1"/>
    <col min="5893" max="5899" width="4.7109375" style="25" customWidth="1"/>
    <col min="5900" max="5900" width="5.28515625" style="25" customWidth="1"/>
    <col min="5901" max="5905" width="4.7109375" style="25" customWidth="1"/>
    <col min="5906" max="5906" width="6.28515625" style="25" customWidth="1"/>
    <col min="5907" max="5907" width="2.5703125" style="25" customWidth="1"/>
    <col min="5908" max="6144" width="9.140625" style="25"/>
    <col min="6145" max="6145" width="2.42578125" style="25" customWidth="1"/>
    <col min="6146" max="6146" width="4.5703125" style="25" customWidth="1"/>
    <col min="6147" max="6147" width="4.7109375" style="25" customWidth="1"/>
    <col min="6148" max="6148" width="5.28515625" style="25" customWidth="1"/>
    <col min="6149" max="6155" width="4.7109375" style="25" customWidth="1"/>
    <col min="6156" max="6156" width="5.28515625" style="25" customWidth="1"/>
    <col min="6157" max="6161" width="4.7109375" style="25" customWidth="1"/>
    <col min="6162" max="6162" width="6.28515625" style="25" customWidth="1"/>
    <col min="6163" max="6163" width="2.5703125" style="25" customWidth="1"/>
    <col min="6164" max="6400" width="9.140625" style="25"/>
    <col min="6401" max="6401" width="2.42578125" style="25" customWidth="1"/>
    <col min="6402" max="6402" width="4.5703125" style="25" customWidth="1"/>
    <col min="6403" max="6403" width="4.7109375" style="25" customWidth="1"/>
    <col min="6404" max="6404" width="5.28515625" style="25" customWidth="1"/>
    <col min="6405" max="6411" width="4.7109375" style="25" customWidth="1"/>
    <col min="6412" max="6412" width="5.28515625" style="25" customWidth="1"/>
    <col min="6413" max="6417" width="4.7109375" style="25" customWidth="1"/>
    <col min="6418" max="6418" width="6.28515625" style="25" customWidth="1"/>
    <col min="6419" max="6419" width="2.5703125" style="25" customWidth="1"/>
    <col min="6420" max="6656" width="9.140625" style="25"/>
    <col min="6657" max="6657" width="2.42578125" style="25" customWidth="1"/>
    <col min="6658" max="6658" width="4.5703125" style="25" customWidth="1"/>
    <col min="6659" max="6659" width="4.7109375" style="25" customWidth="1"/>
    <col min="6660" max="6660" width="5.28515625" style="25" customWidth="1"/>
    <col min="6661" max="6667" width="4.7109375" style="25" customWidth="1"/>
    <col min="6668" max="6668" width="5.28515625" style="25" customWidth="1"/>
    <col min="6669" max="6673" width="4.7109375" style="25" customWidth="1"/>
    <col min="6674" max="6674" width="6.28515625" style="25" customWidth="1"/>
    <col min="6675" max="6675" width="2.5703125" style="25" customWidth="1"/>
    <col min="6676" max="6912" width="9.140625" style="25"/>
    <col min="6913" max="6913" width="2.42578125" style="25" customWidth="1"/>
    <col min="6914" max="6914" width="4.5703125" style="25" customWidth="1"/>
    <col min="6915" max="6915" width="4.7109375" style="25" customWidth="1"/>
    <col min="6916" max="6916" width="5.28515625" style="25" customWidth="1"/>
    <col min="6917" max="6923" width="4.7109375" style="25" customWidth="1"/>
    <col min="6924" max="6924" width="5.28515625" style="25" customWidth="1"/>
    <col min="6925" max="6929" width="4.7109375" style="25" customWidth="1"/>
    <col min="6930" max="6930" width="6.28515625" style="25" customWidth="1"/>
    <col min="6931" max="6931" width="2.5703125" style="25" customWidth="1"/>
    <col min="6932" max="7168" width="9.140625" style="25"/>
    <col min="7169" max="7169" width="2.42578125" style="25" customWidth="1"/>
    <col min="7170" max="7170" width="4.5703125" style="25" customWidth="1"/>
    <col min="7171" max="7171" width="4.7109375" style="25" customWidth="1"/>
    <col min="7172" max="7172" width="5.28515625" style="25" customWidth="1"/>
    <col min="7173" max="7179" width="4.7109375" style="25" customWidth="1"/>
    <col min="7180" max="7180" width="5.28515625" style="25" customWidth="1"/>
    <col min="7181" max="7185" width="4.7109375" style="25" customWidth="1"/>
    <col min="7186" max="7186" width="6.28515625" style="25" customWidth="1"/>
    <col min="7187" max="7187" width="2.5703125" style="25" customWidth="1"/>
    <col min="7188" max="7424" width="9.140625" style="25"/>
    <col min="7425" max="7425" width="2.42578125" style="25" customWidth="1"/>
    <col min="7426" max="7426" width="4.5703125" style="25" customWidth="1"/>
    <col min="7427" max="7427" width="4.7109375" style="25" customWidth="1"/>
    <col min="7428" max="7428" width="5.28515625" style="25" customWidth="1"/>
    <col min="7429" max="7435" width="4.7109375" style="25" customWidth="1"/>
    <col min="7436" max="7436" width="5.28515625" style="25" customWidth="1"/>
    <col min="7437" max="7441" width="4.7109375" style="25" customWidth="1"/>
    <col min="7442" max="7442" width="6.28515625" style="25" customWidth="1"/>
    <col min="7443" max="7443" width="2.5703125" style="25" customWidth="1"/>
    <col min="7444" max="7680" width="9.140625" style="25"/>
    <col min="7681" max="7681" width="2.42578125" style="25" customWidth="1"/>
    <col min="7682" max="7682" width="4.5703125" style="25" customWidth="1"/>
    <col min="7683" max="7683" width="4.7109375" style="25" customWidth="1"/>
    <col min="7684" max="7684" width="5.28515625" style="25" customWidth="1"/>
    <col min="7685" max="7691" width="4.7109375" style="25" customWidth="1"/>
    <col min="7692" max="7692" width="5.28515625" style="25" customWidth="1"/>
    <col min="7693" max="7697" width="4.7109375" style="25" customWidth="1"/>
    <col min="7698" max="7698" width="6.28515625" style="25" customWidth="1"/>
    <col min="7699" max="7699" width="2.5703125" style="25" customWidth="1"/>
    <col min="7700" max="7936" width="9.140625" style="25"/>
    <col min="7937" max="7937" width="2.42578125" style="25" customWidth="1"/>
    <col min="7938" max="7938" width="4.5703125" style="25" customWidth="1"/>
    <col min="7939" max="7939" width="4.7109375" style="25" customWidth="1"/>
    <col min="7940" max="7940" width="5.28515625" style="25" customWidth="1"/>
    <col min="7941" max="7947" width="4.7109375" style="25" customWidth="1"/>
    <col min="7948" max="7948" width="5.28515625" style="25" customWidth="1"/>
    <col min="7949" max="7953" width="4.7109375" style="25" customWidth="1"/>
    <col min="7954" max="7954" width="6.28515625" style="25" customWidth="1"/>
    <col min="7955" max="7955" width="2.5703125" style="25" customWidth="1"/>
    <col min="7956" max="8192" width="9.140625" style="25"/>
    <col min="8193" max="8193" width="2.42578125" style="25" customWidth="1"/>
    <col min="8194" max="8194" width="4.5703125" style="25" customWidth="1"/>
    <col min="8195" max="8195" width="4.7109375" style="25" customWidth="1"/>
    <col min="8196" max="8196" width="5.28515625" style="25" customWidth="1"/>
    <col min="8197" max="8203" width="4.7109375" style="25" customWidth="1"/>
    <col min="8204" max="8204" width="5.28515625" style="25" customWidth="1"/>
    <col min="8205" max="8209" width="4.7109375" style="25" customWidth="1"/>
    <col min="8210" max="8210" width="6.28515625" style="25" customWidth="1"/>
    <col min="8211" max="8211" width="2.5703125" style="25" customWidth="1"/>
    <col min="8212" max="8448" width="9.140625" style="25"/>
    <col min="8449" max="8449" width="2.42578125" style="25" customWidth="1"/>
    <col min="8450" max="8450" width="4.5703125" style="25" customWidth="1"/>
    <col min="8451" max="8451" width="4.7109375" style="25" customWidth="1"/>
    <col min="8452" max="8452" width="5.28515625" style="25" customWidth="1"/>
    <col min="8453" max="8459" width="4.7109375" style="25" customWidth="1"/>
    <col min="8460" max="8460" width="5.28515625" style="25" customWidth="1"/>
    <col min="8461" max="8465" width="4.7109375" style="25" customWidth="1"/>
    <col min="8466" max="8466" width="6.28515625" style="25" customWidth="1"/>
    <col min="8467" max="8467" width="2.5703125" style="25" customWidth="1"/>
    <col min="8468" max="8704" width="9.140625" style="25"/>
    <col min="8705" max="8705" width="2.42578125" style="25" customWidth="1"/>
    <col min="8706" max="8706" width="4.5703125" style="25" customWidth="1"/>
    <col min="8707" max="8707" width="4.7109375" style="25" customWidth="1"/>
    <col min="8708" max="8708" width="5.28515625" style="25" customWidth="1"/>
    <col min="8709" max="8715" width="4.7109375" style="25" customWidth="1"/>
    <col min="8716" max="8716" width="5.28515625" style="25" customWidth="1"/>
    <col min="8717" max="8721" width="4.7109375" style="25" customWidth="1"/>
    <col min="8722" max="8722" width="6.28515625" style="25" customWidth="1"/>
    <col min="8723" max="8723" width="2.5703125" style="25" customWidth="1"/>
    <col min="8724" max="8960" width="9.140625" style="25"/>
    <col min="8961" max="8961" width="2.42578125" style="25" customWidth="1"/>
    <col min="8962" max="8962" width="4.5703125" style="25" customWidth="1"/>
    <col min="8963" max="8963" width="4.7109375" style="25" customWidth="1"/>
    <col min="8964" max="8964" width="5.28515625" style="25" customWidth="1"/>
    <col min="8965" max="8971" width="4.7109375" style="25" customWidth="1"/>
    <col min="8972" max="8972" width="5.28515625" style="25" customWidth="1"/>
    <col min="8973" max="8977" width="4.7109375" style="25" customWidth="1"/>
    <col min="8978" max="8978" width="6.28515625" style="25" customWidth="1"/>
    <col min="8979" max="8979" width="2.5703125" style="25" customWidth="1"/>
    <col min="8980" max="9216" width="9.140625" style="25"/>
    <col min="9217" max="9217" width="2.42578125" style="25" customWidth="1"/>
    <col min="9218" max="9218" width="4.5703125" style="25" customWidth="1"/>
    <col min="9219" max="9219" width="4.7109375" style="25" customWidth="1"/>
    <col min="9220" max="9220" width="5.28515625" style="25" customWidth="1"/>
    <col min="9221" max="9227" width="4.7109375" style="25" customWidth="1"/>
    <col min="9228" max="9228" width="5.28515625" style="25" customWidth="1"/>
    <col min="9229" max="9233" width="4.7109375" style="25" customWidth="1"/>
    <col min="9234" max="9234" width="6.28515625" style="25" customWidth="1"/>
    <col min="9235" max="9235" width="2.5703125" style="25" customWidth="1"/>
    <col min="9236" max="9472" width="9.140625" style="25"/>
    <col min="9473" max="9473" width="2.42578125" style="25" customWidth="1"/>
    <col min="9474" max="9474" width="4.5703125" style="25" customWidth="1"/>
    <col min="9475" max="9475" width="4.7109375" style="25" customWidth="1"/>
    <col min="9476" max="9476" width="5.28515625" style="25" customWidth="1"/>
    <col min="9477" max="9483" width="4.7109375" style="25" customWidth="1"/>
    <col min="9484" max="9484" width="5.28515625" style="25" customWidth="1"/>
    <col min="9485" max="9489" width="4.7109375" style="25" customWidth="1"/>
    <col min="9490" max="9490" width="6.28515625" style="25" customWidth="1"/>
    <col min="9491" max="9491" width="2.5703125" style="25" customWidth="1"/>
    <col min="9492" max="9728" width="9.140625" style="25"/>
    <col min="9729" max="9729" width="2.42578125" style="25" customWidth="1"/>
    <col min="9730" max="9730" width="4.5703125" style="25" customWidth="1"/>
    <col min="9731" max="9731" width="4.7109375" style="25" customWidth="1"/>
    <col min="9732" max="9732" width="5.28515625" style="25" customWidth="1"/>
    <col min="9733" max="9739" width="4.7109375" style="25" customWidth="1"/>
    <col min="9740" max="9740" width="5.28515625" style="25" customWidth="1"/>
    <col min="9741" max="9745" width="4.7109375" style="25" customWidth="1"/>
    <col min="9746" max="9746" width="6.28515625" style="25" customWidth="1"/>
    <col min="9747" max="9747" width="2.5703125" style="25" customWidth="1"/>
    <col min="9748" max="9984" width="9.140625" style="25"/>
    <col min="9985" max="9985" width="2.42578125" style="25" customWidth="1"/>
    <col min="9986" max="9986" width="4.5703125" style="25" customWidth="1"/>
    <col min="9987" max="9987" width="4.7109375" style="25" customWidth="1"/>
    <col min="9988" max="9988" width="5.28515625" style="25" customWidth="1"/>
    <col min="9989" max="9995" width="4.7109375" style="25" customWidth="1"/>
    <col min="9996" max="9996" width="5.28515625" style="25" customWidth="1"/>
    <col min="9997" max="10001" width="4.7109375" style="25" customWidth="1"/>
    <col min="10002" max="10002" width="6.28515625" style="25" customWidth="1"/>
    <col min="10003" max="10003" width="2.5703125" style="25" customWidth="1"/>
    <col min="10004" max="10240" width="9.140625" style="25"/>
    <col min="10241" max="10241" width="2.42578125" style="25" customWidth="1"/>
    <col min="10242" max="10242" width="4.5703125" style="25" customWidth="1"/>
    <col min="10243" max="10243" width="4.7109375" style="25" customWidth="1"/>
    <col min="10244" max="10244" width="5.28515625" style="25" customWidth="1"/>
    <col min="10245" max="10251" width="4.7109375" style="25" customWidth="1"/>
    <col min="10252" max="10252" width="5.28515625" style="25" customWidth="1"/>
    <col min="10253" max="10257" width="4.7109375" style="25" customWidth="1"/>
    <col min="10258" max="10258" width="6.28515625" style="25" customWidth="1"/>
    <col min="10259" max="10259" width="2.5703125" style="25" customWidth="1"/>
    <col min="10260" max="10496" width="9.140625" style="25"/>
    <col min="10497" max="10497" width="2.42578125" style="25" customWidth="1"/>
    <col min="10498" max="10498" width="4.5703125" style="25" customWidth="1"/>
    <col min="10499" max="10499" width="4.7109375" style="25" customWidth="1"/>
    <col min="10500" max="10500" width="5.28515625" style="25" customWidth="1"/>
    <col min="10501" max="10507" width="4.7109375" style="25" customWidth="1"/>
    <col min="10508" max="10508" width="5.28515625" style="25" customWidth="1"/>
    <col min="10509" max="10513" width="4.7109375" style="25" customWidth="1"/>
    <col min="10514" max="10514" width="6.28515625" style="25" customWidth="1"/>
    <col min="10515" max="10515" width="2.5703125" style="25" customWidth="1"/>
    <col min="10516" max="10752" width="9.140625" style="25"/>
    <col min="10753" max="10753" width="2.42578125" style="25" customWidth="1"/>
    <col min="10754" max="10754" width="4.5703125" style="25" customWidth="1"/>
    <col min="10755" max="10755" width="4.7109375" style="25" customWidth="1"/>
    <col min="10756" max="10756" width="5.28515625" style="25" customWidth="1"/>
    <col min="10757" max="10763" width="4.7109375" style="25" customWidth="1"/>
    <col min="10764" max="10764" width="5.28515625" style="25" customWidth="1"/>
    <col min="10765" max="10769" width="4.7109375" style="25" customWidth="1"/>
    <col min="10770" max="10770" width="6.28515625" style="25" customWidth="1"/>
    <col min="10771" max="10771" width="2.5703125" style="25" customWidth="1"/>
    <col min="10772" max="11008" width="9.140625" style="25"/>
    <col min="11009" max="11009" width="2.42578125" style="25" customWidth="1"/>
    <col min="11010" max="11010" width="4.5703125" style="25" customWidth="1"/>
    <col min="11011" max="11011" width="4.7109375" style="25" customWidth="1"/>
    <col min="11012" max="11012" width="5.28515625" style="25" customWidth="1"/>
    <col min="11013" max="11019" width="4.7109375" style="25" customWidth="1"/>
    <col min="11020" max="11020" width="5.28515625" style="25" customWidth="1"/>
    <col min="11021" max="11025" width="4.7109375" style="25" customWidth="1"/>
    <col min="11026" max="11026" width="6.28515625" style="25" customWidth="1"/>
    <col min="11027" max="11027" width="2.5703125" style="25" customWidth="1"/>
    <col min="11028" max="11264" width="9.140625" style="25"/>
    <col min="11265" max="11265" width="2.42578125" style="25" customWidth="1"/>
    <col min="11266" max="11266" width="4.5703125" style="25" customWidth="1"/>
    <col min="11267" max="11267" width="4.7109375" style="25" customWidth="1"/>
    <col min="11268" max="11268" width="5.28515625" style="25" customWidth="1"/>
    <col min="11269" max="11275" width="4.7109375" style="25" customWidth="1"/>
    <col min="11276" max="11276" width="5.28515625" style="25" customWidth="1"/>
    <col min="11277" max="11281" width="4.7109375" style="25" customWidth="1"/>
    <col min="11282" max="11282" width="6.28515625" style="25" customWidth="1"/>
    <col min="11283" max="11283" width="2.5703125" style="25" customWidth="1"/>
    <col min="11284" max="11520" width="9.140625" style="25"/>
    <col min="11521" max="11521" width="2.42578125" style="25" customWidth="1"/>
    <col min="11522" max="11522" width="4.5703125" style="25" customWidth="1"/>
    <col min="11523" max="11523" width="4.7109375" style="25" customWidth="1"/>
    <col min="11524" max="11524" width="5.28515625" style="25" customWidth="1"/>
    <col min="11525" max="11531" width="4.7109375" style="25" customWidth="1"/>
    <col min="11532" max="11532" width="5.28515625" style="25" customWidth="1"/>
    <col min="11533" max="11537" width="4.7109375" style="25" customWidth="1"/>
    <col min="11538" max="11538" width="6.28515625" style="25" customWidth="1"/>
    <col min="11539" max="11539" width="2.5703125" style="25" customWidth="1"/>
    <col min="11540" max="11776" width="9.140625" style="25"/>
    <col min="11777" max="11777" width="2.42578125" style="25" customWidth="1"/>
    <col min="11778" max="11778" width="4.5703125" style="25" customWidth="1"/>
    <col min="11779" max="11779" width="4.7109375" style="25" customWidth="1"/>
    <col min="11780" max="11780" width="5.28515625" style="25" customWidth="1"/>
    <col min="11781" max="11787" width="4.7109375" style="25" customWidth="1"/>
    <col min="11788" max="11788" width="5.28515625" style="25" customWidth="1"/>
    <col min="11789" max="11793" width="4.7109375" style="25" customWidth="1"/>
    <col min="11794" max="11794" width="6.28515625" style="25" customWidth="1"/>
    <col min="11795" max="11795" width="2.5703125" style="25" customWidth="1"/>
    <col min="11796" max="12032" width="9.140625" style="25"/>
    <col min="12033" max="12033" width="2.42578125" style="25" customWidth="1"/>
    <col min="12034" max="12034" width="4.5703125" style="25" customWidth="1"/>
    <col min="12035" max="12035" width="4.7109375" style="25" customWidth="1"/>
    <col min="12036" max="12036" width="5.28515625" style="25" customWidth="1"/>
    <col min="12037" max="12043" width="4.7109375" style="25" customWidth="1"/>
    <col min="12044" max="12044" width="5.28515625" style="25" customWidth="1"/>
    <col min="12045" max="12049" width="4.7109375" style="25" customWidth="1"/>
    <col min="12050" max="12050" width="6.28515625" style="25" customWidth="1"/>
    <col min="12051" max="12051" width="2.5703125" style="25" customWidth="1"/>
    <col min="12052" max="12288" width="9.140625" style="25"/>
    <col min="12289" max="12289" width="2.42578125" style="25" customWidth="1"/>
    <col min="12290" max="12290" width="4.5703125" style="25" customWidth="1"/>
    <col min="12291" max="12291" width="4.7109375" style="25" customWidth="1"/>
    <col min="12292" max="12292" width="5.28515625" style="25" customWidth="1"/>
    <col min="12293" max="12299" width="4.7109375" style="25" customWidth="1"/>
    <col min="12300" max="12300" width="5.28515625" style="25" customWidth="1"/>
    <col min="12301" max="12305" width="4.7109375" style="25" customWidth="1"/>
    <col min="12306" max="12306" width="6.28515625" style="25" customWidth="1"/>
    <col min="12307" max="12307" width="2.5703125" style="25" customWidth="1"/>
    <col min="12308" max="12544" width="9.140625" style="25"/>
    <col min="12545" max="12545" width="2.42578125" style="25" customWidth="1"/>
    <col min="12546" max="12546" width="4.5703125" style="25" customWidth="1"/>
    <col min="12547" max="12547" width="4.7109375" style="25" customWidth="1"/>
    <col min="12548" max="12548" width="5.28515625" style="25" customWidth="1"/>
    <col min="12549" max="12555" width="4.7109375" style="25" customWidth="1"/>
    <col min="12556" max="12556" width="5.28515625" style="25" customWidth="1"/>
    <col min="12557" max="12561" width="4.7109375" style="25" customWidth="1"/>
    <col min="12562" max="12562" width="6.28515625" style="25" customWidth="1"/>
    <col min="12563" max="12563" width="2.5703125" style="25" customWidth="1"/>
    <col min="12564" max="12800" width="9.140625" style="25"/>
    <col min="12801" max="12801" width="2.42578125" style="25" customWidth="1"/>
    <col min="12802" max="12802" width="4.5703125" style="25" customWidth="1"/>
    <col min="12803" max="12803" width="4.7109375" style="25" customWidth="1"/>
    <col min="12804" max="12804" width="5.28515625" style="25" customWidth="1"/>
    <col min="12805" max="12811" width="4.7109375" style="25" customWidth="1"/>
    <col min="12812" max="12812" width="5.28515625" style="25" customWidth="1"/>
    <col min="12813" max="12817" width="4.7109375" style="25" customWidth="1"/>
    <col min="12818" max="12818" width="6.28515625" style="25" customWidth="1"/>
    <col min="12819" max="12819" width="2.5703125" style="25" customWidth="1"/>
    <col min="12820" max="13056" width="9.140625" style="25"/>
    <col min="13057" max="13057" width="2.42578125" style="25" customWidth="1"/>
    <col min="13058" max="13058" width="4.5703125" style="25" customWidth="1"/>
    <col min="13059" max="13059" width="4.7109375" style="25" customWidth="1"/>
    <col min="13060" max="13060" width="5.28515625" style="25" customWidth="1"/>
    <col min="13061" max="13067" width="4.7109375" style="25" customWidth="1"/>
    <col min="13068" max="13068" width="5.28515625" style="25" customWidth="1"/>
    <col min="13069" max="13073" width="4.7109375" style="25" customWidth="1"/>
    <col min="13074" max="13074" width="6.28515625" style="25" customWidth="1"/>
    <col min="13075" max="13075" width="2.5703125" style="25" customWidth="1"/>
    <col min="13076" max="13312" width="9.140625" style="25"/>
    <col min="13313" max="13313" width="2.42578125" style="25" customWidth="1"/>
    <col min="13314" max="13314" width="4.5703125" style="25" customWidth="1"/>
    <col min="13315" max="13315" width="4.7109375" style="25" customWidth="1"/>
    <col min="13316" max="13316" width="5.28515625" style="25" customWidth="1"/>
    <col min="13317" max="13323" width="4.7109375" style="25" customWidth="1"/>
    <col min="13324" max="13324" width="5.28515625" style="25" customWidth="1"/>
    <col min="13325" max="13329" width="4.7109375" style="25" customWidth="1"/>
    <col min="13330" max="13330" width="6.28515625" style="25" customWidth="1"/>
    <col min="13331" max="13331" width="2.5703125" style="25" customWidth="1"/>
    <col min="13332" max="13568" width="9.140625" style="25"/>
    <col min="13569" max="13569" width="2.42578125" style="25" customWidth="1"/>
    <col min="13570" max="13570" width="4.5703125" style="25" customWidth="1"/>
    <col min="13571" max="13571" width="4.7109375" style="25" customWidth="1"/>
    <col min="13572" max="13572" width="5.28515625" style="25" customWidth="1"/>
    <col min="13573" max="13579" width="4.7109375" style="25" customWidth="1"/>
    <col min="13580" max="13580" width="5.28515625" style="25" customWidth="1"/>
    <col min="13581" max="13585" width="4.7109375" style="25" customWidth="1"/>
    <col min="13586" max="13586" width="6.28515625" style="25" customWidth="1"/>
    <col min="13587" max="13587" width="2.5703125" style="25" customWidth="1"/>
    <col min="13588" max="13824" width="9.140625" style="25"/>
    <col min="13825" max="13825" width="2.42578125" style="25" customWidth="1"/>
    <col min="13826" max="13826" width="4.5703125" style="25" customWidth="1"/>
    <col min="13827" max="13827" width="4.7109375" style="25" customWidth="1"/>
    <col min="13828" max="13828" width="5.28515625" style="25" customWidth="1"/>
    <col min="13829" max="13835" width="4.7109375" style="25" customWidth="1"/>
    <col min="13836" max="13836" width="5.28515625" style="25" customWidth="1"/>
    <col min="13837" max="13841" width="4.7109375" style="25" customWidth="1"/>
    <col min="13842" max="13842" width="6.28515625" style="25" customWidth="1"/>
    <col min="13843" max="13843" width="2.5703125" style="25" customWidth="1"/>
    <col min="13844" max="14080" width="9.140625" style="25"/>
    <col min="14081" max="14081" width="2.42578125" style="25" customWidth="1"/>
    <col min="14082" max="14082" width="4.5703125" style="25" customWidth="1"/>
    <col min="14083" max="14083" width="4.7109375" style="25" customWidth="1"/>
    <col min="14084" max="14084" width="5.28515625" style="25" customWidth="1"/>
    <col min="14085" max="14091" width="4.7109375" style="25" customWidth="1"/>
    <col min="14092" max="14092" width="5.28515625" style="25" customWidth="1"/>
    <col min="14093" max="14097" width="4.7109375" style="25" customWidth="1"/>
    <col min="14098" max="14098" width="6.28515625" style="25" customWidth="1"/>
    <col min="14099" max="14099" width="2.5703125" style="25" customWidth="1"/>
    <col min="14100" max="14336" width="9.140625" style="25"/>
    <col min="14337" max="14337" width="2.42578125" style="25" customWidth="1"/>
    <col min="14338" max="14338" width="4.5703125" style="25" customWidth="1"/>
    <col min="14339" max="14339" width="4.7109375" style="25" customWidth="1"/>
    <col min="14340" max="14340" width="5.28515625" style="25" customWidth="1"/>
    <col min="14341" max="14347" width="4.7109375" style="25" customWidth="1"/>
    <col min="14348" max="14348" width="5.28515625" style="25" customWidth="1"/>
    <col min="14349" max="14353" width="4.7109375" style="25" customWidth="1"/>
    <col min="14354" max="14354" width="6.28515625" style="25" customWidth="1"/>
    <col min="14355" max="14355" width="2.5703125" style="25" customWidth="1"/>
    <col min="14356" max="14592" width="9.140625" style="25"/>
    <col min="14593" max="14593" width="2.42578125" style="25" customWidth="1"/>
    <col min="14594" max="14594" width="4.5703125" style="25" customWidth="1"/>
    <col min="14595" max="14595" width="4.7109375" style="25" customWidth="1"/>
    <col min="14596" max="14596" width="5.28515625" style="25" customWidth="1"/>
    <col min="14597" max="14603" width="4.7109375" style="25" customWidth="1"/>
    <col min="14604" max="14604" width="5.28515625" style="25" customWidth="1"/>
    <col min="14605" max="14609" width="4.7109375" style="25" customWidth="1"/>
    <col min="14610" max="14610" width="6.28515625" style="25" customWidth="1"/>
    <col min="14611" max="14611" width="2.5703125" style="25" customWidth="1"/>
    <col min="14612" max="14848" width="9.140625" style="25"/>
    <col min="14849" max="14849" width="2.42578125" style="25" customWidth="1"/>
    <col min="14850" max="14850" width="4.5703125" style="25" customWidth="1"/>
    <col min="14851" max="14851" width="4.7109375" style="25" customWidth="1"/>
    <col min="14852" max="14852" width="5.28515625" style="25" customWidth="1"/>
    <col min="14853" max="14859" width="4.7109375" style="25" customWidth="1"/>
    <col min="14860" max="14860" width="5.28515625" style="25" customWidth="1"/>
    <col min="14861" max="14865" width="4.7109375" style="25" customWidth="1"/>
    <col min="14866" max="14866" width="6.28515625" style="25" customWidth="1"/>
    <col min="14867" max="14867" width="2.5703125" style="25" customWidth="1"/>
    <col min="14868" max="15104" width="9.140625" style="25"/>
    <col min="15105" max="15105" width="2.42578125" style="25" customWidth="1"/>
    <col min="15106" max="15106" width="4.5703125" style="25" customWidth="1"/>
    <col min="15107" max="15107" width="4.7109375" style="25" customWidth="1"/>
    <col min="15108" max="15108" width="5.28515625" style="25" customWidth="1"/>
    <col min="15109" max="15115" width="4.7109375" style="25" customWidth="1"/>
    <col min="15116" max="15116" width="5.28515625" style="25" customWidth="1"/>
    <col min="15117" max="15121" width="4.7109375" style="25" customWidth="1"/>
    <col min="15122" max="15122" width="6.28515625" style="25" customWidth="1"/>
    <col min="15123" max="15123" width="2.5703125" style="25" customWidth="1"/>
    <col min="15124" max="15360" width="9.140625" style="25"/>
    <col min="15361" max="15361" width="2.42578125" style="25" customWidth="1"/>
    <col min="15362" max="15362" width="4.5703125" style="25" customWidth="1"/>
    <col min="15363" max="15363" width="4.7109375" style="25" customWidth="1"/>
    <col min="15364" max="15364" width="5.28515625" style="25" customWidth="1"/>
    <col min="15365" max="15371" width="4.7109375" style="25" customWidth="1"/>
    <col min="15372" max="15372" width="5.28515625" style="25" customWidth="1"/>
    <col min="15373" max="15377" width="4.7109375" style="25" customWidth="1"/>
    <col min="15378" max="15378" width="6.28515625" style="25" customWidth="1"/>
    <col min="15379" max="15379" width="2.5703125" style="25" customWidth="1"/>
    <col min="15380" max="15616" width="9.140625" style="25"/>
    <col min="15617" max="15617" width="2.42578125" style="25" customWidth="1"/>
    <col min="15618" max="15618" width="4.5703125" style="25" customWidth="1"/>
    <col min="15619" max="15619" width="4.7109375" style="25" customWidth="1"/>
    <col min="15620" max="15620" width="5.28515625" style="25" customWidth="1"/>
    <col min="15621" max="15627" width="4.7109375" style="25" customWidth="1"/>
    <col min="15628" max="15628" width="5.28515625" style="25" customWidth="1"/>
    <col min="15629" max="15633" width="4.7109375" style="25" customWidth="1"/>
    <col min="15634" max="15634" width="6.28515625" style="25" customWidth="1"/>
    <col min="15635" max="15635" width="2.5703125" style="25" customWidth="1"/>
    <col min="15636" max="15872" width="9.140625" style="25"/>
    <col min="15873" max="15873" width="2.42578125" style="25" customWidth="1"/>
    <col min="15874" max="15874" width="4.5703125" style="25" customWidth="1"/>
    <col min="15875" max="15875" width="4.7109375" style="25" customWidth="1"/>
    <col min="15876" max="15876" width="5.28515625" style="25" customWidth="1"/>
    <col min="15877" max="15883" width="4.7109375" style="25" customWidth="1"/>
    <col min="15884" max="15884" width="5.28515625" style="25" customWidth="1"/>
    <col min="15885" max="15889" width="4.7109375" style="25" customWidth="1"/>
    <col min="15890" max="15890" width="6.28515625" style="25" customWidth="1"/>
    <col min="15891" max="15891" width="2.5703125" style="25" customWidth="1"/>
    <col min="15892" max="16128" width="9.140625" style="25"/>
    <col min="16129" max="16129" width="2.42578125" style="25" customWidth="1"/>
    <col min="16130" max="16130" width="4.5703125" style="25" customWidth="1"/>
    <col min="16131" max="16131" width="4.7109375" style="25" customWidth="1"/>
    <col min="16132" max="16132" width="5.28515625" style="25" customWidth="1"/>
    <col min="16133" max="16139" width="4.7109375" style="25" customWidth="1"/>
    <col min="16140" max="16140" width="5.28515625" style="25" customWidth="1"/>
    <col min="16141" max="16145" width="4.7109375" style="25" customWidth="1"/>
    <col min="16146" max="16146" width="6.28515625" style="25" customWidth="1"/>
    <col min="16147" max="16147" width="2.5703125" style="25" customWidth="1"/>
    <col min="16148" max="16384" width="9.140625" style="25"/>
  </cols>
  <sheetData>
    <row r="1" spans="1:22" ht="60" customHeight="1" x14ac:dyDescent="0.2">
      <c r="A1" s="1110" t="s">
        <v>427</v>
      </c>
      <c r="B1" s="1111"/>
      <c r="C1" s="1111"/>
      <c r="D1" s="1111"/>
      <c r="E1" s="1111"/>
      <c r="F1" s="1111"/>
      <c r="G1" s="1111"/>
      <c r="H1" s="1111"/>
      <c r="I1" s="1111"/>
      <c r="J1" s="1111"/>
      <c r="K1" s="1111"/>
      <c r="L1" s="1111"/>
      <c r="M1" s="1111"/>
      <c r="N1" s="1111"/>
      <c r="O1" s="1111"/>
      <c r="P1" s="1111"/>
      <c r="Q1" s="1111"/>
      <c r="R1" s="167"/>
      <c r="S1" s="1112" t="s">
        <v>461</v>
      </c>
    </row>
    <row r="2" spans="1:22" ht="6.75" customHeight="1" x14ac:dyDescent="0.2">
      <c r="A2" s="1115"/>
      <c r="B2" s="1116"/>
      <c r="C2" s="1116"/>
      <c r="D2" s="1116"/>
      <c r="E2" s="1116"/>
      <c r="F2" s="1116"/>
      <c r="G2" s="1116"/>
      <c r="H2" s="1116"/>
      <c r="I2" s="1116"/>
      <c r="J2" s="1116"/>
      <c r="K2" s="1116"/>
      <c r="L2" s="1116"/>
      <c r="M2" s="1116"/>
      <c r="N2" s="1116"/>
      <c r="O2" s="1116"/>
      <c r="P2" s="1116"/>
      <c r="Q2" s="1116"/>
      <c r="R2" s="168"/>
      <c r="S2" s="1113"/>
    </row>
    <row r="3" spans="1:22" ht="12.75" customHeight="1" x14ac:dyDescent="0.2">
      <c r="A3" s="1020" t="s">
        <v>37</v>
      </c>
      <c r="B3" s="1060" t="s">
        <v>335</v>
      </c>
      <c r="C3" s="1061"/>
      <c r="D3" s="1061"/>
      <c r="E3" s="1062"/>
      <c r="F3" s="1010" t="s">
        <v>39</v>
      </c>
      <c r="G3" s="1011"/>
      <c r="H3" s="1012" t="str">
        <f>IF(Geral!$I$3=0,"",Geral!$I$3)</f>
        <v/>
      </c>
      <c r="I3" s="1012"/>
      <c r="J3" s="1012"/>
      <c r="K3" s="1012"/>
      <c r="L3" s="1012"/>
      <c r="M3" s="524"/>
      <c r="N3" s="1060" t="s">
        <v>336</v>
      </c>
      <c r="O3" s="1061"/>
      <c r="P3" s="1061"/>
      <c r="Q3" s="1062"/>
      <c r="R3" s="168"/>
      <c r="S3" s="1113"/>
    </row>
    <row r="4" spans="1:22" ht="12.75" customHeight="1" x14ac:dyDescent="0.2">
      <c r="A4" s="725"/>
      <c r="B4" s="1063"/>
      <c r="C4" s="1064"/>
      <c r="D4" s="1064"/>
      <c r="E4" s="1065"/>
      <c r="F4" s="1010" t="s">
        <v>40</v>
      </c>
      <c r="G4" s="1011"/>
      <c r="H4" s="1012" t="str">
        <f>IF(Geral!$J$4=0,"",Geral!$J$4)</f>
        <v/>
      </c>
      <c r="I4" s="1012"/>
      <c r="J4" s="1012"/>
      <c r="K4" s="1012"/>
      <c r="L4" s="1012"/>
      <c r="M4" s="524"/>
      <c r="N4" s="1063"/>
      <c r="O4" s="1064"/>
      <c r="P4" s="1064"/>
      <c r="Q4" s="1065"/>
      <c r="R4" s="168"/>
      <c r="S4" s="1113"/>
    </row>
    <row r="5" spans="1:22" ht="12.75" customHeight="1" x14ac:dyDescent="0.2">
      <c r="A5" s="725"/>
      <c r="B5" s="1063"/>
      <c r="C5" s="1064"/>
      <c r="D5" s="1064"/>
      <c r="E5" s="1065"/>
      <c r="F5" s="1010" t="s">
        <v>1</v>
      </c>
      <c r="G5" s="1011"/>
      <c r="H5" s="1012" t="str">
        <f>IF(Geral!$I$5=0,"",Geral!$I$5)</f>
        <v/>
      </c>
      <c r="I5" s="1012"/>
      <c r="J5" s="1012"/>
      <c r="K5" s="1012"/>
      <c r="L5" s="1012"/>
      <c r="M5" s="524"/>
      <c r="N5" s="1063"/>
      <c r="O5" s="1064"/>
      <c r="P5" s="1064"/>
      <c r="Q5" s="1065"/>
      <c r="R5" s="168"/>
      <c r="S5" s="1113"/>
    </row>
    <row r="6" spans="1:22" ht="12.75" customHeight="1" x14ac:dyDescent="0.2">
      <c r="A6" s="725"/>
      <c r="B6" s="1063"/>
      <c r="C6" s="1064"/>
      <c r="D6" s="1064"/>
      <c r="E6" s="1065"/>
      <c r="F6" s="1010" t="s">
        <v>41</v>
      </c>
      <c r="G6" s="1011"/>
      <c r="H6" s="1012" t="str">
        <f>IF(Geral!$I$6=0,"",Geral!$I$6)</f>
        <v/>
      </c>
      <c r="I6" s="1012"/>
      <c r="J6" s="120" t="s">
        <v>42</v>
      </c>
      <c r="K6" s="914" t="str">
        <f>IF(Geral!$N$6=0,"",Geral!$N$6)</f>
        <v/>
      </c>
      <c r="L6" s="914"/>
      <c r="M6" s="915"/>
      <c r="N6" s="1063"/>
      <c r="O6" s="1064"/>
      <c r="P6" s="1064"/>
      <c r="Q6" s="1065"/>
      <c r="R6" s="168"/>
      <c r="S6" s="1113"/>
    </row>
    <row r="7" spans="1:22" ht="12.75" customHeight="1" x14ac:dyDescent="0.2">
      <c r="A7" s="725"/>
      <c r="B7" s="1063"/>
      <c r="C7" s="1064"/>
      <c r="D7" s="1064"/>
      <c r="E7" s="1065"/>
      <c r="F7" s="1010" t="s">
        <v>2</v>
      </c>
      <c r="G7" s="1011"/>
      <c r="H7" s="77" t="str">
        <f>IF(Geral!$I$7=0,"",Geral!$I$7)</f>
        <v/>
      </c>
      <c r="I7" s="78"/>
      <c r="J7" s="119" t="s">
        <v>5</v>
      </c>
      <c r="K7" s="112" t="str">
        <f>IF(Geral!$N$7=0,"",Geral!$N$7)</f>
        <v/>
      </c>
      <c r="L7" s="120" t="s">
        <v>4</v>
      </c>
      <c r="M7" s="125" t="str">
        <f>IF(Geral!$P$7=0,"",Geral!$P$7)</f>
        <v/>
      </c>
      <c r="N7" s="1063"/>
      <c r="O7" s="1064"/>
      <c r="P7" s="1064"/>
      <c r="Q7" s="1065"/>
      <c r="R7" s="168"/>
      <c r="S7" s="1113"/>
    </row>
    <row r="8" spans="1:22" ht="12.75" customHeight="1" x14ac:dyDescent="0.2">
      <c r="A8" s="725"/>
      <c r="B8" s="1063"/>
      <c r="C8" s="1064"/>
      <c r="D8" s="1064"/>
      <c r="E8" s="1065"/>
      <c r="F8" s="1024" t="s">
        <v>3</v>
      </c>
      <c r="G8" s="1024"/>
      <c r="H8" s="1024"/>
      <c r="I8" s="126" t="str">
        <f>IF(Geral!$J$8=0,"",Geral!$J$8)</f>
        <v/>
      </c>
      <c r="J8" s="120" t="s">
        <v>43</v>
      </c>
      <c r="K8" s="950" t="str">
        <f>IF(Geral!$N$8=0,"",Geral!$N$8)</f>
        <v/>
      </c>
      <c r="L8" s="950"/>
      <c r="M8" s="951"/>
      <c r="N8" s="1063"/>
      <c r="O8" s="1064"/>
      <c r="P8" s="1064"/>
      <c r="Q8" s="1065"/>
      <c r="R8" s="168"/>
      <c r="S8" s="1113"/>
    </row>
    <row r="9" spans="1:22" ht="12.75" customHeight="1" x14ac:dyDescent="0.2">
      <c r="A9" s="725"/>
      <c r="B9" s="1063"/>
      <c r="C9" s="1064"/>
      <c r="D9" s="1064"/>
      <c r="E9" s="1065"/>
      <c r="F9" s="80"/>
      <c r="G9" s="137"/>
      <c r="H9" s="137"/>
      <c r="I9" s="169"/>
      <c r="J9" s="169"/>
      <c r="K9" s="169"/>
      <c r="L9" s="169"/>
      <c r="M9" s="75"/>
      <c r="N9" s="1063"/>
      <c r="O9" s="1064"/>
      <c r="P9" s="1064"/>
      <c r="Q9" s="1065"/>
      <c r="R9" s="168"/>
      <c r="S9" s="1113"/>
    </row>
    <row r="10" spans="1:22" ht="12.75" customHeight="1" x14ac:dyDescent="0.2">
      <c r="A10" s="725"/>
      <c r="B10" s="1063"/>
      <c r="C10" s="1064"/>
      <c r="D10" s="1064"/>
      <c r="E10" s="1065"/>
      <c r="F10" s="80"/>
      <c r="G10" s="682" t="str">
        <f>IF(Geral!$H$10=0,"",Geral!$H$10)</f>
        <v/>
      </c>
      <c r="H10" s="682"/>
      <c r="I10" s="682"/>
      <c r="J10" s="55"/>
      <c r="K10" s="1003" t="str">
        <f>IF(Geral!$M$10=0,"",Geral!$M$10)</f>
        <v/>
      </c>
      <c r="L10" s="1003"/>
      <c r="M10" s="81"/>
      <c r="N10" s="1063"/>
      <c r="O10" s="1064"/>
      <c r="P10" s="1064"/>
      <c r="Q10" s="1065"/>
      <c r="R10" s="168"/>
      <c r="S10" s="1113"/>
    </row>
    <row r="11" spans="1:22" ht="12.75" customHeight="1" x14ac:dyDescent="0.2">
      <c r="A11" s="726"/>
      <c r="B11" s="1066"/>
      <c r="C11" s="1067"/>
      <c r="D11" s="1067"/>
      <c r="E11" s="1068"/>
      <c r="F11" s="80"/>
      <c r="G11" s="683" t="s">
        <v>39</v>
      </c>
      <c r="H11" s="683"/>
      <c r="I11" s="683"/>
      <c r="J11" s="27"/>
      <c r="K11" s="683" t="s">
        <v>44</v>
      </c>
      <c r="L11" s="683"/>
      <c r="M11" s="76"/>
      <c r="N11" s="1066"/>
      <c r="O11" s="1067"/>
      <c r="P11" s="1067"/>
      <c r="Q11" s="1068"/>
      <c r="R11" s="168"/>
      <c r="S11" s="1113"/>
      <c r="V11" s="30"/>
    </row>
    <row r="12" spans="1:22" ht="12.75" customHeight="1" x14ac:dyDescent="0.2">
      <c r="A12" s="172"/>
      <c r="B12" s="692"/>
      <c r="C12" s="692"/>
      <c r="D12" s="692"/>
      <c r="E12" s="692"/>
      <c r="F12" s="692"/>
      <c r="G12" s="692"/>
      <c r="H12" s="692"/>
      <c r="I12" s="692"/>
      <c r="J12" s="692"/>
      <c r="K12" s="692"/>
      <c r="L12" s="692"/>
      <c r="M12" s="692"/>
      <c r="N12" s="692"/>
      <c r="O12" s="692"/>
      <c r="P12" s="692"/>
      <c r="Q12" s="692"/>
      <c r="R12" s="168"/>
      <c r="S12" s="1113"/>
    </row>
    <row r="13" spans="1:22" ht="12.75" customHeight="1" thickBot="1" x14ac:dyDescent="0.25">
      <c r="A13" s="172"/>
      <c r="B13" s="1117" t="s">
        <v>428</v>
      </c>
      <c r="C13" s="1117"/>
      <c r="D13" s="1117"/>
      <c r="E13" s="1117"/>
      <c r="F13" s="1117"/>
      <c r="G13" s="1117"/>
      <c r="H13" s="1117"/>
      <c r="I13" s="1117"/>
      <c r="J13" s="1117"/>
      <c r="K13" s="1117"/>
      <c r="L13" s="1117"/>
      <c r="M13" s="1117"/>
      <c r="N13" s="1117"/>
      <c r="O13" s="1117"/>
      <c r="P13" s="1117"/>
      <c r="Q13" s="1117"/>
      <c r="R13" s="168"/>
      <c r="S13" s="1113"/>
    </row>
    <row r="14" spans="1:22" ht="12.75" customHeight="1" x14ac:dyDescent="0.2">
      <c r="A14" s="172"/>
      <c r="B14" s="163" t="s">
        <v>429</v>
      </c>
      <c r="C14" s="1118"/>
      <c r="D14" s="1118"/>
      <c r="E14" s="1119"/>
      <c r="F14" s="171" t="s">
        <v>430</v>
      </c>
      <c r="G14" s="1103"/>
      <c r="H14" s="1103"/>
      <c r="I14" s="1104"/>
      <c r="J14" s="164" t="s">
        <v>431</v>
      </c>
      <c r="K14" s="1118"/>
      <c r="L14" s="1118"/>
      <c r="M14" s="1119"/>
      <c r="N14" s="164" t="s">
        <v>432</v>
      </c>
      <c r="O14" s="1118"/>
      <c r="P14" s="1118"/>
      <c r="Q14" s="1118"/>
      <c r="R14" s="168"/>
      <c r="S14" s="1113"/>
    </row>
    <row r="15" spans="1:22" ht="12.75" customHeight="1" x14ac:dyDescent="0.2">
      <c r="A15" s="172"/>
      <c r="B15" s="1120"/>
      <c r="C15" s="1120"/>
      <c r="D15" s="1120"/>
      <c r="E15" s="1120"/>
      <c r="F15" s="1121"/>
      <c r="G15" s="1120"/>
      <c r="H15" s="1120"/>
      <c r="I15" s="1120"/>
      <c r="J15" s="1121"/>
      <c r="K15" s="1120"/>
      <c r="L15" s="1120"/>
      <c r="M15" s="1120"/>
      <c r="N15" s="1120"/>
      <c r="O15" s="1120"/>
      <c r="P15" s="1120"/>
      <c r="Q15" s="1120"/>
      <c r="R15" s="168"/>
      <c r="S15" s="1113"/>
    </row>
    <row r="16" spans="1:22" ht="12.75" customHeight="1" thickBot="1" x14ac:dyDescent="0.25">
      <c r="A16" s="172"/>
      <c r="B16" s="1122" t="s">
        <v>54</v>
      </c>
      <c r="C16" s="1122"/>
      <c r="D16" s="1122"/>
      <c r="E16" s="1122"/>
      <c r="F16" s="1122"/>
      <c r="G16" s="1122"/>
      <c r="H16" s="1122"/>
      <c r="I16" s="1122"/>
      <c r="J16" s="1122"/>
      <c r="K16" s="1122"/>
      <c r="L16" s="1122"/>
      <c r="M16" s="1122"/>
      <c r="N16" s="1122"/>
      <c r="O16" s="1122"/>
      <c r="P16" s="1122"/>
      <c r="Q16" s="1122"/>
      <c r="R16" s="168"/>
      <c r="S16" s="1113"/>
    </row>
    <row r="17" spans="1:27" ht="12.75" customHeight="1" x14ac:dyDescent="0.2">
      <c r="A17" s="172"/>
      <c r="B17" s="971" t="s">
        <v>433</v>
      </c>
      <c r="C17" s="971"/>
      <c r="D17" s="971"/>
      <c r="E17" s="971"/>
      <c r="F17" s="971"/>
      <c r="G17" s="971"/>
      <c r="H17" s="888"/>
      <c r="I17" s="888"/>
      <c r="J17" s="888"/>
      <c r="K17" s="888"/>
      <c r="L17" s="888"/>
      <c r="M17" s="888"/>
      <c r="N17" s="888"/>
      <c r="O17" s="888"/>
      <c r="P17" s="888"/>
      <c r="Q17" s="888"/>
      <c r="R17" s="168"/>
      <c r="S17" s="1113"/>
    </row>
    <row r="18" spans="1:27" ht="12.75" customHeight="1" x14ac:dyDescent="0.2">
      <c r="A18" s="172"/>
      <c r="B18" s="1106" t="s">
        <v>434</v>
      </c>
      <c r="C18" s="1106"/>
      <c r="D18" s="1106"/>
      <c r="E18" s="1106"/>
      <c r="F18" s="1106"/>
      <c r="G18" s="1106"/>
      <c r="H18" s="1105"/>
      <c r="I18" s="1105"/>
      <c r="J18" s="1105"/>
      <c r="K18" s="1105"/>
      <c r="L18" s="1105"/>
      <c r="M18" s="1105"/>
      <c r="N18" s="1105"/>
      <c r="O18" s="1105"/>
      <c r="P18" s="1105"/>
      <c r="Q18" s="1105"/>
      <c r="R18" s="168"/>
      <c r="S18" s="1113"/>
    </row>
    <row r="19" spans="1:27" ht="12.75" customHeight="1" x14ac:dyDescent="0.2">
      <c r="A19" s="172"/>
      <c r="B19" s="1106" t="s">
        <v>435</v>
      </c>
      <c r="C19" s="1106"/>
      <c r="D19" s="1106"/>
      <c r="E19" s="1106"/>
      <c r="F19" s="1106"/>
      <c r="G19" s="1106"/>
      <c r="H19" s="1105"/>
      <c r="I19" s="1105"/>
      <c r="J19" s="1105"/>
      <c r="K19" s="1105"/>
      <c r="L19" s="1105"/>
      <c r="M19" s="1105"/>
      <c r="N19" s="1105"/>
      <c r="O19" s="1105"/>
      <c r="P19" s="1105"/>
      <c r="Q19" s="1105"/>
      <c r="R19" s="168"/>
      <c r="S19" s="1113"/>
    </row>
    <row r="20" spans="1:27" ht="12.75" customHeight="1" x14ac:dyDescent="0.2">
      <c r="A20" s="172"/>
      <c r="B20" s="1005"/>
      <c r="C20" s="1005"/>
      <c r="D20" s="1005"/>
      <c r="E20" s="1005"/>
      <c r="F20" s="1005"/>
      <c r="G20" s="1005"/>
      <c r="H20" s="1005"/>
      <c r="I20" s="1005"/>
      <c r="J20" s="1005"/>
      <c r="K20" s="1005"/>
      <c r="L20" s="1005"/>
      <c r="M20" s="1005"/>
      <c r="N20" s="1005"/>
      <c r="O20" s="1005"/>
      <c r="P20" s="1005"/>
      <c r="Q20" s="1005"/>
      <c r="R20" s="168"/>
      <c r="S20" s="1113"/>
    </row>
    <row r="21" spans="1:27" ht="13.5" customHeight="1" thickBot="1" x14ac:dyDescent="0.25">
      <c r="A21" s="172"/>
      <c r="B21" s="763" t="s">
        <v>436</v>
      </c>
      <c r="C21" s="763"/>
      <c r="D21" s="763"/>
      <c r="E21" s="763"/>
      <c r="F21" s="763"/>
      <c r="G21" s="763"/>
      <c r="H21" s="763"/>
      <c r="I21" s="763"/>
      <c r="J21" s="763"/>
      <c r="K21" s="763"/>
      <c r="L21" s="763"/>
      <c r="M21" s="763"/>
      <c r="N21" s="763"/>
      <c r="O21" s="763"/>
      <c r="P21" s="763"/>
      <c r="Q21" s="763"/>
      <c r="R21" s="168"/>
      <c r="S21" s="1113"/>
    </row>
    <row r="22" spans="1:27" ht="12.75" customHeight="1" x14ac:dyDescent="0.2">
      <c r="A22" s="172"/>
      <c r="B22" s="689" t="s">
        <v>437</v>
      </c>
      <c r="C22" s="689"/>
      <c r="D22" s="689"/>
      <c r="E22" s="689"/>
      <c r="F22" s="689"/>
      <c r="G22" s="689"/>
      <c r="H22" s="689"/>
      <c r="I22" s="689"/>
      <c r="J22" s="692"/>
      <c r="K22" s="692"/>
      <c r="L22" s="692"/>
      <c r="M22" s="689"/>
      <c r="N22" s="689"/>
      <c r="O22" s="689"/>
      <c r="P22" s="689"/>
      <c r="Q22" s="689"/>
      <c r="R22" s="168"/>
      <c r="S22" s="1113"/>
    </row>
    <row r="23" spans="1:27" ht="12.75" customHeight="1" x14ac:dyDescent="0.2">
      <c r="A23" s="172"/>
      <c r="B23" s="1107" t="s">
        <v>90</v>
      </c>
      <c r="C23" s="1107"/>
      <c r="D23" s="1069"/>
      <c r="E23" s="1069"/>
      <c r="F23" s="1069"/>
      <c r="G23" s="1069"/>
      <c r="H23" s="1070"/>
      <c r="I23" s="1108" t="s">
        <v>438</v>
      </c>
      <c r="J23" s="1082"/>
      <c r="K23" s="1082"/>
      <c r="L23" s="1082"/>
      <c r="M23" s="1082"/>
      <c r="N23" s="1109"/>
      <c r="O23" s="1109"/>
      <c r="P23" s="1109"/>
      <c r="Q23" s="1109"/>
      <c r="R23" s="170"/>
      <c r="S23" s="1113"/>
      <c r="V23" s="45"/>
      <c r="W23" s="45"/>
      <c r="X23" s="45"/>
      <c r="Y23" s="45"/>
      <c r="Z23" s="45"/>
      <c r="AA23" s="45"/>
    </row>
    <row r="24" spans="1:27" ht="12.75" customHeight="1" x14ac:dyDescent="0.2">
      <c r="A24" s="172"/>
      <c r="B24" s="1107" t="s">
        <v>182</v>
      </c>
      <c r="C24" s="1107"/>
      <c r="D24" s="1069"/>
      <c r="E24" s="1069"/>
      <c r="F24" s="1069"/>
      <c r="G24" s="1069"/>
      <c r="H24" s="1070"/>
      <c r="I24" s="1092" t="s">
        <v>439</v>
      </c>
      <c r="J24" s="1107"/>
      <c r="K24" s="1107"/>
      <c r="L24" s="1107"/>
      <c r="M24" s="1107"/>
      <c r="N24" s="1069"/>
      <c r="O24" s="1069"/>
      <c r="P24" s="1069"/>
      <c r="Q24" s="1069"/>
      <c r="R24" s="170"/>
      <c r="S24" s="1113"/>
      <c r="V24" s="45"/>
      <c r="W24" s="45"/>
      <c r="X24" s="45"/>
      <c r="Y24" s="45"/>
      <c r="Z24" s="45"/>
      <c r="AA24" s="45"/>
    </row>
    <row r="25" spans="1:27" ht="12.75" customHeight="1" x14ac:dyDescent="0.2">
      <c r="A25" s="172"/>
      <c r="B25" s="1107" t="s">
        <v>440</v>
      </c>
      <c r="C25" s="1107"/>
      <c r="D25" s="1069"/>
      <c r="E25" s="1069"/>
      <c r="F25" s="1069"/>
      <c r="G25" s="1069"/>
      <c r="H25" s="1070"/>
      <c r="I25" s="1108" t="s">
        <v>441</v>
      </c>
      <c r="J25" s="1082"/>
      <c r="K25" s="1082"/>
      <c r="L25" s="1082"/>
      <c r="M25" s="1082"/>
      <c r="N25" s="1109"/>
      <c r="O25" s="1109"/>
      <c r="P25" s="1109"/>
      <c r="Q25" s="1109"/>
      <c r="R25" s="170"/>
      <c r="S25" s="1113"/>
      <c r="V25" s="45"/>
      <c r="W25" s="55"/>
      <c r="X25" s="55"/>
      <c r="Y25" s="55"/>
      <c r="Z25" s="55"/>
      <c r="AA25" s="55"/>
    </row>
    <row r="26" spans="1:27" ht="12.75" customHeight="1" x14ac:dyDescent="0.2">
      <c r="A26" s="172"/>
      <c r="B26" s="1076" t="s">
        <v>442</v>
      </c>
      <c r="C26" s="1076"/>
      <c r="D26" s="1077"/>
      <c r="E26" s="1085" t="s">
        <v>443</v>
      </c>
      <c r="F26" s="1086"/>
      <c r="G26" s="1087"/>
      <c r="H26" s="1091" t="s">
        <v>444</v>
      </c>
      <c r="I26" s="1076"/>
      <c r="J26" s="1076"/>
      <c r="K26" s="1076"/>
      <c r="L26" s="1076"/>
      <c r="M26" s="1076"/>
      <c r="N26" s="1076"/>
      <c r="O26" s="1076"/>
      <c r="P26" s="1076"/>
      <c r="Q26" s="1076"/>
      <c r="R26" s="170"/>
      <c r="S26" s="1113"/>
      <c r="V26" s="45"/>
      <c r="W26" s="45"/>
      <c r="X26" s="45"/>
      <c r="Y26" s="45"/>
      <c r="Z26" s="45"/>
      <c r="AA26" s="45"/>
    </row>
    <row r="27" spans="1:27" ht="12.75" customHeight="1" x14ac:dyDescent="0.2">
      <c r="A27" s="172"/>
      <c r="B27" s="765"/>
      <c r="C27" s="765"/>
      <c r="D27" s="1078"/>
      <c r="E27" s="1088"/>
      <c r="F27" s="1089"/>
      <c r="G27" s="1090"/>
      <c r="H27" s="1092" t="s">
        <v>445</v>
      </c>
      <c r="I27" s="1093"/>
      <c r="J27" s="179" t="s">
        <v>446</v>
      </c>
      <c r="K27" s="180" t="s">
        <v>302</v>
      </c>
      <c r="L27" s="179" t="s">
        <v>446</v>
      </c>
      <c r="M27" s="180" t="s">
        <v>302</v>
      </c>
      <c r="N27" s="179" t="s">
        <v>446</v>
      </c>
      <c r="O27" s="180" t="s">
        <v>302</v>
      </c>
      <c r="P27" s="179" t="s">
        <v>446</v>
      </c>
      <c r="Q27" s="181" t="s">
        <v>302</v>
      </c>
      <c r="R27" s="168"/>
      <c r="S27" s="1113"/>
      <c r="V27" s="45"/>
      <c r="W27" s="45"/>
      <c r="X27" s="45"/>
      <c r="Y27" s="45"/>
      <c r="Z27" s="45"/>
      <c r="AA27" s="45"/>
    </row>
    <row r="28" spans="1:27" ht="12.75" customHeight="1" x14ac:dyDescent="0.2">
      <c r="A28" s="172"/>
      <c r="B28" s="1094"/>
      <c r="C28" s="1094"/>
      <c r="D28" s="1095"/>
      <c r="E28" s="1100"/>
      <c r="F28" s="1094"/>
      <c r="G28" s="1095"/>
      <c r="H28" s="1092" t="s">
        <v>121</v>
      </c>
      <c r="I28" s="1093"/>
      <c r="J28" s="182"/>
      <c r="K28" s="183"/>
      <c r="L28" s="182"/>
      <c r="M28" s="183"/>
      <c r="N28" s="182"/>
      <c r="O28" s="183"/>
      <c r="P28" s="182"/>
      <c r="Q28" s="184"/>
      <c r="R28" s="168"/>
      <c r="S28" s="1113"/>
      <c r="V28" s="45"/>
      <c r="W28" s="165"/>
      <c r="X28" s="165"/>
      <c r="Y28" s="165"/>
      <c r="Z28" s="165"/>
      <c r="AA28" s="165"/>
    </row>
    <row r="29" spans="1:27" ht="12.75" customHeight="1" x14ac:dyDescent="0.2">
      <c r="A29" s="172"/>
      <c r="B29" s="1096"/>
      <c r="C29" s="1096"/>
      <c r="D29" s="1097"/>
      <c r="E29" s="1101"/>
      <c r="F29" s="1096"/>
      <c r="G29" s="1097"/>
      <c r="H29" s="1092" t="s">
        <v>122</v>
      </c>
      <c r="I29" s="1093"/>
      <c r="J29" s="185"/>
      <c r="K29" s="183"/>
      <c r="L29" s="185"/>
      <c r="M29" s="183"/>
      <c r="N29" s="185"/>
      <c r="O29" s="183"/>
      <c r="P29" s="185"/>
      <c r="Q29" s="183"/>
      <c r="R29" s="168"/>
      <c r="S29" s="1113"/>
      <c r="V29" s="45"/>
      <c r="W29" s="45"/>
      <c r="X29" s="45"/>
      <c r="Y29" s="45"/>
      <c r="Z29" s="45"/>
      <c r="AA29" s="45"/>
    </row>
    <row r="30" spans="1:27" ht="12.75" customHeight="1" x14ac:dyDescent="0.2">
      <c r="A30" s="172"/>
      <c r="B30" s="1098"/>
      <c r="C30" s="1098"/>
      <c r="D30" s="1099"/>
      <c r="E30" s="1102"/>
      <c r="F30" s="1098"/>
      <c r="G30" s="1099"/>
      <c r="H30" s="1092" t="s">
        <v>123</v>
      </c>
      <c r="I30" s="1093"/>
      <c r="J30" s="185"/>
      <c r="K30" s="183"/>
      <c r="L30" s="185"/>
      <c r="M30" s="183"/>
      <c r="N30" s="185"/>
      <c r="O30" s="183"/>
      <c r="P30" s="185"/>
      <c r="Q30" s="183"/>
      <c r="R30" s="168"/>
      <c r="S30" s="1113"/>
      <c r="V30" s="45"/>
      <c r="W30" s="45"/>
      <c r="X30" s="45"/>
      <c r="Y30" s="45"/>
      <c r="Z30" s="45"/>
      <c r="AA30" s="45"/>
    </row>
    <row r="31" spans="1:27" ht="12.75" customHeight="1" x14ac:dyDescent="0.2">
      <c r="A31" s="172"/>
      <c r="B31" s="780" t="s">
        <v>459</v>
      </c>
      <c r="C31" s="780"/>
      <c r="D31" s="780"/>
      <c r="E31" s="780"/>
      <c r="F31" s="780"/>
      <c r="G31" s="780"/>
      <c r="H31" s="780"/>
      <c r="I31" s="780"/>
      <c r="J31" s="780"/>
      <c r="K31" s="780"/>
      <c r="L31" s="780"/>
      <c r="M31" s="780"/>
      <c r="N31" s="780"/>
      <c r="O31" s="780"/>
      <c r="P31" s="780"/>
      <c r="Q31" s="780"/>
      <c r="R31" s="168"/>
      <c r="S31" s="1113"/>
      <c r="V31" s="44"/>
      <c r="W31" s="44"/>
      <c r="X31" s="44"/>
      <c r="Y31" s="44"/>
      <c r="Z31" s="44"/>
      <c r="AA31" s="44"/>
    </row>
    <row r="32" spans="1:27" ht="12.75" customHeight="1" x14ac:dyDescent="0.2">
      <c r="A32" s="172"/>
      <c r="B32" s="692"/>
      <c r="C32" s="692"/>
      <c r="D32" s="692"/>
      <c r="E32" s="692"/>
      <c r="F32" s="692"/>
      <c r="G32" s="692"/>
      <c r="H32" s="692"/>
      <c r="I32" s="692"/>
      <c r="J32" s="692"/>
      <c r="K32" s="692"/>
      <c r="L32" s="692"/>
      <c r="M32" s="692"/>
      <c r="N32" s="692"/>
      <c r="O32" s="692"/>
      <c r="P32" s="692"/>
      <c r="Q32" s="692"/>
      <c r="R32" s="168"/>
      <c r="S32" s="1113"/>
      <c r="V32" s="44"/>
      <c r="W32" s="44"/>
      <c r="X32" s="44"/>
      <c r="Y32" s="44"/>
      <c r="Z32" s="44"/>
      <c r="AA32" s="44"/>
    </row>
    <row r="33" spans="1:21" ht="12.75" customHeight="1" thickBot="1" x14ac:dyDescent="0.25">
      <c r="A33" s="172"/>
      <c r="B33" s="1074" t="s">
        <v>447</v>
      </c>
      <c r="C33" s="1074"/>
      <c r="D33" s="1074"/>
      <c r="E33" s="1074"/>
      <c r="F33" s="1074"/>
      <c r="G33" s="1074"/>
      <c r="H33" s="1074"/>
      <c r="I33" s="1074"/>
      <c r="J33" s="1074"/>
      <c r="K33" s="1074"/>
      <c r="L33" s="1074"/>
      <c r="M33" s="1074"/>
      <c r="N33" s="1074"/>
      <c r="O33" s="1074"/>
      <c r="P33" s="1074"/>
      <c r="Q33" s="1074"/>
      <c r="R33" s="168"/>
      <c r="S33" s="1113"/>
    </row>
    <row r="34" spans="1:21" ht="12.75" customHeight="1" x14ac:dyDescent="0.2">
      <c r="A34" s="172"/>
      <c r="B34" s="1075" t="s">
        <v>448</v>
      </c>
      <c r="C34" s="1075"/>
      <c r="D34" s="1075"/>
      <c r="E34" s="1103"/>
      <c r="F34" s="1103"/>
      <c r="G34" s="1103"/>
      <c r="H34" s="1103"/>
      <c r="I34" s="1103"/>
      <c r="J34" s="1103"/>
      <c r="K34" s="1104"/>
      <c r="L34" s="171" t="s">
        <v>182</v>
      </c>
      <c r="M34" s="1103"/>
      <c r="N34" s="1103"/>
      <c r="O34" s="1103"/>
      <c r="P34" s="1103"/>
      <c r="Q34" s="1103"/>
      <c r="R34" s="168"/>
      <c r="S34" s="1113"/>
    </row>
    <row r="35" spans="1:21" ht="12.75" customHeight="1" x14ac:dyDescent="0.2">
      <c r="A35" s="172"/>
      <c r="B35" s="1076" t="s">
        <v>449</v>
      </c>
      <c r="C35" s="1076"/>
      <c r="D35" s="1077"/>
      <c r="E35" s="1085" t="s">
        <v>450</v>
      </c>
      <c r="F35" s="1086"/>
      <c r="G35" s="1087"/>
      <c r="H35" s="1091" t="s">
        <v>444</v>
      </c>
      <c r="I35" s="1076"/>
      <c r="J35" s="1076"/>
      <c r="K35" s="1076"/>
      <c r="L35" s="1076"/>
      <c r="M35" s="1076"/>
      <c r="N35" s="1076"/>
      <c r="O35" s="1076"/>
      <c r="P35" s="1076"/>
      <c r="Q35" s="1076"/>
      <c r="R35" s="168"/>
      <c r="S35" s="1113"/>
    </row>
    <row r="36" spans="1:21" ht="12.75" customHeight="1" x14ac:dyDescent="0.2">
      <c r="A36" s="172"/>
      <c r="B36" s="765"/>
      <c r="C36" s="765"/>
      <c r="D36" s="1078"/>
      <c r="E36" s="1088"/>
      <c r="F36" s="1089"/>
      <c r="G36" s="1090"/>
      <c r="H36" s="1092" t="s">
        <v>445</v>
      </c>
      <c r="I36" s="1093"/>
      <c r="J36" s="179" t="s">
        <v>446</v>
      </c>
      <c r="K36" s="180" t="s">
        <v>302</v>
      </c>
      <c r="L36" s="179" t="s">
        <v>446</v>
      </c>
      <c r="M36" s="180" t="s">
        <v>302</v>
      </c>
      <c r="N36" s="179" t="s">
        <v>446</v>
      </c>
      <c r="O36" s="180" t="s">
        <v>302</v>
      </c>
      <c r="P36" s="179" t="s">
        <v>446</v>
      </c>
      <c r="Q36" s="180" t="s">
        <v>302</v>
      </c>
      <c r="R36" s="168"/>
      <c r="S36" s="1113"/>
    </row>
    <row r="37" spans="1:21" ht="12.75" customHeight="1" x14ac:dyDescent="0.2">
      <c r="A37" s="172"/>
      <c r="B37" s="1094"/>
      <c r="C37" s="1094"/>
      <c r="D37" s="1095"/>
      <c r="E37" s="1100"/>
      <c r="F37" s="1094"/>
      <c r="G37" s="1095"/>
      <c r="H37" s="1092" t="s">
        <v>121</v>
      </c>
      <c r="I37" s="1093"/>
      <c r="J37" s="182"/>
      <c r="K37" s="183"/>
      <c r="L37" s="182"/>
      <c r="M37" s="183"/>
      <c r="N37" s="182"/>
      <c r="O37" s="183"/>
      <c r="P37" s="182"/>
      <c r="Q37" s="183"/>
      <c r="R37" s="168"/>
      <c r="S37" s="1113"/>
    </row>
    <row r="38" spans="1:21" ht="12.75" customHeight="1" x14ac:dyDescent="0.2">
      <c r="A38" s="172"/>
      <c r="B38" s="1096"/>
      <c r="C38" s="1096"/>
      <c r="D38" s="1097"/>
      <c r="E38" s="1101"/>
      <c r="F38" s="1096"/>
      <c r="G38" s="1097"/>
      <c r="H38" s="1092" t="s">
        <v>122</v>
      </c>
      <c r="I38" s="1093"/>
      <c r="J38" s="185"/>
      <c r="K38" s="183"/>
      <c r="L38" s="185"/>
      <c r="M38" s="183"/>
      <c r="N38" s="185"/>
      <c r="O38" s="183"/>
      <c r="P38" s="185"/>
      <c r="Q38" s="183"/>
      <c r="R38" s="168"/>
      <c r="S38" s="1113"/>
    </row>
    <row r="39" spans="1:21" ht="12.75" customHeight="1" x14ac:dyDescent="0.2">
      <c r="A39" s="172"/>
      <c r="B39" s="1098"/>
      <c r="C39" s="1098"/>
      <c r="D39" s="1099"/>
      <c r="E39" s="1102"/>
      <c r="F39" s="1098"/>
      <c r="G39" s="1099"/>
      <c r="H39" s="1092" t="s">
        <v>123</v>
      </c>
      <c r="I39" s="1093"/>
      <c r="J39" s="185"/>
      <c r="K39" s="183"/>
      <c r="L39" s="185"/>
      <c r="M39" s="183"/>
      <c r="N39" s="185"/>
      <c r="O39" s="183"/>
      <c r="P39" s="185"/>
      <c r="Q39" s="183"/>
      <c r="R39" s="168"/>
      <c r="S39" s="1113"/>
    </row>
    <row r="40" spans="1:21" ht="12.75" customHeight="1" x14ac:dyDescent="0.2">
      <c r="A40" s="172"/>
      <c r="B40" s="1072" t="s">
        <v>459</v>
      </c>
      <c r="C40" s="1072"/>
      <c r="D40" s="1072"/>
      <c r="E40" s="1072"/>
      <c r="F40" s="1072"/>
      <c r="G40" s="1072"/>
      <c r="H40" s="1072"/>
      <c r="I40" s="1072"/>
      <c r="J40" s="1072"/>
      <c r="K40" s="1072"/>
      <c r="L40" s="1072"/>
      <c r="M40" s="1072"/>
      <c r="N40" s="1072"/>
      <c r="O40" s="1072"/>
      <c r="P40" s="1072"/>
      <c r="Q40" s="1072"/>
      <c r="R40" s="168"/>
      <c r="S40" s="1113"/>
      <c r="U40" s="30"/>
    </row>
    <row r="41" spans="1:21" ht="12.75" customHeight="1" x14ac:dyDescent="0.2">
      <c r="A41" s="172"/>
      <c r="B41" s="1073" t="s">
        <v>460</v>
      </c>
      <c r="C41" s="1073"/>
      <c r="D41" s="1073"/>
      <c r="E41" s="1073"/>
      <c r="F41" s="1073"/>
      <c r="G41" s="1073"/>
      <c r="H41" s="1073"/>
      <c r="I41" s="1073"/>
      <c r="J41" s="1073"/>
      <c r="K41" s="1073"/>
      <c r="L41" s="1073"/>
      <c r="M41" s="1073"/>
      <c r="N41" s="1073"/>
      <c r="O41" s="1073"/>
      <c r="P41" s="1073"/>
      <c r="Q41" s="1073"/>
      <c r="R41" s="168"/>
      <c r="S41" s="1113"/>
    </row>
    <row r="42" spans="1:21" ht="12.75" customHeight="1" x14ac:dyDescent="0.2">
      <c r="A42" s="172"/>
      <c r="B42" s="692"/>
      <c r="C42" s="692"/>
      <c r="D42" s="692"/>
      <c r="E42" s="692"/>
      <c r="F42" s="692"/>
      <c r="G42" s="692"/>
      <c r="H42" s="692"/>
      <c r="I42" s="692"/>
      <c r="J42" s="692"/>
      <c r="K42" s="692"/>
      <c r="L42" s="692"/>
      <c r="M42" s="692"/>
      <c r="N42" s="692"/>
      <c r="O42" s="692"/>
      <c r="P42" s="692"/>
      <c r="Q42" s="692"/>
      <c r="R42" s="168"/>
      <c r="S42" s="1113"/>
    </row>
    <row r="43" spans="1:21" ht="12.75" customHeight="1" thickBot="1" x14ac:dyDescent="0.25">
      <c r="A43" s="172"/>
      <c r="B43" s="1074" t="s">
        <v>451</v>
      </c>
      <c r="C43" s="1074"/>
      <c r="D43" s="1074"/>
      <c r="E43" s="1074"/>
      <c r="F43" s="1074"/>
      <c r="G43" s="1074"/>
      <c r="H43" s="1074"/>
      <c r="I43" s="1074"/>
      <c r="J43" s="1074"/>
      <c r="K43" s="1074"/>
      <c r="L43" s="1074"/>
      <c r="M43" s="1074"/>
      <c r="N43" s="1074"/>
      <c r="O43" s="1074"/>
      <c r="P43" s="1074"/>
      <c r="Q43" s="1074"/>
      <c r="R43" s="168"/>
      <c r="S43" s="1113"/>
    </row>
    <row r="44" spans="1:21" ht="12.75" customHeight="1" x14ac:dyDescent="0.2">
      <c r="A44" s="172"/>
      <c r="B44" s="1075" t="s">
        <v>90</v>
      </c>
      <c r="C44" s="1075"/>
      <c r="D44" s="504"/>
      <c r="E44" s="1071"/>
      <c r="F44" s="442" t="s">
        <v>452</v>
      </c>
      <c r="G44" s="439"/>
      <c r="H44" s="534"/>
      <c r="I44" s="535"/>
      <c r="J44" s="704"/>
      <c r="K44" s="535"/>
      <c r="L44" s="442" t="s">
        <v>453</v>
      </c>
      <c r="M44" s="439"/>
      <c r="N44" s="534"/>
      <c r="O44" s="535"/>
      <c r="P44" s="534"/>
      <c r="Q44" s="534"/>
      <c r="R44" s="168"/>
      <c r="S44" s="1113"/>
      <c r="U44" s="30"/>
    </row>
    <row r="45" spans="1:21" ht="12.75" customHeight="1" x14ac:dyDescent="0.2">
      <c r="A45" s="172"/>
      <c r="B45" s="1082" t="s">
        <v>454</v>
      </c>
      <c r="C45" s="1082"/>
      <c r="D45" s="1081"/>
      <c r="E45" s="1081"/>
      <c r="F45" s="1081"/>
      <c r="G45" s="1081"/>
      <c r="H45" s="1081"/>
      <c r="I45" s="1081"/>
      <c r="J45" s="1081"/>
      <c r="K45" s="1081"/>
      <c r="L45" s="1081"/>
      <c r="M45" s="1081"/>
      <c r="N45" s="1081"/>
      <c r="O45" s="1081"/>
      <c r="P45" s="1081"/>
      <c r="Q45" s="1081"/>
      <c r="R45" s="168"/>
      <c r="S45" s="1113"/>
    </row>
    <row r="46" spans="1:21" ht="12.75" customHeight="1" x14ac:dyDescent="0.2">
      <c r="A46" s="172"/>
      <c r="B46" s="1082" t="s">
        <v>90</v>
      </c>
      <c r="C46" s="1082"/>
      <c r="D46" s="1081"/>
      <c r="E46" s="1084"/>
      <c r="F46" s="716" t="s">
        <v>452</v>
      </c>
      <c r="G46" s="688"/>
      <c r="H46" s="719"/>
      <c r="I46" s="720"/>
      <c r="J46" s="855"/>
      <c r="K46" s="523"/>
      <c r="L46" s="716" t="s">
        <v>453</v>
      </c>
      <c r="M46" s="688"/>
      <c r="N46" s="719"/>
      <c r="O46" s="720"/>
      <c r="P46" s="519"/>
      <c r="Q46" s="519"/>
      <c r="R46" s="168"/>
      <c r="S46" s="1113"/>
    </row>
    <row r="47" spans="1:21" ht="12.75" customHeight="1" x14ac:dyDescent="0.2">
      <c r="A47" s="172"/>
      <c r="B47" s="1082" t="s">
        <v>454</v>
      </c>
      <c r="C47" s="1082"/>
      <c r="D47" s="1081"/>
      <c r="E47" s="1081"/>
      <c r="F47" s="1081"/>
      <c r="G47" s="1081"/>
      <c r="H47" s="1081"/>
      <c r="I47" s="1081"/>
      <c r="J47" s="1081"/>
      <c r="K47" s="1081"/>
      <c r="L47" s="1081"/>
      <c r="M47" s="1081"/>
      <c r="N47" s="1081"/>
      <c r="O47" s="1081"/>
      <c r="P47" s="1081"/>
      <c r="Q47" s="1081"/>
      <c r="R47" s="168"/>
      <c r="S47" s="1113"/>
    </row>
    <row r="48" spans="1:21" ht="12.75" customHeight="1" x14ac:dyDescent="0.2">
      <c r="A48" s="172"/>
      <c r="B48" s="1082" t="s">
        <v>90</v>
      </c>
      <c r="C48" s="1082"/>
      <c r="D48" s="1081"/>
      <c r="E48" s="1084"/>
      <c r="F48" s="1083" t="s">
        <v>452</v>
      </c>
      <c r="G48" s="831"/>
      <c r="H48" s="519"/>
      <c r="I48" s="523"/>
      <c r="J48" s="855"/>
      <c r="K48" s="523"/>
      <c r="L48" s="1083" t="s">
        <v>453</v>
      </c>
      <c r="M48" s="831"/>
      <c r="N48" s="719"/>
      <c r="O48" s="720"/>
      <c r="P48" s="519"/>
      <c r="Q48" s="519"/>
      <c r="R48" s="168"/>
      <c r="S48" s="1113"/>
    </row>
    <row r="49" spans="1:20" ht="12.75" customHeight="1" x14ac:dyDescent="0.2">
      <c r="A49" s="172"/>
      <c r="B49" s="831" t="s">
        <v>454</v>
      </c>
      <c r="C49" s="831"/>
      <c r="D49" s="1081"/>
      <c r="E49" s="1081"/>
      <c r="F49" s="1081"/>
      <c r="G49" s="1081"/>
      <c r="H49" s="1081"/>
      <c r="I49" s="1081"/>
      <c r="J49" s="1081"/>
      <c r="K49" s="1081"/>
      <c r="L49" s="1081"/>
      <c r="M49" s="1081"/>
      <c r="N49" s="1081"/>
      <c r="O49" s="1081"/>
      <c r="P49" s="1081"/>
      <c r="Q49" s="1081"/>
      <c r="R49" s="168"/>
      <c r="S49" s="1113"/>
    </row>
    <row r="50" spans="1:20" ht="12.75" customHeight="1" x14ac:dyDescent="0.2">
      <c r="A50" s="172"/>
      <c r="B50" s="780" t="s">
        <v>462</v>
      </c>
      <c r="C50" s="780"/>
      <c r="D50" s="780"/>
      <c r="E50" s="780"/>
      <c r="F50" s="780"/>
      <c r="G50" s="780"/>
      <c r="H50" s="780"/>
      <c r="I50" s="780"/>
      <c r="J50" s="780"/>
      <c r="K50" s="780"/>
      <c r="L50" s="780"/>
      <c r="M50" s="780"/>
      <c r="N50" s="780"/>
      <c r="O50" s="780"/>
      <c r="P50" s="780"/>
      <c r="Q50" s="780"/>
      <c r="R50" s="168"/>
      <c r="S50" s="1113"/>
    </row>
    <row r="51" spans="1:20" ht="12.75" customHeight="1" x14ac:dyDescent="0.2">
      <c r="A51" s="172"/>
      <c r="B51" s="692"/>
      <c r="C51" s="692"/>
      <c r="D51" s="692"/>
      <c r="E51" s="692"/>
      <c r="F51" s="692"/>
      <c r="G51" s="692"/>
      <c r="H51" s="692"/>
      <c r="I51" s="692"/>
      <c r="J51" s="692"/>
      <c r="K51" s="692"/>
      <c r="L51" s="692"/>
      <c r="M51" s="692"/>
      <c r="N51" s="692"/>
      <c r="O51" s="692"/>
      <c r="P51" s="692"/>
      <c r="Q51" s="692"/>
      <c r="R51" s="168"/>
      <c r="S51" s="1113"/>
    </row>
    <row r="52" spans="1:20" ht="12.75" customHeight="1" thickBot="1" x14ac:dyDescent="0.25">
      <c r="A52" s="172"/>
      <c r="B52" s="763" t="s">
        <v>455</v>
      </c>
      <c r="C52" s="763"/>
      <c r="D52" s="763"/>
      <c r="E52" s="763"/>
      <c r="F52" s="763"/>
      <c r="G52" s="763"/>
      <c r="H52" s="763"/>
      <c r="I52" s="763"/>
      <c r="J52" s="763"/>
      <c r="K52" s="763"/>
      <c r="L52" s="763"/>
      <c r="M52" s="763"/>
      <c r="N52" s="763"/>
      <c r="O52" s="763"/>
      <c r="P52" s="763"/>
      <c r="Q52" s="763"/>
      <c r="R52" s="168"/>
      <c r="S52" s="1113"/>
    </row>
    <row r="53" spans="1:20" ht="12.75" customHeight="1" x14ac:dyDescent="0.2">
      <c r="A53" s="172"/>
      <c r="B53" s="439" t="s">
        <v>456</v>
      </c>
      <c r="C53" s="439"/>
      <c r="D53" s="439"/>
      <c r="E53" s="439"/>
      <c r="F53" s="439"/>
      <c r="G53" s="442" t="s">
        <v>457</v>
      </c>
      <c r="H53" s="439"/>
      <c r="I53" s="439"/>
      <c r="J53" s="439"/>
      <c r="K53" s="439"/>
      <c r="L53" s="440"/>
      <c r="M53" s="439" t="s">
        <v>458</v>
      </c>
      <c r="N53" s="439"/>
      <c r="O53" s="439"/>
      <c r="P53" s="439"/>
      <c r="Q53" s="439"/>
      <c r="R53" s="168"/>
      <c r="S53" s="1113"/>
    </row>
    <row r="54" spans="1:20" ht="12.75" customHeight="1" x14ac:dyDescent="0.2">
      <c r="A54" s="172"/>
      <c r="B54" s="684"/>
      <c r="C54" s="1080"/>
      <c r="D54" s="1080"/>
      <c r="E54" s="1080"/>
      <c r="F54" s="1080"/>
      <c r="G54" s="1079"/>
      <c r="H54" s="684"/>
      <c r="I54" s="684"/>
      <c r="J54" s="684"/>
      <c r="K54" s="684"/>
      <c r="L54" s="693"/>
      <c r="M54" s="684"/>
      <c r="N54" s="684"/>
      <c r="O54" s="684"/>
      <c r="P54" s="684"/>
      <c r="Q54" s="684"/>
      <c r="R54" s="174"/>
      <c r="S54" s="1113"/>
    </row>
    <row r="55" spans="1:20" ht="12.75" customHeight="1" x14ac:dyDescent="0.2">
      <c r="A55" s="172"/>
      <c r="B55" s="684"/>
      <c r="C55" s="684"/>
      <c r="D55" s="684"/>
      <c r="E55" s="684"/>
      <c r="F55" s="684"/>
      <c r="G55" s="1079"/>
      <c r="H55" s="684"/>
      <c r="I55" s="684"/>
      <c r="J55" s="684"/>
      <c r="K55" s="684"/>
      <c r="L55" s="693"/>
      <c r="M55" s="684"/>
      <c r="N55" s="684"/>
      <c r="O55" s="684"/>
      <c r="P55" s="684"/>
      <c r="Q55" s="684"/>
      <c r="R55" s="174"/>
      <c r="S55" s="1113"/>
    </row>
    <row r="56" spans="1:20" ht="12.75" customHeight="1" x14ac:dyDescent="0.2">
      <c r="A56" s="172"/>
      <c r="B56" s="684"/>
      <c r="C56" s="684"/>
      <c r="D56" s="684"/>
      <c r="E56" s="684"/>
      <c r="F56" s="684"/>
      <c r="G56" s="1079"/>
      <c r="H56" s="684"/>
      <c r="I56" s="684"/>
      <c r="J56" s="684"/>
      <c r="K56" s="684"/>
      <c r="L56" s="693"/>
      <c r="M56" s="684"/>
      <c r="N56" s="684"/>
      <c r="O56" s="684"/>
      <c r="P56" s="684"/>
      <c r="Q56" s="684"/>
      <c r="R56" s="174"/>
      <c r="S56" s="1113"/>
    </row>
    <row r="57" spans="1:20" ht="12.75" customHeight="1" x14ac:dyDescent="0.2">
      <c r="A57" s="172"/>
      <c r="B57" s="684"/>
      <c r="C57" s="684"/>
      <c r="D57" s="684"/>
      <c r="E57" s="684"/>
      <c r="F57" s="684"/>
      <c r="G57" s="1079"/>
      <c r="H57" s="684"/>
      <c r="I57" s="684"/>
      <c r="J57" s="684"/>
      <c r="K57" s="684"/>
      <c r="L57" s="693"/>
      <c r="M57" s="684"/>
      <c r="N57" s="684"/>
      <c r="O57" s="684"/>
      <c r="P57" s="684"/>
      <c r="Q57" s="684"/>
      <c r="R57" s="174"/>
      <c r="S57" s="1113"/>
    </row>
    <row r="58" spans="1:20" ht="12.75" customHeight="1" x14ac:dyDescent="0.2">
      <c r="A58" s="172"/>
      <c r="B58" s="684"/>
      <c r="C58" s="684"/>
      <c r="D58" s="684"/>
      <c r="E58" s="684"/>
      <c r="F58" s="684"/>
      <c r="G58" s="1079"/>
      <c r="H58" s="684"/>
      <c r="I58" s="684"/>
      <c r="J58" s="684"/>
      <c r="K58" s="684"/>
      <c r="L58" s="693"/>
      <c r="M58" s="684"/>
      <c r="N58" s="684"/>
      <c r="O58" s="684"/>
      <c r="P58" s="684"/>
      <c r="Q58" s="684"/>
      <c r="R58" s="174"/>
      <c r="S58" s="1113"/>
    </row>
    <row r="59" spans="1:20" ht="12.75" customHeight="1" x14ac:dyDescent="0.2">
      <c r="A59" s="172"/>
      <c r="B59" s="780" t="s">
        <v>463</v>
      </c>
      <c r="C59" s="780"/>
      <c r="D59" s="780"/>
      <c r="E59" s="780"/>
      <c r="F59" s="780"/>
      <c r="G59" s="780"/>
      <c r="H59" s="780"/>
      <c r="I59" s="780"/>
      <c r="J59" s="780"/>
      <c r="K59" s="780"/>
      <c r="L59" s="780"/>
      <c r="M59" s="780"/>
      <c r="N59" s="780"/>
      <c r="O59" s="780"/>
      <c r="P59" s="780"/>
      <c r="Q59" s="780"/>
      <c r="R59" s="174"/>
      <c r="S59" s="1113"/>
    </row>
    <row r="60" spans="1:20" ht="12.75" customHeight="1" x14ac:dyDescent="0.2">
      <c r="A60" s="17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74"/>
      <c r="S60" s="1113"/>
    </row>
    <row r="61" spans="1:20" ht="12.75" customHeight="1" x14ac:dyDescent="0.2">
      <c r="A61" s="173"/>
      <c r="B61" s="519" t="s">
        <v>464</v>
      </c>
      <c r="C61" s="519"/>
      <c r="D61" s="519"/>
      <c r="E61" s="519"/>
      <c r="F61" s="519"/>
      <c r="G61" s="519"/>
      <c r="H61" s="519"/>
      <c r="I61" s="519"/>
      <c r="J61" s="519"/>
      <c r="K61" s="519"/>
      <c r="L61" s="519"/>
      <c r="M61" s="519"/>
      <c r="N61" s="519"/>
      <c r="O61" s="519"/>
      <c r="P61" s="519"/>
      <c r="Q61" s="519"/>
      <c r="R61" s="175"/>
      <c r="S61" s="1114"/>
      <c r="T61" s="30"/>
    </row>
    <row r="62" spans="1:20" s="30" customFormat="1" x14ac:dyDescent="0.2">
      <c r="R62" s="12"/>
      <c r="S62" s="12"/>
    </row>
    <row r="63" spans="1:20" s="30" customFormat="1" hidden="1" x14ac:dyDescent="0.2">
      <c r="C63" s="176"/>
      <c r="R63" s="12"/>
      <c r="S63" s="12"/>
    </row>
    <row r="64" spans="1:20" s="30" customFormat="1" hidden="1" x14ac:dyDescent="0.2">
      <c r="C64" s="177" t="s">
        <v>48</v>
      </c>
      <c r="R64" s="12"/>
      <c r="S64" s="12"/>
    </row>
    <row r="65" spans="3:19" s="30" customFormat="1" hidden="1" x14ac:dyDescent="0.2">
      <c r="C65" s="178" t="s">
        <v>49</v>
      </c>
      <c r="R65" s="12"/>
      <c r="S65" s="12"/>
    </row>
    <row r="66" spans="3:19" s="30" customFormat="1" x14ac:dyDescent="0.2">
      <c r="R66" s="12"/>
      <c r="S66" s="12"/>
    </row>
    <row r="67" spans="3:19" s="30" customFormat="1" x14ac:dyDescent="0.2">
      <c r="R67" s="12"/>
      <c r="S67" s="12"/>
    </row>
    <row r="68" spans="3:19" s="30" customFormat="1" x14ac:dyDescent="0.2">
      <c r="R68" s="12"/>
      <c r="S68" s="12"/>
    </row>
    <row r="69" spans="3:19" s="30" customFormat="1" x14ac:dyDescent="0.2">
      <c r="R69" s="12"/>
      <c r="S69" s="12"/>
    </row>
    <row r="70" spans="3:19" s="30" customFormat="1" x14ac:dyDescent="0.2">
      <c r="R70" s="12"/>
      <c r="S70" s="12"/>
    </row>
    <row r="71" spans="3:19" s="30" customFormat="1" x14ac:dyDescent="0.2">
      <c r="R71" s="12"/>
      <c r="S71" s="12"/>
    </row>
    <row r="72" spans="3:19" s="30" customFormat="1" x14ac:dyDescent="0.2">
      <c r="R72" s="12"/>
      <c r="S72" s="12"/>
    </row>
    <row r="73" spans="3:19" s="30" customFormat="1" x14ac:dyDescent="0.2">
      <c r="R73" s="12"/>
      <c r="S73" s="12"/>
    </row>
    <row r="74" spans="3:19" s="30" customFormat="1" x14ac:dyDescent="0.2">
      <c r="R74" s="12"/>
      <c r="S74" s="12"/>
    </row>
    <row r="75" spans="3:19" s="30" customFormat="1" x14ac:dyDescent="0.2">
      <c r="R75" s="12"/>
      <c r="S75" s="12"/>
    </row>
    <row r="76" spans="3:19" s="30" customFormat="1" x14ac:dyDescent="0.2">
      <c r="R76" s="12"/>
      <c r="S76" s="12"/>
    </row>
    <row r="77" spans="3:19" s="30" customFormat="1" x14ac:dyDescent="0.2">
      <c r="R77" s="12"/>
      <c r="S77" s="12"/>
    </row>
    <row r="78" spans="3:19" s="30" customFormat="1" x14ac:dyDescent="0.2">
      <c r="R78" s="12"/>
      <c r="S78" s="12"/>
    </row>
    <row r="79" spans="3:19" s="30" customFormat="1" x14ac:dyDescent="0.2">
      <c r="R79" s="12"/>
      <c r="S79" s="12"/>
    </row>
    <row r="80" spans="3:19" s="30" customFormat="1" x14ac:dyDescent="0.2">
      <c r="R80" s="12"/>
      <c r="S80" s="12"/>
    </row>
    <row r="81" spans="18:19" s="30" customFormat="1" x14ac:dyDescent="0.2">
      <c r="R81" s="12"/>
      <c r="S81" s="12"/>
    </row>
    <row r="82" spans="18:19" s="30" customFormat="1" x14ac:dyDescent="0.2">
      <c r="R82" s="12"/>
      <c r="S82" s="12"/>
    </row>
    <row r="83" spans="18:19" s="30" customFormat="1" x14ac:dyDescent="0.2">
      <c r="R83" s="12"/>
      <c r="S83" s="12"/>
    </row>
    <row r="84" spans="18:19" s="30" customFormat="1" x14ac:dyDescent="0.2">
      <c r="R84" s="12"/>
      <c r="S84" s="12"/>
    </row>
    <row r="85" spans="18:19" s="30" customFormat="1" x14ac:dyDescent="0.2">
      <c r="R85" s="12"/>
      <c r="S85" s="12"/>
    </row>
    <row r="86" spans="18:19" s="30" customFormat="1" x14ac:dyDescent="0.2">
      <c r="R86" s="12"/>
      <c r="S86" s="12"/>
    </row>
    <row r="87" spans="18:19" s="30" customFormat="1" x14ac:dyDescent="0.2">
      <c r="R87" s="12"/>
      <c r="S87" s="12"/>
    </row>
    <row r="88" spans="18:19" s="30" customFormat="1" x14ac:dyDescent="0.2">
      <c r="R88" s="12"/>
      <c r="S88" s="12"/>
    </row>
    <row r="89" spans="18:19" s="30" customFormat="1" x14ac:dyDescent="0.2">
      <c r="R89" s="12"/>
      <c r="S89" s="12"/>
    </row>
    <row r="90" spans="18:19" s="30" customFormat="1" x14ac:dyDescent="0.2">
      <c r="R90" s="12"/>
      <c r="S90" s="12"/>
    </row>
    <row r="91" spans="18:19" s="30" customFormat="1" x14ac:dyDescent="0.2">
      <c r="R91" s="12"/>
      <c r="S91" s="12"/>
    </row>
    <row r="92" spans="18:19" s="30" customFormat="1" x14ac:dyDescent="0.2">
      <c r="R92" s="12"/>
      <c r="S92" s="12"/>
    </row>
    <row r="93" spans="18:19" s="30" customFormat="1" x14ac:dyDescent="0.2">
      <c r="R93" s="12"/>
      <c r="S93" s="12"/>
    </row>
    <row r="94" spans="18:19" s="30" customFormat="1" x14ac:dyDescent="0.2">
      <c r="R94" s="12"/>
      <c r="S94" s="12"/>
    </row>
    <row r="95" spans="18:19" s="30" customFormat="1" x14ac:dyDescent="0.2">
      <c r="R95" s="12"/>
      <c r="S95" s="12"/>
    </row>
    <row r="96" spans="18:19" s="30" customFormat="1" x14ac:dyDescent="0.2">
      <c r="R96" s="12"/>
      <c r="S96" s="12"/>
    </row>
    <row r="97" spans="18:19" s="30" customFormat="1" x14ac:dyDescent="0.2">
      <c r="R97" s="12"/>
      <c r="S97" s="12"/>
    </row>
    <row r="98" spans="18:19" s="30" customFormat="1" x14ac:dyDescent="0.2">
      <c r="R98" s="12"/>
      <c r="S98" s="12"/>
    </row>
    <row r="99" spans="18:19" s="30" customFormat="1" x14ac:dyDescent="0.2">
      <c r="R99" s="12"/>
      <c r="S99" s="12"/>
    </row>
    <row r="100" spans="18:19" s="30" customFormat="1" x14ac:dyDescent="0.2">
      <c r="R100" s="12"/>
      <c r="S100" s="12"/>
    </row>
    <row r="101" spans="18:19" s="30" customFormat="1" x14ac:dyDescent="0.2">
      <c r="R101" s="12"/>
      <c r="S101" s="12"/>
    </row>
    <row r="102" spans="18:19" s="30" customFormat="1" x14ac:dyDescent="0.2">
      <c r="R102" s="12"/>
      <c r="S102" s="12"/>
    </row>
    <row r="103" spans="18:19" s="30" customFormat="1" x14ac:dyDescent="0.2">
      <c r="R103" s="12"/>
      <c r="S103" s="12"/>
    </row>
    <row r="104" spans="18:19" s="30" customFormat="1" x14ac:dyDescent="0.2">
      <c r="R104" s="12"/>
      <c r="S104" s="12"/>
    </row>
    <row r="105" spans="18:19" s="30" customFormat="1" x14ac:dyDescent="0.2">
      <c r="R105" s="12"/>
      <c r="S105" s="12"/>
    </row>
    <row r="106" spans="18:19" s="30" customFormat="1" x14ac:dyDescent="0.2">
      <c r="R106" s="12"/>
      <c r="S106" s="12"/>
    </row>
    <row r="107" spans="18:19" s="30" customFormat="1" x14ac:dyDescent="0.2">
      <c r="R107" s="12"/>
      <c r="S107" s="12"/>
    </row>
    <row r="108" spans="18:19" s="30" customFormat="1" x14ac:dyDescent="0.2">
      <c r="R108" s="12"/>
      <c r="S108" s="12"/>
    </row>
    <row r="109" spans="18:19" s="30" customFormat="1" x14ac:dyDescent="0.2">
      <c r="R109" s="12"/>
      <c r="S109" s="12"/>
    </row>
    <row r="110" spans="18:19" s="30" customFormat="1" x14ac:dyDescent="0.2">
      <c r="R110" s="12"/>
      <c r="S110" s="12"/>
    </row>
    <row r="111" spans="18:19" s="30" customFormat="1" x14ac:dyDescent="0.2">
      <c r="R111" s="12"/>
      <c r="S111" s="12"/>
    </row>
    <row r="112" spans="18:19" s="30" customFormat="1" x14ac:dyDescent="0.2">
      <c r="R112" s="12"/>
      <c r="S112" s="12"/>
    </row>
    <row r="113" spans="18:19" s="30" customFormat="1" x14ac:dyDescent="0.2">
      <c r="R113" s="12"/>
      <c r="S113" s="12"/>
    </row>
    <row r="114" spans="18:19" s="30" customFormat="1" x14ac:dyDescent="0.2">
      <c r="R114" s="12"/>
      <c r="S114" s="12"/>
    </row>
    <row r="115" spans="18:19" s="30" customFormat="1" x14ac:dyDescent="0.2">
      <c r="R115" s="12"/>
      <c r="S115" s="12"/>
    </row>
    <row r="116" spans="18:19" s="30" customFormat="1" x14ac:dyDescent="0.2">
      <c r="R116" s="12"/>
      <c r="S116" s="12"/>
    </row>
    <row r="117" spans="18:19" s="30" customFormat="1" x14ac:dyDescent="0.2">
      <c r="R117" s="12"/>
      <c r="S117" s="12"/>
    </row>
    <row r="118" spans="18:19" s="30" customFormat="1" x14ac:dyDescent="0.2">
      <c r="R118" s="12"/>
      <c r="S118" s="12"/>
    </row>
    <row r="119" spans="18:19" s="30" customFormat="1" x14ac:dyDescent="0.2">
      <c r="R119" s="12"/>
      <c r="S119" s="12"/>
    </row>
    <row r="120" spans="18:19" s="30" customFormat="1" x14ac:dyDescent="0.2">
      <c r="R120" s="12"/>
      <c r="S120" s="12"/>
    </row>
    <row r="121" spans="18:19" s="30" customFormat="1" x14ac:dyDescent="0.2">
      <c r="R121" s="12"/>
      <c r="S121" s="12"/>
    </row>
    <row r="122" spans="18:19" s="30" customFormat="1" x14ac:dyDescent="0.2">
      <c r="R122" s="12"/>
      <c r="S122" s="12"/>
    </row>
    <row r="123" spans="18:19" s="30" customFormat="1" x14ac:dyDescent="0.2">
      <c r="R123" s="12"/>
      <c r="S123" s="12"/>
    </row>
    <row r="124" spans="18:19" s="30" customFormat="1" x14ac:dyDescent="0.2">
      <c r="R124" s="12"/>
      <c r="S124" s="12"/>
    </row>
    <row r="125" spans="18:19" s="30" customFormat="1" x14ac:dyDescent="0.2">
      <c r="R125" s="12"/>
      <c r="S125" s="12"/>
    </row>
    <row r="126" spans="18:19" s="30" customFormat="1" x14ac:dyDescent="0.2">
      <c r="R126" s="12"/>
      <c r="S126" s="12"/>
    </row>
    <row r="127" spans="18:19" s="30" customFormat="1" x14ac:dyDescent="0.2">
      <c r="R127" s="12"/>
      <c r="S127" s="12"/>
    </row>
    <row r="128" spans="18:19" s="30" customFormat="1" x14ac:dyDescent="0.2">
      <c r="R128" s="12"/>
      <c r="S128" s="12"/>
    </row>
    <row r="129" spans="18:19" s="30" customFormat="1" x14ac:dyDescent="0.2">
      <c r="R129" s="12"/>
      <c r="S129" s="12"/>
    </row>
    <row r="130" spans="18:19" s="30" customFormat="1" x14ac:dyDescent="0.2">
      <c r="R130" s="12"/>
      <c r="S130" s="12"/>
    </row>
    <row r="131" spans="18:19" s="30" customFormat="1" x14ac:dyDescent="0.2">
      <c r="R131" s="12"/>
      <c r="S131" s="12"/>
    </row>
    <row r="132" spans="18:19" s="30" customFormat="1" x14ac:dyDescent="0.2">
      <c r="R132" s="12"/>
      <c r="S132" s="12"/>
    </row>
    <row r="133" spans="18:19" s="30" customFormat="1" x14ac:dyDescent="0.2">
      <c r="R133" s="12"/>
      <c r="S133" s="12"/>
    </row>
    <row r="134" spans="18:19" s="30" customFormat="1" x14ac:dyDescent="0.2">
      <c r="R134" s="12"/>
      <c r="S134" s="12"/>
    </row>
    <row r="135" spans="18:19" s="30" customFormat="1" x14ac:dyDescent="0.2">
      <c r="R135" s="12"/>
      <c r="S135" s="12"/>
    </row>
    <row r="136" spans="18:19" s="30" customFormat="1" x14ac:dyDescent="0.2">
      <c r="R136" s="12"/>
      <c r="S136" s="12"/>
    </row>
    <row r="137" spans="18:19" s="30" customFormat="1" x14ac:dyDescent="0.2">
      <c r="R137" s="12"/>
      <c r="S137" s="12"/>
    </row>
    <row r="138" spans="18:19" s="30" customFormat="1" x14ac:dyDescent="0.2">
      <c r="R138" s="12"/>
      <c r="S138" s="12"/>
    </row>
    <row r="139" spans="18:19" s="30" customFormat="1" x14ac:dyDescent="0.2">
      <c r="R139" s="12"/>
      <c r="S139" s="12"/>
    </row>
    <row r="140" spans="18:19" s="30" customFormat="1" x14ac:dyDescent="0.2">
      <c r="R140" s="12"/>
      <c r="S140" s="12"/>
    </row>
    <row r="141" spans="18:19" s="30" customFormat="1" x14ac:dyDescent="0.2">
      <c r="R141" s="12"/>
      <c r="S141" s="12"/>
    </row>
    <row r="142" spans="18:19" s="30" customFormat="1" x14ac:dyDescent="0.2">
      <c r="R142" s="12"/>
      <c r="S142" s="12"/>
    </row>
    <row r="143" spans="18:19" s="30" customFormat="1" x14ac:dyDescent="0.2">
      <c r="R143" s="12"/>
      <c r="S143" s="12"/>
    </row>
    <row r="144" spans="18:19" s="30" customFormat="1" x14ac:dyDescent="0.2">
      <c r="R144" s="12"/>
      <c r="S144" s="12"/>
    </row>
    <row r="145" spans="18:19" s="30" customFormat="1" x14ac:dyDescent="0.2">
      <c r="R145" s="12"/>
      <c r="S145" s="12"/>
    </row>
    <row r="146" spans="18:19" s="30" customFormat="1" x14ac:dyDescent="0.2">
      <c r="R146" s="12"/>
      <c r="S146" s="12"/>
    </row>
    <row r="147" spans="18:19" s="30" customFormat="1" x14ac:dyDescent="0.2">
      <c r="R147" s="12"/>
      <c r="S147" s="12"/>
    </row>
    <row r="148" spans="18:19" s="30" customFormat="1" x14ac:dyDescent="0.2">
      <c r="R148" s="12"/>
      <c r="S148" s="12"/>
    </row>
    <row r="149" spans="18:19" s="30" customFormat="1" x14ac:dyDescent="0.2">
      <c r="R149" s="12"/>
      <c r="S149" s="12"/>
    </row>
    <row r="150" spans="18:19" s="30" customFormat="1" x14ac:dyDescent="0.2">
      <c r="R150" s="12"/>
      <c r="S150" s="12"/>
    </row>
    <row r="151" spans="18:19" s="30" customFormat="1" x14ac:dyDescent="0.2">
      <c r="R151" s="12"/>
      <c r="S151" s="12"/>
    </row>
    <row r="152" spans="18:19" s="30" customFormat="1" x14ac:dyDescent="0.2">
      <c r="R152" s="12"/>
      <c r="S152" s="12"/>
    </row>
  </sheetData>
  <mergeCells count="132">
    <mergeCell ref="F7:G7"/>
    <mergeCell ref="F8:H8"/>
    <mergeCell ref="K8:M8"/>
    <mergeCell ref="G10:I10"/>
    <mergeCell ref="A1:Q1"/>
    <mergeCell ref="S1:S61"/>
    <mergeCell ref="A2:Q2"/>
    <mergeCell ref="B12:Q12"/>
    <mergeCell ref="B13:Q13"/>
    <mergeCell ref="C14:E14"/>
    <mergeCell ref="G14:I14"/>
    <mergeCell ref="K14:M14"/>
    <mergeCell ref="O14:Q14"/>
    <mergeCell ref="B15:Q15"/>
    <mergeCell ref="B16:Q16"/>
    <mergeCell ref="B17:G17"/>
    <mergeCell ref="B21:Q21"/>
    <mergeCell ref="B22:Q22"/>
    <mergeCell ref="B23:C23"/>
    <mergeCell ref="D23:H23"/>
    <mergeCell ref="I23:M23"/>
    <mergeCell ref="N23:Q23"/>
    <mergeCell ref="H17:Q17"/>
    <mergeCell ref="B18:G18"/>
    <mergeCell ref="H18:Q18"/>
    <mergeCell ref="B19:G19"/>
    <mergeCell ref="H19:Q19"/>
    <mergeCell ref="B20:Q20"/>
    <mergeCell ref="B26:D27"/>
    <mergeCell ref="E26:G27"/>
    <mergeCell ref="H26:Q26"/>
    <mergeCell ref="H27:I27"/>
    <mergeCell ref="B28:D30"/>
    <mergeCell ref="E28:G30"/>
    <mergeCell ref="H28:I28"/>
    <mergeCell ref="B24:C24"/>
    <mergeCell ref="I24:M24"/>
    <mergeCell ref="N24:Q24"/>
    <mergeCell ref="B25:C25"/>
    <mergeCell ref="D25:H25"/>
    <mergeCell ref="I25:M25"/>
    <mergeCell ref="N25:Q25"/>
    <mergeCell ref="E35:G36"/>
    <mergeCell ref="H35:Q35"/>
    <mergeCell ref="H36:I36"/>
    <mergeCell ref="B37:D39"/>
    <mergeCell ref="E37:G39"/>
    <mergeCell ref="H37:I37"/>
    <mergeCell ref="H38:I38"/>
    <mergeCell ref="H39:I39"/>
    <mergeCell ref="H29:I29"/>
    <mergeCell ref="H30:I30"/>
    <mergeCell ref="B31:Q31"/>
    <mergeCell ref="B32:Q32"/>
    <mergeCell ref="B33:Q33"/>
    <mergeCell ref="B34:D34"/>
    <mergeCell ref="E34:K34"/>
    <mergeCell ref="M34:Q34"/>
    <mergeCell ref="B45:C45"/>
    <mergeCell ref="D45:Q45"/>
    <mergeCell ref="B46:C46"/>
    <mergeCell ref="F46:G46"/>
    <mergeCell ref="J46:K46"/>
    <mergeCell ref="L46:M46"/>
    <mergeCell ref="P46:Q46"/>
    <mergeCell ref="H46:I46"/>
    <mergeCell ref="N46:O46"/>
    <mergeCell ref="D46:E46"/>
    <mergeCell ref="B50:Q50"/>
    <mergeCell ref="B51:Q51"/>
    <mergeCell ref="B52:Q52"/>
    <mergeCell ref="B53:F53"/>
    <mergeCell ref="G53:L53"/>
    <mergeCell ref="M53:Q53"/>
    <mergeCell ref="B47:C47"/>
    <mergeCell ref="D47:Q47"/>
    <mergeCell ref="B48:C48"/>
    <mergeCell ref="F48:G48"/>
    <mergeCell ref="J48:K48"/>
    <mergeCell ref="L48:M48"/>
    <mergeCell ref="P48:Q48"/>
    <mergeCell ref="H48:I48"/>
    <mergeCell ref="N48:O48"/>
    <mergeCell ref="D48:E48"/>
    <mergeCell ref="B58:F58"/>
    <mergeCell ref="G58:L58"/>
    <mergeCell ref="M58:Q58"/>
    <mergeCell ref="B59:Q59"/>
    <mergeCell ref="B61:Q61"/>
    <mergeCell ref="A3:A11"/>
    <mergeCell ref="B3:E11"/>
    <mergeCell ref="F3:G3"/>
    <mergeCell ref="H3:M3"/>
    <mergeCell ref="N3:Q11"/>
    <mergeCell ref="B56:F56"/>
    <mergeCell ref="G56:L56"/>
    <mergeCell ref="M56:Q56"/>
    <mergeCell ref="B57:F57"/>
    <mergeCell ref="G57:L57"/>
    <mergeCell ref="M57:Q57"/>
    <mergeCell ref="B54:F54"/>
    <mergeCell ref="G54:L54"/>
    <mergeCell ref="M54:Q54"/>
    <mergeCell ref="B55:F55"/>
    <mergeCell ref="G55:L55"/>
    <mergeCell ref="M55:Q55"/>
    <mergeCell ref="B49:C49"/>
    <mergeCell ref="D49:Q49"/>
    <mergeCell ref="K10:L10"/>
    <mergeCell ref="G11:I11"/>
    <mergeCell ref="K11:L11"/>
    <mergeCell ref="D24:H24"/>
    <mergeCell ref="D44:E44"/>
    <mergeCell ref="H44:I44"/>
    <mergeCell ref="F4:G4"/>
    <mergeCell ref="H4:M4"/>
    <mergeCell ref="F5:G5"/>
    <mergeCell ref="H5:M5"/>
    <mergeCell ref="F6:G6"/>
    <mergeCell ref="H6:I6"/>
    <mergeCell ref="K6:M6"/>
    <mergeCell ref="B40:Q40"/>
    <mergeCell ref="B41:Q41"/>
    <mergeCell ref="B42:Q42"/>
    <mergeCell ref="B43:Q43"/>
    <mergeCell ref="B44:C44"/>
    <mergeCell ref="F44:G44"/>
    <mergeCell ref="J44:K44"/>
    <mergeCell ref="L44:M44"/>
    <mergeCell ref="P44:Q44"/>
    <mergeCell ref="N44:O44"/>
    <mergeCell ref="B35:D36"/>
  </mergeCells>
  <dataValidations count="1">
    <dataValidation type="list" allowBlank="1" showInputMessage="1" showErrorMessage="1" sqref="H44:I44 H46:I46 H48:I48 N44:O44 N46:O46 N48:O48">
      <formula1>$C$63:$C$65</formula1>
    </dataValidation>
  </dataValidations>
  <pageMargins left="1.0629921259842521" right="0.70866141732283472" top="0.94488188976377963" bottom="0.74803149606299213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3"/>
  <sheetViews>
    <sheetView showGridLines="0" zoomScaleNormal="100" workbookViewId="0">
      <selection activeCell="X21" sqref="X21"/>
    </sheetView>
  </sheetViews>
  <sheetFormatPr defaultRowHeight="12.75" x14ac:dyDescent="0.2"/>
  <cols>
    <col min="1" max="1" width="2.42578125" customWidth="1"/>
    <col min="2" max="3" width="4.5703125" customWidth="1"/>
    <col min="4" max="4" width="6.85546875" customWidth="1"/>
    <col min="5" max="5" width="4.85546875" customWidth="1"/>
    <col min="6" max="6" width="5" customWidth="1"/>
    <col min="7" max="7" width="4.85546875" customWidth="1"/>
    <col min="8" max="8" width="4.5703125" customWidth="1"/>
    <col min="9" max="9" width="3.42578125" customWidth="1"/>
    <col min="10" max="11" width="4.5703125" customWidth="1"/>
    <col min="12" max="12" width="4.28515625" customWidth="1"/>
    <col min="13" max="13" width="5.5703125" customWidth="1"/>
    <col min="14" max="14" width="4.5703125" customWidth="1"/>
    <col min="15" max="15" width="3.5703125" customWidth="1"/>
    <col min="16" max="16" width="6.28515625" customWidth="1"/>
    <col min="17" max="17" width="7.42578125" customWidth="1"/>
    <col min="18" max="18" width="2.42578125" customWidth="1"/>
    <col min="19" max="19" width="3.5703125" customWidth="1"/>
    <col min="20" max="257" width="9.140625" style="25"/>
    <col min="258" max="258" width="3" style="25" customWidth="1"/>
    <col min="259" max="260" width="4.5703125" style="25" customWidth="1"/>
    <col min="261" max="261" width="6.85546875" style="25" customWidth="1"/>
    <col min="262" max="265" width="4.5703125" style="25" customWidth="1"/>
    <col min="266" max="266" width="3.42578125" style="25" customWidth="1"/>
    <col min="267" max="268" width="4.5703125" style="25" customWidth="1"/>
    <col min="269" max="269" width="3.7109375" style="25" customWidth="1"/>
    <col min="270" max="271" width="4.5703125" style="25" customWidth="1"/>
    <col min="272" max="272" width="3.5703125" style="25" customWidth="1"/>
    <col min="273" max="273" width="6.28515625" style="25" customWidth="1"/>
    <col min="274" max="274" width="5.7109375" style="25" customWidth="1"/>
    <col min="275" max="275" width="6.28515625" style="25" customWidth="1"/>
    <col min="276" max="513" width="9.140625" style="25"/>
    <col min="514" max="514" width="3" style="25" customWidth="1"/>
    <col min="515" max="516" width="4.5703125" style="25" customWidth="1"/>
    <col min="517" max="517" width="6.85546875" style="25" customWidth="1"/>
    <col min="518" max="521" width="4.5703125" style="25" customWidth="1"/>
    <col min="522" max="522" width="3.42578125" style="25" customWidth="1"/>
    <col min="523" max="524" width="4.5703125" style="25" customWidth="1"/>
    <col min="525" max="525" width="3.7109375" style="25" customWidth="1"/>
    <col min="526" max="527" width="4.5703125" style="25" customWidth="1"/>
    <col min="528" max="528" width="3.5703125" style="25" customWidth="1"/>
    <col min="529" max="529" width="6.28515625" style="25" customWidth="1"/>
    <col min="530" max="530" width="5.7109375" style="25" customWidth="1"/>
    <col min="531" max="531" width="6.28515625" style="25" customWidth="1"/>
    <col min="532" max="769" width="9.140625" style="25"/>
    <col min="770" max="770" width="3" style="25" customWidth="1"/>
    <col min="771" max="772" width="4.5703125" style="25" customWidth="1"/>
    <col min="773" max="773" width="6.85546875" style="25" customWidth="1"/>
    <col min="774" max="777" width="4.5703125" style="25" customWidth="1"/>
    <col min="778" max="778" width="3.42578125" style="25" customWidth="1"/>
    <col min="779" max="780" width="4.5703125" style="25" customWidth="1"/>
    <col min="781" max="781" width="3.7109375" style="25" customWidth="1"/>
    <col min="782" max="783" width="4.5703125" style="25" customWidth="1"/>
    <col min="784" max="784" width="3.5703125" style="25" customWidth="1"/>
    <col min="785" max="785" width="6.28515625" style="25" customWidth="1"/>
    <col min="786" max="786" width="5.7109375" style="25" customWidth="1"/>
    <col min="787" max="787" width="6.28515625" style="25" customWidth="1"/>
    <col min="788" max="1025" width="9.140625" style="25"/>
    <col min="1026" max="1026" width="3" style="25" customWidth="1"/>
    <col min="1027" max="1028" width="4.5703125" style="25" customWidth="1"/>
    <col min="1029" max="1029" width="6.85546875" style="25" customWidth="1"/>
    <col min="1030" max="1033" width="4.5703125" style="25" customWidth="1"/>
    <col min="1034" max="1034" width="3.42578125" style="25" customWidth="1"/>
    <col min="1035" max="1036" width="4.5703125" style="25" customWidth="1"/>
    <col min="1037" max="1037" width="3.7109375" style="25" customWidth="1"/>
    <col min="1038" max="1039" width="4.5703125" style="25" customWidth="1"/>
    <col min="1040" max="1040" width="3.5703125" style="25" customWidth="1"/>
    <col min="1041" max="1041" width="6.28515625" style="25" customWidth="1"/>
    <col min="1042" max="1042" width="5.7109375" style="25" customWidth="1"/>
    <col min="1043" max="1043" width="6.28515625" style="25" customWidth="1"/>
    <col min="1044" max="1281" width="9.140625" style="25"/>
    <col min="1282" max="1282" width="3" style="25" customWidth="1"/>
    <col min="1283" max="1284" width="4.5703125" style="25" customWidth="1"/>
    <col min="1285" max="1285" width="6.85546875" style="25" customWidth="1"/>
    <col min="1286" max="1289" width="4.5703125" style="25" customWidth="1"/>
    <col min="1290" max="1290" width="3.42578125" style="25" customWidth="1"/>
    <col min="1291" max="1292" width="4.5703125" style="25" customWidth="1"/>
    <col min="1293" max="1293" width="3.7109375" style="25" customWidth="1"/>
    <col min="1294" max="1295" width="4.5703125" style="25" customWidth="1"/>
    <col min="1296" max="1296" width="3.5703125" style="25" customWidth="1"/>
    <col min="1297" max="1297" width="6.28515625" style="25" customWidth="1"/>
    <col min="1298" max="1298" width="5.7109375" style="25" customWidth="1"/>
    <col min="1299" max="1299" width="6.28515625" style="25" customWidth="1"/>
    <col min="1300" max="1537" width="9.140625" style="25"/>
    <col min="1538" max="1538" width="3" style="25" customWidth="1"/>
    <col min="1539" max="1540" width="4.5703125" style="25" customWidth="1"/>
    <col min="1541" max="1541" width="6.85546875" style="25" customWidth="1"/>
    <col min="1542" max="1545" width="4.5703125" style="25" customWidth="1"/>
    <col min="1546" max="1546" width="3.42578125" style="25" customWidth="1"/>
    <col min="1547" max="1548" width="4.5703125" style="25" customWidth="1"/>
    <col min="1549" max="1549" width="3.7109375" style="25" customWidth="1"/>
    <col min="1550" max="1551" width="4.5703125" style="25" customWidth="1"/>
    <col min="1552" max="1552" width="3.5703125" style="25" customWidth="1"/>
    <col min="1553" max="1553" width="6.28515625" style="25" customWidth="1"/>
    <col min="1554" max="1554" width="5.7109375" style="25" customWidth="1"/>
    <col min="1555" max="1555" width="6.28515625" style="25" customWidth="1"/>
    <col min="1556" max="1793" width="9.140625" style="25"/>
    <col min="1794" max="1794" width="3" style="25" customWidth="1"/>
    <col min="1795" max="1796" width="4.5703125" style="25" customWidth="1"/>
    <col min="1797" max="1797" width="6.85546875" style="25" customWidth="1"/>
    <col min="1798" max="1801" width="4.5703125" style="25" customWidth="1"/>
    <col min="1802" max="1802" width="3.42578125" style="25" customWidth="1"/>
    <col min="1803" max="1804" width="4.5703125" style="25" customWidth="1"/>
    <col min="1805" max="1805" width="3.7109375" style="25" customWidth="1"/>
    <col min="1806" max="1807" width="4.5703125" style="25" customWidth="1"/>
    <col min="1808" max="1808" width="3.5703125" style="25" customWidth="1"/>
    <col min="1809" max="1809" width="6.28515625" style="25" customWidth="1"/>
    <col min="1810" max="1810" width="5.7109375" style="25" customWidth="1"/>
    <col min="1811" max="1811" width="6.28515625" style="25" customWidth="1"/>
    <col min="1812" max="2049" width="9.140625" style="25"/>
    <col min="2050" max="2050" width="3" style="25" customWidth="1"/>
    <col min="2051" max="2052" width="4.5703125" style="25" customWidth="1"/>
    <col min="2053" max="2053" width="6.85546875" style="25" customWidth="1"/>
    <col min="2054" max="2057" width="4.5703125" style="25" customWidth="1"/>
    <col min="2058" max="2058" width="3.42578125" style="25" customWidth="1"/>
    <col min="2059" max="2060" width="4.5703125" style="25" customWidth="1"/>
    <col min="2061" max="2061" width="3.7109375" style="25" customWidth="1"/>
    <col min="2062" max="2063" width="4.5703125" style="25" customWidth="1"/>
    <col min="2064" max="2064" width="3.5703125" style="25" customWidth="1"/>
    <col min="2065" max="2065" width="6.28515625" style="25" customWidth="1"/>
    <col min="2066" max="2066" width="5.7109375" style="25" customWidth="1"/>
    <col min="2067" max="2067" width="6.28515625" style="25" customWidth="1"/>
    <col min="2068" max="2305" width="9.140625" style="25"/>
    <col min="2306" max="2306" width="3" style="25" customWidth="1"/>
    <col min="2307" max="2308" width="4.5703125" style="25" customWidth="1"/>
    <col min="2309" max="2309" width="6.85546875" style="25" customWidth="1"/>
    <col min="2310" max="2313" width="4.5703125" style="25" customWidth="1"/>
    <col min="2314" max="2314" width="3.42578125" style="25" customWidth="1"/>
    <col min="2315" max="2316" width="4.5703125" style="25" customWidth="1"/>
    <col min="2317" max="2317" width="3.7109375" style="25" customWidth="1"/>
    <col min="2318" max="2319" width="4.5703125" style="25" customWidth="1"/>
    <col min="2320" max="2320" width="3.5703125" style="25" customWidth="1"/>
    <col min="2321" max="2321" width="6.28515625" style="25" customWidth="1"/>
    <col min="2322" max="2322" width="5.7109375" style="25" customWidth="1"/>
    <col min="2323" max="2323" width="6.28515625" style="25" customWidth="1"/>
    <col min="2324" max="2561" width="9.140625" style="25"/>
    <col min="2562" max="2562" width="3" style="25" customWidth="1"/>
    <col min="2563" max="2564" width="4.5703125" style="25" customWidth="1"/>
    <col min="2565" max="2565" width="6.85546875" style="25" customWidth="1"/>
    <col min="2566" max="2569" width="4.5703125" style="25" customWidth="1"/>
    <col min="2570" max="2570" width="3.42578125" style="25" customWidth="1"/>
    <col min="2571" max="2572" width="4.5703125" style="25" customWidth="1"/>
    <col min="2573" max="2573" width="3.7109375" style="25" customWidth="1"/>
    <col min="2574" max="2575" width="4.5703125" style="25" customWidth="1"/>
    <col min="2576" max="2576" width="3.5703125" style="25" customWidth="1"/>
    <col min="2577" max="2577" width="6.28515625" style="25" customWidth="1"/>
    <col min="2578" max="2578" width="5.7109375" style="25" customWidth="1"/>
    <col min="2579" max="2579" width="6.28515625" style="25" customWidth="1"/>
    <col min="2580" max="2817" width="9.140625" style="25"/>
    <col min="2818" max="2818" width="3" style="25" customWidth="1"/>
    <col min="2819" max="2820" width="4.5703125" style="25" customWidth="1"/>
    <col min="2821" max="2821" width="6.85546875" style="25" customWidth="1"/>
    <col min="2822" max="2825" width="4.5703125" style="25" customWidth="1"/>
    <col min="2826" max="2826" width="3.42578125" style="25" customWidth="1"/>
    <col min="2827" max="2828" width="4.5703125" style="25" customWidth="1"/>
    <col min="2829" max="2829" width="3.7109375" style="25" customWidth="1"/>
    <col min="2830" max="2831" width="4.5703125" style="25" customWidth="1"/>
    <col min="2832" max="2832" width="3.5703125" style="25" customWidth="1"/>
    <col min="2833" max="2833" width="6.28515625" style="25" customWidth="1"/>
    <col min="2834" max="2834" width="5.7109375" style="25" customWidth="1"/>
    <col min="2835" max="2835" width="6.28515625" style="25" customWidth="1"/>
    <col min="2836" max="3073" width="9.140625" style="25"/>
    <col min="3074" max="3074" width="3" style="25" customWidth="1"/>
    <col min="3075" max="3076" width="4.5703125" style="25" customWidth="1"/>
    <col min="3077" max="3077" width="6.85546875" style="25" customWidth="1"/>
    <col min="3078" max="3081" width="4.5703125" style="25" customWidth="1"/>
    <col min="3082" max="3082" width="3.42578125" style="25" customWidth="1"/>
    <col min="3083" max="3084" width="4.5703125" style="25" customWidth="1"/>
    <col min="3085" max="3085" width="3.7109375" style="25" customWidth="1"/>
    <col min="3086" max="3087" width="4.5703125" style="25" customWidth="1"/>
    <col min="3088" max="3088" width="3.5703125" style="25" customWidth="1"/>
    <col min="3089" max="3089" width="6.28515625" style="25" customWidth="1"/>
    <col min="3090" max="3090" width="5.7109375" style="25" customWidth="1"/>
    <col min="3091" max="3091" width="6.28515625" style="25" customWidth="1"/>
    <col min="3092" max="3329" width="9.140625" style="25"/>
    <col min="3330" max="3330" width="3" style="25" customWidth="1"/>
    <col min="3331" max="3332" width="4.5703125" style="25" customWidth="1"/>
    <col min="3333" max="3333" width="6.85546875" style="25" customWidth="1"/>
    <col min="3334" max="3337" width="4.5703125" style="25" customWidth="1"/>
    <col min="3338" max="3338" width="3.42578125" style="25" customWidth="1"/>
    <col min="3339" max="3340" width="4.5703125" style="25" customWidth="1"/>
    <col min="3341" max="3341" width="3.7109375" style="25" customWidth="1"/>
    <col min="3342" max="3343" width="4.5703125" style="25" customWidth="1"/>
    <col min="3344" max="3344" width="3.5703125" style="25" customWidth="1"/>
    <col min="3345" max="3345" width="6.28515625" style="25" customWidth="1"/>
    <col min="3346" max="3346" width="5.7109375" style="25" customWidth="1"/>
    <col min="3347" max="3347" width="6.28515625" style="25" customWidth="1"/>
    <col min="3348" max="3585" width="9.140625" style="25"/>
    <col min="3586" max="3586" width="3" style="25" customWidth="1"/>
    <col min="3587" max="3588" width="4.5703125" style="25" customWidth="1"/>
    <col min="3589" max="3589" width="6.85546875" style="25" customWidth="1"/>
    <col min="3590" max="3593" width="4.5703125" style="25" customWidth="1"/>
    <col min="3594" max="3594" width="3.42578125" style="25" customWidth="1"/>
    <col min="3595" max="3596" width="4.5703125" style="25" customWidth="1"/>
    <col min="3597" max="3597" width="3.7109375" style="25" customWidth="1"/>
    <col min="3598" max="3599" width="4.5703125" style="25" customWidth="1"/>
    <col min="3600" max="3600" width="3.5703125" style="25" customWidth="1"/>
    <col min="3601" max="3601" width="6.28515625" style="25" customWidth="1"/>
    <col min="3602" max="3602" width="5.7109375" style="25" customWidth="1"/>
    <col min="3603" max="3603" width="6.28515625" style="25" customWidth="1"/>
    <col min="3604" max="3841" width="9.140625" style="25"/>
    <col min="3842" max="3842" width="3" style="25" customWidth="1"/>
    <col min="3843" max="3844" width="4.5703125" style="25" customWidth="1"/>
    <col min="3845" max="3845" width="6.85546875" style="25" customWidth="1"/>
    <col min="3846" max="3849" width="4.5703125" style="25" customWidth="1"/>
    <col min="3850" max="3850" width="3.42578125" style="25" customWidth="1"/>
    <col min="3851" max="3852" width="4.5703125" style="25" customWidth="1"/>
    <col min="3853" max="3853" width="3.7109375" style="25" customWidth="1"/>
    <col min="3854" max="3855" width="4.5703125" style="25" customWidth="1"/>
    <col min="3856" max="3856" width="3.5703125" style="25" customWidth="1"/>
    <col min="3857" max="3857" width="6.28515625" style="25" customWidth="1"/>
    <col min="3858" max="3858" width="5.7109375" style="25" customWidth="1"/>
    <col min="3859" max="3859" width="6.28515625" style="25" customWidth="1"/>
    <col min="3860" max="4097" width="9.140625" style="25"/>
    <col min="4098" max="4098" width="3" style="25" customWidth="1"/>
    <col min="4099" max="4100" width="4.5703125" style="25" customWidth="1"/>
    <col min="4101" max="4101" width="6.85546875" style="25" customWidth="1"/>
    <col min="4102" max="4105" width="4.5703125" style="25" customWidth="1"/>
    <col min="4106" max="4106" width="3.42578125" style="25" customWidth="1"/>
    <col min="4107" max="4108" width="4.5703125" style="25" customWidth="1"/>
    <col min="4109" max="4109" width="3.7109375" style="25" customWidth="1"/>
    <col min="4110" max="4111" width="4.5703125" style="25" customWidth="1"/>
    <col min="4112" max="4112" width="3.5703125" style="25" customWidth="1"/>
    <col min="4113" max="4113" width="6.28515625" style="25" customWidth="1"/>
    <col min="4114" max="4114" width="5.7109375" style="25" customWidth="1"/>
    <col min="4115" max="4115" width="6.28515625" style="25" customWidth="1"/>
    <col min="4116" max="4353" width="9.140625" style="25"/>
    <col min="4354" max="4354" width="3" style="25" customWidth="1"/>
    <col min="4355" max="4356" width="4.5703125" style="25" customWidth="1"/>
    <col min="4357" max="4357" width="6.85546875" style="25" customWidth="1"/>
    <col min="4358" max="4361" width="4.5703125" style="25" customWidth="1"/>
    <col min="4362" max="4362" width="3.42578125" style="25" customWidth="1"/>
    <col min="4363" max="4364" width="4.5703125" style="25" customWidth="1"/>
    <col min="4365" max="4365" width="3.7109375" style="25" customWidth="1"/>
    <col min="4366" max="4367" width="4.5703125" style="25" customWidth="1"/>
    <col min="4368" max="4368" width="3.5703125" style="25" customWidth="1"/>
    <col min="4369" max="4369" width="6.28515625" style="25" customWidth="1"/>
    <col min="4370" max="4370" width="5.7109375" style="25" customWidth="1"/>
    <col min="4371" max="4371" width="6.28515625" style="25" customWidth="1"/>
    <col min="4372" max="4609" width="9.140625" style="25"/>
    <col min="4610" max="4610" width="3" style="25" customWidth="1"/>
    <col min="4611" max="4612" width="4.5703125" style="25" customWidth="1"/>
    <col min="4613" max="4613" width="6.85546875" style="25" customWidth="1"/>
    <col min="4614" max="4617" width="4.5703125" style="25" customWidth="1"/>
    <col min="4618" max="4618" width="3.42578125" style="25" customWidth="1"/>
    <col min="4619" max="4620" width="4.5703125" style="25" customWidth="1"/>
    <col min="4621" max="4621" width="3.7109375" style="25" customWidth="1"/>
    <col min="4622" max="4623" width="4.5703125" style="25" customWidth="1"/>
    <col min="4624" max="4624" width="3.5703125" style="25" customWidth="1"/>
    <col min="4625" max="4625" width="6.28515625" style="25" customWidth="1"/>
    <col min="4626" max="4626" width="5.7109375" style="25" customWidth="1"/>
    <col min="4627" max="4627" width="6.28515625" style="25" customWidth="1"/>
    <col min="4628" max="4865" width="9.140625" style="25"/>
    <col min="4866" max="4866" width="3" style="25" customWidth="1"/>
    <col min="4867" max="4868" width="4.5703125" style="25" customWidth="1"/>
    <col min="4869" max="4869" width="6.85546875" style="25" customWidth="1"/>
    <col min="4870" max="4873" width="4.5703125" style="25" customWidth="1"/>
    <col min="4874" max="4874" width="3.42578125" style="25" customWidth="1"/>
    <col min="4875" max="4876" width="4.5703125" style="25" customWidth="1"/>
    <col min="4877" max="4877" width="3.7109375" style="25" customWidth="1"/>
    <col min="4878" max="4879" width="4.5703125" style="25" customWidth="1"/>
    <col min="4880" max="4880" width="3.5703125" style="25" customWidth="1"/>
    <col min="4881" max="4881" width="6.28515625" style="25" customWidth="1"/>
    <col min="4882" max="4882" width="5.7109375" style="25" customWidth="1"/>
    <col min="4883" max="4883" width="6.28515625" style="25" customWidth="1"/>
    <col min="4884" max="5121" width="9.140625" style="25"/>
    <col min="5122" max="5122" width="3" style="25" customWidth="1"/>
    <col min="5123" max="5124" width="4.5703125" style="25" customWidth="1"/>
    <col min="5125" max="5125" width="6.85546875" style="25" customWidth="1"/>
    <col min="5126" max="5129" width="4.5703125" style="25" customWidth="1"/>
    <col min="5130" max="5130" width="3.42578125" style="25" customWidth="1"/>
    <col min="5131" max="5132" width="4.5703125" style="25" customWidth="1"/>
    <col min="5133" max="5133" width="3.7109375" style="25" customWidth="1"/>
    <col min="5134" max="5135" width="4.5703125" style="25" customWidth="1"/>
    <col min="5136" max="5136" width="3.5703125" style="25" customWidth="1"/>
    <col min="5137" max="5137" width="6.28515625" style="25" customWidth="1"/>
    <col min="5138" max="5138" width="5.7109375" style="25" customWidth="1"/>
    <col min="5139" max="5139" width="6.28515625" style="25" customWidth="1"/>
    <col min="5140" max="5377" width="9.140625" style="25"/>
    <col min="5378" max="5378" width="3" style="25" customWidth="1"/>
    <col min="5379" max="5380" width="4.5703125" style="25" customWidth="1"/>
    <col min="5381" max="5381" width="6.85546875" style="25" customWidth="1"/>
    <col min="5382" max="5385" width="4.5703125" style="25" customWidth="1"/>
    <col min="5386" max="5386" width="3.42578125" style="25" customWidth="1"/>
    <col min="5387" max="5388" width="4.5703125" style="25" customWidth="1"/>
    <col min="5389" max="5389" width="3.7109375" style="25" customWidth="1"/>
    <col min="5390" max="5391" width="4.5703125" style="25" customWidth="1"/>
    <col min="5392" max="5392" width="3.5703125" style="25" customWidth="1"/>
    <col min="5393" max="5393" width="6.28515625" style="25" customWidth="1"/>
    <col min="5394" max="5394" width="5.7109375" style="25" customWidth="1"/>
    <col min="5395" max="5395" width="6.28515625" style="25" customWidth="1"/>
    <col min="5396" max="5633" width="9.140625" style="25"/>
    <col min="5634" max="5634" width="3" style="25" customWidth="1"/>
    <col min="5635" max="5636" width="4.5703125" style="25" customWidth="1"/>
    <col min="5637" max="5637" width="6.85546875" style="25" customWidth="1"/>
    <col min="5638" max="5641" width="4.5703125" style="25" customWidth="1"/>
    <col min="5642" max="5642" width="3.42578125" style="25" customWidth="1"/>
    <col min="5643" max="5644" width="4.5703125" style="25" customWidth="1"/>
    <col min="5645" max="5645" width="3.7109375" style="25" customWidth="1"/>
    <col min="5646" max="5647" width="4.5703125" style="25" customWidth="1"/>
    <col min="5648" max="5648" width="3.5703125" style="25" customWidth="1"/>
    <col min="5649" max="5649" width="6.28515625" style="25" customWidth="1"/>
    <col min="5650" max="5650" width="5.7109375" style="25" customWidth="1"/>
    <col min="5651" max="5651" width="6.28515625" style="25" customWidth="1"/>
    <col min="5652" max="5889" width="9.140625" style="25"/>
    <col min="5890" max="5890" width="3" style="25" customWidth="1"/>
    <col min="5891" max="5892" width="4.5703125" style="25" customWidth="1"/>
    <col min="5893" max="5893" width="6.85546875" style="25" customWidth="1"/>
    <col min="5894" max="5897" width="4.5703125" style="25" customWidth="1"/>
    <col min="5898" max="5898" width="3.42578125" style="25" customWidth="1"/>
    <col min="5899" max="5900" width="4.5703125" style="25" customWidth="1"/>
    <col min="5901" max="5901" width="3.7109375" style="25" customWidth="1"/>
    <col min="5902" max="5903" width="4.5703125" style="25" customWidth="1"/>
    <col min="5904" max="5904" width="3.5703125" style="25" customWidth="1"/>
    <col min="5905" max="5905" width="6.28515625" style="25" customWidth="1"/>
    <col min="5906" max="5906" width="5.7109375" style="25" customWidth="1"/>
    <col min="5907" max="5907" width="6.28515625" style="25" customWidth="1"/>
    <col min="5908" max="6145" width="9.140625" style="25"/>
    <col min="6146" max="6146" width="3" style="25" customWidth="1"/>
    <col min="6147" max="6148" width="4.5703125" style="25" customWidth="1"/>
    <col min="6149" max="6149" width="6.85546875" style="25" customWidth="1"/>
    <col min="6150" max="6153" width="4.5703125" style="25" customWidth="1"/>
    <col min="6154" max="6154" width="3.42578125" style="25" customWidth="1"/>
    <col min="6155" max="6156" width="4.5703125" style="25" customWidth="1"/>
    <col min="6157" max="6157" width="3.7109375" style="25" customWidth="1"/>
    <col min="6158" max="6159" width="4.5703125" style="25" customWidth="1"/>
    <col min="6160" max="6160" width="3.5703125" style="25" customWidth="1"/>
    <col min="6161" max="6161" width="6.28515625" style="25" customWidth="1"/>
    <col min="6162" max="6162" width="5.7109375" style="25" customWidth="1"/>
    <col min="6163" max="6163" width="6.28515625" style="25" customWidth="1"/>
    <col min="6164" max="6401" width="9.140625" style="25"/>
    <col min="6402" max="6402" width="3" style="25" customWidth="1"/>
    <col min="6403" max="6404" width="4.5703125" style="25" customWidth="1"/>
    <col min="6405" max="6405" width="6.85546875" style="25" customWidth="1"/>
    <col min="6406" max="6409" width="4.5703125" style="25" customWidth="1"/>
    <col min="6410" max="6410" width="3.42578125" style="25" customWidth="1"/>
    <col min="6411" max="6412" width="4.5703125" style="25" customWidth="1"/>
    <col min="6413" max="6413" width="3.7109375" style="25" customWidth="1"/>
    <col min="6414" max="6415" width="4.5703125" style="25" customWidth="1"/>
    <col min="6416" max="6416" width="3.5703125" style="25" customWidth="1"/>
    <col min="6417" max="6417" width="6.28515625" style="25" customWidth="1"/>
    <col min="6418" max="6418" width="5.7109375" style="25" customWidth="1"/>
    <col min="6419" max="6419" width="6.28515625" style="25" customWidth="1"/>
    <col min="6420" max="6657" width="9.140625" style="25"/>
    <col min="6658" max="6658" width="3" style="25" customWidth="1"/>
    <col min="6659" max="6660" width="4.5703125" style="25" customWidth="1"/>
    <col min="6661" max="6661" width="6.85546875" style="25" customWidth="1"/>
    <col min="6662" max="6665" width="4.5703125" style="25" customWidth="1"/>
    <col min="6666" max="6666" width="3.42578125" style="25" customWidth="1"/>
    <col min="6667" max="6668" width="4.5703125" style="25" customWidth="1"/>
    <col min="6669" max="6669" width="3.7109375" style="25" customWidth="1"/>
    <col min="6670" max="6671" width="4.5703125" style="25" customWidth="1"/>
    <col min="6672" max="6672" width="3.5703125" style="25" customWidth="1"/>
    <col min="6673" max="6673" width="6.28515625" style="25" customWidth="1"/>
    <col min="6674" max="6674" width="5.7109375" style="25" customWidth="1"/>
    <col min="6675" max="6675" width="6.28515625" style="25" customWidth="1"/>
    <col min="6676" max="6913" width="9.140625" style="25"/>
    <col min="6914" max="6914" width="3" style="25" customWidth="1"/>
    <col min="6915" max="6916" width="4.5703125" style="25" customWidth="1"/>
    <col min="6917" max="6917" width="6.85546875" style="25" customWidth="1"/>
    <col min="6918" max="6921" width="4.5703125" style="25" customWidth="1"/>
    <col min="6922" max="6922" width="3.42578125" style="25" customWidth="1"/>
    <col min="6923" max="6924" width="4.5703125" style="25" customWidth="1"/>
    <col min="6925" max="6925" width="3.7109375" style="25" customWidth="1"/>
    <col min="6926" max="6927" width="4.5703125" style="25" customWidth="1"/>
    <col min="6928" max="6928" width="3.5703125" style="25" customWidth="1"/>
    <col min="6929" max="6929" width="6.28515625" style="25" customWidth="1"/>
    <col min="6930" max="6930" width="5.7109375" style="25" customWidth="1"/>
    <col min="6931" max="6931" width="6.28515625" style="25" customWidth="1"/>
    <col min="6932" max="7169" width="9.140625" style="25"/>
    <col min="7170" max="7170" width="3" style="25" customWidth="1"/>
    <col min="7171" max="7172" width="4.5703125" style="25" customWidth="1"/>
    <col min="7173" max="7173" width="6.85546875" style="25" customWidth="1"/>
    <col min="7174" max="7177" width="4.5703125" style="25" customWidth="1"/>
    <col min="7178" max="7178" width="3.42578125" style="25" customWidth="1"/>
    <col min="7179" max="7180" width="4.5703125" style="25" customWidth="1"/>
    <col min="7181" max="7181" width="3.7109375" style="25" customWidth="1"/>
    <col min="7182" max="7183" width="4.5703125" style="25" customWidth="1"/>
    <col min="7184" max="7184" width="3.5703125" style="25" customWidth="1"/>
    <col min="7185" max="7185" width="6.28515625" style="25" customWidth="1"/>
    <col min="7186" max="7186" width="5.7109375" style="25" customWidth="1"/>
    <col min="7187" max="7187" width="6.28515625" style="25" customWidth="1"/>
    <col min="7188" max="7425" width="9.140625" style="25"/>
    <col min="7426" max="7426" width="3" style="25" customWidth="1"/>
    <col min="7427" max="7428" width="4.5703125" style="25" customWidth="1"/>
    <col min="7429" max="7429" width="6.85546875" style="25" customWidth="1"/>
    <col min="7430" max="7433" width="4.5703125" style="25" customWidth="1"/>
    <col min="7434" max="7434" width="3.42578125" style="25" customWidth="1"/>
    <col min="7435" max="7436" width="4.5703125" style="25" customWidth="1"/>
    <col min="7437" max="7437" width="3.7109375" style="25" customWidth="1"/>
    <col min="7438" max="7439" width="4.5703125" style="25" customWidth="1"/>
    <col min="7440" max="7440" width="3.5703125" style="25" customWidth="1"/>
    <col min="7441" max="7441" width="6.28515625" style="25" customWidth="1"/>
    <col min="7442" max="7442" width="5.7109375" style="25" customWidth="1"/>
    <col min="7443" max="7443" width="6.28515625" style="25" customWidth="1"/>
    <col min="7444" max="7681" width="9.140625" style="25"/>
    <col min="7682" max="7682" width="3" style="25" customWidth="1"/>
    <col min="7683" max="7684" width="4.5703125" style="25" customWidth="1"/>
    <col min="7685" max="7685" width="6.85546875" style="25" customWidth="1"/>
    <col min="7686" max="7689" width="4.5703125" style="25" customWidth="1"/>
    <col min="7690" max="7690" width="3.42578125" style="25" customWidth="1"/>
    <col min="7691" max="7692" width="4.5703125" style="25" customWidth="1"/>
    <col min="7693" max="7693" width="3.7109375" style="25" customWidth="1"/>
    <col min="7694" max="7695" width="4.5703125" style="25" customWidth="1"/>
    <col min="7696" max="7696" width="3.5703125" style="25" customWidth="1"/>
    <col min="7697" max="7697" width="6.28515625" style="25" customWidth="1"/>
    <col min="7698" max="7698" width="5.7109375" style="25" customWidth="1"/>
    <col min="7699" max="7699" width="6.28515625" style="25" customWidth="1"/>
    <col min="7700" max="7937" width="9.140625" style="25"/>
    <col min="7938" max="7938" width="3" style="25" customWidth="1"/>
    <col min="7939" max="7940" width="4.5703125" style="25" customWidth="1"/>
    <col min="7941" max="7941" width="6.85546875" style="25" customWidth="1"/>
    <col min="7942" max="7945" width="4.5703125" style="25" customWidth="1"/>
    <col min="7946" max="7946" width="3.42578125" style="25" customWidth="1"/>
    <col min="7947" max="7948" width="4.5703125" style="25" customWidth="1"/>
    <col min="7949" max="7949" width="3.7109375" style="25" customWidth="1"/>
    <col min="7950" max="7951" width="4.5703125" style="25" customWidth="1"/>
    <col min="7952" max="7952" width="3.5703125" style="25" customWidth="1"/>
    <col min="7953" max="7953" width="6.28515625" style="25" customWidth="1"/>
    <col min="7954" max="7954" width="5.7109375" style="25" customWidth="1"/>
    <col min="7955" max="7955" width="6.28515625" style="25" customWidth="1"/>
    <col min="7956" max="8193" width="9.140625" style="25"/>
    <col min="8194" max="8194" width="3" style="25" customWidth="1"/>
    <col min="8195" max="8196" width="4.5703125" style="25" customWidth="1"/>
    <col min="8197" max="8197" width="6.85546875" style="25" customWidth="1"/>
    <col min="8198" max="8201" width="4.5703125" style="25" customWidth="1"/>
    <col min="8202" max="8202" width="3.42578125" style="25" customWidth="1"/>
    <col min="8203" max="8204" width="4.5703125" style="25" customWidth="1"/>
    <col min="8205" max="8205" width="3.7109375" style="25" customWidth="1"/>
    <col min="8206" max="8207" width="4.5703125" style="25" customWidth="1"/>
    <col min="8208" max="8208" width="3.5703125" style="25" customWidth="1"/>
    <col min="8209" max="8209" width="6.28515625" style="25" customWidth="1"/>
    <col min="8210" max="8210" width="5.7109375" style="25" customWidth="1"/>
    <col min="8211" max="8211" width="6.28515625" style="25" customWidth="1"/>
    <col min="8212" max="8449" width="9.140625" style="25"/>
    <col min="8450" max="8450" width="3" style="25" customWidth="1"/>
    <col min="8451" max="8452" width="4.5703125" style="25" customWidth="1"/>
    <col min="8453" max="8453" width="6.85546875" style="25" customWidth="1"/>
    <col min="8454" max="8457" width="4.5703125" style="25" customWidth="1"/>
    <col min="8458" max="8458" width="3.42578125" style="25" customWidth="1"/>
    <col min="8459" max="8460" width="4.5703125" style="25" customWidth="1"/>
    <col min="8461" max="8461" width="3.7109375" style="25" customWidth="1"/>
    <col min="8462" max="8463" width="4.5703125" style="25" customWidth="1"/>
    <col min="8464" max="8464" width="3.5703125" style="25" customWidth="1"/>
    <col min="8465" max="8465" width="6.28515625" style="25" customWidth="1"/>
    <col min="8466" max="8466" width="5.7109375" style="25" customWidth="1"/>
    <col min="8467" max="8467" width="6.28515625" style="25" customWidth="1"/>
    <col min="8468" max="8705" width="9.140625" style="25"/>
    <col min="8706" max="8706" width="3" style="25" customWidth="1"/>
    <col min="8707" max="8708" width="4.5703125" style="25" customWidth="1"/>
    <col min="8709" max="8709" width="6.85546875" style="25" customWidth="1"/>
    <col min="8710" max="8713" width="4.5703125" style="25" customWidth="1"/>
    <col min="8714" max="8714" width="3.42578125" style="25" customWidth="1"/>
    <col min="8715" max="8716" width="4.5703125" style="25" customWidth="1"/>
    <col min="8717" max="8717" width="3.7109375" style="25" customWidth="1"/>
    <col min="8718" max="8719" width="4.5703125" style="25" customWidth="1"/>
    <col min="8720" max="8720" width="3.5703125" style="25" customWidth="1"/>
    <col min="8721" max="8721" width="6.28515625" style="25" customWidth="1"/>
    <col min="8722" max="8722" width="5.7109375" style="25" customWidth="1"/>
    <col min="8723" max="8723" width="6.28515625" style="25" customWidth="1"/>
    <col min="8724" max="8961" width="9.140625" style="25"/>
    <col min="8962" max="8962" width="3" style="25" customWidth="1"/>
    <col min="8963" max="8964" width="4.5703125" style="25" customWidth="1"/>
    <col min="8965" max="8965" width="6.85546875" style="25" customWidth="1"/>
    <col min="8966" max="8969" width="4.5703125" style="25" customWidth="1"/>
    <col min="8970" max="8970" width="3.42578125" style="25" customWidth="1"/>
    <col min="8971" max="8972" width="4.5703125" style="25" customWidth="1"/>
    <col min="8973" max="8973" width="3.7109375" style="25" customWidth="1"/>
    <col min="8974" max="8975" width="4.5703125" style="25" customWidth="1"/>
    <col min="8976" max="8976" width="3.5703125" style="25" customWidth="1"/>
    <col min="8977" max="8977" width="6.28515625" style="25" customWidth="1"/>
    <col min="8978" max="8978" width="5.7109375" style="25" customWidth="1"/>
    <col min="8979" max="8979" width="6.28515625" style="25" customWidth="1"/>
    <col min="8980" max="9217" width="9.140625" style="25"/>
    <col min="9218" max="9218" width="3" style="25" customWidth="1"/>
    <col min="9219" max="9220" width="4.5703125" style="25" customWidth="1"/>
    <col min="9221" max="9221" width="6.85546875" style="25" customWidth="1"/>
    <col min="9222" max="9225" width="4.5703125" style="25" customWidth="1"/>
    <col min="9226" max="9226" width="3.42578125" style="25" customWidth="1"/>
    <col min="9227" max="9228" width="4.5703125" style="25" customWidth="1"/>
    <col min="9229" max="9229" width="3.7109375" style="25" customWidth="1"/>
    <col min="9230" max="9231" width="4.5703125" style="25" customWidth="1"/>
    <col min="9232" max="9232" width="3.5703125" style="25" customWidth="1"/>
    <col min="9233" max="9233" width="6.28515625" style="25" customWidth="1"/>
    <col min="9234" max="9234" width="5.7109375" style="25" customWidth="1"/>
    <col min="9235" max="9235" width="6.28515625" style="25" customWidth="1"/>
    <col min="9236" max="9473" width="9.140625" style="25"/>
    <col min="9474" max="9474" width="3" style="25" customWidth="1"/>
    <col min="9475" max="9476" width="4.5703125" style="25" customWidth="1"/>
    <col min="9477" max="9477" width="6.85546875" style="25" customWidth="1"/>
    <col min="9478" max="9481" width="4.5703125" style="25" customWidth="1"/>
    <col min="9482" max="9482" width="3.42578125" style="25" customWidth="1"/>
    <col min="9483" max="9484" width="4.5703125" style="25" customWidth="1"/>
    <col min="9485" max="9485" width="3.7109375" style="25" customWidth="1"/>
    <col min="9486" max="9487" width="4.5703125" style="25" customWidth="1"/>
    <col min="9488" max="9488" width="3.5703125" style="25" customWidth="1"/>
    <col min="9489" max="9489" width="6.28515625" style="25" customWidth="1"/>
    <col min="9490" max="9490" width="5.7109375" style="25" customWidth="1"/>
    <col min="9491" max="9491" width="6.28515625" style="25" customWidth="1"/>
    <col min="9492" max="9729" width="9.140625" style="25"/>
    <col min="9730" max="9730" width="3" style="25" customWidth="1"/>
    <col min="9731" max="9732" width="4.5703125" style="25" customWidth="1"/>
    <col min="9733" max="9733" width="6.85546875" style="25" customWidth="1"/>
    <col min="9734" max="9737" width="4.5703125" style="25" customWidth="1"/>
    <col min="9738" max="9738" width="3.42578125" style="25" customWidth="1"/>
    <col min="9739" max="9740" width="4.5703125" style="25" customWidth="1"/>
    <col min="9741" max="9741" width="3.7109375" style="25" customWidth="1"/>
    <col min="9742" max="9743" width="4.5703125" style="25" customWidth="1"/>
    <col min="9744" max="9744" width="3.5703125" style="25" customWidth="1"/>
    <col min="9745" max="9745" width="6.28515625" style="25" customWidth="1"/>
    <col min="9746" max="9746" width="5.7109375" style="25" customWidth="1"/>
    <col min="9747" max="9747" width="6.28515625" style="25" customWidth="1"/>
    <col min="9748" max="9985" width="9.140625" style="25"/>
    <col min="9986" max="9986" width="3" style="25" customWidth="1"/>
    <col min="9987" max="9988" width="4.5703125" style="25" customWidth="1"/>
    <col min="9989" max="9989" width="6.85546875" style="25" customWidth="1"/>
    <col min="9990" max="9993" width="4.5703125" style="25" customWidth="1"/>
    <col min="9994" max="9994" width="3.42578125" style="25" customWidth="1"/>
    <col min="9995" max="9996" width="4.5703125" style="25" customWidth="1"/>
    <col min="9997" max="9997" width="3.7109375" style="25" customWidth="1"/>
    <col min="9998" max="9999" width="4.5703125" style="25" customWidth="1"/>
    <col min="10000" max="10000" width="3.5703125" style="25" customWidth="1"/>
    <col min="10001" max="10001" width="6.28515625" style="25" customWidth="1"/>
    <col min="10002" max="10002" width="5.7109375" style="25" customWidth="1"/>
    <col min="10003" max="10003" width="6.28515625" style="25" customWidth="1"/>
    <col min="10004" max="10241" width="9.140625" style="25"/>
    <col min="10242" max="10242" width="3" style="25" customWidth="1"/>
    <col min="10243" max="10244" width="4.5703125" style="25" customWidth="1"/>
    <col min="10245" max="10245" width="6.85546875" style="25" customWidth="1"/>
    <col min="10246" max="10249" width="4.5703125" style="25" customWidth="1"/>
    <col min="10250" max="10250" width="3.42578125" style="25" customWidth="1"/>
    <col min="10251" max="10252" width="4.5703125" style="25" customWidth="1"/>
    <col min="10253" max="10253" width="3.7109375" style="25" customWidth="1"/>
    <col min="10254" max="10255" width="4.5703125" style="25" customWidth="1"/>
    <col min="10256" max="10256" width="3.5703125" style="25" customWidth="1"/>
    <col min="10257" max="10257" width="6.28515625" style="25" customWidth="1"/>
    <col min="10258" max="10258" width="5.7109375" style="25" customWidth="1"/>
    <col min="10259" max="10259" width="6.28515625" style="25" customWidth="1"/>
    <col min="10260" max="10497" width="9.140625" style="25"/>
    <col min="10498" max="10498" width="3" style="25" customWidth="1"/>
    <col min="10499" max="10500" width="4.5703125" style="25" customWidth="1"/>
    <col min="10501" max="10501" width="6.85546875" style="25" customWidth="1"/>
    <col min="10502" max="10505" width="4.5703125" style="25" customWidth="1"/>
    <col min="10506" max="10506" width="3.42578125" style="25" customWidth="1"/>
    <col min="10507" max="10508" width="4.5703125" style="25" customWidth="1"/>
    <col min="10509" max="10509" width="3.7109375" style="25" customWidth="1"/>
    <col min="10510" max="10511" width="4.5703125" style="25" customWidth="1"/>
    <col min="10512" max="10512" width="3.5703125" style="25" customWidth="1"/>
    <col min="10513" max="10513" width="6.28515625" style="25" customWidth="1"/>
    <col min="10514" max="10514" width="5.7109375" style="25" customWidth="1"/>
    <col min="10515" max="10515" width="6.28515625" style="25" customWidth="1"/>
    <col min="10516" max="10753" width="9.140625" style="25"/>
    <col min="10754" max="10754" width="3" style="25" customWidth="1"/>
    <col min="10755" max="10756" width="4.5703125" style="25" customWidth="1"/>
    <col min="10757" max="10757" width="6.85546875" style="25" customWidth="1"/>
    <col min="10758" max="10761" width="4.5703125" style="25" customWidth="1"/>
    <col min="10762" max="10762" width="3.42578125" style="25" customWidth="1"/>
    <col min="10763" max="10764" width="4.5703125" style="25" customWidth="1"/>
    <col min="10765" max="10765" width="3.7109375" style="25" customWidth="1"/>
    <col min="10766" max="10767" width="4.5703125" style="25" customWidth="1"/>
    <col min="10768" max="10768" width="3.5703125" style="25" customWidth="1"/>
    <col min="10769" max="10769" width="6.28515625" style="25" customWidth="1"/>
    <col min="10770" max="10770" width="5.7109375" style="25" customWidth="1"/>
    <col min="10771" max="10771" width="6.28515625" style="25" customWidth="1"/>
    <col min="10772" max="11009" width="9.140625" style="25"/>
    <col min="11010" max="11010" width="3" style="25" customWidth="1"/>
    <col min="11011" max="11012" width="4.5703125" style="25" customWidth="1"/>
    <col min="11013" max="11013" width="6.85546875" style="25" customWidth="1"/>
    <col min="11014" max="11017" width="4.5703125" style="25" customWidth="1"/>
    <col min="11018" max="11018" width="3.42578125" style="25" customWidth="1"/>
    <col min="11019" max="11020" width="4.5703125" style="25" customWidth="1"/>
    <col min="11021" max="11021" width="3.7109375" style="25" customWidth="1"/>
    <col min="11022" max="11023" width="4.5703125" style="25" customWidth="1"/>
    <col min="11024" max="11024" width="3.5703125" style="25" customWidth="1"/>
    <col min="11025" max="11025" width="6.28515625" style="25" customWidth="1"/>
    <col min="11026" max="11026" width="5.7109375" style="25" customWidth="1"/>
    <col min="11027" max="11027" width="6.28515625" style="25" customWidth="1"/>
    <col min="11028" max="11265" width="9.140625" style="25"/>
    <col min="11266" max="11266" width="3" style="25" customWidth="1"/>
    <col min="11267" max="11268" width="4.5703125" style="25" customWidth="1"/>
    <col min="11269" max="11269" width="6.85546875" style="25" customWidth="1"/>
    <col min="11270" max="11273" width="4.5703125" style="25" customWidth="1"/>
    <col min="11274" max="11274" width="3.42578125" style="25" customWidth="1"/>
    <col min="11275" max="11276" width="4.5703125" style="25" customWidth="1"/>
    <col min="11277" max="11277" width="3.7109375" style="25" customWidth="1"/>
    <col min="11278" max="11279" width="4.5703125" style="25" customWidth="1"/>
    <col min="11280" max="11280" width="3.5703125" style="25" customWidth="1"/>
    <col min="11281" max="11281" width="6.28515625" style="25" customWidth="1"/>
    <col min="11282" max="11282" width="5.7109375" style="25" customWidth="1"/>
    <col min="11283" max="11283" width="6.28515625" style="25" customWidth="1"/>
    <col min="11284" max="11521" width="9.140625" style="25"/>
    <col min="11522" max="11522" width="3" style="25" customWidth="1"/>
    <col min="11523" max="11524" width="4.5703125" style="25" customWidth="1"/>
    <col min="11525" max="11525" width="6.85546875" style="25" customWidth="1"/>
    <col min="11526" max="11529" width="4.5703125" style="25" customWidth="1"/>
    <col min="11530" max="11530" width="3.42578125" style="25" customWidth="1"/>
    <col min="11531" max="11532" width="4.5703125" style="25" customWidth="1"/>
    <col min="11533" max="11533" width="3.7109375" style="25" customWidth="1"/>
    <col min="11534" max="11535" width="4.5703125" style="25" customWidth="1"/>
    <col min="11536" max="11536" width="3.5703125" style="25" customWidth="1"/>
    <col min="11537" max="11537" width="6.28515625" style="25" customWidth="1"/>
    <col min="11538" max="11538" width="5.7109375" style="25" customWidth="1"/>
    <col min="11539" max="11539" width="6.28515625" style="25" customWidth="1"/>
    <col min="11540" max="11777" width="9.140625" style="25"/>
    <col min="11778" max="11778" width="3" style="25" customWidth="1"/>
    <col min="11779" max="11780" width="4.5703125" style="25" customWidth="1"/>
    <col min="11781" max="11781" width="6.85546875" style="25" customWidth="1"/>
    <col min="11782" max="11785" width="4.5703125" style="25" customWidth="1"/>
    <col min="11786" max="11786" width="3.42578125" style="25" customWidth="1"/>
    <col min="11787" max="11788" width="4.5703125" style="25" customWidth="1"/>
    <col min="11789" max="11789" width="3.7109375" style="25" customWidth="1"/>
    <col min="11790" max="11791" width="4.5703125" style="25" customWidth="1"/>
    <col min="11792" max="11792" width="3.5703125" style="25" customWidth="1"/>
    <col min="11793" max="11793" width="6.28515625" style="25" customWidth="1"/>
    <col min="11794" max="11794" width="5.7109375" style="25" customWidth="1"/>
    <col min="11795" max="11795" width="6.28515625" style="25" customWidth="1"/>
    <col min="11796" max="12033" width="9.140625" style="25"/>
    <col min="12034" max="12034" width="3" style="25" customWidth="1"/>
    <col min="12035" max="12036" width="4.5703125" style="25" customWidth="1"/>
    <col min="12037" max="12037" width="6.85546875" style="25" customWidth="1"/>
    <col min="12038" max="12041" width="4.5703125" style="25" customWidth="1"/>
    <col min="12042" max="12042" width="3.42578125" style="25" customWidth="1"/>
    <col min="12043" max="12044" width="4.5703125" style="25" customWidth="1"/>
    <col min="12045" max="12045" width="3.7109375" style="25" customWidth="1"/>
    <col min="12046" max="12047" width="4.5703125" style="25" customWidth="1"/>
    <col min="12048" max="12048" width="3.5703125" style="25" customWidth="1"/>
    <col min="12049" max="12049" width="6.28515625" style="25" customWidth="1"/>
    <col min="12050" max="12050" width="5.7109375" style="25" customWidth="1"/>
    <col min="12051" max="12051" width="6.28515625" style="25" customWidth="1"/>
    <col min="12052" max="12289" width="9.140625" style="25"/>
    <col min="12290" max="12290" width="3" style="25" customWidth="1"/>
    <col min="12291" max="12292" width="4.5703125" style="25" customWidth="1"/>
    <col min="12293" max="12293" width="6.85546875" style="25" customWidth="1"/>
    <col min="12294" max="12297" width="4.5703125" style="25" customWidth="1"/>
    <col min="12298" max="12298" width="3.42578125" style="25" customWidth="1"/>
    <col min="12299" max="12300" width="4.5703125" style="25" customWidth="1"/>
    <col min="12301" max="12301" width="3.7109375" style="25" customWidth="1"/>
    <col min="12302" max="12303" width="4.5703125" style="25" customWidth="1"/>
    <col min="12304" max="12304" width="3.5703125" style="25" customWidth="1"/>
    <col min="12305" max="12305" width="6.28515625" style="25" customWidth="1"/>
    <col min="12306" max="12306" width="5.7109375" style="25" customWidth="1"/>
    <col min="12307" max="12307" width="6.28515625" style="25" customWidth="1"/>
    <col min="12308" max="12545" width="9.140625" style="25"/>
    <col min="12546" max="12546" width="3" style="25" customWidth="1"/>
    <col min="12547" max="12548" width="4.5703125" style="25" customWidth="1"/>
    <col min="12549" max="12549" width="6.85546875" style="25" customWidth="1"/>
    <col min="12550" max="12553" width="4.5703125" style="25" customWidth="1"/>
    <col min="12554" max="12554" width="3.42578125" style="25" customWidth="1"/>
    <col min="12555" max="12556" width="4.5703125" style="25" customWidth="1"/>
    <col min="12557" max="12557" width="3.7109375" style="25" customWidth="1"/>
    <col min="12558" max="12559" width="4.5703125" style="25" customWidth="1"/>
    <col min="12560" max="12560" width="3.5703125" style="25" customWidth="1"/>
    <col min="12561" max="12561" width="6.28515625" style="25" customWidth="1"/>
    <col min="12562" max="12562" width="5.7109375" style="25" customWidth="1"/>
    <col min="12563" max="12563" width="6.28515625" style="25" customWidth="1"/>
    <col min="12564" max="12801" width="9.140625" style="25"/>
    <col min="12802" max="12802" width="3" style="25" customWidth="1"/>
    <col min="12803" max="12804" width="4.5703125" style="25" customWidth="1"/>
    <col min="12805" max="12805" width="6.85546875" style="25" customWidth="1"/>
    <col min="12806" max="12809" width="4.5703125" style="25" customWidth="1"/>
    <col min="12810" max="12810" width="3.42578125" style="25" customWidth="1"/>
    <col min="12811" max="12812" width="4.5703125" style="25" customWidth="1"/>
    <col min="12813" max="12813" width="3.7109375" style="25" customWidth="1"/>
    <col min="12814" max="12815" width="4.5703125" style="25" customWidth="1"/>
    <col min="12816" max="12816" width="3.5703125" style="25" customWidth="1"/>
    <col min="12817" max="12817" width="6.28515625" style="25" customWidth="1"/>
    <col min="12818" max="12818" width="5.7109375" style="25" customWidth="1"/>
    <col min="12819" max="12819" width="6.28515625" style="25" customWidth="1"/>
    <col min="12820" max="13057" width="9.140625" style="25"/>
    <col min="13058" max="13058" width="3" style="25" customWidth="1"/>
    <col min="13059" max="13060" width="4.5703125" style="25" customWidth="1"/>
    <col min="13061" max="13061" width="6.85546875" style="25" customWidth="1"/>
    <col min="13062" max="13065" width="4.5703125" style="25" customWidth="1"/>
    <col min="13066" max="13066" width="3.42578125" style="25" customWidth="1"/>
    <col min="13067" max="13068" width="4.5703125" style="25" customWidth="1"/>
    <col min="13069" max="13069" width="3.7109375" style="25" customWidth="1"/>
    <col min="13070" max="13071" width="4.5703125" style="25" customWidth="1"/>
    <col min="13072" max="13072" width="3.5703125" style="25" customWidth="1"/>
    <col min="13073" max="13073" width="6.28515625" style="25" customWidth="1"/>
    <col min="13074" max="13074" width="5.7109375" style="25" customWidth="1"/>
    <col min="13075" max="13075" width="6.28515625" style="25" customWidth="1"/>
    <col min="13076" max="13313" width="9.140625" style="25"/>
    <col min="13314" max="13314" width="3" style="25" customWidth="1"/>
    <col min="13315" max="13316" width="4.5703125" style="25" customWidth="1"/>
    <col min="13317" max="13317" width="6.85546875" style="25" customWidth="1"/>
    <col min="13318" max="13321" width="4.5703125" style="25" customWidth="1"/>
    <col min="13322" max="13322" width="3.42578125" style="25" customWidth="1"/>
    <col min="13323" max="13324" width="4.5703125" style="25" customWidth="1"/>
    <col min="13325" max="13325" width="3.7109375" style="25" customWidth="1"/>
    <col min="13326" max="13327" width="4.5703125" style="25" customWidth="1"/>
    <col min="13328" max="13328" width="3.5703125" style="25" customWidth="1"/>
    <col min="13329" max="13329" width="6.28515625" style="25" customWidth="1"/>
    <col min="13330" max="13330" width="5.7109375" style="25" customWidth="1"/>
    <col min="13331" max="13331" width="6.28515625" style="25" customWidth="1"/>
    <col min="13332" max="13569" width="9.140625" style="25"/>
    <col min="13570" max="13570" width="3" style="25" customWidth="1"/>
    <col min="13571" max="13572" width="4.5703125" style="25" customWidth="1"/>
    <col min="13573" max="13573" width="6.85546875" style="25" customWidth="1"/>
    <col min="13574" max="13577" width="4.5703125" style="25" customWidth="1"/>
    <col min="13578" max="13578" width="3.42578125" style="25" customWidth="1"/>
    <col min="13579" max="13580" width="4.5703125" style="25" customWidth="1"/>
    <col min="13581" max="13581" width="3.7109375" style="25" customWidth="1"/>
    <col min="13582" max="13583" width="4.5703125" style="25" customWidth="1"/>
    <col min="13584" max="13584" width="3.5703125" style="25" customWidth="1"/>
    <col min="13585" max="13585" width="6.28515625" style="25" customWidth="1"/>
    <col min="13586" max="13586" width="5.7109375" style="25" customWidth="1"/>
    <col min="13587" max="13587" width="6.28515625" style="25" customWidth="1"/>
    <col min="13588" max="13825" width="9.140625" style="25"/>
    <col min="13826" max="13826" width="3" style="25" customWidth="1"/>
    <col min="13827" max="13828" width="4.5703125" style="25" customWidth="1"/>
    <col min="13829" max="13829" width="6.85546875" style="25" customWidth="1"/>
    <col min="13830" max="13833" width="4.5703125" style="25" customWidth="1"/>
    <col min="13834" max="13834" width="3.42578125" style="25" customWidth="1"/>
    <col min="13835" max="13836" width="4.5703125" style="25" customWidth="1"/>
    <col min="13837" max="13837" width="3.7109375" style="25" customWidth="1"/>
    <col min="13838" max="13839" width="4.5703125" style="25" customWidth="1"/>
    <col min="13840" max="13840" width="3.5703125" style="25" customWidth="1"/>
    <col min="13841" max="13841" width="6.28515625" style="25" customWidth="1"/>
    <col min="13842" max="13842" width="5.7109375" style="25" customWidth="1"/>
    <col min="13843" max="13843" width="6.28515625" style="25" customWidth="1"/>
    <col min="13844" max="14081" width="9.140625" style="25"/>
    <col min="14082" max="14082" width="3" style="25" customWidth="1"/>
    <col min="14083" max="14084" width="4.5703125" style="25" customWidth="1"/>
    <col min="14085" max="14085" width="6.85546875" style="25" customWidth="1"/>
    <col min="14086" max="14089" width="4.5703125" style="25" customWidth="1"/>
    <col min="14090" max="14090" width="3.42578125" style="25" customWidth="1"/>
    <col min="14091" max="14092" width="4.5703125" style="25" customWidth="1"/>
    <col min="14093" max="14093" width="3.7109375" style="25" customWidth="1"/>
    <col min="14094" max="14095" width="4.5703125" style="25" customWidth="1"/>
    <col min="14096" max="14096" width="3.5703125" style="25" customWidth="1"/>
    <col min="14097" max="14097" width="6.28515625" style="25" customWidth="1"/>
    <col min="14098" max="14098" width="5.7109375" style="25" customWidth="1"/>
    <col min="14099" max="14099" width="6.28515625" style="25" customWidth="1"/>
    <col min="14100" max="14337" width="9.140625" style="25"/>
    <col min="14338" max="14338" width="3" style="25" customWidth="1"/>
    <col min="14339" max="14340" width="4.5703125" style="25" customWidth="1"/>
    <col min="14341" max="14341" width="6.85546875" style="25" customWidth="1"/>
    <col min="14342" max="14345" width="4.5703125" style="25" customWidth="1"/>
    <col min="14346" max="14346" width="3.42578125" style="25" customWidth="1"/>
    <col min="14347" max="14348" width="4.5703125" style="25" customWidth="1"/>
    <col min="14349" max="14349" width="3.7109375" style="25" customWidth="1"/>
    <col min="14350" max="14351" width="4.5703125" style="25" customWidth="1"/>
    <col min="14352" max="14352" width="3.5703125" style="25" customWidth="1"/>
    <col min="14353" max="14353" width="6.28515625" style="25" customWidth="1"/>
    <col min="14354" max="14354" width="5.7109375" style="25" customWidth="1"/>
    <col min="14355" max="14355" width="6.28515625" style="25" customWidth="1"/>
    <col min="14356" max="14593" width="9.140625" style="25"/>
    <col min="14594" max="14594" width="3" style="25" customWidth="1"/>
    <col min="14595" max="14596" width="4.5703125" style="25" customWidth="1"/>
    <col min="14597" max="14597" width="6.85546875" style="25" customWidth="1"/>
    <col min="14598" max="14601" width="4.5703125" style="25" customWidth="1"/>
    <col min="14602" max="14602" width="3.42578125" style="25" customWidth="1"/>
    <col min="14603" max="14604" width="4.5703125" style="25" customWidth="1"/>
    <col min="14605" max="14605" width="3.7109375" style="25" customWidth="1"/>
    <col min="14606" max="14607" width="4.5703125" style="25" customWidth="1"/>
    <col min="14608" max="14608" width="3.5703125" style="25" customWidth="1"/>
    <col min="14609" max="14609" width="6.28515625" style="25" customWidth="1"/>
    <col min="14610" max="14610" width="5.7109375" style="25" customWidth="1"/>
    <col min="14611" max="14611" width="6.28515625" style="25" customWidth="1"/>
    <col min="14612" max="14849" width="9.140625" style="25"/>
    <col min="14850" max="14850" width="3" style="25" customWidth="1"/>
    <col min="14851" max="14852" width="4.5703125" style="25" customWidth="1"/>
    <col min="14853" max="14853" width="6.85546875" style="25" customWidth="1"/>
    <col min="14854" max="14857" width="4.5703125" style="25" customWidth="1"/>
    <col min="14858" max="14858" width="3.42578125" style="25" customWidth="1"/>
    <col min="14859" max="14860" width="4.5703125" style="25" customWidth="1"/>
    <col min="14861" max="14861" width="3.7109375" style="25" customWidth="1"/>
    <col min="14862" max="14863" width="4.5703125" style="25" customWidth="1"/>
    <col min="14864" max="14864" width="3.5703125" style="25" customWidth="1"/>
    <col min="14865" max="14865" width="6.28515625" style="25" customWidth="1"/>
    <col min="14866" max="14866" width="5.7109375" style="25" customWidth="1"/>
    <col min="14867" max="14867" width="6.28515625" style="25" customWidth="1"/>
    <col min="14868" max="15105" width="9.140625" style="25"/>
    <col min="15106" max="15106" width="3" style="25" customWidth="1"/>
    <col min="15107" max="15108" width="4.5703125" style="25" customWidth="1"/>
    <col min="15109" max="15109" width="6.85546875" style="25" customWidth="1"/>
    <col min="15110" max="15113" width="4.5703125" style="25" customWidth="1"/>
    <col min="15114" max="15114" width="3.42578125" style="25" customWidth="1"/>
    <col min="15115" max="15116" width="4.5703125" style="25" customWidth="1"/>
    <col min="15117" max="15117" width="3.7109375" style="25" customWidth="1"/>
    <col min="15118" max="15119" width="4.5703125" style="25" customWidth="1"/>
    <col min="15120" max="15120" width="3.5703125" style="25" customWidth="1"/>
    <col min="15121" max="15121" width="6.28515625" style="25" customWidth="1"/>
    <col min="15122" max="15122" width="5.7109375" style="25" customWidth="1"/>
    <col min="15123" max="15123" width="6.28515625" style="25" customWidth="1"/>
    <col min="15124" max="15361" width="9.140625" style="25"/>
    <col min="15362" max="15362" width="3" style="25" customWidth="1"/>
    <col min="15363" max="15364" width="4.5703125" style="25" customWidth="1"/>
    <col min="15365" max="15365" width="6.85546875" style="25" customWidth="1"/>
    <col min="15366" max="15369" width="4.5703125" style="25" customWidth="1"/>
    <col min="15370" max="15370" width="3.42578125" style="25" customWidth="1"/>
    <col min="15371" max="15372" width="4.5703125" style="25" customWidth="1"/>
    <col min="15373" max="15373" width="3.7109375" style="25" customWidth="1"/>
    <col min="15374" max="15375" width="4.5703125" style="25" customWidth="1"/>
    <col min="15376" max="15376" width="3.5703125" style="25" customWidth="1"/>
    <col min="15377" max="15377" width="6.28515625" style="25" customWidth="1"/>
    <col min="15378" max="15378" width="5.7109375" style="25" customWidth="1"/>
    <col min="15379" max="15379" width="6.28515625" style="25" customWidth="1"/>
    <col min="15380" max="15617" width="9.140625" style="25"/>
    <col min="15618" max="15618" width="3" style="25" customWidth="1"/>
    <col min="15619" max="15620" width="4.5703125" style="25" customWidth="1"/>
    <col min="15621" max="15621" width="6.85546875" style="25" customWidth="1"/>
    <col min="15622" max="15625" width="4.5703125" style="25" customWidth="1"/>
    <col min="15626" max="15626" width="3.42578125" style="25" customWidth="1"/>
    <col min="15627" max="15628" width="4.5703125" style="25" customWidth="1"/>
    <col min="15629" max="15629" width="3.7109375" style="25" customWidth="1"/>
    <col min="15630" max="15631" width="4.5703125" style="25" customWidth="1"/>
    <col min="15632" max="15632" width="3.5703125" style="25" customWidth="1"/>
    <col min="15633" max="15633" width="6.28515625" style="25" customWidth="1"/>
    <col min="15634" max="15634" width="5.7109375" style="25" customWidth="1"/>
    <col min="15635" max="15635" width="6.28515625" style="25" customWidth="1"/>
    <col min="15636" max="15873" width="9.140625" style="25"/>
    <col min="15874" max="15874" width="3" style="25" customWidth="1"/>
    <col min="15875" max="15876" width="4.5703125" style="25" customWidth="1"/>
    <col min="15877" max="15877" width="6.85546875" style="25" customWidth="1"/>
    <col min="15878" max="15881" width="4.5703125" style="25" customWidth="1"/>
    <col min="15882" max="15882" width="3.42578125" style="25" customWidth="1"/>
    <col min="15883" max="15884" width="4.5703125" style="25" customWidth="1"/>
    <col min="15885" max="15885" width="3.7109375" style="25" customWidth="1"/>
    <col min="15886" max="15887" width="4.5703125" style="25" customWidth="1"/>
    <col min="15888" max="15888" width="3.5703125" style="25" customWidth="1"/>
    <col min="15889" max="15889" width="6.28515625" style="25" customWidth="1"/>
    <col min="15890" max="15890" width="5.7109375" style="25" customWidth="1"/>
    <col min="15891" max="15891" width="6.28515625" style="25" customWidth="1"/>
    <col min="15892" max="16129" width="9.140625" style="25"/>
    <col min="16130" max="16130" width="3" style="25" customWidth="1"/>
    <col min="16131" max="16132" width="4.5703125" style="25" customWidth="1"/>
    <col min="16133" max="16133" width="6.85546875" style="25" customWidth="1"/>
    <col min="16134" max="16137" width="4.5703125" style="25" customWidth="1"/>
    <col min="16138" max="16138" width="3.42578125" style="25" customWidth="1"/>
    <col min="16139" max="16140" width="4.5703125" style="25" customWidth="1"/>
    <col min="16141" max="16141" width="3.7109375" style="25" customWidth="1"/>
    <col min="16142" max="16143" width="4.5703125" style="25" customWidth="1"/>
    <col min="16144" max="16144" width="3.5703125" style="25" customWidth="1"/>
    <col min="16145" max="16145" width="6.28515625" style="25" customWidth="1"/>
    <col min="16146" max="16146" width="5.7109375" style="25" customWidth="1"/>
    <col min="16147" max="16147" width="6.28515625" style="25" customWidth="1"/>
    <col min="16148" max="16384" width="9.140625" style="25"/>
  </cols>
  <sheetData>
    <row r="1" spans="1:19" ht="60" customHeight="1" x14ac:dyDescent="0.2">
      <c r="A1" s="1110" t="s">
        <v>465</v>
      </c>
      <c r="B1" s="1111"/>
      <c r="C1" s="1111"/>
      <c r="D1" s="1111"/>
      <c r="E1" s="1111"/>
      <c r="F1" s="1111"/>
      <c r="G1" s="1111"/>
      <c r="H1" s="1111"/>
      <c r="I1" s="1111"/>
      <c r="J1" s="1111"/>
      <c r="K1" s="1111"/>
      <c r="L1" s="1111"/>
      <c r="M1" s="1111"/>
      <c r="N1" s="1111"/>
      <c r="O1" s="1111"/>
      <c r="P1" s="1111"/>
      <c r="Q1" s="1111"/>
      <c r="R1" s="166"/>
      <c r="S1" s="1140" t="s">
        <v>400</v>
      </c>
    </row>
    <row r="2" spans="1:19" ht="6.75" customHeight="1" x14ac:dyDescent="0.2">
      <c r="A2" s="1143"/>
      <c r="B2" s="1019"/>
      <c r="C2" s="1019"/>
      <c r="D2" s="1019"/>
      <c r="E2" s="1019"/>
      <c r="F2" s="1019"/>
      <c r="G2" s="1019"/>
      <c r="H2" s="1019"/>
      <c r="I2" s="1019"/>
      <c r="J2" s="1019"/>
      <c r="K2" s="1019"/>
      <c r="L2" s="1019"/>
      <c r="M2" s="1019"/>
      <c r="N2" s="1019"/>
      <c r="O2" s="1019"/>
      <c r="P2" s="1019"/>
      <c r="Q2" s="1144"/>
      <c r="R2" s="72"/>
      <c r="S2" s="1141"/>
    </row>
    <row r="3" spans="1:19" ht="12.75" customHeight="1" x14ac:dyDescent="0.2">
      <c r="A3" s="1020" t="s">
        <v>37</v>
      </c>
      <c r="B3" s="1060" t="s">
        <v>335</v>
      </c>
      <c r="C3" s="1061"/>
      <c r="D3" s="1061"/>
      <c r="E3" s="1062"/>
      <c r="F3" s="1010" t="s">
        <v>39</v>
      </c>
      <c r="G3" s="1011"/>
      <c r="H3" s="1012" t="str">
        <f>IF(Geral!$I$3=0,"",Geral!$I$3)</f>
        <v/>
      </c>
      <c r="I3" s="1012"/>
      <c r="J3" s="1012"/>
      <c r="K3" s="1012"/>
      <c r="L3" s="1012"/>
      <c r="M3" s="524"/>
      <c r="N3" s="1060" t="s">
        <v>336</v>
      </c>
      <c r="O3" s="1061"/>
      <c r="P3" s="1061"/>
      <c r="Q3" s="1062"/>
      <c r="R3" s="144"/>
      <c r="S3" s="1141"/>
    </row>
    <row r="4" spans="1:19" ht="12.75" customHeight="1" x14ac:dyDescent="0.2">
      <c r="A4" s="725"/>
      <c r="B4" s="1063"/>
      <c r="C4" s="1064"/>
      <c r="D4" s="1064"/>
      <c r="E4" s="1065"/>
      <c r="F4" s="1010" t="s">
        <v>40</v>
      </c>
      <c r="G4" s="1011"/>
      <c r="H4" s="1012" t="str">
        <f>IF(Geral!$J$4=0,"",Geral!$J$4)</f>
        <v/>
      </c>
      <c r="I4" s="1012"/>
      <c r="J4" s="1012"/>
      <c r="K4" s="1012"/>
      <c r="L4" s="1012"/>
      <c r="M4" s="524"/>
      <c r="N4" s="1063"/>
      <c r="O4" s="1064"/>
      <c r="P4" s="1064"/>
      <c r="Q4" s="1065"/>
      <c r="R4" s="144"/>
      <c r="S4" s="1141"/>
    </row>
    <row r="5" spans="1:19" ht="12.75" customHeight="1" x14ac:dyDescent="0.2">
      <c r="A5" s="725"/>
      <c r="B5" s="1063"/>
      <c r="C5" s="1064"/>
      <c r="D5" s="1064"/>
      <c r="E5" s="1065"/>
      <c r="F5" s="1010" t="s">
        <v>1</v>
      </c>
      <c r="G5" s="1011"/>
      <c r="H5" s="1012" t="str">
        <f>IF(Geral!$I$5=0,"",Geral!$I$5)</f>
        <v/>
      </c>
      <c r="I5" s="1012"/>
      <c r="J5" s="1012"/>
      <c r="K5" s="1012"/>
      <c r="L5" s="1012"/>
      <c r="M5" s="524"/>
      <c r="N5" s="1063"/>
      <c r="O5" s="1064"/>
      <c r="P5" s="1064"/>
      <c r="Q5" s="1065"/>
      <c r="R5" s="144"/>
      <c r="S5" s="1141"/>
    </row>
    <row r="6" spans="1:19" ht="12.75" customHeight="1" x14ac:dyDescent="0.2">
      <c r="A6" s="725"/>
      <c r="B6" s="1063"/>
      <c r="C6" s="1064"/>
      <c r="D6" s="1064"/>
      <c r="E6" s="1065"/>
      <c r="F6" s="1010" t="s">
        <v>41</v>
      </c>
      <c r="G6" s="1011"/>
      <c r="H6" s="1012" t="str">
        <f>IF(Geral!$I$6=0,"",Geral!$I$6)</f>
        <v/>
      </c>
      <c r="I6" s="1012"/>
      <c r="J6" s="120" t="s">
        <v>42</v>
      </c>
      <c r="K6" s="914" t="str">
        <f>IF(Geral!$N$6=0,"",Geral!$N$6)</f>
        <v/>
      </c>
      <c r="L6" s="914"/>
      <c r="M6" s="915"/>
      <c r="N6" s="1063"/>
      <c r="O6" s="1064"/>
      <c r="P6" s="1064"/>
      <c r="Q6" s="1065"/>
      <c r="R6" s="144"/>
      <c r="S6" s="1141"/>
    </row>
    <row r="7" spans="1:19" ht="12.75" customHeight="1" x14ac:dyDescent="0.2">
      <c r="A7" s="725"/>
      <c r="B7" s="1063"/>
      <c r="C7" s="1064"/>
      <c r="D7" s="1064"/>
      <c r="E7" s="1065"/>
      <c r="F7" s="1010" t="s">
        <v>2</v>
      </c>
      <c r="G7" s="1011"/>
      <c r="H7" s="77" t="str">
        <f>IF(Geral!$I$7=0,"",Geral!$I$7)</f>
        <v/>
      </c>
      <c r="I7" s="78"/>
      <c r="J7" s="119" t="s">
        <v>5</v>
      </c>
      <c r="K7" s="112" t="str">
        <f>IF(Geral!$N$7=0,"",Geral!$N$7)</f>
        <v/>
      </c>
      <c r="L7" s="120" t="s">
        <v>4</v>
      </c>
      <c r="M7" s="125" t="str">
        <f>IF(Geral!$P$7=0,"",Geral!$P$7)</f>
        <v/>
      </c>
      <c r="N7" s="1063"/>
      <c r="O7" s="1064"/>
      <c r="P7" s="1064"/>
      <c r="Q7" s="1065"/>
      <c r="R7" s="145"/>
      <c r="S7" s="1141"/>
    </row>
    <row r="8" spans="1:19" ht="12.75" customHeight="1" x14ac:dyDescent="0.2">
      <c r="A8" s="725"/>
      <c r="B8" s="1063"/>
      <c r="C8" s="1064"/>
      <c r="D8" s="1064"/>
      <c r="E8" s="1065"/>
      <c r="F8" s="1024" t="s">
        <v>3</v>
      </c>
      <c r="G8" s="1024"/>
      <c r="H8" s="1024"/>
      <c r="I8" s="126" t="str">
        <f>IF(Geral!$J$8=0,"",Geral!$J$8)</f>
        <v/>
      </c>
      <c r="J8" s="120" t="s">
        <v>43</v>
      </c>
      <c r="K8" s="950" t="str">
        <f>IF(Geral!$N$8=0,"",Geral!$N$8)</f>
        <v/>
      </c>
      <c r="L8" s="950"/>
      <c r="M8" s="951"/>
      <c r="N8" s="1063"/>
      <c r="O8" s="1064"/>
      <c r="P8" s="1064"/>
      <c r="Q8" s="1065"/>
      <c r="R8" s="145"/>
      <c r="S8" s="1141"/>
    </row>
    <row r="9" spans="1:19" ht="12.75" customHeight="1" x14ac:dyDescent="0.2">
      <c r="A9" s="725"/>
      <c r="B9" s="1063"/>
      <c r="C9" s="1064"/>
      <c r="D9" s="1064"/>
      <c r="E9" s="1065"/>
      <c r="F9" s="80"/>
      <c r="G9" s="137"/>
      <c r="H9" s="137"/>
      <c r="I9" s="169"/>
      <c r="J9" s="169"/>
      <c r="K9" s="169"/>
      <c r="L9" s="169"/>
      <c r="M9" s="75"/>
      <c r="N9" s="1063"/>
      <c r="O9" s="1064"/>
      <c r="P9" s="1064"/>
      <c r="Q9" s="1065"/>
      <c r="R9" s="145"/>
      <c r="S9" s="1141"/>
    </row>
    <row r="10" spans="1:19" ht="12.75" customHeight="1" x14ac:dyDescent="0.2">
      <c r="A10" s="725"/>
      <c r="B10" s="1063"/>
      <c r="C10" s="1064"/>
      <c r="D10" s="1064"/>
      <c r="E10" s="1065"/>
      <c r="F10" s="80"/>
      <c r="G10" s="682" t="str">
        <f>IF(Geral!$H$10=0,"",Geral!$H$10)</f>
        <v/>
      </c>
      <c r="H10" s="682"/>
      <c r="I10" s="682"/>
      <c r="J10" s="55"/>
      <c r="K10" s="1003" t="str">
        <f>IF(Geral!$M$10=0,"",Geral!$M$10)</f>
        <v/>
      </c>
      <c r="L10" s="1003"/>
      <c r="M10" s="81"/>
      <c r="N10" s="1063"/>
      <c r="O10" s="1064"/>
      <c r="P10" s="1064"/>
      <c r="Q10" s="1065"/>
      <c r="R10" s="145"/>
      <c r="S10" s="1141"/>
    </row>
    <row r="11" spans="1:19" ht="12.75" customHeight="1" x14ac:dyDescent="0.2">
      <c r="A11" s="726"/>
      <c r="B11" s="1066"/>
      <c r="C11" s="1067"/>
      <c r="D11" s="1067"/>
      <c r="E11" s="1068"/>
      <c r="F11" s="80"/>
      <c r="G11" s="683" t="s">
        <v>39</v>
      </c>
      <c r="H11" s="683"/>
      <c r="I11" s="683"/>
      <c r="J11" s="27"/>
      <c r="K11" s="683" t="s">
        <v>44</v>
      </c>
      <c r="L11" s="683"/>
      <c r="M11" s="76"/>
      <c r="N11" s="1066"/>
      <c r="O11" s="1067"/>
      <c r="P11" s="1067"/>
      <c r="Q11" s="1068"/>
      <c r="R11" s="145"/>
      <c r="S11" s="1141"/>
    </row>
    <row r="12" spans="1:19" ht="12.75" customHeight="1" x14ac:dyDescent="0.2">
      <c r="A12" s="4"/>
      <c r="B12" s="186"/>
      <c r="C12" s="186"/>
      <c r="D12" s="186"/>
      <c r="E12" s="186"/>
      <c r="F12" s="186"/>
      <c r="G12" s="14"/>
      <c r="H12" s="14"/>
      <c r="I12" s="127"/>
      <c r="J12" s="127"/>
      <c r="K12" s="1"/>
      <c r="L12" s="1"/>
      <c r="M12" s="15"/>
      <c r="N12" s="15"/>
      <c r="O12" s="15"/>
      <c r="P12" s="15"/>
      <c r="Q12" s="15"/>
      <c r="R12" s="15"/>
      <c r="S12" s="1141"/>
    </row>
    <row r="13" spans="1:19" ht="12.75" customHeight="1" thickBot="1" x14ac:dyDescent="0.25">
      <c r="A13" s="135"/>
      <c r="B13" s="930" t="s">
        <v>131</v>
      </c>
      <c r="C13" s="1133"/>
      <c r="D13" s="1133"/>
      <c r="E13" s="1133"/>
      <c r="F13" s="1133"/>
      <c r="G13" s="1133"/>
      <c r="H13" s="1133"/>
      <c r="I13" s="1133"/>
      <c r="J13" s="1134"/>
      <c r="K13" s="1134"/>
      <c r="L13" s="1134"/>
      <c r="M13" s="1134"/>
      <c r="N13" s="1134"/>
      <c r="O13" s="1134"/>
      <c r="P13" s="1134"/>
      <c r="Q13" s="1134"/>
      <c r="R13" s="12"/>
      <c r="S13" s="1141"/>
    </row>
    <row r="14" spans="1:19" ht="12.75" customHeight="1" x14ac:dyDescent="0.2">
      <c r="A14" s="136"/>
      <c r="B14" s="902"/>
      <c r="C14" s="902"/>
      <c r="D14" s="902"/>
      <c r="E14" s="901" t="s">
        <v>393</v>
      </c>
      <c r="F14" s="908"/>
      <c r="G14" s="901" t="s">
        <v>394</v>
      </c>
      <c r="H14" s="902"/>
      <c r="I14" s="908"/>
      <c r="J14" s="901" t="s">
        <v>395</v>
      </c>
      <c r="K14" s="902"/>
      <c r="L14" s="908"/>
      <c r="M14" s="901" t="s">
        <v>396</v>
      </c>
      <c r="N14" s="902"/>
      <c r="O14" s="908"/>
      <c r="P14" s="901" t="s">
        <v>397</v>
      </c>
      <c r="Q14" s="902"/>
      <c r="R14" s="69"/>
      <c r="S14" s="1141"/>
    </row>
    <row r="15" spans="1:19" ht="12.75" customHeight="1" x14ac:dyDescent="0.2">
      <c r="A15" s="136"/>
      <c r="B15" s="1031" t="s">
        <v>132</v>
      </c>
      <c r="C15" s="1032"/>
      <c r="D15" s="1033"/>
      <c r="E15" s="868"/>
      <c r="F15" s="870"/>
      <c r="G15" s="868"/>
      <c r="H15" s="869"/>
      <c r="I15" s="870"/>
      <c r="J15" s="868"/>
      <c r="K15" s="869"/>
      <c r="L15" s="870"/>
      <c r="M15" s="868"/>
      <c r="N15" s="869"/>
      <c r="O15" s="870"/>
      <c r="P15" s="869"/>
      <c r="Q15" s="869"/>
      <c r="R15" s="70"/>
      <c r="S15" s="1141"/>
    </row>
    <row r="16" spans="1:19" ht="12.75" customHeight="1" x14ac:dyDescent="0.2">
      <c r="A16" s="136"/>
      <c r="B16" s="1126" t="s">
        <v>133</v>
      </c>
      <c r="C16" s="988"/>
      <c r="D16" s="1128"/>
      <c r="E16" s="874"/>
      <c r="F16" s="972"/>
      <c r="G16" s="874"/>
      <c r="H16" s="875"/>
      <c r="I16" s="972"/>
      <c r="J16" s="874"/>
      <c r="K16" s="875"/>
      <c r="L16" s="972"/>
      <c r="M16" s="874"/>
      <c r="N16" s="875"/>
      <c r="O16" s="972"/>
      <c r="P16" s="875"/>
      <c r="Q16" s="875"/>
      <c r="R16" s="70"/>
      <c r="S16" s="1141"/>
    </row>
    <row r="17" spans="1:19" ht="12.75" customHeight="1" x14ac:dyDescent="0.2">
      <c r="A17" s="136"/>
      <c r="B17" s="1126" t="s">
        <v>134</v>
      </c>
      <c r="C17" s="988"/>
      <c r="D17" s="989"/>
      <c r="E17" s="874"/>
      <c r="F17" s="972"/>
      <c r="G17" s="874"/>
      <c r="H17" s="875"/>
      <c r="I17" s="972"/>
      <c r="J17" s="874"/>
      <c r="K17" s="875"/>
      <c r="L17" s="972"/>
      <c r="M17" s="871"/>
      <c r="N17" s="872"/>
      <c r="O17" s="873"/>
      <c r="P17" s="875"/>
      <c r="Q17" s="875"/>
      <c r="R17" s="70"/>
      <c r="S17" s="1141"/>
    </row>
    <row r="18" spans="1:19" ht="12.75" customHeight="1" x14ac:dyDescent="0.2">
      <c r="A18" s="135"/>
      <c r="B18" s="1126" t="s">
        <v>135</v>
      </c>
      <c r="C18" s="988"/>
      <c r="D18" s="989"/>
      <c r="E18" s="874"/>
      <c r="F18" s="972"/>
      <c r="G18" s="874"/>
      <c r="H18" s="875"/>
      <c r="I18" s="972"/>
      <c r="J18" s="874"/>
      <c r="K18" s="875"/>
      <c r="L18" s="972"/>
      <c r="M18" s="871"/>
      <c r="N18" s="872"/>
      <c r="O18" s="873"/>
      <c r="P18" s="875"/>
      <c r="Q18" s="875"/>
      <c r="R18" s="70"/>
      <c r="S18" s="1141"/>
    </row>
    <row r="19" spans="1:19" ht="12.75" customHeight="1" x14ac:dyDescent="0.2">
      <c r="A19" s="16"/>
      <c r="B19" s="1126" t="s">
        <v>136</v>
      </c>
      <c r="C19" s="988"/>
      <c r="D19" s="989"/>
      <c r="E19" s="874"/>
      <c r="F19" s="972"/>
      <c r="G19" s="874"/>
      <c r="H19" s="875"/>
      <c r="I19" s="972"/>
      <c r="J19" s="874"/>
      <c r="K19" s="875"/>
      <c r="L19" s="972"/>
      <c r="M19" s="871"/>
      <c r="N19" s="872"/>
      <c r="O19" s="873"/>
      <c r="P19" s="875"/>
      <c r="Q19" s="875"/>
      <c r="R19" s="70"/>
      <c r="S19" s="1141"/>
    </row>
    <row r="20" spans="1:19" ht="13.5" customHeight="1" thickBot="1" x14ac:dyDescent="0.25">
      <c r="A20" s="16"/>
      <c r="B20" s="1126" t="s">
        <v>137</v>
      </c>
      <c r="C20" s="988"/>
      <c r="D20" s="989"/>
      <c r="E20" s="874"/>
      <c r="F20" s="972"/>
      <c r="G20" s="874"/>
      <c r="H20" s="875"/>
      <c r="I20" s="972"/>
      <c r="J20" s="874"/>
      <c r="K20" s="875"/>
      <c r="L20" s="972"/>
      <c r="M20" s="871"/>
      <c r="N20" s="872"/>
      <c r="O20" s="873"/>
      <c r="P20" s="875"/>
      <c r="Q20" s="875"/>
      <c r="R20" s="70"/>
      <c r="S20" s="1141"/>
    </row>
    <row r="21" spans="1:19" ht="12.75" customHeight="1" thickTop="1" x14ac:dyDescent="0.2">
      <c r="A21" s="1035"/>
      <c r="B21" s="1126" t="s">
        <v>138</v>
      </c>
      <c r="C21" s="988"/>
      <c r="D21" s="989"/>
      <c r="E21" s="874"/>
      <c r="F21" s="972"/>
      <c r="G21" s="874"/>
      <c r="H21" s="875"/>
      <c r="I21" s="972"/>
      <c r="J21" s="874"/>
      <c r="K21" s="875"/>
      <c r="L21" s="972"/>
      <c r="M21" s="871"/>
      <c r="N21" s="872"/>
      <c r="O21" s="873"/>
      <c r="P21" s="875"/>
      <c r="Q21" s="875"/>
      <c r="R21" s="70"/>
      <c r="S21" s="1141"/>
    </row>
    <row r="22" spans="1:19" ht="12.75" customHeight="1" x14ac:dyDescent="0.2">
      <c r="A22" s="1138"/>
      <c r="B22" s="1126" t="s">
        <v>139</v>
      </c>
      <c r="C22" s="988"/>
      <c r="D22" s="989"/>
      <c r="E22" s="874"/>
      <c r="F22" s="972"/>
      <c r="G22" s="874"/>
      <c r="H22" s="875"/>
      <c r="I22" s="972"/>
      <c r="J22" s="874"/>
      <c r="K22" s="875"/>
      <c r="L22" s="972"/>
      <c r="M22" s="871"/>
      <c r="N22" s="872"/>
      <c r="O22" s="873"/>
      <c r="P22" s="875"/>
      <c r="Q22" s="875"/>
      <c r="R22" s="70"/>
      <c r="S22" s="1141"/>
    </row>
    <row r="23" spans="1:19" ht="12.75" customHeight="1" x14ac:dyDescent="0.2">
      <c r="A23" s="1139"/>
      <c r="B23" s="1126" t="s">
        <v>140</v>
      </c>
      <c r="C23" s="988"/>
      <c r="D23" s="989"/>
      <c r="E23" s="874"/>
      <c r="F23" s="972"/>
      <c r="G23" s="874"/>
      <c r="H23" s="875"/>
      <c r="I23" s="972"/>
      <c r="J23" s="874"/>
      <c r="K23" s="875"/>
      <c r="L23" s="972"/>
      <c r="M23" s="871"/>
      <c r="N23" s="872"/>
      <c r="O23" s="873"/>
      <c r="P23" s="875"/>
      <c r="Q23" s="875"/>
      <c r="R23" s="70"/>
      <c r="S23" s="1141"/>
    </row>
    <row r="24" spans="1:19" ht="12.75" customHeight="1" x14ac:dyDescent="0.2">
      <c r="A24" s="1139"/>
      <c r="B24" s="1126" t="s">
        <v>141</v>
      </c>
      <c r="C24" s="988"/>
      <c r="D24" s="989"/>
      <c r="E24" s="874"/>
      <c r="F24" s="972"/>
      <c r="G24" s="874"/>
      <c r="H24" s="875"/>
      <c r="I24" s="972"/>
      <c r="J24" s="874"/>
      <c r="K24" s="875"/>
      <c r="L24" s="972"/>
      <c r="M24" s="871"/>
      <c r="N24" s="872"/>
      <c r="O24" s="873"/>
      <c r="P24" s="875"/>
      <c r="Q24" s="875"/>
      <c r="R24" s="70"/>
      <c r="S24" s="1141"/>
    </row>
    <row r="25" spans="1:19" ht="12.75" customHeight="1" x14ac:dyDescent="0.2">
      <c r="A25" s="1138"/>
      <c r="B25" s="1126" t="s">
        <v>142</v>
      </c>
      <c r="C25" s="988"/>
      <c r="D25" s="989"/>
      <c r="E25" s="874"/>
      <c r="F25" s="972"/>
      <c r="G25" s="874"/>
      <c r="H25" s="875"/>
      <c r="I25" s="972"/>
      <c r="J25" s="874"/>
      <c r="K25" s="875"/>
      <c r="L25" s="972"/>
      <c r="M25" s="871"/>
      <c r="N25" s="872"/>
      <c r="O25" s="873"/>
      <c r="P25" s="875"/>
      <c r="Q25" s="875"/>
      <c r="R25" s="70"/>
      <c r="S25" s="1141"/>
    </row>
    <row r="26" spans="1:19" ht="12.75" customHeight="1" x14ac:dyDescent="0.2">
      <c r="A26" s="1138"/>
      <c r="B26" s="1135" t="s">
        <v>143</v>
      </c>
      <c r="C26" s="1136"/>
      <c r="D26" s="1137"/>
      <c r="E26" s="874"/>
      <c r="F26" s="972"/>
      <c r="G26" s="874"/>
      <c r="H26" s="875"/>
      <c r="I26" s="972"/>
      <c r="J26" s="874"/>
      <c r="K26" s="875"/>
      <c r="L26" s="972"/>
      <c r="M26" s="871"/>
      <c r="N26" s="872"/>
      <c r="O26" s="873"/>
      <c r="P26" s="875"/>
      <c r="Q26" s="875"/>
      <c r="R26" s="70"/>
      <c r="S26" s="1141"/>
    </row>
    <row r="27" spans="1:19" ht="12.75" customHeight="1" x14ac:dyDescent="0.2">
      <c r="A27" s="1138"/>
      <c r="B27" s="1126" t="s">
        <v>144</v>
      </c>
      <c r="C27" s="988"/>
      <c r="D27" s="1128"/>
      <c r="E27" s="874"/>
      <c r="F27" s="972"/>
      <c r="G27" s="874"/>
      <c r="H27" s="875"/>
      <c r="I27" s="972"/>
      <c r="J27" s="874"/>
      <c r="K27" s="875"/>
      <c r="L27" s="972"/>
      <c r="M27" s="874"/>
      <c r="N27" s="875"/>
      <c r="O27" s="972"/>
      <c r="P27" s="875"/>
      <c r="Q27" s="875"/>
      <c r="R27" s="70"/>
      <c r="S27" s="1141"/>
    </row>
    <row r="28" spans="1:19" ht="12.75" customHeight="1" x14ac:dyDescent="0.2">
      <c r="A28" s="1138"/>
      <c r="B28" s="1126" t="s">
        <v>145</v>
      </c>
      <c r="C28" s="1127"/>
      <c r="D28" s="1128"/>
      <c r="E28" s="874"/>
      <c r="F28" s="972"/>
      <c r="G28" s="874"/>
      <c r="H28" s="875"/>
      <c r="I28" s="972"/>
      <c r="J28" s="874"/>
      <c r="K28" s="875"/>
      <c r="L28" s="972"/>
      <c r="M28" s="1053"/>
      <c r="N28" s="1054"/>
      <c r="O28" s="1131"/>
      <c r="P28" s="875"/>
      <c r="Q28" s="875"/>
      <c r="R28" s="70"/>
      <c r="S28" s="1141"/>
    </row>
    <row r="29" spans="1:19" ht="12.75" customHeight="1" x14ac:dyDescent="0.2">
      <c r="A29" s="1138"/>
      <c r="B29" s="1126" t="s">
        <v>146</v>
      </c>
      <c r="C29" s="1127"/>
      <c r="D29" s="1128"/>
      <c r="E29" s="874"/>
      <c r="F29" s="972"/>
      <c r="G29" s="874"/>
      <c r="H29" s="875"/>
      <c r="I29" s="972"/>
      <c r="J29" s="874"/>
      <c r="K29" s="875"/>
      <c r="L29" s="972"/>
      <c r="M29" s="874"/>
      <c r="N29" s="875"/>
      <c r="O29" s="972"/>
      <c r="P29" s="875"/>
      <c r="Q29" s="875"/>
      <c r="R29" s="70"/>
      <c r="S29" s="1141"/>
    </row>
    <row r="30" spans="1:19" ht="12.75" customHeight="1" x14ac:dyDescent="0.2">
      <c r="A30" s="187"/>
      <c r="B30" s="1126" t="s">
        <v>147</v>
      </c>
      <c r="C30" s="1127"/>
      <c r="D30" s="1128"/>
      <c r="E30" s="874"/>
      <c r="F30" s="972"/>
      <c r="G30" s="874"/>
      <c r="H30" s="875"/>
      <c r="I30" s="972"/>
      <c r="J30" s="874"/>
      <c r="K30" s="875"/>
      <c r="L30" s="972"/>
      <c r="M30" s="874"/>
      <c r="N30" s="875"/>
      <c r="O30" s="972"/>
      <c r="P30" s="875"/>
      <c r="Q30" s="875"/>
      <c r="R30" s="70"/>
      <c r="S30" s="1141"/>
    </row>
    <row r="31" spans="1:19" ht="12.75" customHeight="1" x14ac:dyDescent="0.2">
      <c r="A31" s="18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  <c r="R31" s="159"/>
      <c r="S31" s="1141"/>
    </row>
    <row r="32" spans="1:19" ht="12.75" customHeight="1" thickBot="1" x14ac:dyDescent="0.25">
      <c r="A32" s="188"/>
      <c r="B32" s="930" t="s">
        <v>148</v>
      </c>
      <c r="C32" s="1133"/>
      <c r="D32" s="1133"/>
      <c r="E32" s="1133"/>
      <c r="F32" s="1133"/>
      <c r="G32" s="1133"/>
      <c r="H32" s="1133"/>
      <c r="I32" s="1133"/>
      <c r="J32" s="1134"/>
      <c r="K32" s="1134"/>
      <c r="L32" s="1134"/>
      <c r="M32" s="1134"/>
      <c r="N32" s="1134"/>
      <c r="O32" s="1134"/>
      <c r="P32" s="1134"/>
      <c r="Q32" s="1134"/>
      <c r="R32" s="12"/>
      <c r="S32" s="1141"/>
    </row>
    <row r="33" spans="1:22" ht="12.75" customHeight="1" x14ac:dyDescent="0.2">
      <c r="A33" s="188"/>
      <c r="B33" s="1048"/>
      <c r="C33" s="902"/>
      <c r="D33" s="902"/>
      <c r="E33" s="901" t="s">
        <v>393</v>
      </c>
      <c r="F33" s="908"/>
      <c r="G33" s="901" t="s">
        <v>394</v>
      </c>
      <c r="H33" s="902"/>
      <c r="I33" s="908"/>
      <c r="J33" s="901" t="s">
        <v>395</v>
      </c>
      <c r="K33" s="902"/>
      <c r="L33" s="908"/>
      <c r="M33" s="901" t="s">
        <v>396</v>
      </c>
      <c r="N33" s="902"/>
      <c r="O33" s="908"/>
      <c r="P33" s="901" t="s">
        <v>397</v>
      </c>
      <c r="Q33" s="902"/>
      <c r="R33" s="69"/>
      <c r="S33" s="1141"/>
    </row>
    <row r="34" spans="1:22" ht="12.75" customHeight="1" x14ac:dyDescent="0.2">
      <c r="A34" s="188"/>
      <c r="B34" s="1045" t="s">
        <v>149</v>
      </c>
      <c r="C34" s="1132"/>
      <c r="D34" s="1047"/>
      <c r="E34" s="868"/>
      <c r="F34" s="870"/>
      <c r="G34" s="868"/>
      <c r="H34" s="869"/>
      <c r="I34" s="870"/>
      <c r="J34" s="868"/>
      <c r="K34" s="869"/>
      <c r="L34" s="870"/>
      <c r="M34" s="868"/>
      <c r="N34" s="869"/>
      <c r="O34" s="870"/>
      <c r="P34" s="869"/>
      <c r="Q34" s="869"/>
      <c r="R34" s="70"/>
      <c r="S34" s="1141"/>
    </row>
    <row r="35" spans="1:22" ht="12.75" customHeight="1" x14ac:dyDescent="0.2">
      <c r="A35" s="188"/>
      <c r="B35" s="1126" t="s">
        <v>150</v>
      </c>
      <c r="C35" s="1127"/>
      <c r="D35" s="1128"/>
      <c r="E35" s="874"/>
      <c r="F35" s="972"/>
      <c r="G35" s="874"/>
      <c r="H35" s="875"/>
      <c r="I35" s="972"/>
      <c r="J35" s="874"/>
      <c r="K35" s="875"/>
      <c r="L35" s="972"/>
      <c r="M35" s="874"/>
      <c r="N35" s="875"/>
      <c r="O35" s="972"/>
      <c r="P35" s="875"/>
      <c r="Q35" s="875"/>
      <c r="R35" s="70"/>
      <c r="S35" s="1141"/>
    </row>
    <row r="36" spans="1:22" ht="12.75" customHeight="1" x14ac:dyDescent="0.2">
      <c r="A36" s="188"/>
      <c r="B36" s="1126" t="s">
        <v>151</v>
      </c>
      <c r="C36" s="1127"/>
      <c r="D36" s="1128"/>
      <c r="E36" s="874"/>
      <c r="F36" s="972"/>
      <c r="G36" s="874"/>
      <c r="H36" s="875"/>
      <c r="I36" s="972"/>
      <c r="J36" s="874"/>
      <c r="K36" s="875"/>
      <c r="L36" s="972"/>
      <c r="M36" s="871"/>
      <c r="N36" s="872"/>
      <c r="O36" s="873"/>
      <c r="P36" s="875"/>
      <c r="Q36" s="875"/>
      <c r="R36" s="70"/>
      <c r="S36" s="1141"/>
      <c r="V36" s="30"/>
    </row>
    <row r="37" spans="1:22" ht="12.75" customHeight="1" x14ac:dyDescent="0.2">
      <c r="A37" s="188"/>
      <c r="B37" s="1126" t="s">
        <v>152</v>
      </c>
      <c r="C37" s="1127"/>
      <c r="D37" s="1128"/>
      <c r="E37" s="874"/>
      <c r="F37" s="972"/>
      <c r="G37" s="874"/>
      <c r="H37" s="875"/>
      <c r="I37" s="972"/>
      <c r="J37" s="874"/>
      <c r="K37" s="875"/>
      <c r="L37" s="972"/>
      <c r="M37" s="871"/>
      <c r="N37" s="872"/>
      <c r="O37" s="873"/>
      <c r="P37" s="875"/>
      <c r="Q37" s="875"/>
      <c r="R37" s="70"/>
      <c r="S37" s="1141"/>
    </row>
    <row r="38" spans="1:22" ht="12.75" customHeight="1" x14ac:dyDescent="0.2">
      <c r="A38" s="188"/>
      <c r="B38" s="1126" t="s">
        <v>153</v>
      </c>
      <c r="C38" s="1127"/>
      <c r="D38" s="1128"/>
      <c r="E38" s="874"/>
      <c r="F38" s="972"/>
      <c r="G38" s="874"/>
      <c r="H38" s="875"/>
      <c r="I38" s="972"/>
      <c r="J38" s="874"/>
      <c r="K38" s="875"/>
      <c r="L38" s="972"/>
      <c r="M38" s="871"/>
      <c r="N38" s="872"/>
      <c r="O38" s="873"/>
      <c r="P38" s="875"/>
      <c r="Q38" s="875"/>
      <c r="R38" s="70"/>
      <c r="S38" s="1141"/>
    </row>
    <row r="39" spans="1:22" ht="12.75" customHeight="1" x14ac:dyDescent="0.2">
      <c r="A39" s="188"/>
      <c r="B39" s="1126" t="s">
        <v>154</v>
      </c>
      <c r="C39" s="1127"/>
      <c r="D39" s="1128"/>
      <c r="E39" s="874"/>
      <c r="F39" s="972"/>
      <c r="G39" s="874"/>
      <c r="H39" s="875"/>
      <c r="I39" s="972"/>
      <c r="J39" s="874"/>
      <c r="K39" s="875"/>
      <c r="L39" s="972"/>
      <c r="M39" s="871"/>
      <c r="N39" s="872"/>
      <c r="O39" s="873"/>
      <c r="P39" s="875"/>
      <c r="Q39" s="875"/>
      <c r="R39" s="70"/>
      <c r="S39" s="1141"/>
    </row>
    <row r="40" spans="1:22" ht="12.75" customHeight="1" x14ac:dyDescent="0.2">
      <c r="A40" s="188"/>
      <c r="B40" s="1126" t="s">
        <v>155</v>
      </c>
      <c r="C40" s="1127"/>
      <c r="D40" s="1128"/>
      <c r="E40" s="874"/>
      <c r="F40" s="972"/>
      <c r="G40" s="874"/>
      <c r="H40" s="875"/>
      <c r="I40" s="972"/>
      <c r="J40" s="874"/>
      <c r="K40" s="875"/>
      <c r="L40" s="972"/>
      <c r="M40" s="871"/>
      <c r="N40" s="872"/>
      <c r="O40" s="873"/>
      <c r="P40" s="875"/>
      <c r="Q40" s="875"/>
      <c r="R40" s="70"/>
      <c r="S40" s="1141"/>
    </row>
    <row r="41" spans="1:22" ht="12.75" customHeight="1" x14ac:dyDescent="0.2">
      <c r="A41" s="188"/>
      <c r="B41" s="1049" t="s">
        <v>425</v>
      </c>
      <c r="C41" s="1050"/>
      <c r="D41" s="1050"/>
      <c r="E41" s="1050"/>
      <c r="F41" s="1050"/>
      <c r="G41" s="1050"/>
      <c r="H41" s="1050"/>
      <c r="I41" s="1050"/>
      <c r="J41" s="1050"/>
      <c r="K41" s="1050"/>
      <c r="L41" s="1050"/>
      <c r="M41" s="1050"/>
      <c r="N41" s="1050"/>
      <c r="O41" s="1050"/>
      <c r="P41" s="1050"/>
      <c r="Q41" s="1050"/>
      <c r="R41" s="6"/>
      <c r="S41" s="1141"/>
    </row>
    <row r="42" spans="1:22" ht="12.75" customHeight="1" x14ac:dyDescent="0.2">
      <c r="A42" s="188"/>
      <c r="B42" s="1123"/>
      <c r="C42" s="859"/>
      <c r="D42" s="859"/>
      <c r="E42" s="859"/>
      <c r="F42" s="859"/>
      <c r="G42" s="859"/>
      <c r="H42" s="859"/>
      <c r="I42" s="859"/>
      <c r="J42" s="859"/>
      <c r="K42" s="859"/>
      <c r="L42" s="859"/>
      <c r="M42" s="859"/>
      <c r="N42" s="859"/>
      <c r="O42" s="859"/>
      <c r="P42" s="859"/>
      <c r="Q42" s="859"/>
      <c r="R42" s="190"/>
      <c r="S42" s="1141"/>
    </row>
    <row r="43" spans="1:22" ht="12.75" customHeight="1" thickBot="1" x14ac:dyDescent="0.25">
      <c r="A43" s="188"/>
      <c r="B43" s="930" t="s">
        <v>466</v>
      </c>
      <c r="C43" s="1124"/>
      <c r="D43" s="1124"/>
      <c r="E43" s="1124"/>
      <c r="F43" s="1124"/>
      <c r="G43" s="1124"/>
      <c r="H43" s="1124"/>
      <c r="I43" s="1124"/>
      <c r="J43" s="1125"/>
      <c r="K43" s="1125"/>
      <c r="L43" s="1125"/>
      <c r="M43" s="1125"/>
      <c r="N43" s="1125"/>
      <c r="O43" s="1125"/>
      <c r="P43" s="1125"/>
      <c r="Q43" s="1125"/>
      <c r="R43" s="12"/>
      <c r="S43" s="1141"/>
    </row>
    <row r="44" spans="1:22" ht="12.75" customHeight="1" x14ac:dyDescent="0.2">
      <c r="A44" s="188"/>
      <c r="B44" s="1048"/>
      <c r="C44" s="902"/>
      <c r="D44" s="902"/>
      <c r="E44" s="901" t="s">
        <v>393</v>
      </c>
      <c r="F44" s="908"/>
      <c r="G44" s="901" t="s">
        <v>394</v>
      </c>
      <c r="H44" s="902"/>
      <c r="I44" s="908"/>
      <c r="J44" s="901" t="s">
        <v>395</v>
      </c>
      <c r="K44" s="902"/>
      <c r="L44" s="908"/>
      <c r="M44" s="901" t="s">
        <v>396</v>
      </c>
      <c r="N44" s="902"/>
      <c r="O44" s="908"/>
      <c r="P44" s="901" t="s">
        <v>397</v>
      </c>
      <c r="Q44" s="902"/>
      <c r="R44" s="69"/>
      <c r="S44" s="1141"/>
    </row>
    <row r="45" spans="1:22" ht="12.75" customHeight="1" x14ac:dyDescent="0.2">
      <c r="A45" s="188"/>
      <c r="B45" s="1045" t="s">
        <v>467</v>
      </c>
      <c r="C45" s="866"/>
      <c r="D45" s="1047"/>
      <c r="E45" s="868"/>
      <c r="F45" s="870"/>
      <c r="G45" s="868"/>
      <c r="H45" s="869"/>
      <c r="I45" s="870"/>
      <c r="J45" s="868"/>
      <c r="K45" s="869"/>
      <c r="L45" s="870"/>
      <c r="M45" s="868"/>
      <c r="N45" s="869"/>
      <c r="O45" s="870"/>
      <c r="P45" s="875"/>
      <c r="Q45" s="875"/>
      <c r="R45" s="70"/>
      <c r="S45" s="1141"/>
    </row>
    <row r="46" spans="1:22" ht="12.75" customHeight="1" x14ac:dyDescent="0.2">
      <c r="A46" s="188"/>
      <c r="B46" s="1045" t="s">
        <v>468</v>
      </c>
      <c r="C46" s="866"/>
      <c r="D46" s="1047"/>
      <c r="E46" s="1053"/>
      <c r="F46" s="1131"/>
      <c r="G46" s="1053"/>
      <c r="H46" s="1054"/>
      <c r="I46" s="1131"/>
      <c r="J46" s="1053"/>
      <c r="K46" s="1054"/>
      <c r="L46" s="1131"/>
      <c r="M46" s="1053"/>
      <c r="N46" s="1054"/>
      <c r="O46" s="1131"/>
      <c r="P46" s="1054"/>
      <c r="Q46" s="1054"/>
      <c r="R46" s="70"/>
      <c r="S46" s="1141"/>
    </row>
    <row r="47" spans="1:22" ht="12.75" customHeight="1" x14ac:dyDescent="0.2">
      <c r="A47" s="188"/>
      <c r="B47" s="1126" t="s">
        <v>159</v>
      </c>
      <c r="C47" s="1127"/>
      <c r="D47" s="1128"/>
      <c r="E47" s="874"/>
      <c r="F47" s="972"/>
      <c r="G47" s="874"/>
      <c r="H47" s="875"/>
      <c r="I47" s="972"/>
      <c r="J47" s="874"/>
      <c r="K47" s="875"/>
      <c r="L47" s="972"/>
      <c r="M47" s="874"/>
      <c r="N47" s="875"/>
      <c r="O47" s="972"/>
      <c r="P47" s="875"/>
      <c r="Q47" s="875"/>
      <c r="R47" s="70"/>
      <c r="S47" s="1141"/>
    </row>
    <row r="48" spans="1:22" ht="12.75" customHeight="1" x14ac:dyDescent="0.2">
      <c r="A48" s="188"/>
      <c r="B48" s="1126" t="s">
        <v>469</v>
      </c>
      <c r="C48" s="988"/>
      <c r="D48" s="989"/>
      <c r="E48" s="874"/>
      <c r="F48" s="972"/>
      <c r="G48" s="874"/>
      <c r="H48" s="875"/>
      <c r="I48" s="972"/>
      <c r="J48" s="874"/>
      <c r="K48" s="875"/>
      <c r="L48" s="972"/>
      <c r="M48" s="874"/>
      <c r="N48" s="875"/>
      <c r="O48" s="972"/>
      <c r="P48" s="874"/>
      <c r="Q48" s="875"/>
      <c r="R48" s="70"/>
      <c r="S48" s="1141"/>
    </row>
    <row r="49" spans="1:19" ht="12.75" customHeight="1" x14ac:dyDescent="0.2">
      <c r="A49" s="188"/>
      <c r="B49" s="1126" t="s">
        <v>470</v>
      </c>
      <c r="C49" s="1127"/>
      <c r="D49" s="1128"/>
      <c r="E49" s="874"/>
      <c r="F49" s="972"/>
      <c r="G49" s="874"/>
      <c r="H49" s="875"/>
      <c r="I49" s="972"/>
      <c r="J49" s="874"/>
      <c r="K49" s="875"/>
      <c r="L49" s="972"/>
      <c r="M49" s="874"/>
      <c r="N49" s="875"/>
      <c r="O49" s="972"/>
      <c r="P49" s="875"/>
      <c r="Q49" s="875"/>
      <c r="R49" s="70"/>
      <c r="S49" s="1141"/>
    </row>
    <row r="50" spans="1:19" ht="12.75" customHeight="1" x14ac:dyDescent="0.2">
      <c r="A50" s="188"/>
      <c r="B50" s="1129" t="s">
        <v>471</v>
      </c>
      <c r="C50" s="916"/>
      <c r="D50" s="916"/>
      <c r="E50" s="916"/>
      <c r="F50" s="916"/>
      <c r="G50" s="916"/>
      <c r="H50" s="916"/>
      <c r="I50" s="916"/>
      <c r="J50" s="916"/>
      <c r="K50" s="916"/>
      <c r="L50" s="916"/>
      <c r="M50" s="916"/>
      <c r="N50" s="916"/>
      <c r="O50" s="916"/>
      <c r="P50" s="916"/>
      <c r="Q50" s="916"/>
      <c r="R50" s="6"/>
      <c r="S50" s="1141"/>
    </row>
    <row r="51" spans="1:19" ht="12.75" customHeight="1" x14ac:dyDescent="0.2">
      <c r="A51" s="189"/>
      <c r="B51" s="1130"/>
      <c r="C51" s="880"/>
      <c r="D51" s="880"/>
      <c r="E51" s="880"/>
      <c r="F51" s="880"/>
      <c r="G51" s="880"/>
      <c r="H51" s="880"/>
      <c r="I51" s="880"/>
      <c r="J51" s="880"/>
      <c r="K51" s="880"/>
      <c r="L51" s="880"/>
      <c r="M51" s="880"/>
      <c r="N51" s="880"/>
      <c r="O51" s="880"/>
      <c r="P51" s="880"/>
      <c r="Q51" s="880"/>
      <c r="R51" s="191"/>
      <c r="S51" s="1142"/>
    </row>
    <row r="52" spans="1:19" ht="12.75" customHeight="1" x14ac:dyDescent="0.2"/>
    <row r="53" spans="1:19" s="30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s="30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s="30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s="30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s="30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s="30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0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s="30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s="30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s="30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s="30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s="30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s="30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s="30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s="30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s="30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s="30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s="30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s="30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s="30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s="30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s="30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s="30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s="30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s="30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s="30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s="30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s="30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s="30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s="30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s="30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s="30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s="30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s="30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s="30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s="30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0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s="30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s="30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s="30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s="30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s="30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s="30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s="30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s="30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s="30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s="30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s="30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s="30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s="30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s="30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s="30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s="30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s="30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s="30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s="30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s="30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s="30" customForma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s="30" customForma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s="30" customForma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s="30" customForma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s="30" customForma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s="30" customForma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s="30" customForma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s="30" customForma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s="30" customForma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s="30" customForma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s="30" customForma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s="30" customForma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s="30" customForma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s="30" customForma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s="30" customForma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s="30" customForma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s="30" customForma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s="30" customForma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s="30" customForma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s="30" customForma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s="30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s="30" customForma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s="30" customForma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s="30" customForma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s="30" customForma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s="30" customForma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s="30" customForma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s="30" customForma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s="30" customForma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0" customForma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s="30" customForma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s="30" customForma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s="30" customForma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s="3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</sheetData>
  <mergeCells count="216">
    <mergeCell ref="A1:Q1"/>
    <mergeCell ref="S1:S51"/>
    <mergeCell ref="A2:Q2"/>
    <mergeCell ref="A3:A11"/>
    <mergeCell ref="B13:Q13"/>
    <mergeCell ref="B14:D14"/>
    <mergeCell ref="E14:F14"/>
    <mergeCell ref="G14:I14"/>
    <mergeCell ref="J14:L14"/>
    <mergeCell ref="M14:O14"/>
    <mergeCell ref="P14:Q14"/>
    <mergeCell ref="G10:I10"/>
    <mergeCell ref="K10:L10"/>
    <mergeCell ref="G11:I11"/>
    <mergeCell ref="K11:L11"/>
    <mergeCell ref="B16:D16"/>
    <mergeCell ref="E16:F16"/>
    <mergeCell ref="G16:I16"/>
    <mergeCell ref="J16:L16"/>
    <mergeCell ref="M16:O16"/>
    <mergeCell ref="P16:Q16"/>
    <mergeCell ref="B15:D15"/>
    <mergeCell ref="E15:F15"/>
    <mergeCell ref="G15:I15"/>
    <mergeCell ref="J15:L15"/>
    <mergeCell ref="M15:O15"/>
    <mergeCell ref="P15:Q15"/>
    <mergeCell ref="B18:D18"/>
    <mergeCell ref="E18:F18"/>
    <mergeCell ref="G18:I18"/>
    <mergeCell ref="J18:L18"/>
    <mergeCell ref="M18:O18"/>
    <mergeCell ref="P18:Q18"/>
    <mergeCell ref="B17:D17"/>
    <mergeCell ref="E17:F17"/>
    <mergeCell ref="G17:I17"/>
    <mergeCell ref="J17:L17"/>
    <mergeCell ref="M17:O17"/>
    <mergeCell ref="P17:Q17"/>
    <mergeCell ref="B20:D20"/>
    <mergeCell ref="E20:F20"/>
    <mergeCell ref="G20:I20"/>
    <mergeCell ref="J20:L20"/>
    <mergeCell ref="M20:O20"/>
    <mergeCell ref="P20:Q20"/>
    <mergeCell ref="B19:D19"/>
    <mergeCell ref="E19:F19"/>
    <mergeCell ref="G19:I19"/>
    <mergeCell ref="J19:L19"/>
    <mergeCell ref="M19:O19"/>
    <mergeCell ref="P19:Q19"/>
    <mergeCell ref="P21:Q21"/>
    <mergeCell ref="B22:D22"/>
    <mergeCell ref="E22:F22"/>
    <mergeCell ref="G22:I22"/>
    <mergeCell ref="J22:L22"/>
    <mergeCell ref="M22:O22"/>
    <mergeCell ref="P22:Q22"/>
    <mergeCell ref="A21:A29"/>
    <mergeCell ref="B21:D21"/>
    <mergeCell ref="E21:F21"/>
    <mergeCell ref="G21:I21"/>
    <mergeCell ref="J21:L21"/>
    <mergeCell ref="M21:O21"/>
    <mergeCell ref="B23:D23"/>
    <mergeCell ref="E23:F23"/>
    <mergeCell ref="G23:I23"/>
    <mergeCell ref="J23:L23"/>
    <mergeCell ref="B25:D25"/>
    <mergeCell ref="E25:F25"/>
    <mergeCell ref="G25:I25"/>
    <mergeCell ref="J25:L25"/>
    <mergeCell ref="M25:O25"/>
    <mergeCell ref="P25:Q25"/>
    <mergeCell ref="M23:O23"/>
    <mergeCell ref="P23:Q23"/>
    <mergeCell ref="B24:D24"/>
    <mergeCell ref="E24:F24"/>
    <mergeCell ref="G24:I24"/>
    <mergeCell ref="J24:L24"/>
    <mergeCell ref="M24:O24"/>
    <mergeCell ref="P24:Q24"/>
    <mergeCell ref="B27:D27"/>
    <mergeCell ref="E27:F27"/>
    <mergeCell ref="G27:I27"/>
    <mergeCell ref="J27:L27"/>
    <mergeCell ref="M27:O27"/>
    <mergeCell ref="P27:Q27"/>
    <mergeCell ref="B26:D26"/>
    <mergeCell ref="E26:F26"/>
    <mergeCell ref="G26:I26"/>
    <mergeCell ref="J26:L26"/>
    <mergeCell ref="M26:O26"/>
    <mergeCell ref="P26:Q26"/>
    <mergeCell ref="B29:D29"/>
    <mergeCell ref="E29:F29"/>
    <mergeCell ref="G29:I29"/>
    <mergeCell ref="J29:L29"/>
    <mergeCell ref="M29:O29"/>
    <mergeCell ref="P29:Q29"/>
    <mergeCell ref="B28:D28"/>
    <mergeCell ref="E28:F28"/>
    <mergeCell ref="G28:I28"/>
    <mergeCell ref="J28:L28"/>
    <mergeCell ref="M28:O28"/>
    <mergeCell ref="P28:Q28"/>
    <mergeCell ref="B32:Q32"/>
    <mergeCell ref="B33:D33"/>
    <mergeCell ref="E33:F33"/>
    <mergeCell ref="G33:I33"/>
    <mergeCell ref="J33:L33"/>
    <mergeCell ref="M33:O33"/>
    <mergeCell ref="P33:Q33"/>
    <mergeCell ref="B30:D30"/>
    <mergeCell ref="E30:F30"/>
    <mergeCell ref="G30:I30"/>
    <mergeCell ref="J30:L30"/>
    <mergeCell ref="M30:O30"/>
    <mergeCell ref="P30:Q30"/>
    <mergeCell ref="B35:D35"/>
    <mergeCell ref="E35:F35"/>
    <mergeCell ref="G35:I35"/>
    <mergeCell ref="J35:L35"/>
    <mergeCell ref="M35:O35"/>
    <mergeCell ref="P35:Q35"/>
    <mergeCell ref="B34:D34"/>
    <mergeCell ref="E34:F34"/>
    <mergeCell ref="G34:I34"/>
    <mergeCell ref="J34:L34"/>
    <mergeCell ref="M34:O34"/>
    <mergeCell ref="P34:Q34"/>
    <mergeCell ref="B37:D37"/>
    <mergeCell ref="E37:F37"/>
    <mergeCell ref="G37:I37"/>
    <mergeCell ref="J37:L37"/>
    <mergeCell ref="M37:O37"/>
    <mergeCell ref="P37:Q37"/>
    <mergeCell ref="B36:D36"/>
    <mergeCell ref="E36:F36"/>
    <mergeCell ref="G36:I36"/>
    <mergeCell ref="J36:L36"/>
    <mergeCell ref="M36:O36"/>
    <mergeCell ref="P36:Q36"/>
    <mergeCell ref="P40:Q40"/>
    <mergeCell ref="B39:D39"/>
    <mergeCell ref="E39:F39"/>
    <mergeCell ref="G39:I39"/>
    <mergeCell ref="J39:L39"/>
    <mergeCell ref="M39:O39"/>
    <mergeCell ref="P39:Q39"/>
    <mergeCell ref="B38:D38"/>
    <mergeCell ref="E38:F38"/>
    <mergeCell ref="G38:I38"/>
    <mergeCell ref="J38:L38"/>
    <mergeCell ref="M38:O38"/>
    <mergeCell ref="P38:Q38"/>
    <mergeCell ref="B46:D46"/>
    <mergeCell ref="E46:F46"/>
    <mergeCell ref="G46:I46"/>
    <mergeCell ref="J46:L46"/>
    <mergeCell ref="M46:O46"/>
    <mergeCell ref="P46:Q46"/>
    <mergeCell ref="B45:D45"/>
    <mergeCell ref="E45:F45"/>
    <mergeCell ref="G45:I45"/>
    <mergeCell ref="J45:L45"/>
    <mergeCell ref="M45:O45"/>
    <mergeCell ref="P45:Q45"/>
    <mergeCell ref="B50:Q50"/>
    <mergeCell ref="B51:Q51"/>
    <mergeCell ref="B3:E11"/>
    <mergeCell ref="F3:G3"/>
    <mergeCell ref="H3:M3"/>
    <mergeCell ref="N3:Q11"/>
    <mergeCell ref="F4:G4"/>
    <mergeCell ref="H4:M4"/>
    <mergeCell ref="F5:G5"/>
    <mergeCell ref="B48:D48"/>
    <mergeCell ref="B49:D49"/>
    <mergeCell ref="E49:F49"/>
    <mergeCell ref="G49:I49"/>
    <mergeCell ref="J49:L49"/>
    <mergeCell ref="M49:O49"/>
    <mergeCell ref="E48:F48"/>
    <mergeCell ref="G48:I48"/>
    <mergeCell ref="J48:L48"/>
    <mergeCell ref="M48:O48"/>
    <mergeCell ref="B47:D47"/>
    <mergeCell ref="E47:F47"/>
    <mergeCell ref="G47:I47"/>
    <mergeCell ref="J47:L47"/>
    <mergeCell ref="M47:O47"/>
    <mergeCell ref="P48:Q48"/>
    <mergeCell ref="H5:M5"/>
    <mergeCell ref="F6:G6"/>
    <mergeCell ref="H6:I6"/>
    <mergeCell ref="K6:M6"/>
    <mergeCell ref="F7:G7"/>
    <mergeCell ref="F8:H8"/>
    <mergeCell ref="K8:M8"/>
    <mergeCell ref="P49:Q49"/>
    <mergeCell ref="P47:Q47"/>
    <mergeCell ref="B41:Q41"/>
    <mergeCell ref="B42:Q42"/>
    <mergeCell ref="B43:Q43"/>
    <mergeCell ref="B44:D44"/>
    <mergeCell ref="E44:F44"/>
    <mergeCell ref="G44:I44"/>
    <mergeCell ref="J44:L44"/>
    <mergeCell ref="M44:O44"/>
    <mergeCell ref="P44:Q44"/>
    <mergeCell ref="B40:D40"/>
    <mergeCell ref="E40:F40"/>
    <mergeCell ref="G40:I40"/>
    <mergeCell ref="J40:L40"/>
    <mergeCell ref="M40:O40"/>
  </mergeCells>
  <pageMargins left="1.0629921259842521" right="0.70866141732283472" top="0.9448818897637796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Geral</vt:lpstr>
      <vt:lpstr>Envoltória</vt:lpstr>
      <vt:lpstr>ENV Aberturas Verticais</vt:lpstr>
      <vt:lpstr>Iluminação</vt:lpstr>
      <vt:lpstr>AC geral</vt:lpstr>
      <vt:lpstr>AC não Reg.- Condicionadores</vt:lpstr>
      <vt:lpstr>AC não Reg. - Chiller e Torre</vt:lpstr>
      <vt:lpstr>AC não Reg. - Automação</vt:lpstr>
      <vt:lpstr>AC não Reg.- Bomb Único</vt:lpstr>
      <vt:lpstr>AC não Reg. - Bomb 1º e 2º</vt:lpstr>
      <vt:lpstr>AC não Reg.- Condicionadores FC</vt:lpstr>
      <vt:lpstr>Simulação_Entrada1</vt:lpstr>
      <vt:lpstr>Simulação_Entrada2</vt:lpstr>
      <vt:lpstr>Simulação_Saída</vt:lpstr>
      <vt:lpstr>Simulação_VentINPUT </vt:lpstr>
      <vt:lpstr>Simulação_VentOUTPUT</vt:lpstr>
      <vt:lpstr>'AC não Reg. - Automação'!Print_Area</vt:lpstr>
      <vt:lpstr>'AC não Reg. - Bomb 1º e 2º'!Print_Area</vt:lpstr>
      <vt:lpstr>Envoltória!Print_Area</vt:lpstr>
      <vt:lpstr>Geral!Print_Area</vt:lpstr>
      <vt:lpstr>Iluminação!Print_Area</vt:lpstr>
      <vt:lpstr>Simulação_Saída!Print_Area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Frodo</cp:lastModifiedBy>
  <cp:lastPrinted>2010-07-30T18:48:23Z</cp:lastPrinted>
  <dcterms:created xsi:type="dcterms:W3CDTF">2010-03-03T17:51:44Z</dcterms:created>
  <dcterms:modified xsi:type="dcterms:W3CDTF">2011-11-20T14:53:01Z</dcterms:modified>
</cp:coreProperties>
</file>