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. PROYECTOS TELLO 2022\SCM SPILL OVERS\codes\2_pobreza\"/>
    </mc:Choice>
  </mc:AlternateContent>
  <xr:revisionPtr revIDLastSave="0" documentId="13_ncr:1_{74491DC4-200A-41A7-838C-BA4828F3BAEF}" xr6:coauthVersionLast="47" xr6:coauthVersionMax="47" xr10:uidLastSave="{00000000-0000-0000-0000-000000000000}"/>
  <bookViews>
    <workbookView xWindow="-108" yWindow="-108" windowWidth="23256" windowHeight="12576" xr2:uid="{5E96457D-17D7-420E-8249-D45B365A0E2D}"/>
  </bookViews>
  <sheets>
    <sheet name="Hoja1" sheetId="1" r:id="rId1"/>
    <sheet name="Hoja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31" i="1" l="1"/>
  <c r="BT29" i="1"/>
  <c r="BT28" i="1"/>
  <c r="BT30" i="1" s="1"/>
  <c r="BR31" i="1"/>
  <c r="BR29" i="1"/>
  <c r="BR28" i="1"/>
  <c r="BR30" i="1" s="1"/>
  <c r="BS31" i="1"/>
  <c r="BS29" i="1"/>
  <c r="BS28" i="1"/>
  <c r="BS30" i="1" s="1"/>
  <c r="BT9" i="1"/>
  <c r="BT8" i="1"/>
  <c r="BT7" i="1"/>
  <c r="BT4" i="1"/>
  <c r="BQ31" i="1"/>
  <c r="BP31" i="1"/>
  <c r="BO31" i="1"/>
  <c r="BN31" i="1"/>
  <c r="BM31" i="1"/>
  <c r="BL31" i="1"/>
  <c r="BK31" i="1"/>
  <c r="BJ31" i="1"/>
  <c r="BI31" i="1"/>
  <c r="BL30" i="1"/>
  <c r="BK30" i="1"/>
  <c r="BJ30" i="1"/>
  <c r="BQ29" i="1"/>
  <c r="BP29" i="1"/>
  <c r="BO29" i="1"/>
  <c r="BN29" i="1"/>
  <c r="BM29" i="1"/>
  <c r="BL29" i="1"/>
  <c r="BK29" i="1"/>
  <c r="BJ29" i="1"/>
  <c r="BI29" i="1"/>
  <c r="BI30" i="1" s="1"/>
  <c r="BQ28" i="1"/>
  <c r="BQ30" i="1" s="1"/>
  <c r="BP28" i="1"/>
  <c r="BP30" i="1" s="1"/>
  <c r="BO28" i="1"/>
  <c r="BO30" i="1" s="1"/>
  <c r="BN28" i="1"/>
  <c r="BN30" i="1" s="1"/>
  <c r="BM28" i="1"/>
  <c r="BM30" i="1" s="1"/>
  <c r="BL28" i="1"/>
  <c r="BK28" i="1"/>
  <c r="BJ28" i="1"/>
  <c r="BI28" i="1"/>
  <c r="BH31" i="1"/>
  <c r="BG31" i="1"/>
  <c r="BF31" i="1"/>
  <c r="BE31" i="1"/>
  <c r="BD31" i="1"/>
  <c r="BC31" i="1"/>
  <c r="BB31" i="1"/>
  <c r="BA31" i="1"/>
  <c r="AZ31" i="1"/>
  <c r="BD30" i="1"/>
  <c r="BC30" i="1"/>
  <c r="BH29" i="1"/>
  <c r="BG29" i="1"/>
  <c r="BF29" i="1"/>
  <c r="BE29" i="1"/>
  <c r="BD29" i="1"/>
  <c r="BC29" i="1"/>
  <c r="BB29" i="1"/>
  <c r="BB30" i="1" s="1"/>
  <c r="BA29" i="1"/>
  <c r="AZ29" i="1"/>
  <c r="BH28" i="1"/>
  <c r="BH30" i="1" s="1"/>
  <c r="BG28" i="1"/>
  <c r="BG30" i="1" s="1"/>
  <c r="BF28" i="1"/>
  <c r="BF30" i="1" s="1"/>
  <c r="BE28" i="1"/>
  <c r="BE30" i="1" s="1"/>
  <c r="BD28" i="1"/>
  <c r="BC28" i="1"/>
  <c r="BB28" i="1"/>
  <c r="BA28" i="1"/>
  <c r="BA30" i="1" s="1"/>
  <c r="AZ28" i="1"/>
  <c r="AZ30" i="1" s="1"/>
  <c r="AY31" i="1"/>
  <c r="AX31" i="1"/>
  <c r="AW31" i="1"/>
  <c r="AV31" i="1"/>
  <c r="AU31" i="1"/>
  <c r="AT31" i="1"/>
  <c r="AS31" i="1"/>
  <c r="AR31" i="1"/>
  <c r="AQ31" i="1"/>
  <c r="AW30" i="1"/>
  <c r="AT30" i="1"/>
  <c r="AS30" i="1"/>
  <c r="AR30" i="1"/>
  <c r="AY29" i="1"/>
  <c r="AX29" i="1"/>
  <c r="AW29" i="1"/>
  <c r="AV29" i="1"/>
  <c r="AU29" i="1"/>
  <c r="AT29" i="1"/>
  <c r="AS29" i="1"/>
  <c r="AR29" i="1"/>
  <c r="AQ29" i="1"/>
  <c r="AY28" i="1"/>
  <c r="AY30" i="1" s="1"/>
  <c r="AX28" i="1"/>
  <c r="AX30" i="1" s="1"/>
  <c r="AW28" i="1"/>
  <c r="AV28" i="1"/>
  <c r="AV30" i="1" s="1"/>
  <c r="AU28" i="1"/>
  <c r="AU30" i="1" s="1"/>
  <c r="AT28" i="1"/>
  <c r="AS28" i="1"/>
  <c r="AR28" i="1"/>
  <c r="AQ28" i="1"/>
  <c r="AQ30" i="1" s="1"/>
  <c r="AP31" i="1"/>
  <c r="AO31" i="1"/>
  <c r="AN31" i="1"/>
  <c r="AM31" i="1"/>
  <c r="AL31" i="1"/>
  <c r="AK31" i="1"/>
  <c r="AJ31" i="1"/>
  <c r="AI31" i="1"/>
  <c r="AH31" i="1"/>
  <c r="AP30" i="1"/>
  <c r="AP29" i="1"/>
  <c r="AO29" i="1"/>
  <c r="AN29" i="1"/>
  <c r="AN30" i="1" s="1"/>
  <c r="AM29" i="1"/>
  <c r="AL29" i="1"/>
  <c r="AK29" i="1"/>
  <c r="AJ29" i="1"/>
  <c r="AI29" i="1"/>
  <c r="AH29" i="1"/>
  <c r="AP28" i="1"/>
  <c r="AO28" i="1"/>
  <c r="AO30" i="1" s="1"/>
  <c r="AN28" i="1"/>
  <c r="AM28" i="1"/>
  <c r="AM30" i="1" s="1"/>
  <c r="AL28" i="1"/>
  <c r="AL30" i="1" s="1"/>
  <c r="AK28" i="1"/>
  <c r="AK30" i="1" s="1"/>
  <c r="AJ28" i="1"/>
  <c r="AJ30" i="1" s="1"/>
  <c r="AI28" i="1"/>
  <c r="AI30" i="1" s="1"/>
  <c r="AH28" i="1"/>
  <c r="AH30" i="1" s="1"/>
  <c r="AG31" i="1"/>
  <c r="AF31" i="1"/>
  <c r="AE31" i="1"/>
  <c r="AD31" i="1"/>
  <c r="AC31" i="1"/>
  <c r="AB31" i="1"/>
  <c r="AA31" i="1"/>
  <c r="Z31" i="1"/>
  <c r="Y31" i="1"/>
  <c r="AA30" i="1"/>
  <c r="Z30" i="1"/>
  <c r="AG29" i="1"/>
  <c r="AF29" i="1"/>
  <c r="AE29" i="1"/>
  <c r="AE30" i="1" s="1"/>
  <c r="AD29" i="1"/>
  <c r="AC29" i="1"/>
  <c r="AB29" i="1"/>
  <c r="AA29" i="1"/>
  <c r="Z29" i="1"/>
  <c r="Y29" i="1"/>
  <c r="AG28" i="1"/>
  <c r="AG30" i="1" s="1"/>
  <c r="AF28" i="1"/>
  <c r="AF30" i="1" s="1"/>
  <c r="AE28" i="1"/>
  <c r="AD28" i="1"/>
  <c r="AD30" i="1" s="1"/>
  <c r="AC28" i="1"/>
  <c r="AC30" i="1" s="1"/>
  <c r="AB28" i="1"/>
  <c r="AB30" i="1" s="1"/>
  <c r="AA28" i="1"/>
  <c r="Z28" i="1"/>
  <c r="Y28" i="1"/>
  <c r="Y30" i="1" s="1"/>
  <c r="X31" i="1"/>
  <c r="W31" i="1"/>
  <c r="V31" i="1"/>
  <c r="U31" i="1"/>
  <c r="T31" i="1"/>
  <c r="S31" i="1"/>
  <c r="R31" i="1"/>
  <c r="X29" i="1"/>
  <c r="X30" i="1" s="1"/>
  <c r="W29" i="1"/>
  <c r="W30" i="1" s="1"/>
  <c r="V29" i="1"/>
  <c r="V30" i="1" s="1"/>
  <c r="U29" i="1"/>
  <c r="T29" i="1"/>
  <c r="S29" i="1"/>
  <c r="R29" i="1"/>
  <c r="X28" i="1"/>
  <c r="W28" i="1"/>
  <c r="V28" i="1"/>
  <c r="U28" i="1"/>
  <c r="U30" i="1" s="1"/>
  <c r="T28" i="1"/>
  <c r="T30" i="1" s="1"/>
  <c r="S28" i="1"/>
  <c r="S30" i="1" s="1"/>
  <c r="R28" i="1"/>
  <c r="R30" i="1" s="1"/>
  <c r="Q31" i="1"/>
  <c r="P31" i="1"/>
  <c r="O31" i="1"/>
  <c r="N31" i="1"/>
  <c r="Q29" i="1"/>
  <c r="P29" i="1"/>
  <c r="P30" i="1" s="1"/>
  <c r="O29" i="1"/>
  <c r="O30" i="1" s="1"/>
  <c r="N29" i="1"/>
  <c r="N30" i="1" s="1"/>
  <c r="Q28" i="1"/>
  <c r="Q30" i="1" s="1"/>
  <c r="P28" i="1"/>
  <c r="O28" i="1"/>
  <c r="N28" i="1"/>
  <c r="M30" i="1"/>
  <c r="L30" i="1"/>
  <c r="K30" i="1"/>
  <c r="J30" i="1"/>
  <c r="I30" i="1"/>
  <c r="H30" i="1"/>
  <c r="G30" i="1"/>
  <c r="F30" i="1"/>
  <c r="E30" i="1"/>
  <c r="D30" i="1"/>
  <c r="C30" i="1"/>
  <c r="B30" i="1"/>
  <c r="M31" i="1"/>
  <c r="L31" i="1"/>
  <c r="K31" i="1"/>
  <c r="J31" i="1"/>
  <c r="I31" i="1"/>
  <c r="M29" i="1"/>
  <c r="L29" i="1"/>
  <c r="K29" i="1"/>
  <c r="J29" i="1"/>
  <c r="I29" i="1"/>
  <c r="M28" i="1"/>
  <c r="L28" i="1"/>
  <c r="K28" i="1"/>
  <c r="J28" i="1"/>
  <c r="I28" i="1"/>
  <c r="H29" i="1"/>
  <c r="G29" i="1"/>
  <c r="F29" i="1"/>
  <c r="E29" i="1"/>
  <c r="D29" i="1"/>
  <c r="C29" i="1"/>
  <c r="H28" i="1"/>
  <c r="G28" i="1"/>
  <c r="F28" i="1"/>
  <c r="E28" i="1"/>
  <c r="D28" i="1"/>
  <c r="C28" i="1"/>
  <c r="B29" i="1"/>
  <c r="B28" i="1"/>
  <c r="H31" i="1"/>
  <c r="G31" i="1"/>
  <c r="F31" i="1"/>
  <c r="E31" i="1"/>
  <c r="D31" i="1"/>
  <c r="C31" i="1"/>
  <c r="B31" i="1"/>
  <c r="A7" i="1"/>
</calcChain>
</file>

<file path=xl/sharedStrings.xml><?xml version="1.0" encoding="utf-8"?>
<sst xmlns="http://schemas.openxmlformats.org/spreadsheetml/2006/main" count="474" uniqueCount="36">
  <si>
    <t>provincia</t>
  </si>
  <si>
    <t>CD</t>
  </si>
  <si>
    <t>FOREACH</t>
  </si>
  <si>
    <t>IMPORT</t>
  </si>
  <si>
    <t>simulacion_1</t>
  </si>
  <si>
    <t>alimentos</t>
  </si>
  <si>
    <t>buenos</t>
  </si>
  <si>
    <t>Bellavista</t>
  </si>
  <si>
    <t>Callao</t>
  </si>
  <si>
    <t>Huaura</t>
  </si>
  <si>
    <t>Zarumilla</t>
  </si>
  <si>
    <t>simulacion_2</t>
  </si>
  <si>
    <t>Huanuco</t>
  </si>
  <si>
    <t>Huaraz</t>
  </si>
  <si>
    <t>Santa</t>
  </si>
  <si>
    <t>simulacion_3</t>
  </si>
  <si>
    <t>Huaral</t>
  </si>
  <si>
    <t>simulacion_4</t>
  </si>
  <si>
    <t>Pasco</t>
  </si>
  <si>
    <t>bajo_ingreso</t>
  </si>
  <si>
    <t>Barranca</t>
  </si>
  <si>
    <t>Jorge Basadre</t>
  </si>
  <si>
    <t>Arequipa</t>
  </si>
  <si>
    <t>Cañete</t>
  </si>
  <si>
    <t>Lima</t>
  </si>
  <si>
    <t>Tacna</t>
  </si>
  <si>
    <t>JorgeBasadre</t>
  </si>
  <si>
    <t>bajo_niv_educ</t>
  </si>
  <si>
    <t>criminalidad</t>
  </si>
  <si>
    <t>Huancayo</t>
  </si>
  <si>
    <t>densidad</t>
  </si>
  <si>
    <t>densidad_g</t>
  </si>
  <si>
    <t>Puno</t>
  </si>
  <si>
    <t>informalidad</t>
  </si>
  <si>
    <t>jefe_hogar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</si>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</sst>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" fontId="0" fillId="0" borderId="0" xfId="0" applyNumberFormat="1"/>
    <xf numFmtId="1" fontId="1" fillId="0" borderId="0" xfId="1" applyNumberFormat="1"/>
  </cellXfs>
  <cellStyles count="2">
    <cellStyle name="Normal" xfId="0" builtinId="0"/>
    <cellStyle name="Normal 2" xfId="1" xr:uid="{21E589EB-0061-48A9-A9D5-ECB83DA256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_Graficas_provincias_buenas_significativ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alimentos"/>
      <sheetName val="bajo_ingreso"/>
      <sheetName val="bajo_niv_educ"/>
      <sheetName val="criminalidad"/>
      <sheetName val="densidad"/>
      <sheetName val="densidad_g"/>
      <sheetName val="informalidad"/>
      <sheetName val="jefe_hogar"/>
      <sheetName val="mujeres"/>
    </sheetNames>
    <sheetDataSet>
      <sheetData sheetId="0">
        <row r="2">
          <cell r="A2">
            <v>1</v>
          </cell>
          <cell r="B2" t="str">
            <v>Abancay</v>
          </cell>
        </row>
        <row r="3">
          <cell r="A3">
            <v>2</v>
          </cell>
          <cell r="B3" t="str">
            <v>Acobamba</v>
          </cell>
        </row>
        <row r="4">
          <cell r="A4">
            <v>4</v>
          </cell>
          <cell r="B4" t="str">
            <v>Alto Amazonas</v>
          </cell>
        </row>
        <row r="5">
          <cell r="A5">
            <v>5</v>
          </cell>
          <cell r="B5" t="str">
            <v>Ambo</v>
          </cell>
        </row>
        <row r="6">
          <cell r="A6">
            <v>6</v>
          </cell>
          <cell r="B6" t="str">
            <v>Andahuaylas</v>
          </cell>
        </row>
        <row r="7">
          <cell r="A7">
            <v>7</v>
          </cell>
          <cell r="B7" t="str">
            <v>Angaraes</v>
          </cell>
        </row>
        <row r="8">
          <cell r="A8">
            <v>10</v>
          </cell>
          <cell r="B8" t="str">
            <v>Arequipa</v>
          </cell>
        </row>
        <row r="9">
          <cell r="A9">
            <v>11</v>
          </cell>
          <cell r="B9" t="str">
            <v>Ascope</v>
          </cell>
        </row>
        <row r="10">
          <cell r="A10">
            <v>12</v>
          </cell>
          <cell r="B10" t="str">
            <v>Atalaya</v>
          </cell>
        </row>
        <row r="11">
          <cell r="A11">
            <v>13</v>
          </cell>
          <cell r="B11" t="str">
            <v>Ayabaca</v>
          </cell>
        </row>
        <row r="12">
          <cell r="A12">
            <v>14</v>
          </cell>
          <cell r="B12" t="str">
            <v>Aymaraes</v>
          </cell>
        </row>
        <row r="13">
          <cell r="A13">
            <v>16</v>
          </cell>
          <cell r="B13" t="str">
            <v>Bagua</v>
          </cell>
        </row>
        <row r="14">
          <cell r="A14">
            <v>17</v>
          </cell>
          <cell r="B14" t="str">
            <v>Barranca</v>
          </cell>
        </row>
        <row r="15">
          <cell r="A15">
            <v>18</v>
          </cell>
          <cell r="B15" t="str">
            <v>Bellavista</v>
          </cell>
        </row>
        <row r="16">
          <cell r="A16">
            <v>23</v>
          </cell>
          <cell r="B16" t="str">
            <v>Cajamarca</v>
          </cell>
        </row>
        <row r="17">
          <cell r="A17">
            <v>26</v>
          </cell>
          <cell r="B17" t="str">
            <v>Callao</v>
          </cell>
        </row>
        <row r="18">
          <cell r="A18">
            <v>27</v>
          </cell>
          <cell r="B18" t="str">
            <v>Camana</v>
          </cell>
        </row>
        <row r="19">
          <cell r="A19">
            <v>28</v>
          </cell>
          <cell r="B19" t="str">
            <v>Canchis</v>
          </cell>
        </row>
        <row r="20">
          <cell r="A20">
            <v>36</v>
          </cell>
          <cell r="B20" t="str">
            <v>Castilla</v>
          </cell>
        </row>
        <row r="21">
          <cell r="A21">
            <v>38</v>
          </cell>
          <cell r="B21" t="str">
            <v>Caylloma</v>
          </cell>
        </row>
        <row r="22">
          <cell r="A22">
            <v>39</v>
          </cell>
          <cell r="B22" t="str">
            <v>Cañete</v>
          </cell>
        </row>
        <row r="23">
          <cell r="A23">
            <v>41</v>
          </cell>
          <cell r="B23" t="str">
            <v>Chachapoyas</v>
          </cell>
        </row>
        <row r="24">
          <cell r="A24">
            <v>42</v>
          </cell>
          <cell r="B24" t="str">
            <v>Chanchamayo</v>
          </cell>
        </row>
        <row r="25">
          <cell r="A25">
            <v>44</v>
          </cell>
          <cell r="B25" t="str">
            <v>Chiclayo</v>
          </cell>
        </row>
        <row r="26">
          <cell r="A26">
            <v>45</v>
          </cell>
          <cell r="B26" t="str">
            <v>Chincha</v>
          </cell>
        </row>
        <row r="27">
          <cell r="A27">
            <v>47</v>
          </cell>
          <cell r="B27" t="str">
            <v>Chota</v>
          </cell>
        </row>
        <row r="28">
          <cell r="A28">
            <v>49</v>
          </cell>
          <cell r="B28" t="str">
            <v>Chumbivilcas</v>
          </cell>
        </row>
        <row r="29">
          <cell r="A29">
            <v>55</v>
          </cell>
          <cell r="B29" t="str">
            <v>Coronel Portillo</v>
          </cell>
        </row>
        <row r="30">
          <cell r="A30">
            <v>57</v>
          </cell>
          <cell r="B30" t="str">
            <v>Cusco</v>
          </cell>
        </row>
        <row r="31">
          <cell r="A31">
            <v>58</v>
          </cell>
          <cell r="B31" t="str">
            <v>Cutervo</v>
          </cell>
        </row>
        <row r="32">
          <cell r="A32">
            <v>59</v>
          </cell>
          <cell r="B32" t="str">
            <v>Daniel Alcides Carrion</v>
          </cell>
        </row>
        <row r="33">
          <cell r="A33">
            <v>64</v>
          </cell>
          <cell r="B33" t="str">
            <v>Espinar</v>
          </cell>
        </row>
        <row r="34">
          <cell r="A34">
            <v>65</v>
          </cell>
          <cell r="B34" t="str">
            <v>Ferreñafe</v>
          </cell>
        </row>
        <row r="35">
          <cell r="A35">
            <v>66</v>
          </cell>
          <cell r="B35" t="str">
            <v>General Sanchez Cerro</v>
          </cell>
        </row>
        <row r="36">
          <cell r="A36">
            <v>70</v>
          </cell>
          <cell r="B36" t="str">
            <v>Huamalies</v>
          </cell>
        </row>
        <row r="37">
          <cell r="A37">
            <v>71</v>
          </cell>
          <cell r="B37" t="str">
            <v>Huamanga</v>
          </cell>
        </row>
        <row r="38">
          <cell r="A38">
            <v>73</v>
          </cell>
          <cell r="B38" t="str">
            <v>Huancabamba</v>
          </cell>
        </row>
        <row r="39">
          <cell r="A39">
            <v>75</v>
          </cell>
          <cell r="B39" t="str">
            <v>Huancavelica</v>
          </cell>
        </row>
        <row r="40">
          <cell r="A40">
            <v>76</v>
          </cell>
          <cell r="B40" t="str">
            <v>Huancayo</v>
          </cell>
        </row>
        <row r="41">
          <cell r="A41">
            <v>77</v>
          </cell>
          <cell r="B41" t="str">
            <v>Huanta</v>
          </cell>
        </row>
        <row r="42">
          <cell r="A42">
            <v>78</v>
          </cell>
          <cell r="B42" t="str">
            <v>Huanuco</v>
          </cell>
        </row>
        <row r="43">
          <cell r="A43">
            <v>79</v>
          </cell>
          <cell r="B43" t="str">
            <v>Huaral</v>
          </cell>
        </row>
        <row r="44">
          <cell r="A44">
            <v>80</v>
          </cell>
          <cell r="B44" t="str">
            <v>Huaraz</v>
          </cell>
        </row>
        <row r="45">
          <cell r="A45">
            <v>84</v>
          </cell>
          <cell r="B45" t="str">
            <v>Huaura</v>
          </cell>
        </row>
        <row r="46">
          <cell r="A46">
            <v>86</v>
          </cell>
          <cell r="B46" t="str">
            <v>Ica</v>
          </cell>
        </row>
        <row r="47">
          <cell r="A47">
            <v>87</v>
          </cell>
          <cell r="B47" t="str">
            <v>Ilo</v>
          </cell>
        </row>
        <row r="48">
          <cell r="A48">
            <v>88</v>
          </cell>
          <cell r="B48" t="str">
            <v>Islay</v>
          </cell>
        </row>
        <row r="49">
          <cell r="A49">
            <v>89</v>
          </cell>
          <cell r="B49" t="str">
            <v>Jaen</v>
          </cell>
        </row>
        <row r="50">
          <cell r="A50">
            <v>91</v>
          </cell>
          <cell r="B50" t="str">
            <v>Jorge Basadre</v>
          </cell>
        </row>
        <row r="51">
          <cell r="A51">
            <v>92</v>
          </cell>
          <cell r="B51" t="str">
            <v>La Convencion</v>
          </cell>
        </row>
        <row r="52">
          <cell r="A52">
            <v>93</v>
          </cell>
          <cell r="B52" t="str">
            <v>La Mar</v>
          </cell>
        </row>
        <row r="53">
          <cell r="A53">
            <v>95</v>
          </cell>
          <cell r="B53" t="str">
            <v>Lamas</v>
          </cell>
        </row>
        <row r="54">
          <cell r="A54">
            <v>96</v>
          </cell>
          <cell r="B54" t="str">
            <v>Lambayeque</v>
          </cell>
        </row>
        <row r="55">
          <cell r="A55">
            <v>99</v>
          </cell>
          <cell r="B55" t="str">
            <v>Leoncio Prado</v>
          </cell>
        </row>
        <row r="56">
          <cell r="A56">
            <v>100</v>
          </cell>
          <cell r="B56" t="str">
            <v>Lima</v>
          </cell>
        </row>
        <row r="57">
          <cell r="A57">
            <v>102</v>
          </cell>
          <cell r="B57" t="str">
            <v>Lucanas</v>
          </cell>
        </row>
        <row r="58">
          <cell r="A58">
            <v>103</v>
          </cell>
          <cell r="B58" t="str">
            <v>Luya</v>
          </cell>
        </row>
        <row r="59">
          <cell r="A59">
            <v>104</v>
          </cell>
          <cell r="B59" t="str">
            <v>Manu</v>
          </cell>
        </row>
        <row r="60">
          <cell r="A60">
            <v>105</v>
          </cell>
          <cell r="B60" t="str">
            <v>Mariscal Caceres</v>
          </cell>
        </row>
        <row r="61">
          <cell r="A61">
            <v>106</v>
          </cell>
          <cell r="B61" t="str">
            <v>Mariscal Nieto</v>
          </cell>
        </row>
        <row r="62">
          <cell r="A62">
            <v>107</v>
          </cell>
          <cell r="B62" t="str">
            <v>Mariscal Ramon Castilla</v>
          </cell>
        </row>
        <row r="63">
          <cell r="A63">
            <v>108</v>
          </cell>
          <cell r="B63" t="str">
            <v>Maynas</v>
          </cell>
        </row>
        <row r="64">
          <cell r="A64">
            <v>111</v>
          </cell>
          <cell r="B64" t="str">
            <v>Morropon</v>
          </cell>
        </row>
        <row r="65">
          <cell r="A65">
            <v>112</v>
          </cell>
          <cell r="B65" t="str">
            <v>Moyobamba</v>
          </cell>
        </row>
        <row r="66">
          <cell r="A66">
            <v>115</v>
          </cell>
          <cell r="B66" t="str">
            <v>Oxapampa</v>
          </cell>
        </row>
        <row r="67">
          <cell r="A67">
            <v>119</v>
          </cell>
          <cell r="B67" t="str">
            <v>Padre Abad</v>
          </cell>
        </row>
        <row r="68">
          <cell r="A68">
            <v>125</v>
          </cell>
          <cell r="B68" t="str">
            <v>Pasco</v>
          </cell>
        </row>
        <row r="69">
          <cell r="A69">
            <v>129</v>
          </cell>
          <cell r="B69" t="str">
            <v>Pisco</v>
          </cell>
        </row>
        <row r="70">
          <cell r="A70">
            <v>130</v>
          </cell>
          <cell r="B70" t="str">
            <v>Piura</v>
          </cell>
        </row>
        <row r="71">
          <cell r="A71">
            <v>133</v>
          </cell>
          <cell r="B71" t="str">
            <v>Puno</v>
          </cell>
        </row>
        <row r="72">
          <cell r="A72">
            <v>134</v>
          </cell>
          <cell r="B72" t="str">
            <v>Quispicanchi</v>
          </cell>
        </row>
        <row r="73">
          <cell r="A73">
            <v>135</v>
          </cell>
          <cell r="B73" t="str">
            <v>Requena</v>
          </cell>
        </row>
        <row r="74">
          <cell r="A74">
            <v>136</v>
          </cell>
          <cell r="B74" t="str">
            <v>Rioja</v>
          </cell>
        </row>
        <row r="75">
          <cell r="A75">
            <v>138</v>
          </cell>
          <cell r="B75" t="str">
            <v>San Antonio de Putina</v>
          </cell>
        </row>
        <row r="76">
          <cell r="A76">
            <v>139</v>
          </cell>
          <cell r="B76" t="str">
            <v>San Ignacio</v>
          </cell>
        </row>
        <row r="77">
          <cell r="A77">
            <v>140</v>
          </cell>
          <cell r="B77" t="str">
            <v>San Martin</v>
          </cell>
        </row>
        <row r="78">
          <cell r="A78">
            <v>141</v>
          </cell>
          <cell r="B78" t="str">
            <v>San Roman</v>
          </cell>
        </row>
        <row r="79">
          <cell r="A79">
            <v>142</v>
          </cell>
          <cell r="B79" t="str">
            <v>Sanchez Carrion</v>
          </cell>
        </row>
        <row r="80">
          <cell r="A80">
            <v>144</v>
          </cell>
          <cell r="B80" t="str">
            <v>Santa</v>
          </cell>
        </row>
        <row r="81">
          <cell r="A81">
            <v>149</v>
          </cell>
          <cell r="B81" t="str">
            <v>Sullana</v>
          </cell>
        </row>
        <row r="82">
          <cell r="A82">
            <v>150</v>
          </cell>
          <cell r="B82" t="str">
            <v>Tacna</v>
          </cell>
        </row>
        <row r="83">
          <cell r="A83">
            <v>152</v>
          </cell>
          <cell r="B83" t="str">
            <v>Talara</v>
          </cell>
        </row>
        <row r="84">
          <cell r="A84">
            <v>153</v>
          </cell>
          <cell r="B84" t="str">
            <v>Tambopata</v>
          </cell>
        </row>
        <row r="85">
          <cell r="A85">
            <v>155</v>
          </cell>
          <cell r="B85" t="str">
            <v>Tarma</v>
          </cell>
        </row>
        <row r="86">
          <cell r="A86">
            <v>156</v>
          </cell>
          <cell r="B86" t="str">
            <v>Tayacaja</v>
          </cell>
        </row>
        <row r="87">
          <cell r="A87">
            <v>157</v>
          </cell>
          <cell r="B87" t="str">
            <v>Tocache</v>
          </cell>
        </row>
        <row r="88">
          <cell r="A88">
            <v>158</v>
          </cell>
          <cell r="B88" t="str">
            <v>Trujillo</v>
          </cell>
        </row>
        <row r="89">
          <cell r="A89">
            <v>159</v>
          </cell>
          <cell r="B89" t="str">
            <v>Tumbes</v>
          </cell>
        </row>
        <row r="90">
          <cell r="A90">
            <v>160</v>
          </cell>
          <cell r="B90" t="str">
            <v>Ucayali</v>
          </cell>
        </row>
        <row r="91">
          <cell r="A91">
            <v>162</v>
          </cell>
          <cell r="B91" t="str">
            <v>Utcubamba</v>
          </cell>
        </row>
        <row r="92">
          <cell r="A92">
            <v>169</v>
          </cell>
          <cell r="B92" t="str">
            <v>Zarumilla</v>
          </cell>
        </row>
      </sheetData>
      <sheetData sheetId="1">
        <row r="10">
          <cell r="A10">
            <v>18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56E5-A37A-44FE-96ED-64A5748B9649}">
  <dimension ref="A1:BT31"/>
  <sheetViews>
    <sheetView tabSelected="1" topLeftCell="BM1" workbookViewId="0">
      <selection activeCell="BS13" sqref="BS13"/>
    </sheetView>
  </sheetViews>
  <sheetFormatPr baseColWidth="10" defaultRowHeight="14.4"/>
  <cols>
    <col min="5" max="5" width="15.21875" customWidth="1"/>
    <col min="6" max="6" width="16.77734375" customWidth="1"/>
    <col min="8" max="8" width="14.77734375" customWidth="1"/>
    <col min="14" max="14" width="15.21875" customWidth="1"/>
    <col min="15" max="15" width="16.77734375" customWidth="1"/>
    <col min="17" max="17" width="14.77734375" customWidth="1"/>
    <col min="23" max="23" width="15.21875" customWidth="1"/>
    <col min="24" max="24" width="16.77734375" customWidth="1"/>
    <col min="30" max="30" width="15.21875" customWidth="1"/>
    <col min="31" max="31" width="16.77734375" customWidth="1"/>
    <col min="33" max="33" width="14.77734375" customWidth="1"/>
    <col min="39" max="39" width="15.21875" customWidth="1"/>
    <col min="40" max="40" width="16.77734375" customWidth="1"/>
    <col min="42" max="42" width="14.77734375" customWidth="1"/>
    <col min="48" max="48" width="15.21875" customWidth="1"/>
    <col min="49" max="49" width="16.77734375" customWidth="1"/>
    <col min="51" max="51" width="14.77734375" customWidth="1"/>
    <col min="57" max="57" width="15.21875" customWidth="1"/>
    <col min="58" max="58" width="16.77734375" customWidth="1"/>
    <col min="60" max="60" width="14.77734375" customWidth="1"/>
    <col min="66" max="66" width="15.21875" customWidth="1"/>
    <col min="67" max="67" width="16.77734375" customWidth="1"/>
    <col min="69" max="69" width="14.77734375" customWidth="1"/>
  </cols>
  <sheetData>
    <row r="1" spans="1:7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S1" t="s">
        <v>0</v>
      </c>
      <c r="BT1" t="s">
        <v>0</v>
      </c>
    </row>
    <row r="2" spans="1:72">
      <c r="A2" t="s">
        <v>1</v>
      </c>
      <c r="B2" t="s">
        <v>4</v>
      </c>
      <c r="C2" t="s">
        <v>1</v>
      </c>
      <c r="D2" t="s">
        <v>11</v>
      </c>
      <c r="E2" t="s">
        <v>1</v>
      </c>
      <c r="F2" t="s">
        <v>15</v>
      </c>
      <c r="G2" t="s">
        <v>1</v>
      </c>
      <c r="H2" t="s">
        <v>17</v>
      </c>
      <c r="J2" t="s">
        <v>1</v>
      </c>
      <c r="K2" t="s">
        <v>4</v>
      </c>
      <c r="L2" t="s">
        <v>1</v>
      </c>
      <c r="M2" t="s">
        <v>11</v>
      </c>
      <c r="N2" t="s">
        <v>1</v>
      </c>
      <c r="O2" t="s">
        <v>15</v>
      </c>
      <c r="P2" t="s">
        <v>1</v>
      </c>
      <c r="Q2" t="s">
        <v>17</v>
      </c>
      <c r="S2" t="s">
        <v>1</v>
      </c>
      <c r="T2" t="s">
        <v>4</v>
      </c>
      <c r="U2" t="s">
        <v>1</v>
      </c>
      <c r="V2" t="s">
        <v>15</v>
      </c>
      <c r="W2" t="s">
        <v>1</v>
      </c>
      <c r="X2" t="s">
        <v>17</v>
      </c>
      <c r="Z2" t="s">
        <v>1</v>
      </c>
      <c r="AA2" t="s">
        <v>4</v>
      </c>
      <c r="AB2" t="s">
        <v>1</v>
      </c>
      <c r="AC2" t="s">
        <v>11</v>
      </c>
      <c r="AD2" t="s">
        <v>1</v>
      </c>
      <c r="AE2" t="s">
        <v>15</v>
      </c>
      <c r="AF2" t="s">
        <v>1</v>
      </c>
      <c r="AG2" t="s">
        <v>17</v>
      </c>
      <c r="AI2" t="s">
        <v>1</v>
      </c>
      <c r="AJ2" t="s">
        <v>4</v>
      </c>
      <c r="AK2" t="s">
        <v>1</v>
      </c>
      <c r="AL2" t="s">
        <v>11</v>
      </c>
      <c r="AM2" t="s">
        <v>1</v>
      </c>
      <c r="AN2" t="s">
        <v>15</v>
      </c>
      <c r="AO2" t="s">
        <v>1</v>
      </c>
      <c r="AP2" t="s">
        <v>17</v>
      </c>
      <c r="AR2" t="s">
        <v>1</v>
      </c>
      <c r="AS2" t="s">
        <v>4</v>
      </c>
      <c r="AT2" t="s">
        <v>1</v>
      </c>
      <c r="AU2" t="s">
        <v>11</v>
      </c>
      <c r="AV2" t="s">
        <v>1</v>
      </c>
      <c r="AW2" t="s">
        <v>15</v>
      </c>
      <c r="AX2" t="s">
        <v>1</v>
      </c>
      <c r="AY2" t="s">
        <v>17</v>
      </c>
      <c r="BA2" t="s">
        <v>1</v>
      </c>
      <c r="BB2" t="s">
        <v>4</v>
      </c>
      <c r="BC2" t="s">
        <v>1</v>
      </c>
      <c r="BD2" t="s">
        <v>11</v>
      </c>
      <c r="BE2" t="s">
        <v>1</v>
      </c>
      <c r="BF2" t="s">
        <v>15</v>
      </c>
      <c r="BG2" t="s">
        <v>1</v>
      </c>
      <c r="BH2" t="s">
        <v>17</v>
      </c>
      <c r="BJ2" t="s">
        <v>1</v>
      </c>
      <c r="BK2" t="s">
        <v>4</v>
      </c>
      <c r="BL2" t="s">
        <v>1</v>
      </c>
      <c r="BM2" t="s">
        <v>11</v>
      </c>
      <c r="BN2" t="s">
        <v>1</v>
      </c>
      <c r="BO2" t="s">
        <v>15</v>
      </c>
      <c r="BP2" t="s">
        <v>1</v>
      </c>
      <c r="BQ2" t="s">
        <v>17</v>
      </c>
      <c r="BS2" t="s">
        <v>1</v>
      </c>
      <c r="BT2" t="s">
        <v>4</v>
      </c>
    </row>
    <row r="3" spans="1:72">
      <c r="A3" t="s">
        <v>2</v>
      </c>
      <c r="B3" t="s">
        <v>5</v>
      </c>
      <c r="C3" t="s">
        <v>2</v>
      </c>
      <c r="D3" t="s">
        <v>5</v>
      </c>
      <c r="E3" t="s">
        <v>2</v>
      </c>
      <c r="F3" t="s">
        <v>5</v>
      </c>
      <c r="G3" t="s">
        <v>2</v>
      </c>
      <c r="H3" t="s">
        <v>5</v>
      </c>
      <c r="J3" t="s">
        <v>2</v>
      </c>
      <c r="K3" t="s">
        <v>19</v>
      </c>
      <c r="L3" t="s">
        <v>2</v>
      </c>
      <c r="M3" t="s">
        <v>19</v>
      </c>
      <c r="N3" t="s">
        <v>2</v>
      </c>
      <c r="O3" t="s">
        <v>19</v>
      </c>
      <c r="P3" t="s">
        <v>2</v>
      </c>
      <c r="Q3" t="s">
        <v>19</v>
      </c>
      <c r="S3" t="s">
        <v>2</v>
      </c>
      <c r="T3" t="s">
        <v>27</v>
      </c>
      <c r="U3" t="s">
        <v>2</v>
      </c>
      <c r="V3" t="s">
        <v>27</v>
      </c>
      <c r="W3" t="s">
        <v>2</v>
      </c>
      <c r="X3" t="s">
        <v>27</v>
      </c>
      <c r="Z3" t="s">
        <v>2</v>
      </c>
      <c r="AA3" t="s">
        <v>28</v>
      </c>
      <c r="AB3" t="s">
        <v>2</v>
      </c>
      <c r="AC3" t="s">
        <v>28</v>
      </c>
      <c r="AD3" t="s">
        <v>2</v>
      </c>
      <c r="AE3" t="s">
        <v>28</v>
      </c>
      <c r="AF3" t="s">
        <v>2</v>
      </c>
      <c r="AG3" t="s">
        <v>28</v>
      </c>
      <c r="AI3" t="s">
        <v>2</v>
      </c>
      <c r="AJ3" t="s">
        <v>30</v>
      </c>
      <c r="AK3" t="s">
        <v>2</v>
      </c>
      <c r="AL3" t="s">
        <v>30</v>
      </c>
      <c r="AM3" t="s">
        <v>2</v>
      </c>
      <c r="AN3" t="s">
        <v>30</v>
      </c>
      <c r="AO3" t="s">
        <v>2</v>
      </c>
      <c r="AP3" t="s">
        <v>30</v>
      </c>
      <c r="AR3" t="s">
        <v>2</v>
      </c>
      <c r="AS3" t="s">
        <v>31</v>
      </c>
      <c r="AT3" t="s">
        <v>2</v>
      </c>
      <c r="AU3" t="s">
        <v>31</v>
      </c>
      <c r="AV3" t="s">
        <v>2</v>
      </c>
      <c r="AW3" t="s">
        <v>31</v>
      </c>
      <c r="AX3" t="s">
        <v>2</v>
      </c>
      <c r="AY3" t="s">
        <v>31</v>
      </c>
      <c r="BA3" t="s">
        <v>2</v>
      </c>
      <c r="BB3" t="s">
        <v>33</v>
      </c>
      <c r="BC3" t="s">
        <v>2</v>
      </c>
      <c r="BD3" t="s">
        <v>33</v>
      </c>
      <c r="BE3" t="s">
        <v>2</v>
      </c>
      <c r="BF3" t="s">
        <v>33</v>
      </c>
      <c r="BG3" t="s">
        <v>2</v>
      </c>
      <c r="BH3" t="s">
        <v>33</v>
      </c>
      <c r="BJ3" t="s">
        <v>2</v>
      </c>
      <c r="BK3" t="s">
        <v>34</v>
      </c>
      <c r="BL3" t="s">
        <v>2</v>
      </c>
      <c r="BM3" t="s">
        <v>34</v>
      </c>
      <c r="BN3" t="s">
        <v>2</v>
      </c>
      <c r="BO3" t="s">
        <v>34</v>
      </c>
      <c r="BP3" t="s">
        <v>2</v>
      </c>
      <c r="BQ3" t="s">
        <v>34</v>
      </c>
      <c r="BS3" t="s">
        <v>2</v>
      </c>
      <c r="BT3" t="s">
        <v>35</v>
      </c>
    </row>
    <row r="4" spans="1:72">
      <c r="A4" t="s">
        <v>3</v>
      </c>
      <c r="B4" t="s">
        <v>4</v>
      </c>
      <c r="C4" t="s">
        <v>3</v>
      </c>
      <c r="D4" t="s">
        <v>11</v>
      </c>
      <c r="E4" t="s">
        <v>3</v>
      </c>
      <c r="F4" t="s">
        <v>15</v>
      </c>
      <c r="G4" t="s">
        <v>3</v>
      </c>
      <c r="H4" t="s">
        <v>17</v>
      </c>
      <c r="J4" t="s">
        <v>3</v>
      </c>
      <c r="K4" t="s">
        <v>4</v>
      </c>
      <c r="L4" t="s">
        <v>3</v>
      </c>
      <c r="M4" t="s">
        <v>11</v>
      </c>
      <c r="N4" t="s">
        <v>3</v>
      </c>
      <c r="O4" t="s">
        <v>15</v>
      </c>
      <c r="P4" t="s">
        <v>3</v>
      </c>
      <c r="Q4" t="s">
        <v>17</v>
      </c>
      <c r="S4" t="s">
        <v>3</v>
      </c>
      <c r="T4" t="s">
        <v>4</v>
      </c>
      <c r="U4" t="s">
        <v>3</v>
      </c>
      <c r="V4" t="s">
        <v>15</v>
      </c>
      <c r="W4" t="s">
        <v>3</v>
      </c>
      <c r="X4" t="s">
        <v>17</v>
      </c>
      <c r="Z4" t="s">
        <v>3</v>
      </c>
      <c r="AA4" t="s">
        <v>4</v>
      </c>
      <c r="AB4" t="s">
        <v>3</v>
      </c>
      <c r="AC4" t="s">
        <v>11</v>
      </c>
      <c r="AD4" t="s">
        <v>3</v>
      </c>
      <c r="AE4" t="s">
        <v>15</v>
      </c>
      <c r="AF4" t="s">
        <v>3</v>
      </c>
      <c r="AG4" t="s">
        <v>17</v>
      </c>
      <c r="AI4" t="s">
        <v>3</v>
      </c>
      <c r="AJ4" t="s">
        <v>4</v>
      </c>
      <c r="AK4" t="s">
        <v>3</v>
      </c>
      <c r="AL4" t="s">
        <v>11</v>
      </c>
      <c r="AM4" t="s">
        <v>3</v>
      </c>
      <c r="AN4" t="s">
        <v>15</v>
      </c>
      <c r="AO4" t="s">
        <v>3</v>
      </c>
      <c r="AP4" t="s">
        <v>17</v>
      </c>
      <c r="AR4" t="s">
        <v>3</v>
      </c>
      <c r="AS4" t="s">
        <v>4</v>
      </c>
      <c r="AT4" t="s">
        <v>3</v>
      </c>
      <c r="AU4" t="s">
        <v>11</v>
      </c>
      <c r="AV4" t="s">
        <v>3</v>
      </c>
      <c r="AW4" t="s">
        <v>15</v>
      </c>
      <c r="AX4" t="s">
        <v>3</v>
      </c>
      <c r="AY4" t="s">
        <v>17</v>
      </c>
      <c r="BA4" t="s">
        <v>3</v>
      </c>
      <c r="BB4" t="s">
        <v>4</v>
      </c>
      <c r="BC4" t="s">
        <v>3</v>
      </c>
      <c r="BD4" t="s">
        <v>11</v>
      </c>
      <c r="BE4" t="s">
        <v>3</v>
      </c>
      <c r="BF4" t="s">
        <v>15</v>
      </c>
      <c r="BG4" t="s">
        <v>3</v>
      </c>
      <c r="BH4" t="s">
        <v>17</v>
      </c>
      <c r="BJ4" t="s">
        <v>3</v>
      </c>
      <c r="BK4" t="s">
        <v>4</v>
      </c>
      <c r="BL4" t="s">
        <v>3</v>
      </c>
      <c r="BM4" t="s">
        <v>11</v>
      </c>
      <c r="BN4" t="s">
        <v>3</v>
      </c>
      <c r="BO4" t="s">
        <v>15</v>
      </c>
      <c r="BP4" t="s">
        <v>3</v>
      </c>
      <c r="BQ4" t="s">
        <v>17</v>
      </c>
      <c r="BS4" t="s">
        <v>3</v>
      </c>
      <c r="BT4" t="str">
        <f>BT2</f>
        <v>simulacion_1</v>
      </c>
    </row>
    <row r="5" spans="1:72">
      <c r="B5" t="s">
        <v>6</v>
      </c>
      <c r="D5" t="s">
        <v>6</v>
      </c>
      <c r="F5" t="s">
        <v>6</v>
      </c>
      <c r="H5" t="s">
        <v>6</v>
      </c>
      <c r="K5" t="s">
        <v>6</v>
      </c>
      <c r="M5" t="s">
        <v>6</v>
      </c>
      <c r="O5" t="s">
        <v>6</v>
      </c>
      <c r="Q5" t="s">
        <v>6</v>
      </c>
      <c r="T5" t="s">
        <v>6</v>
      </c>
      <c r="V5" t="s">
        <v>6</v>
      </c>
      <c r="X5" t="s">
        <v>6</v>
      </c>
      <c r="AA5" t="s">
        <v>6</v>
      </c>
      <c r="AC5" t="s">
        <v>6</v>
      </c>
      <c r="AE5" t="s">
        <v>6</v>
      </c>
      <c r="AG5" t="s">
        <v>6</v>
      </c>
      <c r="AJ5" t="s">
        <v>6</v>
      </c>
      <c r="AL5" t="s">
        <v>6</v>
      </c>
      <c r="AN5" t="s">
        <v>6</v>
      </c>
      <c r="AP5" t="s">
        <v>6</v>
      </c>
      <c r="AS5" t="s">
        <v>6</v>
      </c>
      <c r="AU5" t="s">
        <v>6</v>
      </c>
      <c r="AW5" t="s">
        <v>6</v>
      </c>
      <c r="AY5" t="s">
        <v>6</v>
      </c>
      <c r="BB5" t="s">
        <v>6</v>
      </c>
      <c r="BD5" t="s">
        <v>6</v>
      </c>
      <c r="BF5" t="s">
        <v>6</v>
      </c>
      <c r="BH5" t="s">
        <v>6</v>
      </c>
      <c r="BK5" t="s">
        <v>6</v>
      </c>
      <c r="BM5" t="s">
        <v>6</v>
      </c>
      <c r="BO5" t="s">
        <v>6</v>
      </c>
      <c r="BQ5" t="s">
        <v>6</v>
      </c>
      <c r="BT5" t="s">
        <v>6</v>
      </c>
    </row>
    <row r="7" spans="1:72">
      <c r="A7" s="2">
        <f>[1]alimentos!A10</f>
        <v>18</v>
      </c>
      <c r="B7" t="s">
        <v>7</v>
      </c>
      <c r="C7" s="2">
        <v>18</v>
      </c>
      <c r="D7" t="s">
        <v>7</v>
      </c>
      <c r="E7" s="2">
        <v>18</v>
      </c>
      <c r="F7" t="s">
        <v>7</v>
      </c>
      <c r="G7" s="2">
        <v>18</v>
      </c>
      <c r="H7" t="s">
        <v>7</v>
      </c>
      <c r="J7" s="2">
        <v>17</v>
      </c>
      <c r="K7" t="s">
        <v>20</v>
      </c>
      <c r="L7" s="2">
        <v>10</v>
      </c>
      <c r="M7" t="s">
        <v>22</v>
      </c>
      <c r="N7" s="2">
        <v>10</v>
      </c>
      <c r="O7" t="s">
        <v>22</v>
      </c>
      <c r="P7" s="2">
        <v>10</v>
      </c>
      <c r="Q7" t="s">
        <v>22</v>
      </c>
      <c r="S7" s="2">
        <v>26</v>
      </c>
      <c r="T7" t="s">
        <v>8</v>
      </c>
      <c r="U7" s="2">
        <v>10</v>
      </c>
      <c r="V7" t="s">
        <v>22</v>
      </c>
      <c r="W7" s="2">
        <v>10</v>
      </c>
      <c r="X7" t="s">
        <v>22</v>
      </c>
      <c r="Z7" s="2">
        <v>76</v>
      </c>
      <c r="AA7" t="s">
        <v>29</v>
      </c>
      <c r="AB7" s="2">
        <v>18</v>
      </c>
      <c r="AC7" t="s">
        <v>7</v>
      </c>
      <c r="AD7" s="2">
        <v>18</v>
      </c>
      <c r="AE7" t="s">
        <v>7</v>
      </c>
      <c r="AF7" s="2">
        <v>17</v>
      </c>
      <c r="AG7" t="s">
        <v>20</v>
      </c>
      <c r="AI7" s="2">
        <v>18</v>
      </c>
      <c r="AJ7" t="s">
        <v>7</v>
      </c>
      <c r="AK7" s="2">
        <v>10</v>
      </c>
      <c r="AL7" t="s">
        <v>22</v>
      </c>
      <c r="AM7" s="2">
        <v>10</v>
      </c>
      <c r="AN7" t="s">
        <v>22</v>
      </c>
      <c r="AO7" s="2">
        <v>10</v>
      </c>
      <c r="AP7" t="s">
        <v>22</v>
      </c>
      <c r="AR7" s="2">
        <v>79</v>
      </c>
      <c r="AS7" t="s">
        <v>16</v>
      </c>
      <c r="AT7" s="2">
        <v>18</v>
      </c>
      <c r="AU7" t="s">
        <v>7</v>
      </c>
      <c r="AV7" s="2">
        <v>10</v>
      </c>
      <c r="AW7" t="s">
        <v>22</v>
      </c>
      <c r="AX7" s="2">
        <v>10</v>
      </c>
      <c r="AY7" t="s">
        <v>22</v>
      </c>
      <c r="BA7" s="2">
        <v>17</v>
      </c>
      <c r="BB7" t="s">
        <v>20</v>
      </c>
      <c r="BC7" s="2">
        <v>10</v>
      </c>
      <c r="BD7" t="s">
        <v>22</v>
      </c>
      <c r="BE7" s="2">
        <v>10</v>
      </c>
      <c r="BF7" t="s">
        <v>22</v>
      </c>
      <c r="BG7" s="2">
        <v>10</v>
      </c>
      <c r="BH7" t="s">
        <v>22</v>
      </c>
      <c r="BJ7" s="2">
        <v>17</v>
      </c>
      <c r="BK7" t="s">
        <v>20</v>
      </c>
      <c r="BL7" s="2">
        <v>10</v>
      </c>
      <c r="BM7" t="s">
        <v>22</v>
      </c>
      <c r="BN7" s="2">
        <v>10</v>
      </c>
      <c r="BO7" t="s">
        <v>22</v>
      </c>
      <c r="BP7" s="2">
        <v>18</v>
      </c>
      <c r="BQ7" t="s">
        <v>7</v>
      </c>
      <c r="BS7" s="2">
        <v>39</v>
      </c>
      <c r="BT7" t="str">
        <f>VLOOKUP(BS7,[1]NOTAS!$A$2:$B$92,2,0)</f>
        <v>Cañete</v>
      </c>
    </row>
    <row r="8" spans="1:72">
      <c r="A8" s="2">
        <v>26</v>
      </c>
      <c r="B8" t="s">
        <v>8</v>
      </c>
      <c r="C8" s="2">
        <v>26</v>
      </c>
      <c r="D8" t="s">
        <v>8</v>
      </c>
      <c r="E8" s="2">
        <v>26</v>
      </c>
      <c r="F8" t="s">
        <v>8</v>
      </c>
      <c r="G8" s="2">
        <v>26</v>
      </c>
      <c r="H8" t="s">
        <v>8</v>
      </c>
      <c r="J8" s="2">
        <v>26</v>
      </c>
      <c r="K8" t="s">
        <v>8</v>
      </c>
      <c r="L8" s="2">
        <v>39</v>
      </c>
      <c r="M8" t="s">
        <v>23</v>
      </c>
      <c r="N8" s="2">
        <v>18</v>
      </c>
      <c r="O8" t="s">
        <v>7</v>
      </c>
      <c r="P8" s="2">
        <v>17</v>
      </c>
      <c r="Q8" t="s">
        <v>20</v>
      </c>
      <c r="S8" s="2">
        <v>84</v>
      </c>
      <c r="T8" t="s">
        <v>9</v>
      </c>
      <c r="U8" s="2">
        <v>39</v>
      </c>
      <c r="V8" t="s">
        <v>23</v>
      </c>
      <c r="W8" s="2">
        <v>39</v>
      </c>
      <c r="X8" t="s">
        <v>23</v>
      </c>
      <c r="Z8" s="1"/>
      <c r="AB8" s="2">
        <v>79</v>
      </c>
      <c r="AC8" t="s">
        <v>16</v>
      </c>
      <c r="AD8" s="2">
        <v>79</v>
      </c>
      <c r="AE8" t="s">
        <v>16</v>
      </c>
      <c r="AF8" s="2">
        <v>76</v>
      </c>
      <c r="AG8" t="s">
        <v>29</v>
      </c>
      <c r="AI8" s="2">
        <v>26</v>
      </c>
      <c r="AJ8" t="s">
        <v>8</v>
      </c>
      <c r="AK8" s="2">
        <v>18</v>
      </c>
      <c r="AL8" t="s">
        <v>7</v>
      </c>
      <c r="AM8" s="2">
        <v>18</v>
      </c>
      <c r="AN8" t="s">
        <v>7</v>
      </c>
      <c r="AO8" s="2">
        <v>18</v>
      </c>
      <c r="AP8" t="s">
        <v>7</v>
      </c>
      <c r="AR8" s="1"/>
      <c r="AT8" s="2">
        <v>39</v>
      </c>
      <c r="AU8" t="s">
        <v>23</v>
      </c>
      <c r="AV8" s="2">
        <v>80</v>
      </c>
      <c r="AW8" t="s">
        <v>13</v>
      </c>
      <c r="AX8" s="2">
        <v>18</v>
      </c>
      <c r="AY8" t="s">
        <v>7</v>
      </c>
      <c r="BA8" s="2">
        <v>39</v>
      </c>
      <c r="BB8" t="s">
        <v>23</v>
      </c>
      <c r="BC8" s="2">
        <v>39</v>
      </c>
      <c r="BD8" t="s">
        <v>23</v>
      </c>
      <c r="BE8" s="2">
        <v>39</v>
      </c>
      <c r="BF8" t="s">
        <v>23</v>
      </c>
      <c r="BG8" s="2">
        <v>17</v>
      </c>
      <c r="BH8" t="s">
        <v>20</v>
      </c>
      <c r="BJ8" s="2">
        <v>26</v>
      </c>
      <c r="BK8" t="s">
        <v>8</v>
      </c>
      <c r="BL8" s="2">
        <v>18</v>
      </c>
      <c r="BM8" t="s">
        <v>7</v>
      </c>
      <c r="BN8" s="2">
        <v>18</v>
      </c>
      <c r="BO8" t="s">
        <v>7</v>
      </c>
      <c r="BP8" s="2">
        <v>39</v>
      </c>
      <c r="BQ8" t="s">
        <v>23</v>
      </c>
      <c r="BS8" s="2">
        <v>91</v>
      </c>
      <c r="BT8" t="str">
        <f>VLOOKUP(BS8,[1]NOTAS!$A$2:$B$92,2,0)</f>
        <v>Jorge Basadre</v>
      </c>
    </row>
    <row r="9" spans="1:72">
      <c r="A9" s="2">
        <v>84</v>
      </c>
      <c r="B9" t="s">
        <v>9</v>
      </c>
      <c r="C9" s="2">
        <v>78</v>
      </c>
      <c r="D9" t="s">
        <v>12</v>
      </c>
      <c r="E9" s="2">
        <v>79</v>
      </c>
      <c r="F9" t="s">
        <v>16</v>
      </c>
      <c r="G9" s="2">
        <v>79</v>
      </c>
      <c r="H9" t="s">
        <v>16</v>
      </c>
      <c r="J9" s="2">
        <v>91</v>
      </c>
      <c r="K9" t="s">
        <v>21</v>
      </c>
      <c r="L9" s="2">
        <v>79</v>
      </c>
      <c r="M9" t="s">
        <v>16</v>
      </c>
      <c r="N9" s="2">
        <v>39</v>
      </c>
      <c r="O9" t="s">
        <v>23</v>
      </c>
      <c r="P9" s="2">
        <v>18</v>
      </c>
      <c r="Q9" t="s">
        <v>7</v>
      </c>
      <c r="S9" s="2">
        <v>91</v>
      </c>
      <c r="T9" t="s">
        <v>21</v>
      </c>
      <c r="U9" s="2">
        <v>79</v>
      </c>
      <c r="V9" t="s">
        <v>16</v>
      </c>
      <c r="W9" s="2">
        <v>79</v>
      </c>
      <c r="X9" t="s">
        <v>16</v>
      </c>
      <c r="Z9" s="1"/>
      <c r="AB9" s="1"/>
      <c r="AD9" s="1"/>
      <c r="AF9" s="2">
        <v>169</v>
      </c>
      <c r="AG9" t="s">
        <v>10</v>
      </c>
      <c r="AI9" s="2">
        <v>80</v>
      </c>
      <c r="AJ9" t="s">
        <v>13</v>
      </c>
      <c r="AK9" s="2">
        <v>39</v>
      </c>
      <c r="AL9" t="s">
        <v>23</v>
      </c>
      <c r="AM9" s="2">
        <v>39</v>
      </c>
      <c r="AN9" t="s">
        <v>23</v>
      </c>
      <c r="AO9" s="2">
        <v>39</v>
      </c>
      <c r="AP9" t="s">
        <v>23</v>
      </c>
      <c r="AR9" s="1"/>
      <c r="AT9" s="2">
        <v>79</v>
      </c>
      <c r="AU9" t="s">
        <v>16</v>
      </c>
      <c r="AV9" s="2">
        <v>91</v>
      </c>
      <c r="AW9" t="s">
        <v>26</v>
      </c>
      <c r="AX9" s="2">
        <v>80</v>
      </c>
      <c r="AY9" t="s">
        <v>13</v>
      </c>
      <c r="BA9" s="2">
        <v>91</v>
      </c>
      <c r="BB9" t="s">
        <v>26</v>
      </c>
      <c r="BC9" s="2">
        <v>79</v>
      </c>
      <c r="BD9" t="s">
        <v>16</v>
      </c>
      <c r="BE9" s="2">
        <v>79</v>
      </c>
      <c r="BF9" t="s">
        <v>16</v>
      </c>
      <c r="BG9" s="2">
        <v>79</v>
      </c>
      <c r="BH9" t="s">
        <v>16</v>
      </c>
      <c r="BJ9" s="2">
        <v>80</v>
      </c>
      <c r="BK9" t="s">
        <v>13</v>
      </c>
      <c r="BL9" s="2">
        <v>39</v>
      </c>
      <c r="BM9" t="s">
        <v>23</v>
      </c>
      <c r="BN9" s="2">
        <v>39</v>
      </c>
      <c r="BO9" t="s">
        <v>23</v>
      </c>
      <c r="BP9" s="2">
        <v>79</v>
      </c>
      <c r="BQ9" t="s">
        <v>16</v>
      </c>
      <c r="BS9" s="2">
        <v>169</v>
      </c>
      <c r="BT9" t="str">
        <f>VLOOKUP(BS9,[1]NOTAS!$A$2:$B$92,2,0)</f>
        <v>Zarumilla</v>
      </c>
    </row>
    <row r="10" spans="1:72">
      <c r="A10" s="2">
        <v>169</v>
      </c>
      <c r="B10" t="s">
        <v>10</v>
      </c>
      <c r="C10" s="2">
        <v>80</v>
      </c>
      <c r="D10" t="s">
        <v>13</v>
      </c>
      <c r="E10" s="2">
        <v>80</v>
      </c>
      <c r="F10" t="s">
        <v>13</v>
      </c>
      <c r="G10" s="2">
        <v>80</v>
      </c>
      <c r="H10" t="s">
        <v>13</v>
      </c>
      <c r="J10" s="2">
        <v>169</v>
      </c>
      <c r="K10" t="s">
        <v>10</v>
      </c>
      <c r="L10" s="2">
        <v>80</v>
      </c>
      <c r="M10" t="s">
        <v>13</v>
      </c>
      <c r="N10" s="2">
        <v>79</v>
      </c>
      <c r="O10" t="s">
        <v>16</v>
      </c>
      <c r="P10" s="2">
        <v>78</v>
      </c>
      <c r="Q10" t="s">
        <v>12</v>
      </c>
      <c r="S10" s="2">
        <v>100</v>
      </c>
      <c r="T10" t="s">
        <v>24</v>
      </c>
      <c r="U10" s="2">
        <v>80</v>
      </c>
      <c r="V10" t="s">
        <v>13</v>
      </c>
      <c r="W10" s="2">
        <v>80</v>
      </c>
      <c r="X10" t="s">
        <v>13</v>
      </c>
      <c r="AI10" s="2">
        <v>84</v>
      </c>
      <c r="AJ10" t="s">
        <v>9</v>
      </c>
      <c r="AK10" s="2">
        <v>79</v>
      </c>
      <c r="AL10" t="s">
        <v>16</v>
      </c>
      <c r="AM10" s="2">
        <v>79</v>
      </c>
      <c r="AN10" t="s">
        <v>16</v>
      </c>
      <c r="AO10" s="2">
        <v>79</v>
      </c>
      <c r="AP10" t="s">
        <v>16</v>
      </c>
      <c r="AR10" s="1"/>
      <c r="AT10" s="2">
        <v>91</v>
      </c>
      <c r="AU10" t="s">
        <v>26</v>
      </c>
      <c r="AV10" s="2">
        <v>100</v>
      </c>
      <c r="AW10" t="s">
        <v>24</v>
      </c>
      <c r="AX10" s="2">
        <v>133</v>
      </c>
      <c r="AY10" t="s">
        <v>32</v>
      </c>
      <c r="BA10" s="2">
        <v>150</v>
      </c>
      <c r="BB10" t="s">
        <v>25</v>
      </c>
      <c r="BC10" s="2">
        <v>80</v>
      </c>
      <c r="BD10" t="s">
        <v>13</v>
      </c>
      <c r="BE10" s="2">
        <v>80</v>
      </c>
      <c r="BF10" t="s">
        <v>13</v>
      </c>
      <c r="BG10" s="2">
        <v>80</v>
      </c>
      <c r="BH10" t="s">
        <v>13</v>
      </c>
      <c r="BJ10" s="2">
        <v>150</v>
      </c>
      <c r="BK10" t="s">
        <v>25</v>
      </c>
      <c r="BL10" s="2">
        <v>78</v>
      </c>
      <c r="BM10" t="s">
        <v>12</v>
      </c>
      <c r="BN10" s="2">
        <v>79</v>
      </c>
      <c r="BO10" t="s">
        <v>16</v>
      </c>
      <c r="BP10" s="2">
        <v>80</v>
      </c>
      <c r="BQ10" t="s">
        <v>13</v>
      </c>
    </row>
    <row r="11" spans="1:72">
      <c r="A11" s="1"/>
      <c r="C11" s="2">
        <v>144</v>
      </c>
      <c r="D11" t="s">
        <v>14</v>
      </c>
      <c r="E11" s="2">
        <v>144</v>
      </c>
      <c r="F11" t="s">
        <v>14</v>
      </c>
      <c r="G11" s="2">
        <v>84</v>
      </c>
      <c r="H11" t="s">
        <v>9</v>
      </c>
      <c r="L11" s="2">
        <v>91</v>
      </c>
      <c r="M11" t="s">
        <v>26</v>
      </c>
      <c r="N11" s="2">
        <v>80</v>
      </c>
      <c r="O11" t="s">
        <v>13</v>
      </c>
      <c r="P11" s="2">
        <v>79</v>
      </c>
      <c r="Q11" t="s">
        <v>16</v>
      </c>
      <c r="S11" s="2">
        <v>125</v>
      </c>
      <c r="T11" t="s">
        <v>18</v>
      </c>
      <c r="U11" s="2">
        <v>84</v>
      </c>
      <c r="V11" t="s">
        <v>9</v>
      </c>
      <c r="W11" s="2">
        <v>84</v>
      </c>
      <c r="X11" t="s">
        <v>9</v>
      </c>
      <c r="AI11" s="2">
        <v>144</v>
      </c>
      <c r="AJ11" t="s">
        <v>14</v>
      </c>
      <c r="AK11" s="2">
        <v>80</v>
      </c>
      <c r="AL11" t="s">
        <v>13</v>
      </c>
      <c r="AM11" s="2">
        <v>80</v>
      </c>
      <c r="AN11" t="s">
        <v>13</v>
      </c>
      <c r="AO11" s="2">
        <v>80</v>
      </c>
      <c r="AP11" t="s">
        <v>13</v>
      </c>
      <c r="AR11" s="1"/>
      <c r="AT11" s="2">
        <v>150</v>
      </c>
      <c r="AU11" t="s">
        <v>25</v>
      </c>
      <c r="AV11" s="2">
        <v>144</v>
      </c>
      <c r="AW11" t="s">
        <v>14</v>
      </c>
      <c r="AX11" s="2">
        <v>169</v>
      </c>
      <c r="AY11" t="s">
        <v>10</v>
      </c>
      <c r="BA11" s="1"/>
      <c r="BC11" s="2">
        <v>91</v>
      </c>
      <c r="BD11" t="s">
        <v>26</v>
      </c>
      <c r="BE11" s="2">
        <v>84</v>
      </c>
      <c r="BF11" t="s">
        <v>9</v>
      </c>
      <c r="BG11" s="2">
        <v>84</v>
      </c>
      <c r="BH11" t="s">
        <v>9</v>
      </c>
      <c r="BJ11" s="1"/>
      <c r="BL11" s="2">
        <v>79</v>
      </c>
      <c r="BM11" t="s">
        <v>16</v>
      </c>
      <c r="BN11" s="2">
        <v>80</v>
      </c>
      <c r="BO11" t="s">
        <v>13</v>
      </c>
      <c r="BP11" s="2">
        <v>91</v>
      </c>
      <c r="BQ11" t="s">
        <v>26</v>
      </c>
    </row>
    <row r="12" spans="1:72">
      <c r="A12" s="1"/>
      <c r="C12" s="2">
        <v>169</v>
      </c>
      <c r="D12" t="s">
        <v>10</v>
      </c>
      <c r="E12" s="2">
        <v>169</v>
      </c>
      <c r="F12" t="s">
        <v>10</v>
      </c>
      <c r="G12" s="2">
        <v>125</v>
      </c>
      <c r="H12" t="s">
        <v>18</v>
      </c>
      <c r="L12" s="2">
        <v>144</v>
      </c>
      <c r="M12" t="s">
        <v>14</v>
      </c>
      <c r="N12" s="2">
        <v>84</v>
      </c>
      <c r="O12" t="s">
        <v>9</v>
      </c>
      <c r="P12" s="2">
        <v>80</v>
      </c>
      <c r="Q12" t="s">
        <v>13</v>
      </c>
      <c r="S12" s="2">
        <v>169</v>
      </c>
      <c r="T12" t="s">
        <v>10</v>
      </c>
      <c r="U12" s="2">
        <v>91</v>
      </c>
      <c r="V12" t="s">
        <v>21</v>
      </c>
      <c r="W12" s="2">
        <v>91</v>
      </c>
      <c r="X12" t="s">
        <v>21</v>
      </c>
      <c r="AI12" s="2">
        <v>169</v>
      </c>
      <c r="AJ12" t="s">
        <v>10</v>
      </c>
      <c r="AK12" s="2">
        <v>91</v>
      </c>
      <c r="AL12" t="s">
        <v>26</v>
      </c>
      <c r="AM12" s="2">
        <v>144</v>
      </c>
      <c r="AN12" t="s">
        <v>14</v>
      </c>
      <c r="AO12" s="2">
        <v>144</v>
      </c>
      <c r="AP12" t="s">
        <v>14</v>
      </c>
      <c r="AR12" s="1"/>
      <c r="AT12" s="1"/>
      <c r="AV12" s="2">
        <v>169</v>
      </c>
      <c r="AW12" t="s">
        <v>10</v>
      </c>
      <c r="AX12" s="1"/>
      <c r="BA12" s="1"/>
      <c r="BC12" s="2">
        <v>144</v>
      </c>
      <c r="BD12" t="s">
        <v>14</v>
      </c>
      <c r="BE12" s="2">
        <v>91</v>
      </c>
      <c r="BF12" t="s">
        <v>26</v>
      </c>
      <c r="BG12" s="2">
        <v>91</v>
      </c>
      <c r="BH12" t="s">
        <v>26</v>
      </c>
      <c r="BJ12" s="1"/>
      <c r="BL12" s="2">
        <v>80</v>
      </c>
      <c r="BM12" t="s">
        <v>13</v>
      </c>
      <c r="BN12" s="2">
        <v>91</v>
      </c>
      <c r="BO12" t="s">
        <v>26</v>
      </c>
      <c r="BP12" s="2">
        <v>100</v>
      </c>
      <c r="BQ12" t="s">
        <v>24</v>
      </c>
    </row>
    <row r="13" spans="1:72">
      <c r="A13" s="1"/>
      <c r="C13" s="1"/>
      <c r="E13" s="1"/>
      <c r="G13" s="2">
        <v>144</v>
      </c>
      <c r="H13" t="s">
        <v>14</v>
      </c>
      <c r="L13" s="2">
        <v>169</v>
      </c>
      <c r="M13" t="s">
        <v>10</v>
      </c>
      <c r="N13" s="2">
        <v>91</v>
      </c>
      <c r="O13" t="s">
        <v>26</v>
      </c>
      <c r="P13" s="2">
        <v>84</v>
      </c>
      <c r="Q13" t="s">
        <v>9</v>
      </c>
      <c r="U13" s="2">
        <v>169</v>
      </c>
      <c r="V13" t="s">
        <v>10</v>
      </c>
      <c r="W13" s="2">
        <v>169</v>
      </c>
      <c r="X13" t="s">
        <v>10</v>
      </c>
      <c r="AI13" s="1"/>
      <c r="AK13" s="2">
        <v>100</v>
      </c>
      <c r="AL13" t="s">
        <v>24</v>
      </c>
      <c r="AM13" s="2">
        <v>169</v>
      </c>
      <c r="AN13" t="s">
        <v>10</v>
      </c>
      <c r="AO13" s="2">
        <v>169</v>
      </c>
      <c r="AP13" t="s">
        <v>10</v>
      </c>
      <c r="BA13" s="1"/>
      <c r="BC13" s="2">
        <v>169</v>
      </c>
      <c r="BD13" t="s">
        <v>10</v>
      </c>
      <c r="BE13" s="2">
        <v>169</v>
      </c>
      <c r="BF13" t="s">
        <v>10</v>
      </c>
      <c r="BG13" s="2">
        <v>100</v>
      </c>
      <c r="BH13" t="s">
        <v>24</v>
      </c>
      <c r="BJ13" s="1"/>
      <c r="BL13" s="2">
        <v>91</v>
      </c>
      <c r="BM13" t="s">
        <v>26</v>
      </c>
      <c r="BN13" s="2">
        <v>100</v>
      </c>
      <c r="BO13" t="s">
        <v>24</v>
      </c>
      <c r="BP13" s="2">
        <v>150</v>
      </c>
      <c r="BQ13" t="s">
        <v>25</v>
      </c>
    </row>
    <row r="14" spans="1:72">
      <c r="A14" s="1"/>
      <c r="C14" s="1"/>
      <c r="E14" s="1"/>
      <c r="G14" s="2">
        <v>169</v>
      </c>
      <c r="H14" t="s">
        <v>10</v>
      </c>
      <c r="N14" s="2">
        <v>144</v>
      </c>
      <c r="O14" t="s">
        <v>14</v>
      </c>
      <c r="P14" s="2">
        <v>91</v>
      </c>
      <c r="Q14" t="s">
        <v>26</v>
      </c>
      <c r="AI14" s="1"/>
      <c r="AK14" s="2">
        <v>150</v>
      </c>
      <c r="AL14" t="s">
        <v>25</v>
      </c>
      <c r="AM14" s="1"/>
      <c r="AO14" s="1"/>
      <c r="BA14" s="1"/>
      <c r="BC14" s="1"/>
      <c r="BE14" s="1"/>
      <c r="BG14" s="2">
        <v>150</v>
      </c>
      <c r="BH14" t="s">
        <v>25</v>
      </c>
      <c r="BJ14" s="1"/>
      <c r="BL14" s="2">
        <v>100</v>
      </c>
      <c r="BM14" t="s">
        <v>24</v>
      </c>
      <c r="BN14" s="2">
        <v>150</v>
      </c>
      <c r="BO14" t="s">
        <v>25</v>
      </c>
      <c r="BP14" s="2">
        <v>169</v>
      </c>
      <c r="BQ14" t="s">
        <v>10</v>
      </c>
    </row>
    <row r="15" spans="1:72">
      <c r="N15" s="2">
        <v>169</v>
      </c>
      <c r="O15" t="s">
        <v>10</v>
      </c>
      <c r="P15" s="2">
        <v>100</v>
      </c>
      <c r="Q15" t="s">
        <v>24</v>
      </c>
      <c r="AI15" s="1"/>
      <c r="AK15" s="2">
        <v>169</v>
      </c>
      <c r="AL15" t="s">
        <v>10</v>
      </c>
      <c r="AM15" s="1"/>
      <c r="AO15" s="1"/>
      <c r="BA15" s="1"/>
      <c r="BC15" s="1"/>
      <c r="BE15" s="1"/>
      <c r="BG15" s="2">
        <v>169</v>
      </c>
      <c r="BH15" t="s">
        <v>10</v>
      </c>
      <c r="BJ15" s="1"/>
      <c r="BL15" s="2">
        <v>150</v>
      </c>
      <c r="BM15" t="s">
        <v>25</v>
      </c>
      <c r="BN15" s="2">
        <v>169</v>
      </c>
      <c r="BO15" t="s">
        <v>10</v>
      </c>
      <c r="BP15" s="1"/>
    </row>
    <row r="16" spans="1:72">
      <c r="P16" s="2">
        <v>150</v>
      </c>
      <c r="Q16" t="s">
        <v>25</v>
      </c>
      <c r="BJ16" s="1"/>
      <c r="BL16" s="2">
        <v>169</v>
      </c>
      <c r="BM16" t="s">
        <v>10</v>
      </c>
      <c r="BN16" s="1"/>
      <c r="BP16" s="1"/>
    </row>
    <row r="17" spans="2:72">
      <c r="P17" s="2">
        <v>169</v>
      </c>
      <c r="Q17" t="s">
        <v>10</v>
      </c>
    </row>
    <row r="25" spans="2:72">
      <c r="L25" s="1"/>
    </row>
    <row r="28" spans="2:72">
      <c r="B28" t="str">
        <f>B3</f>
        <v>alimentos</v>
      </c>
      <c r="C28" t="str">
        <f>C3</f>
        <v>FOREACH</v>
      </c>
      <c r="D28" t="str">
        <f>D3</f>
        <v>alimentos</v>
      </c>
      <c r="E28" t="str">
        <f>E3</f>
        <v>FOREACH</v>
      </c>
      <c r="F28" t="str">
        <f>F3</f>
        <v>alimentos</v>
      </c>
      <c r="G28" t="str">
        <f>G3</f>
        <v>FOREACH</v>
      </c>
      <c r="H28" t="str">
        <f>H3</f>
        <v>alimentos</v>
      </c>
      <c r="I28">
        <f>I3</f>
        <v>0</v>
      </c>
      <c r="J28" t="str">
        <f>J3</f>
        <v>FOREACH</v>
      </c>
      <c r="K28" t="str">
        <f>K3</f>
        <v>bajo_ingreso</v>
      </c>
      <c r="L28" t="str">
        <f>L3</f>
        <v>FOREACH</v>
      </c>
      <c r="M28" t="str">
        <f>M3</f>
        <v>bajo_ingreso</v>
      </c>
      <c r="N28" t="str">
        <f t="shared" ref="N28:Q28" si="0">N3</f>
        <v>FOREACH</v>
      </c>
      <c r="O28" t="str">
        <f t="shared" si="0"/>
        <v>bajo_ingreso</v>
      </c>
      <c r="P28" t="str">
        <f t="shared" si="0"/>
        <v>FOREACH</v>
      </c>
      <c r="Q28" t="str">
        <f t="shared" si="0"/>
        <v>bajo_ingreso</v>
      </c>
      <c r="R28">
        <f t="shared" ref="R28:X28" si="1">R3</f>
        <v>0</v>
      </c>
      <c r="S28" t="str">
        <f t="shared" si="1"/>
        <v>FOREACH</v>
      </c>
      <c r="T28" t="str">
        <f t="shared" si="1"/>
        <v>bajo_niv_educ</v>
      </c>
      <c r="U28" t="str">
        <f t="shared" si="1"/>
        <v>FOREACH</v>
      </c>
      <c r="V28" t="str">
        <f t="shared" si="1"/>
        <v>bajo_niv_educ</v>
      </c>
      <c r="W28" t="str">
        <f t="shared" si="1"/>
        <v>FOREACH</v>
      </c>
      <c r="X28" t="str">
        <f t="shared" si="1"/>
        <v>bajo_niv_educ</v>
      </c>
      <c r="Y28">
        <f t="shared" ref="Y28:AG28" si="2">Y3</f>
        <v>0</v>
      </c>
      <c r="Z28" t="str">
        <f t="shared" si="2"/>
        <v>FOREACH</v>
      </c>
      <c r="AA28" t="str">
        <f t="shared" si="2"/>
        <v>criminalidad</v>
      </c>
      <c r="AB28" t="str">
        <f t="shared" si="2"/>
        <v>FOREACH</v>
      </c>
      <c r="AC28" t="str">
        <f t="shared" si="2"/>
        <v>criminalidad</v>
      </c>
      <c r="AD28" t="str">
        <f t="shared" si="2"/>
        <v>FOREACH</v>
      </c>
      <c r="AE28" t="str">
        <f t="shared" si="2"/>
        <v>criminalidad</v>
      </c>
      <c r="AF28" t="str">
        <f t="shared" si="2"/>
        <v>FOREACH</v>
      </c>
      <c r="AG28" t="str">
        <f t="shared" si="2"/>
        <v>criminalidad</v>
      </c>
      <c r="AH28">
        <f t="shared" ref="AH28:AP28" si="3">AH3</f>
        <v>0</v>
      </c>
      <c r="AI28" t="str">
        <f t="shared" si="3"/>
        <v>FOREACH</v>
      </c>
      <c r="AJ28" t="str">
        <f t="shared" si="3"/>
        <v>densidad</v>
      </c>
      <c r="AK28" t="str">
        <f t="shared" si="3"/>
        <v>FOREACH</v>
      </c>
      <c r="AL28" t="str">
        <f t="shared" si="3"/>
        <v>densidad</v>
      </c>
      <c r="AM28" t="str">
        <f t="shared" si="3"/>
        <v>FOREACH</v>
      </c>
      <c r="AN28" t="str">
        <f t="shared" si="3"/>
        <v>densidad</v>
      </c>
      <c r="AO28" t="str">
        <f t="shared" si="3"/>
        <v>FOREACH</v>
      </c>
      <c r="AP28" t="str">
        <f t="shared" si="3"/>
        <v>densidad</v>
      </c>
      <c r="AQ28">
        <f t="shared" ref="AQ28:AY28" si="4">AQ3</f>
        <v>0</v>
      </c>
      <c r="AR28" t="str">
        <f t="shared" si="4"/>
        <v>FOREACH</v>
      </c>
      <c r="AS28" t="str">
        <f t="shared" si="4"/>
        <v>densidad_g</v>
      </c>
      <c r="AT28" t="str">
        <f t="shared" si="4"/>
        <v>FOREACH</v>
      </c>
      <c r="AU28" t="str">
        <f t="shared" si="4"/>
        <v>densidad_g</v>
      </c>
      <c r="AV28" t="str">
        <f t="shared" si="4"/>
        <v>FOREACH</v>
      </c>
      <c r="AW28" t="str">
        <f t="shared" si="4"/>
        <v>densidad_g</v>
      </c>
      <c r="AX28" t="str">
        <f t="shared" si="4"/>
        <v>FOREACH</v>
      </c>
      <c r="AY28" t="str">
        <f t="shared" si="4"/>
        <v>densidad_g</v>
      </c>
      <c r="AZ28">
        <f t="shared" ref="AZ28:BI28" si="5">AZ3</f>
        <v>0</v>
      </c>
      <c r="BA28" t="str">
        <f t="shared" si="5"/>
        <v>FOREACH</v>
      </c>
      <c r="BB28" t="str">
        <f t="shared" si="5"/>
        <v>informalidad</v>
      </c>
      <c r="BC28" t="str">
        <f t="shared" si="5"/>
        <v>FOREACH</v>
      </c>
      <c r="BD28" t="str">
        <f t="shared" si="5"/>
        <v>informalidad</v>
      </c>
      <c r="BE28" t="str">
        <f t="shared" si="5"/>
        <v>FOREACH</v>
      </c>
      <c r="BF28" t="str">
        <f t="shared" si="5"/>
        <v>informalidad</v>
      </c>
      <c r="BG28" t="str">
        <f t="shared" si="5"/>
        <v>FOREACH</v>
      </c>
      <c r="BH28" t="str">
        <f t="shared" si="5"/>
        <v>informalidad</v>
      </c>
      <c r="BI28">
        <f t="shared" ref="BI28:BQ28" si="6">BI3</f>
        <v>0</v>
      </c>
      <c r="BJ28" t="str">
        <f t="shared" si="6"/>
        <v>FOREACH</v>
      </c>
      <c r="BK28" t="str">
        <f t="shared" si="6"/>
        <v>jefe_hogar</v>
      </c>
      <c r="BL28" t="str">
        <f t="shared" si="6"/>
        <v>FOREACH</v>
      </c>
      <c r="BM28" t="str">
        <f t="shared" si="6"/>
        <v>jefe_hogar</v>
      </c>
      <c r="BN28" t="str">
        <f t="shared" si="6"/>
        <v>FOREACH</v>
      </c>
      <c r="BO28" t="str">
        <f t="shared" si="6"/>
        <v>jefe_hogar</v>
      </c>
      <c r="BP28" t="str">
        <f t="shared" si="6"/>
        <v>FOREACH</v>
      </c>
      <c r="BQ28" t="str">
        <f t="shared" si="6"/>
        <v>jefe_hogar</v>
      </c>
      <c r="BR28">
        <f t="shared" ref="BR28" si="7">BR3</f>
        <v>0</v>
      </c>
      <c r="BS28" t="str">
        <f t="shared" ref="BS28:BT28" si="8">BS3</f>
        <v>FOREACH</v>
      </c>
      <c r="BT28" t="str">
        <f t="shared" si="8"/>
        <v>mujeres</v>
      </c>
    </row>
    <row r="29" spans="2:72">
      <c r="B29" t="str">
        <f>B4</f>
        <v>simulacion_1</v>
      </c>
      <c r="C29" t="str">
        <f>C4</f>
        <v>IMPORT</v>
      </c>
      <c r="D29" t="str">
        <f>D4</f>
        <v>simulacion_2</v>
      </c>
      <c r="E29" t="str">
        <f>E4</f>
        <v>IMPORT</v>
      </c>
      <c r="F29" t="str">
        <f>F4</f>
        <v>simulacion_3</v>
      </c>
      <c r="G29" t="str">
        <f>G4</f>
        <v>IMPORT</v>
      </c>
      <c r="H29" t="str">
        <f>H4</f>
        <v>simulacion_4</v>
      </c>
      <c r="I29">
        <f>I4</f>
        <v>0</v>
      </c>
      <c r="J29" t="str">
        <f>J4</f>
        <v>IMPORT</v>
      </c>
      <c r="K29" t="str">
        <f>K4</f>
        <v>simulacion_1</v>
      </c>
      <c r="L29" t="str">
        <f>L4</f>
        <v>IMPORT</v>
      </c>
      <c r="M29" t="str">
        <f>M4</f>
        <v>simulacion_2</v>
      </c>
      <c r="N29" t="str">
        <f t="shared" ref="N29:Q29" si="9">N4</f>
        <v>IMPORT</v>
      </c>
      <c r="O29" t="str">
        <f t="shared" si="9"/>
        <v>simulacion_3</v>
      </c>
      <c r="P29" t="str">
        <f t="shared" si="9"/>
        <v>IMPORT</v>
      </c>
      <c r="Q29" t="str">
        <f t="shared" si="9"/>
        <v>simulacion_4</v>
      </c>
      <c r="R29">
        <f t="shared" ref="R29:X29" si="10">R4</f>
        <v>0</v>
      </c>
      <c r="S29" t="str">
        <f t="shared" si="10"/>
        <v>IMPORT</v>
      </c>
      <c r="T29" t="str">
        <f t="shared" si="10"/>
        <v>simulacion_1</v>
      </c>
      <c r="U29" t="str">
        <f t="shared" si="10"/>
        <v>IMPORT</v>
      </c>
      <c r="V29" t="str">
        <f t="shared" si="10"/>
        <v>simulacion_3</v>
      </c>
      <c r="W29" t="str">
        <f t="shared" si="10"/>
        <v>IMPORT</v>
      </c>
      <c r="X29" t="str">
        <f t="shared" si="10"/>
        <v>simulacion_4</v>
      </c>
      <c r="Y29">
        <f t="shared" ref="Y29:AG29" si="11">Y4</f>
        <v>0</v>
      </c>
      <c r="Z29" t="str">
        <f t="shared" si="11"/>
        <v>IMPORT</v>
      </c>
      <c r="AA29" t="str">
        <f t="shared" si="11"/>
        <v>simulacion_1</v>
      </c>
      <c r="AB29" t="str">
        <f t="shared" si="11"/>
        <v>IMPORT</v>
      </c>
      <c r="AC29" t="str">
        <f t="shared" si="11"/>
        <v>simulacion_2</v>
      </c>
      <c r="AD29" t="str">
        <f t="shared" si="11"/>
        <v>IMPORT</v>
      </c>
      <c r="AE29" t="str">
        <f t="shared" si="11"/>
        <v>simulacion_3</v>
      </c>
      <c r="AF29" t="str">
        <f t="shared" si="11"/>
        <v>IMPORT</v>
      </c>
      <c r="AG29" t="str">
        <f t="shared" si="11"/>
        <v>simulacion_4</v>
      </c>
      <c r="AH29">
        <f t="shared" ref="AH29:AP29" si="12">AH4</f>
        <v>0</v>
      </c>
      <c r="AI29" t="str">
        <f t="shared" si="12"/>
        <v>IMPORT</v>
      </c>
      <c r="AJ29" t="str">
        <f t="shared" si="12"/>
        <v>simulacion_1</v>
      </c>
      <c r="AK29" t="str">
        <f t="shared" si="12"/>
        <v>IMPORT</v>
      </c>
      <c r="AL29" t="str">
        <f t="shared" si="12"/>
        <v>simulacion_2</v>
      </c>
      <c r="AM29" t="str">
        <f t="shared" si="12"/>
        <v>IMPORT</v>
      </c>
      <c r="AN29" t="str">
        <f t="shared" si="12"/>
        <v>simulacion_3</v>
      </c>
      <c r="AO29" t="str">
        <f t="shared" si="12"/>
        <v>IMPORT</v>
      </c>
      <c r="AP29" t="str">
        <f t="shared" si="12"/>
        <v>simulacion_4</v>
      </c>
      <c r="AQ29">
        <f t="shared" ref="AQ29:AY29" si="13">AQ4</f>
        <v>0</v>
      </c>
      <c r="AR29" t="str">
        <f t="shared" si="13"/>
        <v>IMPORT</v>
      </c>
      <c r="AS29" t="str">
        <f t="shared" si="13"/>
        <v>simulacion_1</v>
      </c>
      <c r="AT29" t="str">
        <f t="shared" si="13"/>
        <v>IMPORT</v>
      </c>
      <c r="AU29" t="str">
        <f t="shared" si="13"/>
        <v>simulacion_2</v>
      </c>
      <c r="AV29" t="str">
        <f t="shared" si="13"/>
        <v>IMPORT</v>
      </c>
      <c r="AW29" t="str">
        <f t="shared" si="13"/>
        <v>simulacion_3</v>
      </c>
      <c r="AX29" t="str">
        <f t="shared" si="13"/>
        <v>IMPORT</v>
      </c>
      <c r="AY29" t="str">
        <f t="shared" si="13"/>
        <v>simulacion_4</v>
      </c>
      <c r="AZ29">
        <f t="shared" ref="AZ29:BI29" si="14">AZ4</f>
        <v>0</v>
      </c>
      <c r="BA29" t="str">
        <f t="shared" si="14"/>
        <v>IMPORT</v>
      </c>
      <c r="BB29" t="str">
        <f t="shared" si="14"/>
        <v>simulacion_1</v>
      </c>
      <c r="BC29" t="str">
        <f t="shared" si="14"/>
        <v>IMPORT</v>
      </c>
      <c r="BD29" t="str">
        <f t="shared" si="14"/>
        <v>simulacion_2</v>
      </c>
      <c r="BE29" t="str">
        <f t="shared" si="14"/>
        <v>IMPORT</v>
      </c>
      <c r="BF29" t="str">
        <f t="shared" si="14"/>
        <v>simulacion_3</v>
      </c>
      <c r="BG29" t="str">
        <f t="shared" si="14"/>
        <v>IMPORT</v>
      </c>
      <c r="BH29" t="str">
        <f t="shared" si="14"/>
        <v>simulacion_4</v>
      </c>
      <c r="BI29">
        <f t="shared" ref="BI29:BQ29" si="15">BI4</f>
        <v>0</v>
      </c>
      <c r="BJ29" t="str">
        <f t="shared" si="15"/>
        <v>IMPORT</v>
      </c>
      <c r="BK29" t="str">
        <f t="shared" si="15"/>
        <v>simulacion_1</v>
      </c>
      <c r="BL29" t="str">
        <f t="shared" si="15"/>
        <v>IMPORT</v>
      </c>
      <c r="BM29" t="str">
        <f t="shared" si="15"/>
        <v>simulacion_2</v>
      </c>
      <c r="BN29" t="str">
        <f t="shared" si="15"/>
        <v>IMPORT</v>
      </c>
      <c r="BO29" t="str">
        <f t="shared" si="15"/>
        <v>simulacion_3</v>
      </c>
      <c r="BP29" t="str">
        <f t="shared" si="15"/>
        <v>IMPORT</v>
      </c>
      <c r="BQ29" t="str">
        <f t="shared" si="15"/>
        <v>simulacion_4</v>
      </c>
      <c r="BR29">
        <f t="shared" ref="BR29" si="16">BR4</f>
        <v>0</v>
      </c>
      <c r="BS29" t="str">
        <f t="shared" ref="BS29:BT29" si="17">BS4</f>
        <v>IMPORT</v>
      </c>
      <c r="BT29" t="str">
        <f t="shared" si="17"/>
        <v>simulacion_1</v>
      </c>
    </row>
    <row r="30" spans="2:72">
      <c r="B30" t="str">
        <f>"*"&amp;B28&amp;" "&amp;B29</f>
        <v>*alimentos simulacion_1</v>
      </c>
      <c r="C30" t="str">
        <f t="shared" ref="C30:Q30" si="18">"*"&amp;C28&amp;" "&amp;C29</f>
        <v>*FOREACH IMPORT</v>
      </c>
      <c r="D30" t="str">
        <f t="shared" si="18"/>
        <v>*alimentos simulacion_2</v>
      </c>
      <c r="E30" t="str">
        <f t="shared" si="18"/>
        <v>*FOREACH IMPORT</v>
      </c>
      <c r="F30" t="str">
        <f t="shared" si="18"/>
        <v>*alimentos simulacion_3</v>
      </c>
      <c r="G30" t="str">
        <f t="shared" si="18"/>
        <v>*FOREACH IMPORT</v>
      </c>
      <c r="H30" t="str">
        <f t="shared" si="18"/>
        <v>*alimentos simulacion_4</v>
      </c>
      <c r="I30" t="str">
        <f t="shared" si="18"/>
        <v>*0 0</v>
      </c>
      <c r="J30" t="str">
        <f t="shared" si="18"/>
        <v>*FOREACH IMPORT</v>
      </c>
      <c r="K30" t="str">
        <f t="shared" si="18"/>
        <v>*bajo_ingreso simulacion_1</v>
      </c>
      <c r="L30" t="str">
        <f t="shared" si="18"/>
        <v>*FOREACH IMPORT</v>
      </c>
      <c r="M30" t="str">
        <f t="shared" si="18"/>
        <v>*bajo_ingreso simulacion_2</v>
      </c>
      <c r="N30" t="str">
        <f t="shared" ref="N30" si="19">"*"&amp;N28&amp;" "&amp;N29</f>
        <v>*FOREACH IMPORT</v>
      </c>
      <c r="O30" t="str">
        <f t="shared" ref="O30" si="20">"*"&amp;O28&amp;" "&amp;O29</f>
        <v>*bajo_ingreso simulacion_3</v>
      </c>
      <c r="P30" t="str">
        <f t="shared" ref="P30" si="21">"*"&amp;P28&amp;" "&amp;P29</f>
        <v>*FOREACH IMPORT</v>
      </c>
      <c r="Q30" t="str">
        <f t="shared" ref="Q30" si="22">"*"&amp;Q28&amp;" "&amp;Q29</f>
        <v>*bajo_ingreso simulacion_4</v>
      </c>
      <c r="R30" t="str">
        <f t="shared" ref="R30" si="23">"*"&amp;R28&amp;" "&amp;R29</f>
        <v>*0 0</v>
      </c>
      <c r="S30" t="str">
        <f t="shared" ref="S30" si="24">"*"&amp;S28&amp;" "&amp;S29</f>
        <v>*FOREACH IMPORT</v>
      </c>
      <c r="T30" t="str">
        <f t="shared" ref="T30" si="25">"*"&amp;T28&amp;" "&amp;T29</f>
        <v>*bajo_niv_educ simulacion_1</v>
      </c>
      <c r="U30" t="str">
        <f t="shared" ref="U30" si="26">"*"&amp;U28&amp;" "&amp;U29</f>
        <v>*FOREACH IMPORT</v>
      </c>
      <c r="V30" t="str">
        <f t="shared" ref="V30" si="27">"*"&amp;V28&amp;" "&amp;V29</f>
        <v>*bajo_niv_educ simulacion_3</v>
      </c>
      <c r="W30" t="str">
        <f t="shared" ref="W30" si="28">"*"&amp;W28&amp;" "&amp;W29</f>
        <v>*FOREACH IMPORT</v>
      </c>
      <c r="X30" t="str">
        <f t="shared" ref="X30" si="29">"*"&amp;X28&amp;" "&amp;X29</f>
        <v>*bajo_niv_educ simulacion_4</v>
      </c>
      <c r="Y30" t="str">
        <f t="shared" ref="Y30" si="30">"*"&amp;Y28&amp;" "&amp;Y29</f>
        <v>*0 0</v>
      </c>
      <c r="Z30" t="str">
        <f t="shared" ref="Z30" si="31">"*"&amp;Z28&amp;" "&amp;Z29</f>
        <v>*FOREACH IMPORT</v>
      </c>
      <c r="AA30" t="str">
        <f t="shared" ref="AA30" si="32">"*"&amp;AA28&amp;" "&amp;AA29</f>
        <v>*criminalidad simulacion_1</v>
      </c>
      <c r="AB30" t="str">
        <f t="shared" ref="AB30" si="33">"*"&amp;AB28&amp;" "&amp;AB29</f>
        <v>*FOREACH IMPORT</v>
      </c>
      <c r="AC30" t="str">
        <f t="shared" ref="AC30" si="34">"*"&amp;AC28&amp;" "&amp;AC29</f>
        <v>*criminalidad simulacion_2</v>
      </c>
      <c r="AD30" t="str">
        <f t="shared" ref="AD30" si="35">"*"&amp;AD28&amp;" "&amp;AD29</f>
        <v>*FOREACH IMPORT</v>
      </c>
      <c r="AE30" t="str">
        <f t="shared" ref="AE30" si="36">"*"&amp;AE28&amp;" "&amp;AE29</f>
        <v>*criminalidad simulacion_3</v>
      </c>
      <c r="AF30" t="str">
        <f t="shared" ref="AF30" si="37">"*"&amp;AF28&amp;" "&amp;AF29</f>
        <v>*FOREACH IMPORT</v>
      </c>
      <c r="AG30" t="str">
        <f t="shared" ref="AG30" si="38">"*"&amp;AG28&amp;" "&amp;AG29</f>
        <v>*criminalidad simulacion_4</v>
      </c>
      <c r="AH30" t="str">
        <f t="shared" ref="AH30" si="39">"*"&amp;AH28&amp;" "&amp;AH29</f>
        <v>*0 0</v>
      </c>
      <c r="AI30" t="str">
        <f t="shared" ref="AI30" si="40">"*"&amp;AI28&amp;" "&amp;AI29</f>
        <v>*FOREACH IMPORT</v>
      </c>
      <c r="AJ30" t="str">
        <f t="shared" ref="AJ30" si="41">"*"&amp;AJ28&amp;" "&amp;AJ29</f>
        <v>*densidad simulacion_1</v>
      </c>
      <c r="AK30" t="str">
        <f t="shared" ref="AK30" si="42">"*"&amp;AK28&amp;" "&amp;AK29</f>
        <v>*FOREACH IMPORT</v>
      </c>
      <c r="AL30" t="str">
        <f t="shared" ref="AL30" si="43">"*"&amp;AL28&amp;" "&amp;AL29</f>
        <v>*densidad simulacion_2</v>
      </c>
      <c r="AM30" t="str">
        <f t="shared" ref="AM30" si="44">"*"&amp;AM28&amp;" "&amp;AM29</f>
        <v>*FOREACH IMPORT</v>
      </c>
      <c r="AN30" t="str">
        <f t="shared" ref="AN30" si="45">"*"&amp;AN28&amp;" "&amp;AN29</f>
        <v>*densidad simulacion_3</v>
      </c>
      <c r="AO30" t="str">
        <f t="shared" ref="AO30" si="46">"*"&amp;AO28&amp;" "&amp;AO29</f>
        <v>*FOREACH IMPORT</v>
      </c>
      <c r="AP30" t="str">
        <f t="shared" ref="AP30" si="47">"*"&amp;AP28&amp;" "&amp;AP29</f>
        <v>*densidad simulacion_4</v>
      </c>
      <c r="AQ30" t="str">
        <f t="shared" ref="AQ30" si="48">"*"&amp;AQ28&amp;" "&amp;AQ29</f>
        <v>*0 0</v>
      </c>
      <c r="AR30" t="str">
        <f t="shared" ref="AR30" si="49">"*"&amp;AR28&amp;" "&amp;AR29</f>
        <v>*FOREACH IMPORT</v>
      </c>
      <c r="AS30" t="str">
        <f t="shared" ref="AS30" si="50">"*"&amp;AS28&amp;" "&amp;AS29</f>
        <v>*densidad_g simulacion_1</v>
      </c>
      <c r="AT30" t="str">
        <f t="shared" ref="AT30" si="51">"*"&amp;AT28&amp;" "&amp;AT29</f>
        <v>*FOREACH IMPORT</v>
      </c>
      <c r="AU30" t="str">
        <f t="shared" ref="AU30" si="52">"*"&amp;AU28&amp;" "&amp;AU29</f>
        <v>*densidad_g simulacion_2</v>
      </c>
      <c r="AV30" t="str">
        <f t="shared" ref="AV30" si="53">"*"&amp;AV28&amp;" "&amp;AV29</f>
        <v>*FOREACH IMPORT</v>
      </c>
      <c r="AW30" t="str">
        <f t="shared" ref="AW30" si="54">"*"&amp;AW28&amp;" "&amp;AW29</f>
        <v>*densidad_g simulacion_3</v>
      </c>
      <c r="AX30" t="str">
        <f t="shared" ref="AX30" si="55">"*"&amp;AX28&amp;" "&amp;AX29</f>
        <v>*FOREACH IMPORT</v>
      </c>
      <c r="AY30" t="str">
        <f t="shared" ref="AY30" si="56">"*"&amp;AY28&amp;" "&amp;AY29</f>
        <v>*densidad_g simulacion_4</v>
      </c>
      <c r="AZ30" t="str">
        <f t="shared" ref="AZ30" si="57">"*"&amp;AZ28&amp;" "&amp;AZ29</f>
        <v>*0 0</v>
      </c>
      <c r="BA30" t="str">
        <f t="shared" ref="BA30" si="58">"*"&amp;BA28&amp;" "&amp;BA29</f>
        <v>*FOREACH IMPORT</v>
      </c>
      <c r="BB30" t="str">
        <f t="shared" ref="BB30" si="59">"*"&amp;BB28&amp;" "&amp;BB29</f>
        <v>*informalidad simulacion_1</v>
      </c>
      <c r="BC30" t="str">
        <f t="shared" ref="BC30" si="60">"*"&amp;BC28&amp;" "&amp;BC29</f>
        <v>*FOREACH IMPORT</v>
      </c>
      <c r="BD30" t="str">
        <f t="shared" ref="BD30" si="61">"*"&amp;BD28&amp;" "&amp;BD29</f>
        <v>*informalidad simulacion_2</v>
      </c>
      <c r="BE30" t="str">
        <f t="shared" ref="BE30" si="62">"*"&amp;BE28&amp;" "&amp;BE29</f>
        <v>*FOREACH IMPORT</v>
      </c>
      <c r="BF30" t="str">
        <f t="shared" ref="BF30" si="63">"*"&amp;BF28&amp;" "&amp;BF29</f>
        <v>*informalidad simulacion_3</v>
      </c>
      <c r="BG30" t="str">
        <f t="shared" ref="BG30" si="64">"*"&amp;BG28&amp;" "&amp;BG29</f>
        <v>*FOREACH IMPORT</v>
      </c>
      <c r="BH30" t="str">
        <f t="shared" ref="BH30" si="65">"*"&amp;BH28&amp;" "&amp;BH29</f>
        <v>*informalidad simulacion_4</v>
      </c>
      <c r="BI30" t="str">
        <f t="shared" ref="BI30" si="66">"*"&amp;BI28&amp;" "&amp;BI29</f>
        <v>*0 0</v>
      </c>
      <c r="BJ30" t="str">
        <f t="shared" ref="BJ30" si="67">"*"&amp;BJ28&amp;" "&amp;BJ29</f>
        <v>*FOREACH IMPORT</v>
      </c>
      <c r="BK30" t="str">
        <f t="shared" ref="BK30" si="68">"*"&amp;BK28&amp;" "&amp;BK29</f>
        <v>*jefe_hogar simulacion_1</v>
      </c>
      <c r="BL30" t="str">
        <f t="shared" ref="BL30" si="69">"*"&amp;BL28&amp;" "&amp;BL29</f>
        <v>*FOREACH IMPORT</v>
      </c>
      <c r="BM30" t="str">
        <f t="shared" ref="BM30" si="70">"*"&amp;BM28&amp;" "&amp;BM29</f>
        <v>*jefe_hogar simulacion_2</v>
      </c>
      <c r="BN30" t="str">
        <f t="shared" ref="BN30" si="71">"*"&amp;BN28&amp;" "&amp;BN29</f>
        <v>*FOREACH IMPORT</v>
      </c>
      <c r="BO30" t="str">
        <f t="shared" ref="BO30" si="72">"*"&amp;BO28&amp;" "&amp;BO29</f>
        <v>*jefe_hogar simulacion_3</v>
      </c>
      <c r="BP30" t="str">
        <f t="shared" ref="BP30" si="73">"*"&amp;BP28&amp;" "&amp;BP29</f>
        <v>*FOREACH IMPORT</v>
      </c>
      <c r="BQ30" t="str">
        <f t="shared" ref="BQ30:BT30" si="74">"*"&amp;BQ28&amp;" "&amp;BQ29</f>
        <v>*jefe_hogar simulacion_4</v>
      </c>
      <c r="BR30" t="str">
        <f t="shared" si="74"/>
        <v>*0 0</v>
      </c>
      <c r="BS30" t="str">
        <f t="shared" si="74"/>
        <v>*FOREACH IMPORT</v>
      </c>
      <c r="BT30" t="str">
        <f t="shared" si="74"/>
        <v>*mujeres simulacion_1</v>
      </c>
    </row>
    <row r="31" spans="2:72">
      <c r="B31" t="str">
        <f>"foreach j in "&amp;B7&amp;" "&amp;B8&amp; " "&amp;B9&amp;" "&amp;B10&amp;" "&amp;B11&amp;" "&amp;B12&amp;" "&amp;B13&amp;" "&amp;B14&amp;" "&amp;B15&amp;" "&amp;B16&amp; " {"</f>
        <v>foreach j in Bellavista Callao Huaura Zarumilla       {</v>
      </c>
      <c r="C31" t="str">
        <f>"foreach j in "&amp;C7&amp;" "&amp;C8&amp; " "&amp;C9&amp;" "&amp;C10&amp;" "&amp;C11&amp;" "&amp;C12&amp;" "&amp;C13&amp;" "&amp;C14&amp;" "&amp;C15&amp;" "&amp;C16&amp; " {"</f>
        <v>foreach j in 18 26 78 80 144 169     {</v>
      </c>
      <c r="D31" t="str">
        <f>"foreach j in "&amp;D7&amp;" "&amp;D8&amp; " "&amp;D9&amp;" "&amp;D10&amp;" "&amp;D11&amp;" "&amp;D12&amp;" "&amp;D13&amp;" "&amp;D14&amp;" "&amp;D15&amp;" "&amp;D16&amp; " {"</f>
        <v>foreach j in Bellavista Callao Huanuco Huaraz Santa Zarumilla     {</v>
      </c>
      <c r="E31" t="str">
        <f>"foreach j in "&amp;E7&amp;" "&amp;E8&amp; " "&amp;E9&amp;" "&amp;E10&amp;" "&amp;E11&amp;" "&amp;E12&amp;" "&amp;E13&amp;" "&amp;E14&amp;" "&amp;E15&amp;" "&amp;E16&amp; " {"</f>
        <v>foreach j in 18 26 79 80 144 169     {</v>
      </c>
      <c r="F31" t="str">
        <f>"foreach j in "&amp;F7&amp;" "&amp;F8&amp; " "&amp;F9&amp;" "&amp;F10&amp;" "&amp;F11&amp;" "&amp;F12&amp;" "&amp;F13&amp;" "&amp;F14&amp;" "&amp;F15&amp;" "&amp;F16&amp; " {"</f>
        <v>foreach j in Bellavista Callao Huaral Huaraz Santa Zarumilla     {</v>
      </c>
      <c r="G31" t="str">
        <f>"foreach j in "&amp;G7&amp;" "&amp;G8&amp; " "&amp;G9&amp;" "&amp;G10&amp;" "&amp;G11&amp;" "&amp;G12&amp;" "&amp;G13&amp;" "&amp;G14&amp;" "&amp;G15&amp;" "&amp;G16&amp; " {"</f>
        <v>foreach j in 18 26 79 80 84 125 144 169   {</v>
      </c>
      <c r="H31" t="str">
        <f>"foreach j in "&amp;H7&amp;" "&amp;H8&amp; " "&amp;H9&amp;" "&amp;H10&amp;" "&amp;H11&amp;" "&amp;H12&amp;" "&amp;H13&amp;" "&amp;H14&amp;" "&amp;H15&amp;" "&amp;H16&amp; " {"</f>
        <v>foreach j in Bellavista Callao Huaral Huaraz Huaura Pasco Santa Zarumilla   {</v>
      </c>
      <c r="I31" t="str">
        <f>"foreach j in "&amp;I7&amp;" "&amp;I8&amp; " "&amp;I9&amp;" "&amp;I10&amp;" "&amp;I11&amp;" "&amp;I12&amp;" "&amp;I13&amp;" "&amp;I14&amp;" "&amp;I15&amp;" "&amp;I16&amp; " {"</f>
        <v>foreach j in           {</v>
      </c>
      <c r="J31" t="str">
        <f>"foreach j in "&amp;J7&amp;" "&amp;J8&amp; " "&amp;J9&amp;" "&amp;J10&amp;" "&amp;J11&amp;" "&amp;J12&amp;" "&amp;J13&amp;" "&amp;J14&amp;" "&amp;J15&amp;" "&amp;J16&amp; " {"</f>
        <v>foreach j in 17 26 91 169       {</v>
      </c>
      <c r="K31" t="str">
        <f>"foreach j in "&amp;K7&amp;" "&amp;K8&amp; " "&amp;K9&amp;" "&amp;K10&amp;" "&amp;K11&amp;" "&amp;K12&amp;" "&amp;K13&amp;" "&amp;K14&amp;" "&amp;K15&amp;" "&amp;K16&amp; " {"</f>
        <v>foreach j in Barranca Callao Jorge Basadre Zarumilla       {</v>
      </c>
      <c r="L31" t="str">
        <f>"foreach j in "&amp;L7&amp;" "&amp;L8&amp; " "&amp;L9&amp;" "&amp;L10&amp;" "&amp;L11&amp;" "&amp;L12&amp;" "&amp;L13&amp;" "&amp;L14&amp;" "&amp;L15&amp;" "&amp;L16&amp; " {"</f>
        <v>foreach j in 10 39 79 80 91 144 169    {</v>
      </c>
      <c r="M31" t="str">
        <f>"foreach j in "&amp;M7&amp;" "&amp;M8&amp; " "&amp;M9&amp;" "&amp;M10&amp;" "&amp;M11&amp;" "&amp;M12&amp;" "&amp;M13&amp;" "&amp;M14&amp;" "&amp;M15&amp;" "&amp;M16&amp; " {"</f>
        <v>foreach j in Arequipa Cañete Huaral Huaraz JorgeBasadre Santa Zarumilla    {</v>
      </c>
      <c r="N31" t="str">
        <f t="shared" ref="N31:Q31" si="75">"foreach j in "&amp;N7&amp;" "&amp;N8&amp; " "&amp;N9&amp;" "&amp;N10&amp;" "&amp;N11&amp;" "&amp;N12&amp;" "&amp;N13&amp;" "&amp;N14&amp;" "&amp;N15&amp;" "&amp;N16&amp; " {"</f>
        <v>foreach j in 10 18 39 79 80 84 91 144 169  {</v>
      </c>
      <c r="O31" t="str">
        <f t="shared" si="75"/>
        <v>foreach j in Arequipa Bellavista Cañete Huaral Huaraz Huaura JorgeBasadre Santa Zarumilla  {</v>
      </c>
      <c r="P31" t="str">
        <f t="shared" si="75"/>
        <v>foreach j in 10 17 18 78 79 80 84 91 100 150 {</v>
      </c>
      <c r="Q31" t="str">
        <f t="shared" si="75"/>
        <v>foreach j in Arequipa Barranca Bellavista Huanuco Huaral Huaraz Huaura JorgeBasadre Lima Tacna {</v>
      </c>
      <c r="R31" t="str">
        <f t="shared" ref="R31:X31" si="76">"foreach j in "&amp;R7&amp;" "&amp;R8&amp; " "&amp;R9&amp;" "&amp;R10&amp;" "&amp;R11&amp;" "&amp;R12&amp;" "&amp;R13&amp;" "&amp;R14&amp;" "&amp;R15&amp;" "&amp;R16&amp; " {"</f>
        <v>foreach j in           {</v>
      </c>
      <c r="S31" t="str">
        <f t="shared" si="76"/>
        <v>foreach j in 26 84 91 100 125 169     {</v>
      </c>
      <c r="T31" t="str">
        <f t="shared" si="76"/>
        <v>foreach j in Callao Huaura Jorge Basadre Lima Pasco Zarumilla     {</v>
      </c>
      <c r="U31" t="str">
        <f t="shared" si="76"/>
        <v>foreach j in 10 39 79 80 84 91 169    {</v>
      </c>
      <c r="V31" t="str">
        <f t="shared" si="76"/>
        <v>foreach j in Arequipa Cañete Huaral Huaraz Huaura Jorge Basadre Zarumilla    {</v>
      </c>
      <c r="W31" t="str">
        <f t="shared" si="76"/>
        <v>foreach j in 10 39 79 80 84 91 169    {</v>
      </c>
      <c r="X31" t="str">
        <f t="shared" si="76"/>
        <v>foreach j in Arequipa Cañete Huaral Huaraz Huaura Jorge Basadre Zarumilla    {</v>
      </c>
      <c r="Y31" t="str">
        <f t="shared" ref="Y31:AG31" si="77">"foreach j in "&amp;Y7&amp;" "&amp;Y8&amp; " "&amp;Y9&amp;" "&amp;Y10&amp;" "&amp;Y11&amp;" "&amp;Y12&amp;" "&amp;Y13&amp;" "&amp;Y14&amp;" "&amp;Y15&amp;" "&amp;Y16&amp; " {"</f>
        <v>foreach j in           {</v>
      </c>
      <c r="Z31" t="str">
        <f t="shared" si="77"/>
        <v>foreach j in 76          {</v>
      </c>
      <c r="AA31" t="str">
        <f t="shared" si="77"/>
        <v>foreach j in Huancayo          {</v>
      </c>
      <c r="AB31" t="str">
        <f t="shared" si="77"/>
        <v>foreach j in 18 79         {</v>
      </c>
      <c r="AC31" t="str">
        <f t="shared" si="77"/>
        <v>foreach j in Bellavista Huaral         {</v>
      </c>
      <c r="AD31" t="str">
        <f t="shared" si="77"/>
        <v>foreach j in 18 79         {</v>
      </c>
      <c r="AE31" t="str">
        <f t="shared" si="77"/>
        <v>foreach j in Bellavista Huaral         {</v>
      </c>
      <c r="AF31" t="str">
        <f t="shared" si="77"/>
        <v>foreach j in 17 76 169        {</v>
      </c>
      <c r="AG31" t="str">
        <f t="shared" si="77"/>
        <v>foreach j in Barranca Huancayo Zarumilla        {</v>
      </c>
      <c r="AH31" t="str">
        <f t="shared" ref="AH31:AP31" si="78">"foreach j in "&amp;AH7&amp;" "&amp;AH8&amp; " "&amp;AH9&amp;" "&amp;AH10&amp;" "&amp;AH11&amp;" "&amp;AH12&amp;" "&amp;AH13&amp;" "&amp;AH14&amp;" "&amp;AH15&amp;" "&amp;AH16&amp; " {"</f>
        <v>foreach j in           {</v>
      </c>
      <c r="AI31" t="str">
        <f t="shared" si="78"/>
        <v>foreach j in 18 26 80 84 144 169     {</v>
      </c>
      <c r="AJ31" t="str">
        <f t="shared" si="78"/>
        <v>foreach j in Bellavista Callao Huaraz Huaura Santa Zarumilla     {</v>
      </c>
      <c r="AK31" t="str">
        <f t="shared" si="78"/>
        <v>foreach j in 10 18 39 79 80 91 100 150 169  {</v>
      </c>
      <c r="AL31" t="str">
        <f t="shared" si="78"/>
        <v>foreach j in Arequipa Bellavista Cañete Huaral Huaraz JorgeBasadre Lima Tacna Zarumilla  {</v>
      </c>
      <c r="AM31" t="str">
        <f t="shared" si="78"/>
        <v>foreach j in 10 18 39 79 80 144 169    {</v>
      </c>
      <c r="AN31" t="str">
        <f t="shared" si="78"/>
        <v>foreach j in Arequipa Bellavista Cañete Huaral Huaraz Santa Zarumilla    {</v>
      </c>
      <c r="AO31" t="str">
        <f t="shared" si="78"/>
        <v>foreach j in 10 18 39 79 80 144 169    {</v>
      </c>
      <c r="AP31" t="str">
        <f t="shared" si="78"/>
        <v>foreach j in Arequipa Bellavista Cañete Huaral Huaraz Santa Zarumilla    {</v>
      </c>
      <c r="AQ31" t="str">
        <f t="shared" ref="AQ31:AY31" si="79">"foreach j in "&amp;AQ7&amp;" "&amp;AQ8&amp; " "&amp;AQ9&amp;" "&amp;AQ10&amp;" "&amp;AQ11&amp;" "&amp;AQ12&amp;" "&amp;AQ13&amp;" "&amp;AQ14&amp;" "&amp;AQ15&amp;" "&amp;AQ16&amp; " {"</f>
        <v>foreach j in           {</v>
      </c>
      <c r="AR31" t="str">
        <f t="shared" si="79"/>
        <v>foreach j in 79          {</v>
      </c>
      <c r="AS31" t="str">
        <f t="shared" si="79"/>
        <v>foreach j in Huaral          {</v>
      </c>
      <c r="AT31" t="str">
        <f t="shared" si="79"/>
        <v>foreach j in 18 39 79 91 150      {</v>
      </c>
      <c r="AU31" t="str">
        <f t="shared" si="79"/>
        <v>foreach j in Bellavista Cañete Huaral JorgeBasadre Tacna      {</v>
      </c>
      <c r="AV31" t="str">
        <f t="shared" si="79"/>
        <v>foreach j in 10 80 91 100 144 169     {</v>
      </c>
      <c r="AW31" t="str">
        <f t="shared" si="79"/>
        <v>foreach j in Arequipa Huaraz JorgeBasadre Lima Santa Zarumilla     {</v>
      </c>
      <c r="AX31" t="str">
        <f t="shared" si="79"/>
        <v>foreach j in 10 18 80 133 169      {</v>
      </c>
      <c r="AY31" t="str">
        <f t="shared" si="79"/>
        <v>foreach j in Arequipa Bellavista Huaraz Puno Zarumilla      {</v>
      </c>
      <c r="AZ31" t="str">
        <f t="shared" ref="AZ31:BI31" si="80">"foreach j in "&amp;AZ7&amp;" "&amp;AZ8&amp; " "&amp;AZ9&amp;" "&amp;AZ10&amp;" "&amp;AZ11&amp;" "&amp;AZ12&amp;" "&amp;AZ13&amp;" "&amp;AZ14&amp;" "&amp;AZ15&amp;" "&amp;AZ16&amp; " {"</f>
        <v>foreach j in           {</v>
      </c>
      <c r="BA31" t="str">
        <f t="shared" si="80"/>
        <v>foreach j in 17 39 91 150       {</v>
      </c>
      <c r="BB31" t="str">
        <f t="shared" si="80"/>
        <v>foreach j in Barranca Cañete JorgeBasadre Tacna       {</v>
      </c>
      <c r="BC31" t="str">
        <f t="shared" si="80"/>
        <v>foreach j in 10 39 79 80 91 144 169    {</v>
      </c>
      <c r="BD31" t="str">
        <f t="shared" si="80"/>
        <v>foreach j in Arequipa Cañete Huaral Huaraz JorgeBasadre Santa Zarumilla    {</v>
      </c>
      <c r="BE31" t="str">
        <f t="shared" si="80"/>
        <v>foreach j in 10 39 79 80 84 91 169    {</v>
      </c>
      <c r="BF31" t="str">
        <f t="shared" si="80"/>
        <v>foreach j in Arequipa Cañete Huaral Huaraz Huaura JorgeBasadre Zarumilla    {</v>
      </c>
      <c r="BG31" t="str">
        <f t="shared" si="80"/>
        <v>foreach j in 10 17 79 80 84 91 100 150 169  {</v>
      </c>
      <c r="BH31" t="str">
        <f t="shared" si="80"/>
        <v>foreach j in Arequipa Barranca Huaral Huaraz Huaura JorgeBasadre Lima Tacna Zarumilla  {</v>
      </c>
      <c r="BI31" t="str">
        <f t="shared" ref="BI31:BQ31" si="81">"foreach j in "&amp;BI7&amp;" "&amp;BI8&amp; " "&amp;BI9&amp;" "&amp;BI10&amp;" "&amp;BI11&amp;" "&amp;BI12&amp;" "&amp;BI13&amp;" "&amp;BI14&amp;" "&amp;BI15&amp;" "&amp;BI16&amp; " {"</f>
        <v>foreach j in           {</v>
      </c>
      <c r="BJ31" t="str">
        <f t="shared" si="81"/>
        <v>foreach j in 17 26 80 150       {</v>
      </c>
      <c r="BK31" t="str">
        <f t="shared" si="81"/>
        <v>foreach j in Barranca Callao Huaraz Tacna       {</v>
      </c>
      <c r="BL31" t="str">
        <f t="shared" si="81"/>
        <v>foreach j in 10 18 39 78 79 80 91 100 150 169 {</v>
      </c>
      <c r="BM31" t="str">
        <f t="shared" si="81"/>
        <v>foreach j in Arequipa Bellavista Cañete Huanuco Huaral Huaraz JorgeBasadre Lima Tacna Zarumilla {</v>
      </c>
      <c r="BN31" t="str">
        <f t="shared" si="81"/>
        <v>foreach j in 10 18 39 79 80 91 100 150 169  {</v>
      </c>
      <c r="BO31" t="str">
        <f t="shared" si="81"/>
        <v>foreach j in Arequipa Bellavista Cañete Huaral Huaraz JorgeBasadre Lima Tacna Zarumilla  {</v>
      </c>
      <c r="BP31" t="str">
        <f t="shared" si="81"/>
        <v>foreach j in 18 39 79 80 91 100 150 169   {</v>
      </c>
      <c r="BQ31" t="str">
        <f t="shared" si="81"/>
        <v>foreach j in Bellavista Cañete Huaral Huaraz JorgeBasadre Lima Tacna Zarumilla   {</v>
      </c>
      <c r="BR31" t="str">
        <f t="shared" ref="BR31" si="82">"foreach j in "&amp;BR7&amp;" "&amp;BR8&amp; " "&amp;BR9&amp;" "&amp;BR10&amp;" "&amp;BR11&amp;" "&amp;BR12&amp;" "&amp;BR13&amp;" "&amp;BR14&amp;" "&amp;BR15&amp;" "&amp;BR16&amp; " {"</f>
        <v>foreach j in           {</v>
      </c>
      <c r="BS31" t="str">
        <f t="shared" ref="BS31:BT31" si="83">"foreach j in "&amp;BS7&amp;" "&amp;BS8&amp; " "&amp;BS9&amp;" "&amp;BS10&amp;" "&amp;BS11&amp;" "&amp;BS12&amp;" "&amp;BS13&amp;" "&amp;BS14&amp;" "&amp;BS15&amp;" "&amp;BS16&amp; " {"</f>
        <v>foreach j in 39 91 169        {</v>
      </c>
      <c r="BT31" t="str">
        <f t="shared" si="83"/>
        <v>foreach j in Cañete Jorge Basadre Zarumilla        {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E69D-196C-4033-B3A9-168849767FE7}">
  <dimension ref="A1"/>
  <sheetViews>
    <sheetView workbookViewId="0">
      <selection activeCell="B2" sqref="B2:H2"/>
    </sheetView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Silupu</dc:creator>
  <cp:lastModifiedBy>Rodrigo Silupu</cp:lastModifiedBy>
  <dcterms:created xsi:type="dcterms:W3CDTF">2022-06-08T13:07:30Z</dcterms:created>
  <dcterms:modified xsi:type="dcterms:W3CDTF">2022-06-08T14:06:25Z</dcterms:modified>
</cp:coreProperties>
</file>