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\Documents\ADSB\"/>
    </mc:Choice>
  </mc:AlternateContent>
  <xr:revisionPtr revIDLastSave="0" documentId="13_ncr:1_{D1EBB765-AD76-401A-83C6-3CBCE36791ED}" xr6:coauthVersionLast="47" xr6:coauthVersionMax="47" xr10:uidLastSave="{00000000-0000-0000-0000-000000000000}"/>
  <bookViews>
    <workbookView xWindow="-110" yWindow="-110" windowWidth="19420" windowHeight="10420" activeTab="1" xr2:uid="{92B1C345-E41F-48C0-9279-9F59BC6D82A7}"/>
  </bookViews>
  <sheets>
    <sheet name="DECODING" sheetId="2" r:id="rId1"/>
    <sheet name="DECODING (2)" sheetId="5" r:id="rId2"/>
    <sheet name="LOOKU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7" i="5" l="1"/>
  <c r="AQ9" i="5" s="1"/>
  <c r="AK7" i="5"/>
  <c r="AK8" i="5" s="1"/>
  <c r="AS11" i="5"/>
  <c r="S7" i="5"/>
  <c r="S8" i="5" s="1"/>
  <c r="K7" i="5"/>
  <c r="P7" i="5"/>
  <c r="Y7" i="5"/>
  <c r="Y9" i="5" s="1"/>
  <c r="AE7" i="5"/>
  <c r="AE9" i="5" s="1"/>
  <c r="AE10" i="5" s="1"/>
  <c r="H5" i="4"/>
  <c r="C5" i="2"/>
  <c r="E5" i="2"/>
  <c r="G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AU5" i="2"/>
  <c r="AW5" i="2"/>
  <c r="AY5" i="2"/>
  <c r="BA5" i="2"/>
  <c r="BC5" i="2"/>
  <c r="BE5" i="2"/>
  <c r="BG5" i="2"/>
  <c r="BI5" i="2"/>
  <c r="BK5" i="2"/>
  <c r="BM5" i="2"/>
  <c r="BO5" i="2"/>
  <c r="BQ5" i="2"/>
  <c r="BS5" i="2"/>
  <c r="BU5" i="2"/>
  <c r="BW5" i="2"/>
  <c r="BY5" i="2"/>
  <c r="CA5" i="2"/>
  <c r="CC5" i="2"/>
  <c r="CE5" i="2"/>
  <c r="CG5" i="2"/>
  <c r="CI5" i="2"/>
  <c r="CK5" i="2"/>
  <c r="CM5" i="2"/>
  <c r="CO5" i="2"/>
  <c r="CQ5" i="2"/>
  <c r="CS5" i="2"/>
  <c r="CU5" i="2"/>
  <c r="CW5" i="2"/>
  <c r="CY5" i="2"/>
  <c r="DA5" i="2"/>
  <c r="DC5" i="2"/>
  <c r="DE5" i="2"/>
  <c r="DG5" i="2"/>
  <c r="DI5" i="2"/>
  <c r="DK5" i="2"/>
  <c r="DM5" i="2"/>
  <c r="DO5" i="2"/>
  <c r="DQ5" i="2"/>
  <c r="DS5" i="2"/>
  <c r="DU5" i="2"/>
  <c r="DW5" i="2"/>
  <c r="DY5" i="2"/>
  <c r="EA5" i="2"/>
  <c r="EC5" i="2"/>
  <c r="EE5" i="2"/>
  <c r="EG5" i="2"/>
  <c r="EI5" i="2"/>
  <c r="EK5" i="2"/>
  <c r="EM5" i="2"/>
  <c r="EO5" i="2"/>
  <c r="EQ5" i="2"/>
  <c r="ES5" i="2"/>
  <c r="EU5" i="2"/>
  <c r="EW5" i="2"/>
  <c r="EY5" i="2"/>
  <c r="FA5" i="2"/>
  <c r="FC5" i="2"/>
  <c r="FE5" i="2"/>
  <c r="FG5" i="2"/>
  <c r="FI5" i="2"/>
  <c r="FK5" i="2"/>
  <c r="FM5" i="2"/>
  <c r="FO5" i="2"/>
  <c r="FQ5" i="2"/>
  <c r="FS5" i="2"/>
  <c r="FU5" i="2"/>
  <c r="FW5" i="2"/>
  <c r="FY5" i="2"/>
  <c r="GA5" i="2"/>
  <c r="GC5" i="2"/>
  <c r="GE5" i="2"/>
  <c r="GG5" i="2"/>
  <c r="GI5" i="2"/>
  <c r="GK5" i="2"/>
  <c r="GM5" i="2"/>
  <c r="GO5" i="2"/>
  <c r="GQ5" i="2"/>
  <c r="GS5" i="2"/>
  <c r="GU5" i="2"/>
  <c r="GW5" i="2"/>
  <c r="GY5" i="2"/>
  <c r="HA5" i="2"/>
  <c r="HC5" i="2"/>
  <c r="HE5" i="2"/>
  <c r="HG5" i="2"/>
  <c r="HI5" i="2"/>
  <c r="HK5" i="2"/>
  <c r="HM5" i="2"/>
  <c r="HO5" i="2"/>
  <c r="HQ5" i="2"/>
  <c r="HS5" i="2"/>
  <c r="HU5" i="2"/>
  <c r="HW5" i="2"/>
  <c r="HY5" i="2"/>
  <c r="IA5" i="2"/>
  <c r="IC5" i="2"/>
  <c r="IE5" i="2"/>
  <c r="IG5" i="2"/>
  <c r="AE8" i="5" l="1"/>
  <c r="Y8" i="5"/>
  <c r="Y10" i="5"/>
  <c r="AQ10" i="5"/>
  <c r="AK9" i="5"/>
  <c r="AK10" i="5" s="1"/>
  <c r="K8" i="5"/>
  <c r="K9" i="5"/>
  <c r="S9" i="5"/>
  <c r="S10" i="5" s="1"/>
  <c r="P9" i="5"/>
  <c r="P8" i="5"/>
  <c r="CE7" i="2"/>
  <c r="CE8" i="2" s="1"/>
  <c r="AI7" i="2"/>
  <c r="BS7" i="2"/>
  <c r="AU7" i="2"/>
  <c r="BG7" i="2"/>
  <c r="AC7" i="2"/>
  <c r="S7" i="2"/>
  <c r="C7" i="2"/>
  <c r="AQ8" i="5" l="1"/>
  <c r="CE9" i="2"/>
  <c r="CE10" i="2" s="1"/>
  <c r="AI8" i="2"/>
  <c r="AI9" i="2"/>
  <c r="AI10" i="2" s="1"/>
  <c r="AU9" i="2"/>
  <c r="AU10" i="2" s="1"/>
  <c r="BS9" i="2"/>
  <c r="BS10" i="2" s="1"/>
  <c r="BG9" i="2"/>
  <c r="BG10" i="2" s="1"/>
  <c r="C9" i="2"/>
  <c r="C8" i="2"/>
  <c r="AC9" i="2"/>
  <c r="AC8" i="2"/>
  <c r="S9" i="2"/>
  <c r="S8" i="2"/>
</calcChain>
</file>

<file path=xl/sharedStrings.xml><?xml version="1.0" encoding="utf-8"?>
<sst xmlns="http://schemas.openxmlformats.org/spreadsheetml/2006/main" count="89" uniqueCount="45">
  <si>
    <t>BIT</t>
  </si>
  <si>
    <t>VALUE</t>
  </si>
  <si>
    <t>S</t>
  </si>
  <si>
    <t>PPM MSG</t>
  </si>
  <si>
    <t>FRAME PART</t>
  </si>
  <si>
    <t>PREAMBLE</t>
  </si>
  <si>
    <t>DOWNLINK FORMAT</t>
  </si>
  <si>
    <t>CAPABILITY</t>
  </si>
  <si>
    <t>ICAO ADDRESS</t>
  </si>
  <si>
    <t>BIN</t>
  </si>
  <si>
    <t>DEC</t>
  </si>
  <si>
    <t>H</t>
  </si>
  <si>
    <t>N</t>
  </si>
  <si>
    <t>P</t>
  </si>
  <si>
    <t>B</t>
  </si>
  <si>
    <t>A</t>
  </si>
  <si>
    <t>C</t>
  </si>
  <si>
    <t>#</t>
  </si>
  <si>
    <t>D</t>
  </si>
  <si>
    <t>E</t>
  </si>
  <si>
    <t>F</t>
  </si>
  <si>
    <t>G</t>
  </si>
  <si>
    <t>I</t>
  </si>
  <si>
    <t>J</t>
  </si>
  <si>
    <t>K</t>
  </si>
  <si>
    <t>L</t>
  </si>
  <si>
    <t>M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</si>
  <si>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</si>
  <si>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</si>
  <si>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</si>
  <si>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</si>
  <si>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</si>
  <si>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</si>
  <si>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</si>
  <si>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</si>
  <si>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</si>
  <si>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</si>
  <si>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_</t>
  </si>
  <si>
    <t>CHAR</t>
  </si>
  <si>
    <t>CHARACTER LOOKUP TABLE</t>
  </si>
  <si>
    <t>HEX</t>
  </si>
  <si>
    <t>010001001001010000100000</t>
  </si>
  <si>
    <t>TYPE</t>
  </si>
  <si>
    <t>NOT ACCOUNTING FOR PREAMBLE</t>
  </si>
  <si>
    <t>ACCOUNTING FOR MSG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</si>
</sst>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4" xfId="0" applyFont="1" applyBorder="1" applyAlignment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3" xfId="0" applyFont="1" applyFill="1" applyBorder="1" applyAlignment="1"/>
    <xf numFmtId="0" fontId="1" fillId="4" borderId="2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108240</xdr:colOff>
      <xdr:row>12</xdr:row>
      <xdr:rowOff>21647</xdr:rowOff>
    </xdr:from>
    <xdr:to>
      <xdr:col>23</xdr:col>
      <xdr:colOff>247940</xdr:colOff>
      <xdr:row>18</xdr:row>
      <xdr:rowOff>154998</xdr:rowOff>
    </xdr:to>
    <xdr:pic>
      <xdr:nvPicPr>
        <xdr:cNvPr id="2" name="Imagem 1" descr="ADS-B ES1090 message format. | Download Scientific Diagram">
          <a:extLst>
            <a:ext uri="{FF2B5EF4-FFF2-40B4-BE49-F238E27FC236}">
              <a16:creationId xmlns:a16="http://schemas.microsoft.com/office/drawing/2014/main" id="{F796D104-5850-FBBA-0569-073052597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8410" y="2460624"/>
          <a:ext cx="3675495" cy="125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12</xdr:row>
      <xdr:rowOff>21647</xdr:rowOff>
    </xdr:from>
    <xdr:to>
      <xdr:col>20</xdr:col>
      <xdr:colOff>139700</xdr:colOff>
      <xdr:row>18</xdr:row>
      <xdr:rowOff>154998</xdr:rowOff>
    </xdr:to>
    <xdr:pic>
      <xdr:nvPicPr>
        <xdr:cNvPr id="2" name="Imagem 1" descr="ADS-B ES1090 message format. | Download Scientific Diagram">
          <a:extLst>
            <a:ext uri="{FF2B5EF4-FFF2-40B4-BE49-F238E27FC236}">
              <a16:creationId xmlns:a16="http://schemas.microsoft.com/office/drawing/2014/main" id="{FBA3FB19-68A6-41EB-AD40-E208A9381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940" y="2231447"/>
          <a:ext cx="3695700" cy="1238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A5E3-56D9-4DF4-B832-EE5DD1434661}">
  <dimension ref="B2:IX12"/>
  <sheetViews>
    <sheetView topLeftCell="A2" zoomScale="90" workbookViewId="0">
      <selection activeCell="S10" sqref="S10:AB10"/>
    </sheetView>
  </sheetViews>
  <sheetFormatPr defaultRowHeight="14.5" x14ac:dyDescent="0.35"/>
  <cols>
    <col min="2" max="2" width="11.453125" customWidth="1"/>
    <col min="3" max="39" width="3.6328125" customWidth="1"/>
    <col min="40" max="40" width="2.6328125" customWidth="1"/>
    <col min="41" max="242" width="3.6328125" customWidth="1"/>
  </cols>
  <sheetData>
    <row r="2" spans="2:258" x14ac:dyDescent="0.35">
      <c r="C2">
        <v>1</v>
      </c>
      <c r="D2">
        <v>1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1</v>
      </c>
      <c r="AG2">
        <v>0</v>
      </c>
      <c r="AH2">
        <v>1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1</v>
      </c>
      <c r="AR2">
        <v>1</v>
      </c>
      <c r="AS2">
        <v>0</v>
      </c>
      <c r="AT2">
        <v>0</v>
      </c>
      <c r="AU2">
        <v>0</v>
      </c>
      <c r="AV2">
        <v>0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1</v>
      </c>
      <c r="BD2">
        <v>1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  <c r="BM2">
        <v>0</v>
      </c>
      <c r="BN2">
        <v>1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2:258" x14ac:dyDescent="0.35">
      <c r="B3" t="s">
        <v>3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>
        <v>1</v>
      </c>
      <c r="X3">
        <v>0</v>
      </c>
      <c r="Y3">
        <v>0</v>
      </c>
      <c r="Z3">
        <v>1</v>
      </c>
      <c r="AA3">
        <v>0</v>
      </c>
      <c r="AB3">
        <v>1</v>
      </c>
      <c r="AC3">
        <v>0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0</v>
      </c>
      <c r="AN3">
        <v>1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0</v>
      </c>
      <c r="BB3">
        <v>1</v>
      </c>
      <c r="BC3">
        <v>0</v>
      </c>
      <c r="BD3">
        <v>1</v>
      </c>
      <c r="BE3">
        <v>0</v>
      </c>
      <c r="BF3">
        <v>1</v>
      </c>
      <c r="BG3">
        <v>0</v>
      </c>
      <c r="BH3">
        <v>1</v>
      </c>
      <c r="BI3">
        <v>1</v>
      </c>
      <c r="BJ3">
        <v>0</v>
      </c>
      <c r="BK3">
        <v>0</v>
      </c>
      <c r="BL3">
        <v>1</v>
      </c>
      <c r="BM3">
        <v>1</v>
      </c>
      <c r="BN3">
        <v>0</v>
      </c>
      <c r="BO3">
        <v>1</v>
      </c>
      <c r="BP3">
        <v>0</v>
      </c>
      <c r="BQ3">
        <v>0</v>
      </c>
      <c r="BR3">
        <v>1</v>
      </c>
      <c r="BS3">
        <v>1</v>
      </c>
      <c r="BT3">
        <v>0</v>
      </c>
      <c r="BU3">
        <v>1</v>
      </c>
      <c r="BV3">
        <v>0</v>
      </c>
      <c r="BW3">
        <v>0</v>
      </c>
      <c r="BX3">
        <v>1</v>
      </c>
      <c r="BY3">
        <v>1</v>
      </c>
      <c r="BZ3">
        <v>0</v>
      </c>
      <c r="CA3">
        <v>1</v>
      </c>
      <c r="CB3">
        <v>0</v>
      </c>
      <c r="CC3">
        <v>0</v>
      </c>
      <c r="CD3">
        <v>1</v>
      </c>
      <c r="CE3">
        <v>1</v>
      </c>
      <c r="CF3">
        <v>0</v>
      </c>
      <c r="CG3">
        <v>0</v>
      </c>
      <c r="CH3">
        <v>1</v>
      </c>
      <c r="CI3">
        <v>0</v>
      </c>
      <c r="CJ3">
        <v>1</v>
      </c>
      <c r="CK3">
        <v>1</v>
      </c>
      <c r="CL3">
        <v>0</v>
      </c>
      <c r="CM3">
        <v>1</v>
      </c>
      <c r="CN3">
        <v>0</v>
      </c>
      <c r="CO3">
        <v>0</v>
      </c>
      <c r="CP3">
        <v>1</v>
      </c>
      <c r="CQ3">
        <v>1</v>
      </c>
      <c r="CR3">
        <v>0</v>
      </c>
      <c r="CS3">
        <v>1</v>
      </c>
      <c r="CT3">
        <v>1</v>
      </c>
      <c r="CU3">
        <v>0</v>
      </c>
      <c r="CV3">
        <v>1</v>
      </c>
      <c r="CW3">
        <v>1</v>
      </c>
      <c r="CX3">
        <v>0</v>
      </c>
      <c r="CY3">
        <v>0</v>
      </c>
      <c r="CZ3">
        <v>1</v>
      </c>
      <c r="DA3">
        <v>1</v>
      </c>
      <c r="DB3">
        <v>0</v>
      </c>
      <c r="DC3">
        <v>1</v>
      </c>
      <c r="DD3">
        <v>1</v>
      </c>
      <c r="DE3">
        <v>0</v>
      </c>
      <c r="DF3">
        <v>1</v>
      </c>
      <c r="DG3">
        <v>0</v>
      </c>
      <c r="DH3">
        <v>1</v>
      </c>
      <c r="DI3">
        <v>0</v>
      </c>
      <c r="DJ3">
        <v>1</v>
      </c>
      <c r="DK3">
        <v>0</v>
      </c>
      <c r="DL3">
        <v>1</v>
      </c>
      <c r="DM3">
        <v>1</v>
      </c>
      <c r="DN3">
        <v>1</v>
      </c>
      <c r="DO3">
        <v>1</v>
      </c>
      <c r="DP3">
        <v>1</v>
      </c>
      <c r="DQ3">
        <v>0</v>
      </c>
      <c r="DR3">
        <v>1</v>
      </c>
      <c r="DS3">
        <v>0</v>
      </c>
      <c r="DT3">
        <v>1</v>
      </c>
      <c r="DU3">
        <v>0</v>
      </c>
      <c r="DV3">
        <v>1</v>
      </c>
      <c r="DW3">
        <v>0</v>
      </c>
      <c r="DX3">
        <v>1</v>
      </c>
      <c r="DY3">
        <v>0</v>
      </c>
      <c r="DZ3">
        <v>1</v>
      </c>
      <c r="EA3">
        <v>0</v>
      </c>
      <c r="EB3">
        <v>1</v>
      </c>
      <c r="EC3">
        <v>0</v>
      </c>
      <c r="ED3">
        <v>1</v>
      </c>
      <c r="EE3">
        <v>1</v>
      </c>
      <c r="EF3">
        <v>0</v>
      </c>
      <c r="EG3">
        <v>0</v>
      </c>
      <c r="EH3">
        <v>1</v>
      </c>
      <c r="EI3">
        <v>0</v>
      </c>
      <c r="EJ3">
        <v>1</v>
      </c>
      <c r="EK3">
        <v>0</v>
      </c>
      <c r="EL3">
        <v>1</v>
      </c>
      <c r="EM3">
        <v>0</v>
      </c>
      <c r="EN3">
        <v>1</v>
      </c>
      <c r="EO3">
        <v>0</v>
      </c>
      <c r="EP3">
        <v>1</v>
      </c>
      <c r="EQ3">
        <v>1</v>
      </c>
      <c r="ER3">
        <v>0</v>
      </c>
      <c r="ES3">
        <v>1</v>
      </c>
      <c r="ET3">
        <v>0</v>
      </c>
      <c r="EU3">
        <v>0</v>
      </c>
      <c r="EV3">
        <v>0</v>
      </c>
      <c r="EW3">
        <v>1</v>
      </c>
      <c r="EX3">
        <v>1</v>
      </c>
      <c r="EY3">
        <v>0</v>
      </c>
      <c r="EZ3">
        <v>1</v>
      </c>
      <c r="FA3">
        <v>1</v>
      </c>
      <c r="FB3">
        <v>0</v>
      </c>
      <c r="FC3">
        <v>0</v>
      </c>
      <c r="FD3">
        <v>1</v>
      </c>
      <c r="FE3">
        <v>0</v>
      </c>
      <c r="FF3">
        <v>0</v>
      </c>
      <c r="FG3">
        <v>0</v>
      </c>
      <c r="FH3">
        <v>1</v>
      </c>
      <c r="FI3">
        <v>0</v>
      </c>
      <c r="FJ3">
        <v>1</v>
      </c>
      <c r="FK3">
        <v>0</v>
      </c>
      <c r="FL3">
        <v>1</v>
      </c>
      <c r="FM3">
        <v>0</v>
      </c>
      <c r="FN3">
        <v>1</v>
      </c>
      <c r="FO3">
        <v>0</v>
      </c>
      <c r="FP3">
        <v>1</v>
      </c>
      <c r="FQ3">
        <v>0</v>
      </c>
      <c r="FR3">
        <v>1</v>
      </c>
      <c r="FS3">
        <v>0</v>
      </c>
      <c r="FT3">
        <v>1</v>
      </c>
      <c r="FU3">
        <v>0</v>
      </c>
      <c r="FV3">
        <v>1</v>
      </c>
      <c r="FW3">
        <v>0</v>
      </c>
      <c r="FX3">
        <v>1</v>
      </c>
      <c r="FY3">
        <v>0</v>
      </c>
      <c r="FZ3">
        <v>1</v>
      </c>
      <c r="GA3">
        <v>0</v>
      </c>
      <c r="GB3">
        <v>1</v>
      </c>
      <c r="GC3">
        <v>0</v>
      </c>
      <c r="GD3">
        <v>1</v>
      </c>
      <c r="GE3">
        <v>0</v>
      </c>
      <c r="GF3">
        <v>1</v>
      </c>
      <c r="GG3">
        <v>0</v>
      </c>
      <c r="GH3">
        <v>1</v>
      </c>
      <c r="GI3">
        <v>1</v>
      </c>
      <c r="GJ3">
        <v>1</v>
      </c>
      <c r="GK3">
        <v>0</v>
      </c>
      <c r="GL3">
        <v>1</v>
      </c>
      <c r="GM3">
        <v>0</v>
      </c>
      <c r="GN3">
        <v>1</v>
      </c>
      <c r="GO3">
        <v>1</v>
      </c>
      <c r="GP3">
        <v>0</v>
      </c>
      <c r="GQ3">
        <v>0</v>
      </c>
      <c r="GR3">
        <v>1</v>
      </c>
      <c r="GS3">
        <v>0</v>
      </c>
      <c r="GT3">
        <v>1</v>
      </c>
      <c r="GU3">
        <v>0</v>
      </c>
      <c r="GV3">
        <v>1</v>
      </c>
      <c r="GW3">
        <v>0</v>
      </c>
      <c r="GX3">
        <v>1</v>
      </c>
      <c r="GY3">
        <v>1</v>
      </c>
      <c r="GZ3">
        <v>0</v>
      </c>
      <c r="HA3">
        <v>1</v>
      </c>
      <c r="HB3">
        <v>0</v>
      </c>
      <c r="HC3">
        <v>0</v>
      </c>
      <c r="HD3">
        <v>1</v>
      </c>
      <c r="HE3">
        <v>0</v>
      </c>
      <c r="HF3">
        <v>1</v>
      </c>
      <c r="HG3">
        <v>1</v>
      </c>
      <c r="HH3">
        <v>0</v>
      </c>
      <c r="HI3">
        <v>0</v>
      </c>
      <c r="HJ3">
        <v>1</v>
      </c>
      <c r="HK3">
        <v>1</v>
      </c>
      <c r="HL3">
        <v>0</v>
      </c>
      <c r="HM3">
        <v>0</v>
      </c>
      <c r="HN3">
        <v>1</v>
      </c>
      <c r="HO3">
        <v>0</v>
      </c>
      <c r="HP3">
        <v>1</v>
      </c>
      <c r="HQ3">
        <v>1</v>
      </c>
      <c r="HR3">
        <v>0</v>
      </c>
      <c r="HS3">
        <v>0</v>
      </c>
      <c r="HT3">
        <v>1</v>
      </c>
      <c r="HU3">
        <v>1</v>
      </c>
      <c r="HV3">
        <v>0</v>
      </c>
      <c r="HW3">
        <v>1</v>
      </c>
      <c r="HX3">
        <v>0</v>
      </c>
      <c r="HY3">
        <v>1</v>
      </c>
      <c r="HZ3">
        <v>0</v>
      </c>
      <c r="IA3">
        <v>1</v>
      </c>
      <c r="IB3">
        <v>0</v>
      </c>
      <c r="IC3">
        <v>0</v>
      </c>
      <c r="ID3">
        <v>1</v>
      </c>
      <c r="IE3">
        <v>0</v>
      </c>
      <c r="IF3">
        <v>1</v>
      </c>
      <c r="IG3">
        <v>0</v>
      </c>
      <c r="IH3">
        <v>1</v>
      </c>
      <c r="II3" t="s">
        <v>2</v>
      </c>
    </row>
    <row r="4" spans="2:258" x14ac:dyDescent="0.35">
      <c r="B4" s="2" t="s">
        <v>0</v>
      </c>
      <c r="C4" s="4">
        <v>1</v>
      </c>
      <c r="D4" s="6"/>
      <c r="E4" s="4">
        <v>2</v>
      </c>
      <c r="F4" s="6"/>
      <c r="G4" s="4">
        <v>3</v>
      </c>
      <c r="H4" s="6"/>
      <c r="I4" s="4">
        <v>4</v>
      </c>
      <c r="J4" s="6"/>
      <c r="K4" s="4">
        <v>5</v>
      </c>
      <c r="L4" s="6"/>
      <c r="M4" s="4">
        <v>6</v>
      </c>
      <c r="N4" s="6"/>
      <c r="O4" s="4">
        <v>7</v>
      </c>
      <c r="P4" s="6"/>
      <c r="Q4" s="4">
        <v>8</v>
      </c>
      <c r="R4" s="6"/>
      <c r="S4" s="4">
        <v>9</v>
      </c>
      <c r="T4" s="6"/>
      <c r="U4" s="4">
        <v>10</v>
      </c>
      <c r="V4" s="6"/>
      <c r="W4" s="4">
        <v>11</v>
      </c>
      <c r="X4" s="6"/>
      <c r="Y4" s="4">
        <v>12</v>
      </c>
      <c r="Z4" s="6"/>
      <c r="AA4" s="4">
        <v>13</v>
      </c>
      <c r="AB4" s="6"/>
      <c r="AC4" s="4">
        <v>14</v>
      </c>
      <c r="AD4" s="6"/>
      <c r="AE4" s="4">
        <v>15</v>
      </c>
      <c r="AF4" s="6"/>
      <c r="AG4" s="4">
        <v>16</v>
      </c>
      <c r="AH4" s="6"/>
      <c r="AI4" s="4">
        <v>17</v>
      </c>
      <c r="AJ4" s="6"/>
      <c r="AK4" s="4">
        <v>18</v>
      </c>
      <c r="AL4" s="6"/>
      <c r="AM4" s="4">
        <v>19</v>
      </c>
      <c r="AN4" s="6"/>
      <c r="AO4" s="4">
        <v>20</v>
      </c>
      <c r="AP4" s="6"/>
      <c r="AQ4" s="4">
        <v>21</v>
      </c>
      <c r="AR4" s="6"/>
      <c r="AS4" s="4">
        <v>22</v>
      </c>
      <c r="AT4" s="6"/>
      <c r="AU4" s="4">
        <v>23</v>
      </c>
      <c r="AV4" s="6"/>
      <c r="AW4" s="4">
        <v>24</v>
      </c>
      <c r="AX4" s="6"/>
      <c r="AY4" s="4">
        <v>25</v>
      </c>
      <c r="AZ4" s="6"/>
      <c r="BA4" s="4">
        <v>26</v>
      </c>
      <c r="BB4" s="6"/>
      <c r="BC4" s="4">
        <v>27</v>
      </c>
      <c r="BD4" s="6"/>
      <c r="BE4" s="4">
        <v>28</v>
      </c>
      <c r="BF4" s="6"/>
      <c r="BG4" s="4">
        <v>29</v>
      </c>
      <c r="BH4" s="6"/>
      <c r="BI4" s="4">
        <v>30</v>
      </c>
      <c r="BJ4" s="6"/>
      <c r="BK4" s="4">
        <v>31</v>
      </c>
      <c r="BL4" s="6"/>
      <c r="BM4" s="4">
        <v>32</v>
      </c>
      <c r="BN4" s="6"/>
      <c r="BO4" s="4">
        <v>33</v>
      </c>
      <c r="BP4" s="6"/>
      <c r="BQ4" s="4">
        <v>34</v>
      </c>
      <c r="BR4" s="6"/>
      <c r="BS4" s="4">
        <v>35</v>
      </c>
      <c r="BT4" s="6"/>
      <c r="BU4" s="4">
        <v>36</v>
      </c>
      <c r="BV4" s="6"/>
      <c r="BW4" s="4">
        <v>37</v>
      </c>
      <c r="BX4" s="6"/>
      <c r="BY4" s="4">
        <v>38</v>
      </c>
      <c r="BZ4" s="6"/>
      <c r="CA4" s="4">
        <v>39</v>
      </c>
      <c r="CB4" s="6"/>
      <c r="CC4" s="4">
        <v>40</v>
      </c>
      <c r="CD4" s="6"/>
      <c r="CE4" s="4">
        <v>41</v>
      </c>
      <c r="CF4" s="6"/>
      <c r="CG4" s="4">
        <v>42</v>
      </c>
      <c r="CH4" s="6"/>
      <c r="CI4" s="4">
        <v>43</v>
      </c>
      <c r="CJ4" s="6"/>
      <c r="CK4" s="4">
        <v>44</v>
      </c>
      <c r="CL4" s="6"/>
      <c r="CM4" s="4">
        <v>45</v>
      </c>
      <c r="CN4" s="6"/>
      <c r="CO4" s="4">
        <v>46</v>
      </c>
      <c r="CP4" s="6"/>
      <c r="CQ4" s="4">
        <v>47</v>
      </c>
      <c r="CR4" s="6"/>
      <c r="CS4" s="4">
        <v>48</v>
      </c>
      <c r="CT4" s="6"/>
      <c r="CU4" s="4">
        <v>49</v>
      </c>
      <c r="CV4" s="6"/>
      <c r="CW4" s="4">
        <v>50</v>
      </c>
      <c r="CX4" s="6"/>
      <c r="CY4" s="4">
        <v>51</v>
      </c>
      <c r="CZ4" s="6"/>
      <c r="DA4" s="4">
        <v>52</v>
      </c>
      <c r="DB4" s="6"/>
      <c r="DC4" s="4">
        <v>53</v>
      </c>
      <c r="DD4" s="6"/>
      <c r="DE4" s="4">
        <v>54</v>
      </c>
      <c r="DF4" s="6"/>
      <c r="DG4" s="4">
        <v>55</v>
      </c>
      <c r="DH4" s="6"/>
      <c r="DI4" s="4">
        <v>56</v>
      </c>
      <c r="DJ4" s="6"/>
      <c r="DK4" s="4">
        <v>57</v>
      </c>
      <c r="DL4" s="6"/>
      <c r="DM4" s="4">
        <v>58</v>
      </c>
      <c r="DN4" s="6"/>
      <c r="DO4" s="4">
        <v>59</v>
      </c>
      <c r="DP4" s="6"/>
      <c r="DQ4" s="4">
        <v>60</v>
      </c>
      <c r="DR4" s="6"/>
      <c r="DS4" s="10">
        <v>61</v>
      </c>
      <c r="DT4" s="10"/>
      <c r="DU4" s="10">
        <v>62</v>
      </c>
      <c r="DV4" s="10"/>
      <c r="DW4" s="10">
        <v>63</v>
      </c>
      <c r="DX4" s="10"/>
      <c r="DY4" s="10">
        <v>64</v>
      </c>
      <c r="DZ4" s="10"/>
      <c r="EA4" s="10">
        <v>65</v>
      </c>
      <c r="EB4" s="10"/>
      <c r="EC4" s="10">
        <v>66</v>
      </c>
      <c r="ED4" s="10"/>
      <c r="EE4" s="10">
        <v>67</v>
      </c>
      <c r="EF4" s="10"/>
      <c r="EG4" s="10">
        <v>68</v>
      </c>
      <c r="EH4" s="10"/>
      <c r="EI4" s="10">
        <v>69</v>
      </c>
      <c r="EJ4" s="10"/>
      <c r="EK4" s="10">
        <v>70</v>
      </c>
      <c r="EL4" s="10"/>
      <c r="EM4" s="10">
        <v>71</v>
      </c>
      <c r="EN4" s="10"/>
      <c r="EO4" s="10">
        <v>72</v>
      </c>
      <c r="EP4" s="10"/>
      <c r="EQ4" s="10">
        <v>73</v>
      </c>
      <c r="ER4" s="10"/>
      <c r="ES4" s="10">
        <v>74</v>
      </c>
      <c r="ET4" s="10"/>
      <c r="EU4" s="10">
        <v>75</v>
      </c>
      <c r="EV4" s="10"/>
      <c r="EW4" s="10">
        <v>76</v>
      </c>
      <c r="EX4" s="10"/>
      <c r="EY4" s="10">
        <v>77</v>
      </c>
      <c r="EZ4" s="10"/>
      <c r="FA4" s="10">
        <v>78</v>
      </c>
      <c r="FB4" s="10"/>
      <c r="FC4" s="10">
        <v>79</v>
      </c>
      <c r="FD4" s="10"/>
      <c r="FE4" s="10">
        <v>80</v>
      </c>
      <c r="FF4" s="10"/>
      <c r="FG4" s="10">
        <v>81</v>
      </c>
      <c r="FH4" s="10"/>
      <c r="FI4" s="10">
        <v>82</v>
      </c>
      <c r="FJ4" s="10"/>
      <c r="FK4" s="10">
        <v>83</v>
      </c>
      <c r="FL4" s="10"/>
      <c r="FM4" s="10">
        <v>84</v>
      </c>
      <c r="FN4" s="10"/>
      <c r="FO4" s="10">
        <v>85</v>
      </c>
      <c r="FP4" s="10"/>
      <c r="FQ4" s="10">
        <v>86</v>
      </c>
      <c r="FR4" s="10"/>
      <c r="FS4" s="10">
        <v>87</v>
      </c>
      <c r="FT4" s="10"/>
      <c r="FU4" s="10">
        <v>88</v>
      </c>
      <c r="FV4" s="10"/>
      <c r="FW4" s="10">
        <v>89</v>
      </c>
      <c r="FX4" s="10"/>
      <c r="FY4" s="10">
        <v>90</v>
      </c>
      <c r="FZ4" s="10"/>
      <c r="GA4" s="10">
        <v>91</v>
      </c>
      <c r="GB4" s="10"/>
      <c r="GC4" s="10">
        <v>92</v>
      </c>
      <c r="GD4" s="10"/>
      <c r="GE4" s="10">
        <v>93</v>
      </c>
      <c r="GF4" s="10"/>
      <c r="GG4" s="10">
        <v>94</v>
      </c>
      <c r="GH4" s="10"/>
      <c r="GI4" s="10">
        <v>95</v>
      </c>
      <c r="GJ4" s="10"/>
      <c r="GK4" s="10">
        <v>96</v>
      </c>
      <c r="GL4" s="10"/>
      <c r="GM4" s="10">
        <v>97</v>
      </c>
      <c r="GN4" s="10"/>
      <c r="GO4" s="10">
        <v>98</v>
      </c>
      <c r="GP4" s="10"/>
      <c r="GQ4" s="10">
        <v>99</v>
      </c>
      <c r="GR4" s="10"/>
      <c r="GS4" s="10">
        <v>100</v>
      </c>
      <c r="GT4" s="10"/>
      <c r="GU4" s="10">
        <v>101</v>
      </c>
      <c r="GV4" s="10"/>
      <c r="GW4" s="10">
        <v>102</v>
      </c>
      <c r="GX4" s="10"/>
      <c r="GY4" s="10">
        <v>103</v>
      </c>
      <c r="GZ4" s="10"/>
      <c r="HA4" s="10">
        <v>104</v>
      </c>
      <c r="HB4" s="10"/>
      <c r="HC4" s="10">
        <v>105</v>
      </c>
      <c r="HD4" s="10"/>
      <c r="HE4" s="10">
        <v>106</v>
      </c>
      <c r="HF4" s="10"/>
      <c r="HG4" s="10">
        <v>107</v>
      </c>
      <c r="HH4" s="10"/>
      <c r="HI4" s="10">
        <v>108</v>
      </c>
      <c r="HJ4" s="10"/>
      <c r="HK4" s="10">
        <v>109</v>
      </c>
      <c r="HL4" s="10"/>
      <c r="HM4" s="10">
        <v>110</v>
      </c>
      <c r="HN4" s="10"/>
      <c r="HO4" s="10">
        <v>111</v>
      </c>
      <c r="HP4" s="10"/>
      <c r="HQ4" s="10">
        <v>112</v>
      </c>
      <c r="HR4" s="10"/>
      <c r="HS4" s="10">
        <v>113</v>
      </c>
      <c r="HT4" s="10"/>
      <c r="HU4" s="10">
        <v>114</v>
      </c>
      <c r="HV4" s="10"/>
      <c r="HW4" s="10">
        <v>115</v>
      </c>
      <c r="HX4" s="10"/>
      <c r="HY4" s="10">
        <v>116</v>
      </c>
      <c r="HZ4" s="10"/>
      <c r="IA4" s="10">
        <v>117</v>
      </c>
      <c r="IB4" s="10"/>
      <c r="IC4" s="10">
        <v>118</v>
      </c>
      <c r="ID4" s="10"/>
      <c r="IE4" s="10">
        <v>119</v>
      </c>
      <c r="IF4" s="10"/>
      <c r="IG4" s="10">
        <v>120</v>
      </c>
      <c r="IH4" s="10"/>
      <c r="II4" s="1" t="s">
        <v>2</v>
      </c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2:258" x14ac:dyDescent="0.35">
      <c r="B5" s="2" t="s">
        <v>1</v>
      </c>
      <c r="C5" s="10">
        <f>IF(AND(C3=1,D3=0),1,0)</f>
        <v>1</v>
      </c>
      <c r="D5" s="10"/>
      <c r="E5" s="10">
        <f t="shared" ref="E5" si="0">IF(AND(E3=1,F3=0),1,0)</f>
        <v>1</v>
      </c>
      <c r="F5" s="10"/>
      <c r="G5" s="10">
        <f t="shared" ref="G5" si="1">IF(AND(G3=1,H3=0),1,0)</f>
        <v>0</v>
      </c>
      <c r="H5" s="10"/>
      <c r="I5" s="10">
        <f t="shared" ref="I5" si="2">IF(AND(I3=1,J3=0),1,0)</f>
        <v>0</v>
      </c>
      <c r="J5" s="10"/>
      <c r="K5" s="10">
        <f t="shared" ref="K5" si="3">IF(AND(K3=1,L3=0),1,0)</f>
        <v>0</v>
      </c>
      <c r="L5" s="10"/>
      <c r="M5" s="10">
        <f t="shared" ref="M5" si="4">IF(AND(M3=1,N3=0),1,0)</f>
        <v>0</v>
      </c>
      <c r="N5" s="10"/>
      <c r="O5" s="10">
        <f t="shared" ref="O5" si="5">IF(AND(O3=1,P3=0),1,0)</f>
        <v>0</v>
      </c>
      <c r="P5" s="10"/>
      <c r="Q5" s="10">
        <f t="shared" ref="Q5" si="6">IF(AND(Q3=1,R3=0),1,0)</f>
        <v>0</v>
      </c>
      <c r="R5" s="10"/>
      <c r="S5" s="10">
        <f t="shared" ref="S5" si="7">IF(AND(S3=1,T3=0),1,0)</f>
        <v>1</v>
      </c>
      <c r="T5" s="10"/>
      <c r="U5" s="10">
        <f t="shared" ref="U5" si="8">IF(AND(U3=1,V3=0),1,0)</f>
        <v>0</v>
      </c>
      <c r="V5" s="10"/>
      <c r="W5" s="10">
        <f t="shared" ref="W5" si="9">IF(AND(W3=1,X3=0),1,0)</f>
        <v>1</v>
      </c>
      <c r="X5" s="10"/>
      <c r="Y5" s="10">
        <f t="shared" ref="Y5" si="10">IF(AND(Y3=1,Z3=0),1,0)</f>
        <v>0</v>
      </c>
      <c r="Z5" s="10"/>
      <c r="AA5" s="10">
        <f t="shared" ref="AA5" si="11">IF(AND(AA3=1,AB3=0),1,0)</f>
        <v>0</v>
      </c>
      <c r="AB5" s="10"/>
      <c r="AC5" s="10">
        <f t="shared" ref="AC5" si="12">IF(AND(AC3=1,AD3=0),1,0)</f>
        <v>0</v>
      </c>
      <c r="AD5" s="10"/>
      <c r="AE5" s="10">
        <f t="shared" ref="AE5" si="13">IF(AND(AE3=1,AF3=0),1,0)</f>
        <v>0</v>
      </c>
      <c r="AF5" s="10"/>
      <c r="AG5" s="10">
        <f t="shared" ref="AG5" si="14">IF(AND(AG3=1,AH3=0),1,0)</f>
        <v>0</v>
      </c>
      <c r="AH5" s="10"/>
      <c r="AI5" s="10">
        <f t="shared" ref="AI5" si="15">IF(AND(AI3=1,AJ3=0),1,0)</f>
        <v>0</v>
      </c>
      <c r="AJ5" s="10"/>
      <c r="AK5" s="10">
        <f t="shared" ref="AK5" si="16">IF(AND(AK3=1,AL3=0),1,0)</f>
        <v>0</v>
      </c>
      <c r="AL5" s="10"/>
      <c r="AM5" s="10">
        <f t="shared" ref="AM5" si="17">IF(AND(AM3=1,AN3=0),1,0)</f>
        <v>0</v>
      </c>
      <c r="AN5" s="10"/>
      <c r="AO5" s="10">
        <f t="shared" ref="AO5" si="18">IF(AND(AO3=1,AP3=0),1,0)</f>
        <v>0</v>
      </c>
      <c r="AP5" s="10"/>
      <c r="AQ5" s="10">
        <f t="shared" ref="AQ5" si="19">IF(AND(AQ3=1,AR3=0),1,0)</f>
        <v>0</v>
      </c>
      <c r="AR5" s="10"/>
      <c r="AS5" s="10">
        <f t="shared" ref="AS5" si="20">IF(AND(AS3=1,AT3=0),1,0)</f>
        <v>0</v>
      </c>
      <c r="AT5" s="10"/>
      <c r="AU5" s="10">
        <f t="shared" ref="AU5" si="21">IF(AND(AU3=1,AV3=0),1,0)</f>
        <v>0</v>
      </c>
      <c r="AV5" s="10"/>
      <c r="AW5" s="10">
        <f t="shared" ref="AW5" si="22">IF(AND(AW3=1,AX3=0),1,0)</f>
        <v>0</v>
      </c>
      <c r="AX5" s="10"/>
      <c r="AY5" s="10">
        <f t="shared" ref="AY5" si="23">IF(AND(AY3=1,AZ3=0),1,0)</f>
        <v>0</v>
      </c>
      <c r="AZ5" s="10"/>
      <c r="BA5" s="10">
        <f t="shared" ref="BA5" si="24">IF(AND(BA3=1,BB3=0),1,0)</f>
        <v>0</v>
      </c>
      <c r="BB5" s="10"/>
      <c r="BC5" s="10">
        <f t="shared" ref="BC5" si="25">IF(AND(BC3=1,BD3=0),1,0)</f>
        <v>0</v>
      </c>
      <c r="BD5" s="10"/>
      <c r="BE5" s="10">
        <f t="shared" ref="BE5" si="26">IF(AND(BE3=1,BF3=0),1,0)</f>
        <v>0</v>
      </c>
      <c r="BF5" s="10"/>
      <c r="BG5" s="10">
        <f t="shared" ref="BG5" si="27">IF(AND(BG3=1,BH3=0),1,0)</f>
        <v>0</v>
      </c>
      <c r="BH5" s="10"/>
      <c r="BI5" s="10">
        <f t="shared" ref="BI5" si="28">IF(AND(BI3=1,BJ3=0),1,0)</f>
        <v>1</v>
      </c>
      <c r="BJ5" s="10"/>
      <c r="BK5" s="10">
        <f t="shared" ref="BK5" si="29">IF(AND(BK3=1,BL3=0),1,0)</f>
        <v>0</v>
      </c>
      <c r="BL5" s="10"/>
      <c r="BM5" s="10">
        <f t="shared" ref="BM5" si="30">IF(AND(BM3=1,BN3=0),1,0)</f>
        <v>1</v>
      </c>
      <c r="BN5" s="10"/>
      <c r="BO5" s="10">
        <f t="shared" ref="BO5" si="31">IF(AND(BO3=1,BP3=0),1,0)</f>
        <v>1</v>
      </c>
      <c r="BP5" s="10"/>
      <c r="BQ5" s="10">
        <f t="shared" ref="BQ5" si="32">IF(AND(BQ3=1,BR3=0),1,0)</f>
        <v>0</v>
      </c>
      <c r="BR5" s="10"/>
      <c r="BS5" s="10">
        <f t="shared" ref="BS5" si="33">IF(AND(BS3=1,BT3=0),1,0)</f>
        <v>1</v>
      </c>
      <c r="BT5" s="10"/>
      <c r="BU5" s="10">
        <f t="shared" ref="BU5" si="34">IF(AND(BU3=1,BV3=0),1,0)</f>
        <v>1</v>
      </c>
      <c r="BV5" s="10"/>
      <c r="BW5" s="10">
        <f t="shared" ref="BW5" si="35">IF(AND(BW3=1,BX3=0),1,0)</f>
        <v>0</v>
      </c>
      <c r="BX5" s="10"/>
      <c r="BY5" s="10">
        <f t="shared" ref="BY5" si="36">IF(AND(BY3=1,BZ3=0),1,0)</f>
        <v>1</v>
      </c>
      <c r="BZ5" s="10"/>
      <c r="CA5" s="10">
        <f t="shared" ref="CA5" si="37">IF(AND(CA3=1,CB3=0),1,0)</f>
        <v>1</v>
      </c>
      <c r="CB5" s="10"/>
      <c r="CC5" s="10">
        <f t="shared" ref="CC5" si="38">IF(AND(CC3=1,CD3=0),1,0)</f>
        <v>0</v>
      </c>
      <c r="CD5" s="10"/>
      <c r="CE5" s="10">
        <f t="shared" ref="CE5" si="39">IF(AND(CE3=1,CF3=0),1,0)</f>
        <v>1</v>
      </c>
      <c r="CF5" s="10"/>
      <c r="CG5" s="10">
        <f t="shared" ref="CG5" si="40">IF(AND(CG3=1,CH3=0),1,0)</f>
        <v>0</v>
      </c>
      <c r="CH5" s="10"/>
      <c r="CI5" s="10">
        <f t="shared" ref="CI5" si="41">IF(AND(CI3=1,CJ3=0),1,0)</f>
        <v>0</v>
      </c>
      <c r="CJ5" s="10"/>
      <c r="CK5" s="10">
        <f t="shared" ref="CK5" si="42">IF(AND(CK3=1,CL3=0),1,0)</f>
        <v>1</v>
      </c>
      <c r="CL5" s="10"/>
      <c r="CM5" s="10">
        <f t="shared" ref="CM5" si="43">IF(AND(CM3=1,CN3=0),1,0)</f>
        <v>1</v>
      </c>
      <c r="CN5" s="10"/>
      <c r="CO5" s="10">
        <f t="shared" ref="CO5" si="44">IF(AND(CO3=1,CP3=0),1,0)</f>
        <v>0</v>
      </c>
      <c r="CP5" s="10"/>
      <c r="CQ5" s="10">
        <f t="shared" ref="CQ5" si="45">IF(AND(CQ3=1,CR3=0),1,0)</f>
        <v>1</v>
      </c>
      <c r="CR5" s="10"/>
      <c r="CS5" s="10">
        <f t="shared" ref="CS5" si="46">IF(AND(CS3=1,CT3=0),1,0)</f>
        <v>0</v>
      </c>
      <c r="CT5" s="10"/>
      <c r="CU5" s="10">
        <f t="shared" ref="CU5" si="47">IF(AND(CU3=1,CV3=0),1,0)</f>
        <v>0</v>
      </c>
      <c r="CV5" s="10"/>
      <c r="CW5" s="10">
        <f t="shared" ref="CW5" si="48">IF(AND(CW3=1,CX3=0),1,0)</f>
        <v>1</v>
      </c>
      <c r="CX5" s="10"/>
      <c r="CY5" s="10">
        <f t="shared" ref="CY5" si="49">IF(AND(CY3=1,CZ3=0),1,0)</f>
        <v>0</v>
      </c>
      <c r="CZ5" s="10"/>
      <c r="DA5" s="10">
        <f t="shared" ref="DA5" si="50">IF(AND(DA3=1,DB3=0),1,0)</f>
        <v>1</v>
      </c>
      <c r="DB5" s="10"/>
      <c r="DC5" s="10">
        <f t="shared" ref="DC5" si="51">IF(AND(DC3=1,DD3=0),1,0)</f>
        <v>0</v>
      </c>
      <c r="DD5" s="10"/>
      <c r="DE5" s="10">
        <f t="shared" ref="DE5" si="52">IF(AND(DE3=1,DF3=0),1,0)</f>
        <v>0</v>
      </c>
      <c r="DF5" s="10"/>
      <c r="DG5" s="10">
        <f t="shared" ref="DG5" si="53">IF(AND(DG3=1,DH3=0),1,0)</f>
        <v>0</v>
      </c>
      <c r="DH5" s="10"/>
      <c r="DI5" s="10">
        <f t="shared" ref="DI5" si="54">IF(AND(DI3=1,DJ3=0),1,0)</f>
        <v>0</v>
      </c>
      <c r="DJ5" s="10"/>
      <c r="DK5" s="10">
        <f t="shared" ref="DK5" si="55">IF(AND(DK3=1,DL3=0),1,0)</f>
        <v>0</v>
      </c>
      <c r="DL5" s="10"/>
      <c r="DM5" s="10">
        <f t="shared" ref="DM5" si="56">IF(AND(DM3=1,DN3=0),1,0)</f>
        <v>0</v>
      </c>
      <c r="DN5" s="10"/>
      <c r="DO5" s="10">
        <f t="shared" ref="DO5" si="57">IF(AND(DO3=1,DP3=0),1,0)</f>
        <v>0</v>
      </c>
      <c r="DP5" s="10"/>
      <c r="DQ5" s="10">
        <f t="shared" ref="DQ5" si="58">IF(AND(DQ3=1,DR3=0),1,0)</f>
        <v>0</v>
      </c>
      <c r="DR5" s="10"/>
      <c r="DS5" s="10">
        <f t="shared" ref="DS5" si="59">IF(AND(DS3=1,DT3=0),1,0)</f>
        <v>0</v>
      </c>
      <c r="DT5" s="10"/>
      <c r="DU5" s="10">
        <f t="shared" ref="DU5" si="60">IF(AND(DU3=1,DV3=0),1,0)</f>
        <v>0</v>
      </c>
      <c r="DV5" s="10"/>
      <c r="DW5" s="10">
        <f t="shared" ref="DW5" si="61">IF(AND(DW3=1,DX3=0),1,0)</f>
        <v>0</v>
      </c>
      <c r="DX5" s="10"/>
      <c r="DY5" s="10">
        <f t="shared" ref="DY5" si="62">IF(AND(DY3=1,DZ3=0),1,0)</f>
        <v>0</v>
      </c>
      <c r="DZ5" s="10"/>
      <c r="EA5" s="10">
        <f t="shared" ref="EA5" si="63">IF(AND(EA3=1,EB3=0),1,0)</f>
        <v>0</v>
      </c>
      <c r="EB5" s="10"/>
      <c r="EC5" s="10">
        <f t="shared" ref="EC5" si="64">IF(AND(EC3=1,ED3=0),1,0)</f>
        <v>0</v>
      </c>
      <c r="ED5" s="10"/>
      <c r="EE5" s="10">
        <f t="shared" ref="EE5" si="65">IF(AND(EE3=1,EF3=0),1,0)</f>
        <v>1</v>
      </c>
      <c r="EF5" s="10"/>
      <c r="EG5" s="10">
        <f t="shared" ref="EG5" si="66">IF(AND(EG3=1,EH3=0),1,0)</f>
        <v>0</v>
      </c>
      <c r="EH5" s="10"/>
      <c r="EI5" s="10">
        <f t="shared" ref="EI5" si="67">IF(AND(EI3=1,EJ3=0),1,0)</f>
        <v>0</v>
      </c>
      <c r="EJ5" s="10"/>
      <c r="EK5" s="10">
        <f t="shared" ref="EK5" si="68">IF(AND(EK3=1,EL3=0),1,0)</f>
        <v>0</v>
      </c>
      <c r="EL5" s="10"/>
      <c r="EM5" s="10">
        <f t="shared" ref="EM5" si="69">IF(AND(EM3=1,EN3=0),1,0)</f>
        <v>0</v>
      </c>
      <c r="EN5" s="10"/>
      <c r="EO5" s="10">
        <f t="shared" ref="EO5" si="70">IF(AND(EO3=1,EP3=0),1,0)</f>
        <v>0</v>
      </c>
      <c r="EP5" s="10"/>
      <c r="EQ5" s="10">
        <f t="shared" ref="EQ5" si="71">IF(AND(EQ3=1,ER3=0),1,0)</f>
        <v>1</v>
      </c>
      <c r="ER5" s="10"/>
      <c r="ES5" s="10">
        <f t="shared" ref="ES5" si="72">IF(AND(ES3=1,ET3=0),1,0)</f>
        <v>1</v>
      </c>
      <c r="ET5" s="10"/>
      <c r="EU5" s="10">
        <f t="shared" ref="EU5" si="73">IF(AND(EU3=1,EV3=0),1,0)</f>
        <v>0</v>
      </c>
      <c r="EV5" s="10"/>
      <c r="EW5" s="10">
        <f t="shared" ref="EW5" si="74">IF(AND(EW3=1,EX3=0),1,0)</f>
        <v>0</v>
      </c>
      <c r="EX5" s="10"/>
      <c r="EY5" s="10">
        <f t="shared" ref="EY5" si="75">IF(AND(EY3=1,EZ3=0),1,0)</f>
        <v>0</v>
      </c>
      <c r="EZ5" s="10"/>
      <c r="FA5" s="10">
        <f t="shared" ref="FA5" si="76">IF(AND(FA3=1,FB3=0),1,0)</f>
        <v>1</v>
      </c>
      <c r="FB5" s="10"/>
      <c r="FC5" s="10">
        <f t="shared" ref="FC5" si="77">IF(AND(FC3=1,FD3=0),1,0)</f>
        <v>0</v>
      </c>
      <c r="FD5" s="10"/>
      <c r="FE5" s="10">
        <f t="shared" ref="FE5" si="78">IF(AND(FE3=1,FF3=0),1,0)</f>
        <v>0</v>
      </c>
      <c r="FF5" s="10"/>
      <c r="FG5" s="10">
        <f t="shared" ref="FG5" si="79">IF(AND(FG3=1,FH3=0),1,0)</f>
        <v>0</v>
      </c>
      <c r="FH5" s="10"/>
      <c r="FI5" s="10">
        <f t="shared" ref="FI5" si="80">IF(AND(FI3=1,FJ3=0),1,0)</f>
        <v>0</v>
      </c>
      <c r="FJ5" s="10"/>
      <c r="FK5" s="10">
        <f t="shared" ref="FK5" si="81">IF(AND(FK3=1,FL3=0),1,0)</f>
        <v>0</v>
      </c>
      <c r="FL5" s="10"/>
      <c r="FM5" s="10">
        <f t="shared" ref="FM5" si="82">IF(AND(FM3=1,FN3=0),1,0)</f>
        <v>0</v>
      </c>
      <c r="FN5" s="10"/>
      <c r="FO5" s="10">
        <f t="shared" ref="FO5" si="83">IF(AND(FO3=1,FP3=0),1,0)</f>
        <v>0</v>
      </c>
      <c r="FP5" s="10"/>
      <c r="FQ5" s="10">
        <f t="shared" ref="FQ5" si="84">IF(AND(FQ3=1,FR3=0),1,0)</f>
        <v>0</v>
      </c>
      <c r="FR5" s="10"/>
      <c r="FS5" s="10">
        <f t="shared" ref="FS5" si="85">IF(AND(FS3=1,FT3=0),1,0)</f>
        <v>0</v>
      </c>
      <c r="FT5" s="10"/>
      <c r="FU5" s="10">
        <f t="shared" ref="FU5" si="86">IF(AND(FU3=1,FV3=0),1,0)</f>
        <v>0</v>
      </c>
      <c r="FV5" s="10"/>
      <c r="FW5" s="10">
        <f t="shared" ref="FW5" si="87">IF(AND(FW3=1,FX3=0),1,0)</f>
        <v>0</v>
      </c>
      <c r="FX5" s="10"/>
      <c r="FY5" s="10">
        <f t="shared" ref="FY5" si="88">IF(AND(FY3=1,FZ3=0),1,0)</f>
        <v>0</v>
      </c>
      <c r="FZ5" s="10"/>
      <c r="GA5" s="10">
        <f t="shared" ref="GA5" si="89">IF(AND(GA3=1,GB3=0),1,0)</f>
        <v>0</v>
      </c>
      <c r="GB5" s="10"/>
      <c r="GC5" s="10">
        <f t="shared" ref="GC5" si="90">IF(AND(GC3=1,GD3=0),1,0)</f>
        <v>0</v>
      </c>
      <c r="GD5" s="10"/>
      <c r="GE5" s="10">
        <f t="shared" ref="GE5" si="91">IF(AND(GE3=1,GF3=0),1,0)</f>
        <v>0</v>
      </c>
      <c r="GF5" s="10"/>
      <c r="GG5" s="10">
        <f t="shared" ref="GG5" si="92">IF(AND(GG3=1,GH3=0),1,0)</f>
        <v>0</v>
      </c>
      <c r="GH5" s="10"/>
      <c r="GI5" s="10">
        <f t="shared" ref="GI5" si="93">IF(AND(GI3=1,GJ3=0),1,0)</f>
        <v>0</v>
      </c>
      <c r="GJ5" s="10"/>
      <c r="GK5" s="10">
        <f t="shared" ref="GK5" si="94">IF(AND(GK3=1,GL3=0),1,0)</f>
        <v>0</v>
      </c>
      <c r="GL5" s="10"/>
      <c r="GM5" s="10">
        <f t="shared" ref="GM5" si="95">IF(AND(GM3=1,GN3=0),1,0)</f>
        <v>0</v>
      </c>
      <c r="GN5" s="10"/>
      <c r="GO5" s="10">
        <f t="shared" ref="GO5" si="96">IF(AND(GO3=1,GP3=0),1,0)</f>
        <v>1</v>
      </c>
      <c r="GP5" s="10"/>
      <c r="GQ5" s="10">
        <f t="shared" ref="GQ5" si="97">IF(AND(GQ3=1,GR3=0),1,0)</f>
        <v>0</v>
      </c>
      <c r="GR5" s="10"/>
      <c r="GS5" s="10">
        <f t="shared" ref="GS5" si="98">IF(AND(GS3=1,GT3=0),1,0)</f>
        <v>0</v>
      </c>
      <c r="GT5" s="10"/>
      <c r="GU5" s="10">
        <f t="shared" ref="GU5" si="99">IF(AND(GU3=1,GV3=0),1,0)</f>
        <v>0</v>
      </c>
      <c r="GV5" s="10"/>
      <c r="GW5" s="10">
        <f t="shared" ref="GW5" si="100">IF(AND(GW3=1,GX3=0),1,0)</f>
        <v>0</v>
      </c>
      <c r="GX5" s="10"/>
      <c r="GY5" s="10">
        <f t="shared" ref="GY5" si="101">IF(AND(GY3=1,GZ3=0),1,0)</f>
        <v>1</v>
      </c>
      <c r="GZ5" s="10"/>
      <c r="HA5" s="10">
        <f t="shared" ref="HA5" si="102">IF(AND(HA3=1,HB3=0),1,0)</f>
        <v>1</v>
      </c>
      <c r="HB5" s="10"/>
      <c r="HC5" s="10">
        <f t="shared" ref="HC5" si="103">IF(AND(HC3=1,HD3=0),1,0)</f>
        <v>0</v>
      </c>
      <c r="HD5" s="10"/>
      <c r="HE5" s="10">
        <f t="shared" ref="HE5" si="104">IF(AND(HE3=1,HF3=0),1,0)</f>
        <v>0</v>
      </c>
      <c r="HF5" s="10"/>
      <c r="HG5" s="10">
        <f t="shared" ref="HG5" si="105">IF(AND(HG3=1,HH3=0),1,0)</f>
        <v>1</v>
      </c>
      <c r="HH5" s="10"/>
      <c r="HI5" s="10">
        <f t="shared" ref="HI5" si="106">IF(AND(HI3=1,HJ3=0),1,0)</f>
        <v>0</v>
      </c>
      <c r="HJ5" s="10"/>
      <c r="HK5" s="10">
        <f t="shared" ref="HK5" si="107">IF(AND(HK3=1,HL3=0),1,0)</f>
        <v>1</v>
      </c>
      <c r="HL5" s="10"/>
      <c r="HM5" s="10">
        <f t="shared" ref="HM5" si="108">IF(AND(HM3=1,HN3=0),1,0)</f>
        <v>0</v>
      </c>
      <c r="HN5" s="10"/>
      <c r="HO5" s="10">
        <f t="shared" ref="HO5" si="109">IF(AND(HO3=1,HP3=0),1,0)</f>
        <v>0</v>
      </c>
      <c r="HP5" s="10"/>
      <c r="HQ5" s="10">
        <f t="shared" ref="HQ5" si="110">IF(AND(HQ3=1,HR3=0),1,0)</f>
        <v>1</v>
      </c>
      <c r="HR5" s="10"/>
      <c r="HS5" s="10">
        <f t="shared" ref="HS5" si="111">IF(AND(HS3=1,HT3=0),1,0)</f>
        <v>0</v>
      </c>
      <c r="HT5" s="10"/>
      <c r="HU5" s="10">
        <f t="shared" ref="HU5" si="112">IF(AND(HU3=1,HV3=0),1,0)</f>
        <v>1</v>
      </c>
      <c r="HV5" s="10"/>
      <c r="HW5" s="10">
        <f t="shared" ref="HW5" si="113">IF(AND(HW3=1,HX3=0),1,0)</f>
        <v>1</v>
      </c>
      <c r="HX5" s="10"/>
      <c r="HY5" s="10">
        <f t="shared" ref="HY5" si="114">IF(AND(HY3=1,HZ3=0),1,0)</f>
        <v>1</v>
      </c>
      <c r="HZ5" s="10"/>
      <c r="IA5" s="10">
        <f t="shared" ref="IA5" si="115">IF(AND(IA3=1,IB3=0),1,0)</f>
        <v>1</v>
      </c>
      <c r="IB5" s="10"/>
      <c r="IC5" s="10">
        <f t="shared" ref="IC5" si="116">IF(AND(IC3=1,ID3=0),1,0)</f>
        <v>0</v>
      </c>
      <c r="ID5" s="10"/>
      <c r="IE5" s="10">
        <f t="shared" ref="IE5" si="117">IF(AND(IE3=1,IF3=0),1,0)</f>
        <v>0</v>
      </c>
      <c r="IF5" s="10"/>
      <c r="IG5" s="10">
        <f t="shared" ref="IG5" si="118">IF(AND(IG3=1,IH3=0),1,0)</f>
        <v>0</v>
      </c>
      <c r="IH5" s="10"/>
      <c r="II5" t="s">
        <v>2</v>
      </c>
    </row>
    <row r="6" spans="2:258" x14ac:dyDescent="0.35">
      <c r="B6" s="2" t="s">
        <v>4</v>
      </c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 t="s">
        <v>6</v>
      </c>
      <c r="T6" s="10"/>
      <c r="U6" s="10"/>
      <c r="V6" s="10"/>
      <c r="W6" s="10"/>
      <c r="X6" s="10"/>
      <c r="Y6" s="10"/>
      <c r="Z6" s="10"/>
      <c r="AA6" s="10"/>
      <c r="AB6" s="10"/>
      <c r="AC6" s="10" t="s">
        <v>7</v>
      </c>
      <c r="AD6" s="10"/>
      <c r="AE6" s="10"/>
      <c r="AF6" s="10"/>
      <c r="AG6" s="10"/>
      <c r="AH6" s="10"/>
      <c r="AI6" s="10" t="s">
        <v>8</v>
      </c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4" t="s">
        <v>42</v>
      </c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6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</row>
    <row r="7" spans="2:258" x14ac:dyDescent="0.35">
      <c r="B7" s="2" t="s">
        <v>9</v>
      </c>
      <c r="C7" s="10" t="str">
        <f>_xlfn.CONCAT(C5:R5)</f>
        <v>11000000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 t="str">
        <f>_xlfn.CONCAT(S5:AB5)</f>
        <v>10100</v>
      </c>
      <c r="T7" s="10"/>
      <c r="U7" s="10"/>
      <c r="V7" s="10"/>
      <c r="W7" s="10"/>
      <c r="X7" s="10"/>
      <c r="Y7" s="10"/>
      <c r="Z7" s="10"/>
      <c r="AA7" s="10"/>
      <c r="AB7" s="10"/>
      <c r="AC7" s="10" t="str">
        <f>_xlfn.CONCAT(AC5:AH5)</f>
        <v>000</v>
      </c>
      <c r="AD7" s="10"/>
      <c r="AE7" s="10"/>
      <c r="AF7" s="10"/>
      <c r="AG7" s="10"/>
      <c r="AH7" s="10"/>
      <c r="AI7" s="10" t="str">
        <f>_xlfn.CONCAT(AI5:AT5)</f>
        <v>000000</v>
      </c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 t="str">
        <f>_xlfn.CONCAT(AU5:BF5)</f>
        <v>000000</v>
      </c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 t="str">
        <f>_xlfn.CONCAT(BG5:BR5)</f>
        <v>010110</v>
      </c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 t="str">
        <f>_xlfn.CONCAT(BS5:CD5)</f>
        <v>110110</v>
      </c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7" t="str">
        <f>_xlfn.CONCAT(CE5:CT5)</f>
        <v>10011010</v>
      </c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9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</row>
    <row r="8" spans="2:258" x14ac:dyDescent="0.35">
      <c r="B8" s="2" t="s">
        <v>40</v>
      </c>
      <c r="C8" s="10" t="str">
        <f>BIN2HEX(C7)</f>
        <v>C0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 t="str">
        <f>BIN2HEX(S7)</f>
        <v>14</v>
      </c>
      <c r="T8" s="10"/>
      <c r="U8" s="10"/>
      <c r="V8" s="10"/>
      <c r="W8" s="10"/>
      <c r="X8" s="10"/>
      <c r="Y8" s="10"/>
      <c r="Z8" s="10"/>
      <c r="AA8" s="10"/>
      <c r="AB8" s="10"/>
      <c r="AC8" s="10" t="str">
        <f>BIN2HEX(AC7)</f>
        <v>0</v>
      </c>
      <c r="AD8" s="10"/>
      <c r="AE8" s="10"/>
      <c r="AF8" s="10"/>
      <c r="AG8" s="10"/>
      <c r="AH8" s="10"/>
      <c r="AI8" s="4" t="str">
        <f>_xlfn.CONCAT(AI7:CD7)</f>
        <v>000000000000010110110110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6"/>
      <c r="CE8" s="4" t="str">
        <f>BIN2HEX(CE7)</f>
        <v>9A</v>
      </c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6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</row>
    <row r="9" spans="2:258" x14ac:dyDescent="0.35">
      <c r="B9" s="2" t="s">
        <v>10</v>
      </c>
      <c r="C9" s="10">
        <f>BIN2DEC(C7)</f>
        <v>192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>
        <f>BIN2DEC(S7)</f>
        <v>20</v>
      </c>
      <c r="T9" s="10"/>
      <c r="U9" s="10"/>
      <c r="V9" s="10"/>
      <c r="W9" s="10"/>
      <c r="X9" s="10"/>
      <c r="Y9" s="10"/>
      <c r="Z9" s="10"/>
      <c r="AA9" s="10"/>
      <c r="AB9" s="10"/>
      <c r="AC9" s="10">
        <f>BIN2DEC(AC7)</f>
        <v>0</v>
      </c>
      <c r="AD9" s="10"/>
      <c r="AE9" s="10"/>
      <c r="AF9" s="10"/>
      <c r="AG9" s="10"/>
      <c r="AH9" s="10"/>
      <c r="AI9" s="10">
        <f>BIN2DEC(AI7)</f>
        <v>0</v>
      </c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>
        <f t="shared" ref="AU9" si="119">BIN2DEC(AU7)</f>
        <v>0</v>
      </c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>
        <f t="shared" ref="BG9" si="120">BIN2DEC(BG7)</f>
        <v>22</v>
      </c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>
        <f t="shared" ref="BS9" si="121">BIN2DEC(BS7)</f>
        <v>54</v>
      </c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4">
        <f>BIN2DEC(CE7)</f>
        <v>154</v>
      </c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6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</row>
    <row r="10" spans="2:258" x14ac:dyDescent="0.35">
      <c r="B10" s="2" t="s">
        <v>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 t="str">
        <f>_xlfn.XLOOKUP(AI9,LOOKUP!$B$4:$B$67,LOOKUP!$C$4:$C$67)</f>
        <v>#</v>
      </c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 t="str">
        <f>_xlfn.XLOOKUP(AU9,LOOKUP!$B$4:$B$67,LOOKUP!$C$4:$C$67)</f>
        <v>#</v>
      </c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 t="str">
        <f>_xlfn.XLOOKUP(BG9,LOOKUP!$B$4:$B$67,LOOKUP!$C$4:$C$67)</f>
        <v>V</v>
      </c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>
        <f>_xlfn.XLOOKUP(BS9,LOOKUP!$B$4:$B$67,LOOKUP!$C$4:$C$67)</f>
        <v>6</v>
      </c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4" t="e">
        <f>_xlfn.XLOOKUP(CE9,LOOKUP!$B$4:$B$67,LOOKUP!$C$4:$C$67)</f>
        <v>#N/A</v>
      </c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6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</row>
    <row r="11" spans="2:258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t="s">
        <v>2</v>
      </c>
    </row>
    <row r="12" spans="2:258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 t="s">
        <v>41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</row>
  </sheetData>
  <mergeCells count="274">
    <mergeCell ref="O4:P4"/>
    <mergeCell ref="Q4:R4"/>
    <mergeCell ref="S4:T4"/>
    <mergeCell ref="U4:V4"/>
    <mergeCell ref="W4:X4"/>
    <mergeCell ref="Y4:Z4"/>
    <mergeCell ref="C4:D4"/>
    <mergeCell ref="E4:F4"/>
    <mergeCell ref="G4:H4"/>
    <mergeCell ref="I4:J4"/>
    <mergeCell ref="K4:L4"/>
    <mergeCell ref="M4:N4"/>
    <mergeCell ref="AM4:AN4"/>
    <mergeCell ref="AO4:AP4"/>
    <mergeCell ref="AQ4:AR4"/>
    <mergeCell ref="AS4:AT4"/>
    <mergeCell ref="AU4:AV4"/>
    <mergeCell ref="AW4:AX4"/>
    <mergeCell ref="AA4:AB4"/>
    <mergeCell ref="AC4:AD4"/>
    <mergeCell ref="AE4:AF4"/>
    <mergeCell ref="AG4:AH4"/>
    <mergeCell ref="AI4:AJ4"/>
    <mergeCell ref="AK4:AL4"/>
    <mergeCell ref="BK4:BL4"/>
    <mergeCell ref="BM4:BN4"/>
    <mergeCell ref="BO4:BP4"/>
    <mergeCell ref="BQ4:BR4"/>
    <mergeCell ref="BS4:BT4"/>
    <mergeCell ref="BU4:BV4"/>
    <mergeCell ref="AY4:AZ4"/>
    <mergeCell ref="BA4:BB4"/>
    <mergeCell ref="BC4:BD4"/>
    <mergeCell ref="BE4:BF4"/>
    <mergeCell ref="BG4:BH4"/>
    <mergeCell ref="BI4:BJ4"/>
    <mergeCell ref="CI4:CJ4"/>
    <mergeCell ref="CK4:CL4"/>
    <mergeCell ref="CM4:CN4"/>
    <mergeCell ref="CO4:CP4"/>
    <mergeCell ref="CQ4:CR4"/>
    <mergeCell ref="CS4:CT4"/>
    <mergeCell ref="BW4:BX4"/>
    <mergeCell ref="BY4:BZ4"/>
    <mergeCell ref="CA4:CB4"/>
    <mergeCell ref="CC4:CD4"/>
    <mergeCell ref="CE4:CF4"/>
    <mergeCell ref="CG4:CH4"/>
    <mergeCell ref="DG4:DH4"/>
    <mergeCell ref="DI4:DJ4"/>
    <mergeCell ref="DK4:DL4"/>
    <mergeCell ref="DM4:DN4"/>
    <mergeCell ref="DO4:DP4"/>
    <mergeCell ref="DQ4:DR4"/>
    <mergeCell ref="CU4:CV4"/>
    <mergeCell ref="CW4:CX4"/>
    <mergeCell ref="CY4:CZ4"/>
    <mergeCell ref="DA4:DB4"/>
    <mergeCell ref="DC4:DD4"/>
    <mergeCell ref="DE4:DF4"/>
    <mergeCell ref="EE4:EF4"/>
    <mergeCell ref="EG4:EH4"/>
    <mergeCell ref="EI4:EJ4"/>
    <mergeCell ref="EK4:EL4"/>
    <mergeCell ref="EM4:EN4"/>
    <mergeCell ref="EO4:EP4"/>
    <mergeCell ref="DS4:DT4"/>
    <mergeCell ref="DU4:DV4"/>
    <mergeCell ref="DW4:DX4"/>
    <mergeCell ref="DY4:DZ4"/>
    <mergeCell ref="EA4:EB4"/>
    <mergeCell ref="EC4:ED4"/>
    <mergeCell ref="FC4:FD4"/>
    <mergeCell ref="FE4:FF4"/>
    <mergeCell ref="FG4:FH4"/>
    <mergeCell ref="FI4:FJ4"/>
    <mergeCell ref="FK4:FL4"/>
    <mergeCell ref="FM4:FN4"/>
    <mergeCell ref="EQ4:ER4"/>
    <mergeCell ref="ES4:ET4"/>
    <mergeCell ref="EU4:EV4"/>
    <mergeCell ref="EW4:EX4"/>
    <mergeCell ref="EY4:EZ4"/>
    <mergeCell ref="FA4:FB4"/>
    <mergeCell ref="GA4:GB4"/>
    <mergeCell ref="GC4:GD4"/>
    <mergeCell ref="GE4:GF4"/>
    <mergeCell ref="GG4:GH4"/>
    <mergeCell ref="GI4:GJ4"/>
    <mergeCell ref="GK4:GL4"/>
    <mergeCell ref="FO4:FP4"/>
    <mergeCell ref="FQ4:FR4"/>
    <mergeCell ref="FS4:FT4"/>
    <mergeCell ref="FU4:FV4"/>
    <mergeCell ref="FW4:FX4"/>
    <mergeCell ref="FY4:FZ4"/>
    <mergeCell ref="GY4:GZ4"/>
    <mergeCell ref="HA4:HB4"/>
    <mergeCell ref="HC4:HD4"/>
    <mergeCell ref="HE4:HF4"/>
    <mergeCell ref="HG4:HH4"/>
    <mergeCell ref="HI4:HJ4"/>
    <mergeCell ref="GM4:GN4"/>
    <mergeCell ref="GO4:GP4"/>
    <mergeCell ref="GQ4:GR4"/>
    <mergeCell ref="GS4:GT4"/>
    <mergeCell ref="GU4:GV4"/>
    <mergeCell ref="GW4:GX4"/>
    <mergeCell ref="HW4:HX4"/>
    <mergeCell ref="HY4:HZ4"/>
    <mergeCell ref="IA4:IB4"/>
    <mergeCell ref="IC4:ID4"/>
    <mergeCell ref="IE4:IF4"/>
    <mergeCell ref="IG4:IH4"/>
    <mergeCell ref="HK4:HL4"/>
    <mergeCell ref="HM4:HN4"/>
    <mergeCell ref="HO4:HP4"/>
    <mergeCell ref="HQ4:HR4"/>
    <mergeCell ref="HS4:HT4"/>
    <mergeCell ref="HU4:HV4"/>
    <mergeCell ref="S5:T5"/>
    <mergeCell ref="U5:V5"/>
    <mergeCell ref="W5:X5"/>
    <mergeCell ref="Y5:Z5"/>
    <mergeCell ref="AA5:AB5"/>
    <mergeCell ref="AC5:AD5"/>
    <mergeCell ref="C5:D5"/>
    <mergeCell ref="E5:F5"/>
    <mergeCell ref="G5:H5"/>
    <mergeCell ref="I5:J5"/>
    <mergeCell ref="K5:L5"/>
    <mergeCell ref="M5:N5"/>
    <mergeCell ref="O5:P5"/>
    <mergeCell ref="Q5:R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BM5:BN5"/>
    <mergeCell ref="CM5:CN5"/>
    <mergeCell ref="CO5:CP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DK5:DL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EI5:EJ5"/>
    <mergeCell ref="EK5:EL5"/>
    <mergeCell ref="EM5:EN5"/>
    <mergeCell ref="EO5:EP5"/>
    <mergeCell ref="EQ5:ER5"/>
    <mergeCell ref="ES5:ET5"/>
    <mergeCell ref="DW5:DX5"/>
    <mergeCell ref="DY5:DZ5"/>
    <mergeCell ref="EA5:EB5"/>
    <mergeCell ref="EC5:ED5"/>
    <mergeCell ref="EE5:EF5"/>
    <mergeCell ref="EG5:EH5"/>
    <mergeCell ref="FG5:FH5"/>
    <mergeCell ref="FI5:FJ5"/>
    <mergeCell ref="FK5:FL5"/>
    <mergeCell ref="FM5:FN5"/>
    <mergeCell ref="FO5:FP5"/>
    <mergeCell ref="FQ5:FR5"/>
    <mergeCell ref="EU5:EV5"/>
    <mergeCell ref="EW5:EX5"/>
    <mergeCell ref="EY5:EZ5"/>
    <mergeCell ref="FA5:FB5"/>
    <mergeCell ref="FC5:FD5"/>
    <mergeCell ref="FE5:FF5"/>
    <mergeCell ref="GE5:GF5"/>
    <mergeCell ref="GG5:GH5"/>
    <mergeCell ref="GI5:GJ5"/>
    <mergeCell ref="GK5:GL5"/>
    <mergeCell ref="GM5:GN5"/>
    <mergeCell ref="GO5:GP5"/>
    <mergeCell ref="FS5:FT5"/>
    <mergeCell ref="FU5:FV5"/>
    <mergeCell ref="FW5:FX5"/>
    <mergeCell ref="FY5:FZ5"/>
    <mergeCell ref="GA5:GB5"/>
    <mergeCell ref="GC5:GD5"/>
    <mergeCell ref="HC5:HD5"/>
    <mergeCell ref="HE5:HF5"/>
    <mergeCell ref="HG5:HH5"/>
    <mergeCell ref="HI5:HJ5"/>
    <mergeCell ref="HK5:HL5"/>
    <mergeCell ref="HM5:HN5"/>
    <mergeCell ref="GQ5:GR5"/>
    <mergeCell ref="GS5:GT5"/>
    <mergeCell ref="GU5:GV5"/>
    <mergeCell ref="GW5:GX5"/>
    <mergeCell ref="GY5:GZ5"/>
    <mergeCell ref="HA5:HB5"/>
    <mergeCell ref="IA5:IB5"/>
    <mergeCell ref="IC5:ID5"/>
    <mergeCell ref="IE5:IF5"/>
    <mergeCell ref="IG5:IH5"/>
    <mergeCell ref="HO5:HP5"/>
    <mergeCell ref="HQ5:HR5"/>
    <mergeCell ref="HS5:HT5"/>
    <mergeCell ref="HU5:HV5"/>
    <mergeCell ref="HW5:HX5"/>
    <mergeCell ref="HY5:HZ5"/>
    <mergeCell ref="AI7:AT7"/>
    <mergeCell ref="C6:R6"/>
    <mergeCell ref="S6:AB6"/>
    <mergeCell ref="AC6:AH6"/>
    <mergeCell ref="AI6:CD6"/>
    <mergeCell ref="C7:R7"/>
    <mergeCell ref="S7:AB7"/>
    <mergeCell ref="AC7:AH7"/>
    <mergeCell ref="AU7:BF7"/>
    <mergeCell ref="BG7:BR7"/>
    <mergeCell ref="CE6:CT6"/>
    <mergeCell ref="CE7:CT7"/>
    <mergeCell ref="CE8:CT8"/>
    <mergeCell ref="CE9:CT9"/>
    <mergeCell ref="CE10:CT10"/>
    <mergeCell ref="C10:R10"/>
    <mergeCell ref="S10:AB10"/>
    <mergeCell ref="AC10:AH10"/>
    <mergeCell ref="AI10:AT10"/>
    <mergeCell ref="AU10:BF10"/>
    <mergeCell ref="BG10:BR10"/>
    <mergeCell ref="BS10:CD10"/>
    <mergeCell ref="AI9:AT9"/>
    <mergeCell ref="AU9:BF9"/>
    <mergeCell ref="BG9:BR9"/>
    <mergeCell ref="BS9:CD9"/>
    <mergeCell ref="C8:R8"/>
    <mergeCell ref="S8:AB8"/>
    <mergeCell ref="AC8:AH8"/>
    <mergeCell ref="C9:R9"/>
    <mergeCell ref="S9:AB9"/>
    <mergeCell ref="AC9:AH9"/>
    <mergeCell ref="AI8:CD8"/>
    <mergeCell ref="BS7:CD7"/>
  </mergeCells>
  <conditionalFormatting sqref="C5:IH5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53A91-E0AE-4512-A35B-8B3D249941EA}">
  <dimension ref="B2:EH13"/>
  <sheetViews>
    <sheetView tabSelected="1" topLeftCell="AK1" zoomScaleNormal="100" workbookViewId="0">
      <selection activeCell="AY5" sqref="AY5:BK5"/>
    </sheetView>
  </sheetViews>
  <sheetFormatPr defaultRowHeight="14.5" x14ac:dyDescent="0.35"/>
  <cols>
    <col min="2" max="2" width="32.90625" customWidth="1"/>
    <col min="3" max="122" width="3.6328125" customWidth="1"/>
  </cols>
  <sheetData>
    <row r="2" spans="2:138" x14ac:dyDescent="0.35">
      <c r="B2" s="20" t="s">
        <v>0</v>
      </c>
      <c r="C2" s="21">
        <v>0</v>
      </c>
      <c r="D2" s="22">
        <v>1</v>
      </c>
      <c r="E2" s="22">
        <v>2</v>
      </c>
      <c r="F2" s="22">
        <v>3</v>
      </c>
      <c r="G2" s="22">
        <v>4</v>
      </c>
      <c r="H2" s="22">
        <v>5</v>
      </c>
      <c r="I2" s="22">
        <v>6</v>
      </c>
      <c r="J2" s="22">
        <v>7</v>
      </c>
      <c r="K2" s="22">
        <v>8</v>
      </c>
      <c r="L2" s="22">
        <v>9</v>
      </c>
      <c r="M2" s="22">
        <v>10</v>
      </c>
      <c r="N2" s="22">
        <v>11</v>
      </c>
      <c r="O2" s="22">
        <v>12</v>
      </c>
      <c r="P2" s="22">
        <v>13</v>
      </c>
      <c r="Q2" s="22">
        <v>14</v>
      </c>
      <c r="R2" s="22">
        <v>15</v>
      </c>
      <c r="S2" s="22">
        <v>16</v>
      </c>
      <c r="T2" s="22">
        <v>17</v>
      </c>
      <c r="U2" s="22">
        <v>18</v>
      </c>
      <c r="V2" s="22">
        <v>19</v>
      </c>
      <c r="W2" s="22">
        <v>20</v>
      </c>
      <c r="X2" s="22">
        <v>21</v>
      </c>
      <c r="Y2" s="22">
        <v>22</v>
      </c>
      <c r="Z2" s="22">
        <v>23</v>
      </c>
      <c r="AA2" s="22">
        <v>24</v>
      </c>
      <c r="AB2" s="22">
        <v>25</v>
      </c>
      <c r="AC2" s="22">
        <v>26</v>
      </c>
      <c r="AD2" s="22">
        <v>27</v>
      </c>
      <c r="AE2" s="22">
        <v>28</v>
      </c>
      <c r="AF2" s="22">
        <v>29</v>
      </c>
      <c r="AG2" s="22">
        <v>30</v>
      </c>
      <c r="AH2" s="22">
        <v>31</v>
      </c>
      <c r="AI2" s="22">
        <v>32</v>
      </c>
      <c r="AJ2" s="22">
        <v>33</v>
      </c>
      <c r="AK2" s="22">
        <v>34</v>
      </c>
      <c r="AL2" s="22">
        <v>35</v>
      </c>
      <c r="AM2" s="22">
        <v>36</v>
      </c>
      <c r="AN2" s="22">
        <v>37</v>
      </c>
      <c r="AO2" s="22">
        <v>38</v>
      </c>
      <c r="AP2" s="22">
        <v>39</v>
      </c>
      <c r="AQ2" s="22">
        <v>40</v>
      </c>
      <c r="AR2" s="22">
        <v>41</v>
      </c>
      <c r="AS2" s="22">
        <v>42</v>
      </c>
      <c r="AT2" s="22">
        <v>43</v>
      </c>
      <c r="AU2" s="22">
        <v>44</v>
      </c>
      <c r="AV2" s="22">
        <v>45</v>
      </c>
      <c r="AW2" s="22">
        <v>46</v>
      </c>
      <c r="AX2" s="22">
        <v>47</v>
      </c>
      <c r="AY2" s="22">
        <v>48</v>
      </c>
      <c r="AZ2" s="22">
        <v>49</v>
      </c>
      <c r="BA2" s="22">
        <v>50</v>
      </c>
      <c r="BB2" s="22">
        <v>51</v>
      </c>
      <c r="BC2" s="22">
        <v>52</v>
      </c>
      <c r="BD2" s="22">
        <v>53</v>
      </c>
      <c r="BE2" s="22">
        <v>54</v>
      </c>
      <c r="BF2" s="22">
        <v>55</v>
      </c>
      <c r="BG2" s="22">
        <v>56</v>
      </c>
      <c r="BH2" s="22">
        <v>57</v>
      </c>
      <c r="BI2" s="22">
        <v>58</v>
      </c>
      <c r="BJ2" s="22">
        <v>59</v>
      </c>
      <c r="BK2" s="22">
        <v>60</v>
      </c>
      <c r="BL2" s="22">
        <v>61</v>
      </c>
      <c r="BM2" s="22">
        <v>62</v>
      </c>
      <c r="BN2" s="22">
        <v>63</v>
      </c>
      <c r="BO2" s="22">
        <v>64</v>
      </c>
      <c r="BP2" s="22">
        <v>65</v>
      </c>
      <c r="BQ2" s="22">
        <v>66</v>
      </c>
      <c r="BR2" s="22">
        <v>67</v>
      </c>
      <c r="BS2" s="22">
        <v>68</v>
      </c>
      <c r="BT2" s="22">
        <v>69</v>
      </c>
      <c r="BU2" s="22">
        <v>70</v>
      </c>
      <c r="BV2" s="22">
        <v>71</v>
      </c>
      <c r="BW2" s="22">
        <v>72</v>
      </c>
      <c r="BX2" s="22">
        <v>73</v>
      </c>
      <c r="BY2" s="22">
        <v>74</v>
      </c>
      <c r="BZ2" s="22">
        <v>75</v>
      </c>
      <c r="CA2" s="22">
        <v>76</v>
      </c>
      <c r="CB2" s="22">
        <v>77</v>
      </c>
      <c r="CC2" s="22">
        <v>78</v>
      </c>
      <c r="CD2" s="22">
        <v>79</v>
      </c>
      <c r="CE2" s="22">
        <v>80</v>
      </c>
      <c r="CF2" s="22">
        <v>81</v>
      </c>
      <c r="CG2" s="22">
        <v>82</v>
      </c>
      <c r="CH2" s="22">
        <v>83</v>
      </c>
      <c r="CI2" s="22">
        <v>84</v>
      </c>
      <c r="CJ2" s="22">
        <v>85</v>
      </c>
      <c r="CK2" s="22">
        <v>86</v>
      </c>
      <c r="CL2" s="22">
        <v>87</v>
      </c>
      <c r="CM2" s="22">
        <v>88</v>
      </c>
      <c r="CN2" s="22">
        <v>89</v>
      </c>
      <c r="CO2" s="22">
        <v>90</v>
      </c>
      <c r="CP2" s="22">
        <v>91</v>
      </c>
      <c r="CQ2" s="22">
        <v>92</v>
      </c>
      <c r="CR2" s="22">
        <v>93</v>
      </c>
      <c r="CS2" s="22">
        <v>94</v>
      </c>
      <c r="CT2" s="22">
        <v>95</v>
      </c>
      <c r="CU2" s="22">
        <v>96</v>
      </c>
      <c r="CV2" s="22">
        <v>97</v>
      </c>
      <c r="CW2" s="22">
        <v>98</v>
      </c>
      <c r="CX2" s="22">
        <v>99</v>
      </c>
      <c r="CY2" s="22">
        <v>100</v>
      </c>
      <c r="CZ2" s="22">
        <v>101</v>
      </c>
      <c r="DA2" s="22">
        <v>102</v>
      </c>
      <c r="DB2" s="22">
        <v>103</v>
      </c>
      <c r="DC2" s="22">
        <v>104</v>
      </c>
      <c r="DD2" s="22">
        <v>105</v>
      </c>
      <c r="DE2" s="22">
        <v>106</v>
      </c>
      <c r="DF2" s="22">
        <v>107</v>
      </c>
      <c r="DG2" s="22">
        <v>108</v>
      </c>
      <c r="DH2" s="22">
        <v>109</v>
      </c>
      <c r="DI2" s="22">
        <v>110</v>
      </c>
      <c r="DJ2" s="22">
        <v>111</v>
      </c>
      <c r="DK2" s="22">
        <v>112</v>
      </c>
      <c r="DL2" s="22">
        <v>113</v>
      </c>
      <c r="DM2" s="22">
        <v>114</v>
      </c>
      <c r="DN2" s="22">
        <v>115</v>
      </c>
      <c r="DO2" s="22">
        <v>116</v>
      </c>
      <c r="DP2" s="22">
        <v>117</v>
      </c>
      <c r="DQ2" s="23">
        <v>118</v>
      </c>
      <c r="DR2" s="23">
        <v>119</v>
      </c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</row>
    <row r="3" spans="2:138" x14ac:dyDescent="0.35">
      <c r="B3" s="20" t="s">
        <v>43</v>
      </c>
      <c r="C3" s="13"/>
      <c r="D3" s="14"/>
      <c r="E3" s="14"/>
      <c r="F3" s="14"/>
      <c r="G3" s="14"/>
      <c r="H3" s="14"/>
      <c r="I3" s="14"/>
      <c r="J3" s="15"/>
      <c r="K3" s="23">
        <v>0</v>
      </c>
      <c r="L3" s="23">
        <v>1</v>
      </c>
      <c r="M3" s="23">
        <v>2</v>
      </c>
      <c r="N3" s="23">
        <v>3</v>
      </c>
      <c r="O3" s="23">
        <v>4</v>
      </c>
      <c r="P3" s="23">
        <v>5</v>
      </c>
      <c r="Q3" s="23">
        <v>6</v>
      </c>
      <c r="R3" s="23">
        <v>7</v>
      </c>
      <c r="S3" s="23">
        <v>8</v>
      </c>
      <c r="T3" s="23">
        <v>9</v>
      </c>
      <c r="U3" s="23">
        <v>10</v>
      </c>
      <c r="V3" s="23">
        <v>11</v>
      </c>
      <c r="W3" s="23">
        <v>12</v>
      </c>
      <c r="X3" s="23">
        <v>13</v>
      </c>
      <c r="Y3" s="23">
        <v>14</v>
      </c>
      <c r="Z3" s="23">
        <v>15</v>
      </c>
      <c r="AA3" s="23">
        <v>16</v>
      </c>
      <c r="AB3" s="23">
        <v>17</v>
      </c>
      <c r="AC3" s="23">
        <v>18</v>
      </c>
      <c r="AD3" s="23">
        <v>19</v>
      </c>
      <c r="AE3" s="23">
        <v>20</v>
      </c>
      <c r="AF3" s="23">
        <v>21</v>
      </c>
      <c r="AG3" s="23">
        <v>22</v>
      </c>
      <c r="AH3" s="23">
        <v>23</v>
      </c>
      <c r="AI3" s="23">
        <v>24</v>
      </c>
      <c r="AJ3" s="23">
        <v>25</v>
      </c>
      <c r="AK3" s="23">
        <v>26</v>
      </c>
      <c r="AL3" s="23">
        <v>27</v>
      </c>
      <c r="AM3" s="23">
        <v>28</v>
      </c>
      <c r="AN3" s="23">
        <v>29</v>
      </c>
      <c r="AO3" s="23">
        <v>30</v>
      </c>
      <c r="AP3" s="22">
        <v>31</v>
      </c>
      <c r="AQ3" s="23">
        <v>32</v>
      </c>
      <c r="AR3" s="23">
        <v>33</v>
      </c>
      <c r="AS3" s="23">
        <v>34</v>
      </c>
      <c r="AT3" s="23">
        <v>35</v>
      </c>
      <c r="AU3" s="23">
        <v>36</v>
      </c>
      <c r="AV3" s="23">
        <v>37</v>
      </c>
      <c r="AW3" s="23">
        <v>38</v>
      </c>
      <c r="AX3" s="23">
        <v>39</v>
      </c>
      <c r="AY3" s="23">
        <v>40</v>
      </c>
      <c r="AZ3" s="23">
        <v>41</v>
      </c>
      <c r="BA3" s="23">
        <v>42</v>
      </c>
      <c r="BB3" s="23">
        <v>43</v>
      </c>
      <c r="BC3" s="23">
        <v>44</v>
      </c>
      <c r="BD3" s="23">
        <v>45</v>
      </c>
      <c r="BE3" s="23">
        <v>46</v>
      </c>
      <c r="BF3" s="23">
        <v>47</v>
      </c>
      <c r="BG3" s="23">
        <v>48</v>
      </c>
      <c r="BH3" s="23">
        <v>49</v>
      </c>
      <c r="BI3" s="23">
        <v>50</v>
      </c>
      <c r="BJ3" s="23">
        <v>51</v>
      </c>
      <c r="BK3" s="23">
        <v>52</v>
      </c>
      <c r="BL3" s="23">
        <v>53</v>
      </c>
      <c r="BM3" s="23">
        <v>54</v>
      </c>
      <c r="BN3" s="23">
        <v>55</v>
      </c>
      <c r="BO3" s="23">
        <v>56</v>
      </c>
      <c r="BP3" s="23">
        <v>57</v>
      </c>
      <c r="BQ3" s="23">
        <v>58</v>
      </c>
      <c r="BR3" s="23">
        <v>59</v>
      </c>
      <c r="BS3" s="23">
        <v>60</v>
      </c>
      <c r="BT3" s="23">
        <v>61</v>
      </c>
      <c r="BU3" s="23">
        <v>62</v>
      </c>
      <c r="BV3" s="23">
        <v>63</v>
      </c>
      <c r="BW3" s="23">
        <v>64</v>
      </c>
      <c r="BX3" s="23">
        <v>65</v>
      </c>
      <c r="BY3" s="23">
        <v>66</v>
      </c>
      <c r="BZ3" s="23">
        <v>67</v>
      </c>
      <c r="CA3" s="23">
        <v>68</v>
      </c>
      <c r="CB3" s="23">
        <v>69</v>
      </c>
      <c r="CC3" s="23">
        <v>70</v>
      </c>
      <c r="CD3" s="23">
        <v>71</v>
      </c>
      <c r="CE3" s="23">
        <v>72</v>
      </c>
      <c r="CF3" s="23">
        <v>73</v>
      </c>
      <c r="CG3" s="23">
        <v>74</v>
      </c>
      <c r="CH3" s="23">
        <v>75</v>
      </c>
      <c r="CI3" s="23">
        <v>76</v>
      </c>
      <c r="CJ3" s="23">
        <v>77</v>
      </c>
      <c r="CK3" s="23">
        <v>78</v>
      </c>
      <c r="CL3" s="23">
        <v>79</v>
      </c>
      <c r="CM3" s="23">
        <v>80</v>
      </c>
      <c r="CN3" s="23">
        <v>81</v>
      </c>
      <c r="CO3" s="23">
        <v>82</v>
      </c>
      <c r="CP3" s="23">
        <v>83</v>
      </c>
      <c r="CQ3" s="23">
        <v>84</v>
      </c>
      <c r="CR3" s="23">
        <v>85</v>
      </c>
      <c r="CS3" s="23">
        <v>86</v>
      </c>
      <c r="CT3" s="23">
        <v>87</v>
      </c>
      <c r="CU3" s="23">
        <v>88</v>
      </c>
      <c r="CV3" s="23">
        <v>89</v>
      </c>
      <c r="CW3" s="23">
        <v>90</v>
      </c>
      <c r="CX3" s="23">
        <v>91</v>
      </c>
      <c r="CY3" s="23">
        <v>92</v>
      </c>
      <c r="CZ3" s="23">
        <v>93</v>
      </c>
      <c r="DA3" s="23">
        <v>94</v>
      </c>
      <c r="DB3" s="23">
        <v>95</v>
      </c>
      <c r="DC3" s="23">
        <v>96</v>
      </c>
      <c r="DD3" s="23">
        <v>97</v>
      </c>
      <c r="DE3" s="23">
        <v>98</v>
      </c>
      <c r="DF3" s="23">
        <v>99</v>
      </c>
      <c r="DG3" s="23">
        <v>100</v>
      </c>
      <c r="DH3" s="23">
        <v>101</v>
      </c>
      <c r="DI3" s="23">
        <v>102</v>
      </c>
      <c r="DJ3" s="23">
        <v>103</v>
      </c>
      <c r="DK3" s="23">
        <v>104</v>
      </c>
      <c r="DL3" s="23">
        <v>105</v>
      </c>
      <c r="DM3" s="23">
        <v>106</v>
      </c>
      <c r="DN3" s="23">
        <v>107</v>
      </c>
      <c r="DO3" s="23">
        <v>108</v>
      </c>
      <c r="DP3" s="23">
        <v>109</v>
      </c>
      <c r="DQ3" s="23">
        <v>110</v>
      </c>
      <c r="DR3" s="23">
        <v>111</v>
      </c>
    </row>
    <row r="4" spans="2:138" x14ac:dyDescent="0.35">
      <c r="B4" s="20" t="s">
        <v>44</v>
      </c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8"/>
      <c r="AQ4" s="24">
        <v>0</v>
      </c>
      <c r="AR4" s="24">
        <v>1</v>
      </c>
      <c r="AS4" s="24">
        <v>2</v>
      </c>
      <c r="AT4" s="24">
        <v>3</v>
      </c>
      <c r="AU4" s="24">
        <v>4</v>
      </c>
      <c r="AV4" s="24">
        <v>5</v>
      </c>
      <c r="AW4" s="24">
        <v>6</v>
      </c>
      <c r="AX4" s="24">
        <v>7</v>
      </c>
      <c r="AY4" s="24">
        <v>8</v>
      </c>
      <c r="AZ4" s="24">
        <v>9</v>
      </c>
      <c r="BA4" s="24">
        <v>10</v>
      </c>
      <c r="BB4" s="24">
        <v>11</v>
      </c>
      <c r="BC4" s="24">
        <v>12</v>
      </c>
      <c r="BD4" s="24">
        <v>13</v>
      </c>
      <c r="BE4" s="24">
        <v>14</v>
      </c>
      <c r="BF4" s="24">
        <v>15</v>
      </c>
      <c r="BG4" s="24">
        <v>16</v>
      </c>
      <c r="BH4" s="24">
        <v>17</v>
      </c>
      <c r="BI4" s="24">
        <v>18</v>
      </c>
      <c r="BJ4" s="24">
        <v>19</v>
      </c>
      <c r="BK4" s="24">
        <v>20</v>
      </c>
      <c r="BL4" s="24">
        <v>21</v>
      </c>
      <c r="BM4" s="24">
        <v>22</v>
      </c>
      <c r="BN4" s="24">
        <v>23</v>
      </c>
      <c r="BO4" s="24">
        <v>24</v>
      </c>
      <c r="BP4" s="24">
        <v>25</v>
      </c>
      <c r="BQ4" s="24">
        <v>26</v>
      </c>
      <c r="BR4" s="24">
        <v>27</v>
      </c>
      <c r="BS4" s="24">
        <v>28</v>
      </c>
      <c r="BT4" s="24">
        <v>29</v>
      </c>
      <c r="BU4" s="24">
        <v>30</v>
      </c>
      <c r="BV4" s="24">
        <v>31</v>
      </c>
      <c r="BW4" s="24">
        <v>32</v>
      </c>
      <c r="BX4" s="24">
        <v>33</v>
      </c>
      <c r="BY4" s="24">
        <v>34</v>
      </c>
      <c r="BZ4" s="24">
        <v>35</v>
      </c>
      <c r="CA4" s="24">
        <v>36</v>
      </c>
      <c r="CB4" s="24">
        <v>37</v>
      </c>
      <c r="CC4" s="24">
        <v>38</v>
      </c>
      <c r="CD4" s="24">
        <v>39</v>
      </c>
      <c r="CE4" s="24">
        <v>40</v>
      </c>
      <c r="CF4" s="24">
        <v>41</v>
      </c>
      <c r="CG4" s="24">
        <v>42</v>
      </c>
      <c r="CH4" s="24">
        <v>43</v>
      </c>
      <c r="CI4" s="24">
        <v>44</v>
      </c>
      <c r="CJ4" s="24">
        <v>45</v>
      </c>
      <c r="CK4" s="24">
        <v>46</v>
      </c>
      <c r="CL4" s="24">
        <v>47</v>
      </c>
      <c r="CM4" s="24">
        <v>48</v>
      </c>
      <c r="CN4" s="24">
        <v>49</v>
      </c>
      <c r="CO4" s="24">
        <v>50</v>
      </c>
      <c r="CP4" s="24">
        <v>51</v>
      </c>
      <c r="CQ4" s="24">
        <v>52</v>
      </c>
      <c r="CR4" s="24">
        <v>53</v>
      </c>
      <c r="CS4" s="24">
        <v>54</v>
      </c>
      <c r="CT4" s="24">
        <v>55</v>
      </c>
      <c r="CU4" s="24">
        <v>56</v>
      </c>
      <c r="CV4" s="24">
        <v>57</v>
      </c>
      <c r="CW4" s="24">
        <v>58</v>
      </c>
      <c r="CX4" s="24">
        <v>59</v>
      </c>
      <c r="CY4" s="24">
        <v>60</v>
      </c>
      <c r="CZ4" s="24">
        <v>61</v>
      </c>
      <c r="DA4" s="24">
        <v>62</v>
      </c>
      <c r="DB4" s="24">
        <v>63</v>
      </c>
      <c r="DC4" s="24">
        <v>64</v>
      </c>
      <c r="DD4" s="24">
        <v>65</v>
      </c>
      <c r="DE4" s="24">
        <v>66</v>
      </c>
      <c r="DF4" s="24">
        <v>67</v>
      </c>
      <c r="DG4" s="24">
        <v>68</v>
      </c>
      <c r="DH4" s="24">
        <v>69</v>
      </c>
      <c r="DI4" s="24">
        <v>70</v>
      </c>
      <c r="DJ4" s="24">
        <v>71</v>
      </c>
      <c r="DK4" s="24">
        <v>72</v>
      </c>
      <c r="DL4" s="24">
        <v>73</v>
      </c>
      <c r="DM4" s="24">
        <v>74</v>
      </c>
      <c r="DN4" s="24">
        <v>75</v>
      </c>
      <c r="DO4" s="24">
        <v>76</v>
      </c>
      <c r="DP4" s="24">
        <v>77</v>
      </c>
      <c r="DQ4" s="24">
        <v>78</v>
      </c>
      <c r="DR4" s="24">
        <v>79</v>
      </c>
    </row>
    <row r="5" spans="2:138" x14ac:dyDescent="0.35">
      <c r="B5" s="20" t="s">
        <v>1</v>
      </c>
      <c r="C5" s="12">
        <v>1</v>
      </c>
      <c r="D5" s="11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1</v>
      </c>
      <c r="L5" s="11">
        <v>0</v>
      </c>
      <c r="M5" s="11">
        <v>0</v>
      </c>
      <c r="N5" s="11">
        <v>0</v>
      </c>
      <c r="O5" s="11">
        <v>1</v>
      </c>
      <c r="P5" s="11">
        <v>1</v>
      </c>
      <c r="Q5" s="11">
        <v>0</v>
      </c>
      <c r="R5" s="11">
        <v>1</v>
      </c>
      <c r="S5" s="11">
        <v>0</v>
      </c>
      <c r="T5" s="11">
        <v>1</v>
      </c>
      <c r="U5" s="11">
        <v>0</v>
      </c>
      <c r="V5" s="11">
        <v>0</v>
      </c>
      <c r="W5" s="11">
        <v>0</v>
      </c>
      <c r="X5" s="11">
        <v>1</v>
      </c>
      <c r="Y5" s="11">
        <v>1</v>
      </c>
      <c r="Z5" s="11">
        <v>1</v>
      </c>
      <c r="AA5" s="11">
        <v>0</v>
      </c>
      <c r="AB5" s="11">
        <v>0</v>
      </c>
      <c r="AC5" s="11">
        <v>0</v>
      </c>
      <c r="AD5" s="11">
        <v>1</v>
      </c>
      <c r="AE5" s="11">
        <v>1</v>
      </c>
      <c r="AF5" s="11">
        <v>1</v>
      </c>
      <c r="AG5" s="11">
        <v>0</v>
      </c>
      <c r="AH5" s="11">
        <v>1</v>
      </c>
      <c r="AI5" s="11">
        <v>1</v>
      </c>
      <c r="AJ5" s="11">
        <v>0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0</v>
      </c>
      <c r="AQ5" s="11">
        <v>0</v>
      </c>
      <c r="AR5" s="11">
        <v>1</v>
      </c>
      <c r="AS5" s="11">
        <v>0</v>
      </c>
      <c r="AT5" s="11">
        <v>1</v>
      </c>
      <c r="AU5" s="11">
        <v>1</v>
      </c>
      <c r="AV5" s="11">
        <v>0</v>
      </c>
      <c r="AW5" s="11">
        <v>0</v>
      </c>
      <c r="AX5" s="11">
        <v>0</v>
      </c>
      <c r="AY5" s="11">
        <v>1</v>
      </c>
      <c r="AZ5" s="11">
        <v>0</v>
      </c>
      <c r="BA5" s="11">
        <v>1</v>
      </c>
      <c r="BB5" s="11">
        <v>0</v>
      </c>
      <c r="BC5" s="11">
        <v>1</v>
      </c>
      <c r="BD5" s="11">
        <v>1</v>
      </c>
      <c r="BE5" s="11">
        <v>1</v>
      </c>
      <c r="BF5" s="11">
        <v>0</v>
      </c>
      <c r="BG5" s="11">
        <v>1</v>
      </c>
      <c r="BH5" s="11">
        <v>0</v>
      </c>
      <c r="BI5" s="11">
        <v>0</v>
      </c>
      <c r="BJ5" s="11">
        <v>0</v>
      </c>
      <c r="BK5" s="11">
        <v>0</v>
      </c>
      <c r="BL5" s="11">
        <v>1</v>
      </c>
      <c r="BM5" s="11">
        <v>1</v>
      </c>
      <c r="BN5" s="11">
        <v>0</v>
      </c>
      <c r="BO5" s="11">
        <v>0</v>
      </c>
      <c r="BP5" s="11">
        <v>0</v>
      </c>
      <c r="BQ5" s="11">
        <v>1</v>
      </c>
      <c r="BR5" s="11">
        <v>1</v>
      </c>
      <c r="BS5" s="11">
        <v>0</v>
      </c>
      <c r="BT5" s="11">
        <v>0</v>
      </c>
      <c r="BU5" s="11">
        <v>1</v>
      </c>
      <c r="BV5" s="11">
        <v>1</v>
      </c>
      <c r="BW5" s="11">
        <v>0</v>
      </c>
      <c r="BX5" s="11">
        <v>1</v>
      </c>
      <c r="BY5" s="11">
        <v>1</v>
      </c>
      <c r="BZ5" s="11">
        <v>0</v>
      </c>
      <c r="CA5" s="11">
        <v>0</v>
      </c>
      <c r="CB5" s="11">
        <v>1</v>
      </c>
      <c r="CC5" s="11">
        <v>1</v>
      </c>
      <c r="CD5" s="11">
        <v>1</v>
      </c>
      <c r="CE5" s="11">
        <v>0</v>
      </c>
      <c r="CF5" s="11">
        <v>0</v>
      </c>
      <c r="CG5" s="11">
        <v>0</v>
      </c>
      <c r="CH5" s="11">
        <v>1</v>
      </c>
      <c r="CI5" s="11">
        <v>1</v>
      </c>
      <c r="CJ5" s="11">
        <v>0</v>
      </c>
      <c r="CK5" s="11">
        <v>1</v>
      </c>
      <c r="CL5" s="11">
        <v>1</v>
      </c>
      <c r="CM5" s="11">
        <v>1</v>
      </c>
      <c r="CN5" s="11">
        <v>1</v>
      </c>
      <c r="CO5" s="11">
        <v>0</v>
      </c>
      <c r="CP5" s="11">
        <v>0</v>
      </c>
      <c r="CQ5" s="11">
        <v>1</v>
      </c>
      <c r="CR5" s="11">
        <v>0</v>
      </c>
      <c r="CS5" s="11">
        <v>1</v>
      </c>
      <c r="CT5" s="11">
        <v>1</v>
      </c>
      <c r="CU5" s="11">
        <v>1</v>
      </c>
      <c r="CV5" s="11">
        <v>0</v>
      </c>
      <c r="CW5" s="11">
        <v>0</v>
      </c>
      <c r="CX5" s="11">
        <v>0</v>
      </c>
      <c r="CY5" s="11">
        <v>1</v>
      </c>
      <c r="CZ5" s="11">
        <v>0</v>
      </c>
      <c r="DA5" s="11">
        <v>0</v>
      </c>
      <c r="DB5" s="11">
        <v>1</v>
      </c>
      <c r="DC5" s="11">
        <v>0</v>
      </c>
      <c r="DD5" s="11">
        <v>1</v>
      </c>
      <c r="DE5" s="11">
        <v>1</v>
      </c>
      <c r="DF5" s="11">
        <v>1</v>
      </c>
      <c r="DG5" s="11">
        <v>0</v>
      </c>
      <c r="DH5" s="11">
        <v>0</v>
      </c>
      <c r="DI5" s="11">
        <v>1</v>
      </c>
      <c r="DJ5" s="11">
        <v>0</v>
      </c>
      <c r="DK5" s="11">
        <v>0</v>
      </c>
      <c r="DL5" s="11">
        <v>0</v>
      </c>
      <c r="DM5" s="11">
        <v>1</v>
      </c>
      <c r="DN5" s="11">
        <v>1</v>
      </c>
      <c r="DO5" s="11">
        <v>1</v>
      </c>
      <c r="DP5" s="11">
        <v>0</v>
      </c>
      <c r="DQ5" s="11">
        <v>0</v>
      </c>
      <c r="DR5" s="11">
        <v>0</v>
      </c>
    </row>
    <row r="6" spans="2:138" x14ac:dyDescent="0.35">
      <c r="B6" s="20" t="s">
        <v>4</v>
      </c>
      <c r="C6" s="25" t="s">
        <v>5</v>
      </c>
      <c r="D6" s="25"/>
      <c r="E6" s="25"/>
      <c r="F6" s="25"/>
      <c r="G6" s="25"/>
      <c r="H6" s="25"/>
      <c r="I6" s="25"/>
      <c r="J6" s="25"/>
      <c r="K6" s="25" t="s">
        <v>6</v>
      </c>
      <c r="L6" s="25"/>
      <c r="M6" s="25"/>
      <c r="N6" s="25"/>
      <c r="O6" s="25"/>
      <c r="P6" s="25" t="s">
        <v>7</v>
      </c>
      <c r="Q6" s="25"/>
      <c r="R6" s="25"/>
      <c r="S6" s="25" t="s">
        <v>8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 t="s">
        <v>42</v>
      </c>
      <c r="AR6" s="25"/>
      <c r="AS6" s="25"/>
      <c r="AT6" s="25"/>
      <c r="AU6" s="25"/>
      <c r="AV6" s="26"/>
      <c r="AW6" s="26"/>
      <c r="AX6" s="26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</row>
    <row r="7" spans="2:138" x14ac:dyDescent="0.35">
      <c r="B7" s="20" t="s">
        <v>9</v>
      </c>
      <c r="C7" s="19"/>
      <c r="D7" s="19"/>
      <c r="E7" s="19"/>
      <c r="F7" s="19"/>
      <c r="G7" s="19"/>
      <c r="H7" s="19"/>
      <c r="I7" s="19"/>
      <c r="J7" s="19"/>
      <c r="K7" s="28" t="str">
        <f>_xlfn.CONCAT(K5:O5)</f>
        <v>10001</v>
      </c>
      <c r="L7" s="28"/>
      <c r="M7" s="28"/>
      <c r="N7" s="28"/>
      <c r="O7" s="28"/>
      <c r="P7" s="28" t="str">
        <f>_xlfn.CONCAT(P5:R5)</f>
        <v>101</v>
      </c>
      <c r="Q7" s="28"/>
      <c r="R7" s="28"/>
      <c r="S7" s="28" t="str">
        <f>_xlfn.CONCAT(S5:X5)</f>
        <v>010001</v>
      </c>
      <c r="T7" s="28"/>
      <c r="U7" s="28"/>
      <c r="V7" s="28"/>
      <c r="W7" s="28"/>
      <c r="X7" s="28"/>
      <c r="Y7" s="28" t="str">
        <f>_xlfn.CONCAT(Y5:AD5)</f>
        <v>110001</v>
      </c>
      <c r="Z7" s="28"/>
      <c r="AA7" s="28"/>
      <c r="AB7" s="28"/>
      <c r="AC7" s="28"/>
      <c r="AD7" s="28"/>
      <c r="AE7" s="28" t="str">
        <f>_xlfn.CONCAT(AE5:AJ5)</f>
        <v>110110</v>
      </c>
      <c r="AF7" s="28"/>
      <c r="AG7" s="28"/>
      <c r="AH7" s="28"/>
      <c r="AI7" s="28"/>
      <c r="AJ7" s="28"/>
      <c r="AK7" s="28" t="str">
        <f>_xlfn.CONCAT(AK5:AP5)</f>
        <v>111110</v>
      </c>
      <c r="AL7" s="28"/>
      <c r="AM7" s="28"/>
      <c r="AN7" s="28"/>
      <c r="AO7" s="28"/>
      <c r="AP7" s="28"/>
      <c r="AQ7" s="28" t="str">
        <f>_xlfn.CONCAT(AQ5:AU5)</f>
        <v>01011</v>
      </c>
      <c r="AR7" s="28"/>
      <c r="AS7" s="28"/>
      <c r="AT7" s="28"/>
      <c r="AU7" s="28"/>
      <c r="AV7" s="29"/>
      <c r="AW7" s="29"/>
      <c r="AX7" s="29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</row>
    <row r="8" spans="2:138" x14ac:dyDescent="0.35">
      <c r="B8" s="20" t="s">
        <v>40</v>
      </c>
      <c r="C8" s="19"/>
      <c r="D8" s="19"/>
      <c r="E8" s="19"/>
      <c r="F8" s="19"/>
      <c r="G8" s="19"/>
      <c r="H8" s="19"/>
      <c r="I8" s="19"/>
      <c r="J8" s="19"/>
      <c r="K8" s="28" t="str">
        <f>BIN2HEX(K7)</f>
        <v>11</v>
      </c>
      <c r="L8" s="28"/>
      <c r="M8" s="28"/>
      <c r="N8" s="28"/>
      <c r="O8" s="28"/>
      <c r="P8" s="28" t="str">
        <f>BIN2HEX(P7)</f>
        <v>5</v>
      </c>
      <c r="Q8" s="28"/>
      <c r="R8" s="28"/>
      <c r="S8" s="28" t="str">
        <f>BIN2HEX(S7)</f>
        <v>11</v>
      </c>
      <c r="T8" s="28"/>
      <c r="U8" s="28"/>
      <c r="V8" s="28"/>
      <c r="W8" s="28"/>
      <c r="X8" s="28"/>
      <c r="Y8" s="28" t="str">
        <f t="shared" ref="Y8" si="0">BIN2HEX(Y7)</f>
        <v>31</v>
      </c>
      <c r="Z8" s="28"/>
      <c r="AA8" s="28"/>
      <c r="AB8" s="28"/>
      <c r="AC8" s="28"/>
      <c r="AD8" s="28"/>
      <c r="AE8" s="28" t="str">
        <f t="shared" ref="AE8" si="1">BIN2HEX(AE7)</f>
        <v>36</v>
      </c>
      <c r="AF8" s="28"/>
      <c r="AG8" s="28"/>
      <c r="AH8" s="28"/>
      <c r="AI8" s="28"/>
      <c r="AJ8" s="28"/>
      <c r="AK8" s="28" t="str">
        <f t="shared" ref="AK8" si="2">BIN2HEX(AK7)</f>
        <v>3E</v>
      </c>
      <c r="AL8" s="28"/>
      <c r="AM8" s="28"/>
      <c r="AN8" s="28"/>
      <c r="AO8" s="28"/>
      <c r="AP8" s="28"/>
      <c r="AQ8" s="28" t="str">
        <f>BIN2HEX(AQ7)</f>
        <v>B</v>
      </c>
      <c r="AR8" s="28"/>
      <c r="AS8" s="28"/>
      <c r="AT8" s="28"/>
      <c r="AU8" s="28"/>
      <c r="AV8" s="23"/>
      <c r="AW8" s="23"/>
      <c r="AX8" s="23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</row>
    <row r="9" spans="2:138" x14ac:dyDescent="0.35">
      <c r="B9" s="20" t="s">
        <v>10</v>
      </c>
      <c r="C9" s="19"/>
      <c r="D9" s="19"/>
      <c r="E9" s="19"/>
      <c r="F9" s="19"/>
      <c r="G9" s="19"/>
      <c r="H9" s="19"/>
      <c r="I9" s="19"/>
      <c r="J9" s="19"/>
      <c r="K9" s="28">
        <f>BIN2DEC(K7)</f>
        <v>17</v>
      </c>
      <c r="L9" s="28"/>
      <c r="M9" s="28"/>
      <c r="N9" s="28"/>
      <c r="O9" s="28"/>
      <c r="P9" s="28">
        <f>BIN2DEC(P7)</f>
        <v>5</v>
      </c>
      <c r="Q9" s="28"/>
      <c r="R9" s="28"/>
      <c r="S9" s="28">
        <f>BIN2DEC(S7)</f>
        <v>17</v>
      </c>
      <c r="T9" s="28"/>
      <c r="U9" s="28"/>
      <c r="V9" s="28"/>
      <c r="W9" s="28"/>
      <c r="X9" s="28"/>
      <c r="Y9" s="28">
        <f>BIN2DEC(Y7)</f>
        <v>49</v>
      </c>
      <c r="Z9" s="28"/>
      <c r="AA9" s="28"/>
      <c r="AB9" s="28"/>
      <c r="AC9" s="28"/>
      <c r="AD9" s="28"/>
      <c r="AE9" s="28">
        <f t="shared" ref="AE9" si="3">BIN2DEC(AE7)</f>
        <v>54</v>
      </c>
      <c r="AF9" s="28"/>
      <c r="AG9" s="28"/>
      <c r="AH9" s="28"/>
      <c r="AI9" s="28"/>
      <c r="AJ9" s="28"/>
      <c r="AK9" s="28">
        <f t="shared" ref="AK9" si="4">BIN2DEC(AK7)</f>
        <v>62</v>
      </c>
      <c r="AL9" s="28"/>
      <c r="AM9" s="28"/>
      <c r="AN9" s="28"/>
      <c r="AO9" s="28"/>
      <c r="AP9" s="28"/>
      <c r="AQ9" s="28">
        <f>BIN2DEC(AQ7)</f>
        <v>11</v>
      </c>
      <c r="AR9" s="28"/>
      <c r="AS9" s="28"/>
      <c r="AT9" s="28"/>
      <c r="AU9" s="28"/>
      <c r="AV9" s="23"/>
      <c r="AW9" s="23"/>
      <c r="AX9" s="23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</row>
    <row r="10" spans="2:138" x14ac:dyDescent="0.35">
      <c r="B10" s="20" t="s">
        <v>38</v>
      </c>
      <c r="C10" s="19"/>
      <c r="D10" s="19"/>
      <c r="E10" s="19"/>
      <c r="F10" s="19"/>
      <c r="G10" s="19"/>
      <c r="H10" s="19"/>
      <c r="I10" s="19"/>
      <c r="J10" s="19"/>
      <c r="K10" s="28"/>
      <c r="L10" s="28"/>
      <c r="M10" s="28"/>
      <c r="N10" s="28"/>
      <c r="O10" s="28"/>
      <c r="P10" s="28"/>
      <c r="Q10" s="28"/>
      <c r="R10" s="28"/>
      <c r="S10" s="28" t="str">
        <f>_xlfn.XLOOKUP(S9,LOOKUP!$B$4:$B$67,LOOKUP!$C$4:$C$67)</f>
        <v>Q</v>
      </c>
      <c r="T10" s="28"/>
      <c r="U10" s="28"/>
      <c r="V10" s="28"/>
      <c r="W10" s="28"/>
      <c r="X10" s="28"/>
      <c r="Y10" s="28">
        <f>_xlfn.XLOOKUP(Y9,LOOKUP!$B$4:$B$67,LOOKUP!$C$4:$C$67)</f>
        <v>1</v>
      </c>
      <c r="Z10" s="28"/>
      <c r="AA10" s="28"/>
      <c r="AB10" s="28"/>
      <c r="AC10" s="28"/>
      <c r="AD10" s="28"/>
      <c r="AE10" s="28">
        <f>_xlfn.XLOOKUP(AE9,LOOKUP!$B$4:$B$67,LOOKUP!$C$4:$C$67)</f>
        <v>6</v>
      </c>
      <c r="AF10" s="28"/>
      <c r="AG10" s="28"/>
      <c r="AH10" s="28"/>
      <c r="AI10" s="28"/>
      <c r="AJ10" s="28"/>
      <c r="AK10" s="28" t="str">
        <f>_xlfn.XLOOKUP(AK9,LOOKUP!$B$4:$B$67,LOOKUP!$C$4:$C$67)</f>
        <v>#</v>
      </c>
      <c r="AL10" s="28"/>
      <c r="AM10" s="28"/>
      <c r="AN10" s="28"/>
      <c r="AO10" s="28"/>
      <c r="AP10" s="28"/>
      <c r="AQ10" s="28" t="str">
        <f>_xlfn.XLOOKUP(AQ9,LOOKUP!$B$4:$B$67,LOOKUP!$C$4:$C$67)</f>
        <v>K</v>
      </c>
      <c r="AR10" s="28"/>
      <c r="AS10" s="28"/>
      <c r="AT10" s="28"/>
      <c r="AU10" s="28"/>
      <c r="AV10" s="23"/>
      <c r="AW10" s="23"/>
      <c r="AX10" s="23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</row>
    <row r="11" spans="2:138" x14ac:dyDescent="0.3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 t="str">
        <f>DEC2BIN(AT13)</f>
        <v>1110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</row>
    <row r="12" spans="2:138" x14ac:dyDescent="0.3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</row>
    <row r="13" spans="2:138" x14ac:dyDescent="0.35">
      <c r="AT13">
        <v>14</v>
      </c>
    </row>
  </sheetData>
  <mergeCells count="39">
    <mergeCell ref="AQ10:AU10"/>
    <mergeCell ref="C3:J3"/>
    <mergeCell ref="C4:AP4"/>
    <mergeCell ref="AE8:AJ8"/>
    <mergeCell ref="AK8:AP8"/>
    <mergeCell ref="AQ6:AU6"/>
    <mergeCell ref="AQ7:AU7"/>
    <mergeCell ref="AQ8:AU8"/>
    <mergeCell ref="AQ9:AU9"/>
    <mergeCell ref="AK9:AP9"/>
    <mergeCell ref="C10:J10"/>
    <mergeCell ref="K10:O10"/>
    <mergeCell ref="P10:R10"/>
    <mergeCell ref="S10:X10"/>
    <mergeCell ref="Y10:AD10"/>
    <mergeCell ref="AE10:AJ10"/>
    <mergeCell ref="AK10:AP10"/>
    <mergeCell ref="C9:J9"/>
    <mergeCell ref="K9:O9"/>
    <mergeCell ref="P9:R9"/>
    <mergeCell ref="S9:X9"/>
    <mergeCell ref="Y9:AD9"/>
    <mergeCell ref="AE9:AJ9"/>
    <mergeCell ref="AE7:AJ7"/>
    <mergeCell ref="AK7:AP7"/>
    <mergeCell ref="C8:J8"/>
    <mergeCell ref="K8:O8"/>
    <mergeCell ref="P8:R8"/>
    <mergeCell ref="S8:X8"/>
    <mergeCell ref="Y8:AD8"/>
    <mergeCell ref="C6:J6"/>
    <mergeCell ref="K6:O6"/>
    <mergeCell ref="P6:R6"/>
    <mergeCell ref="S6:AP6"/>
    <mergeCell ref="C7:J7"/>
    <mergeCell ref="K7:O7"/>
    <mergeCell ref="P7:R7"/>
    <mergeCell ref="S7:X7"/>
    <mergeCell ref="Y7:AD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219E-FD34-4635-B6CA-9C7F916F5E79}">
  <dimension ref="B1:H67"/>
  <sheetViews>
    <sheetView topLeftCell="A48" workbookViewId="0">
      <selection activeCell="H5" sqref="H5"/>
    </sheetView>
  </sheetViews>
  <sheetFormatPr defaultRowHeight="14.5" x14ac:dyDescent="0.35"/>
  <sheetData>
    <row r="1" spans="2:8" x14ac:dyDescent="0.35">
      <c r="B1" t="s">
        <v>39</v>
      </c>
    </row>
    <row r="3" spans="2:8" x14ac:dyDescent="0.35">
      <c r="B3" s="2" t="s">
        <v>10</v>
      </c>
      <c r="C3" s="2" t="s">
        <v>38</v>
      </c>
    </row>
    <row r="4" spans="2:8" x14ac:dyDescent="0.35">
      <c r="B4" s="3">
        <v>0</v>
      </c>
      <c r="C4" s="3" t="s">
        <v>17</v>
      </c>
      <c r="H4">
        <v>1</v>
      </c>
    </row>
    <row r="5" spans="2:8" x14ac:dyDescent="0.35">
      <c r="B5" s="3">
        <v>1</v>
      </c>
      <c r="C5" s="3" t="s">
        <v>15</v>
      </c>
      <c r="H5" t="str">
        <f>_xlfn.XLOOKUP(H4,B4:B67,C4:C67)</f>
        <v>A</v>
      </c>
    </row>
    <row r="6" spans="2:8" x14ac:dyDescent="0.35">
      <c r="B6" s="3">
        <v>2</v>
      </c>
      <c r="C6" s="3" t="s">
        <v>14</v>
      </c>
    </row>
    <row r="7" spans="2:8" x14ac:dyDescent="0.35">
      <c r="B7" s="3">
        <v>3</v>
      </c>
      <c r="C7" s="3" t="s">
        <v>16</v>
      </c>
    </row>
    <row r="8" spans="2:8" x14ac:dyDescent="0.35">
      <c r="B8" s="3">
        <v>4</v>
      </c>
      <c r="C8" s="3" t="s">
        <v>18</v>
      </c>
    </row>
    <row r="9" spans="2:8" x14ac:dyDescent="0.35">
      <c r="B9" s="3">
        <v>5</v>
      </c>
      <c r="C9" s="3" t="s">
        <v>19</v>
      </c>
    </row>
    <row r="10" spans="2:8" x14ac:dyDescent="0.35">
      <c r="B10" s="3">
        <v>6</v>
      </c>
      <c r="C10" s="3" t="s">
        <v>20</v>
      </c>
    </row>
    <row r="11" spans="2:8" x14ac:dyDescent="0.35">
      <c r="B11" s="3">
        <v>7</v>
      </c>
      <c r="C11" s="3" t="s">
        <v>21</v>
      </c>
    </row>
    <row r="12" spans="2:8" x14ac:dyDescent="0.35">
      <c r="B12" s="3">
        <v>8</v>
      </c>
      <c r="C12" s="3" t="s">
        <v>11</v>
      </c>
    </row>
    <row r="13" spans="2:8" x14ac:dyDescent="0.35">
      <c r="B13" s="3">
        <v>9</v>
      </c>
      <c r="C13" s="3" t="s">
        <v>22</v>
      </c>
    </row>
    <row r="14" spans="2:8" x14ac:dyDescent="0.35">
      <c r="B14" s="3">
        <v>10</v>
      </c>
      <c r="C14" s="3" t="s">
        <v>23</v>
      </c>
    </row>
    <row r="15" spans="2:8" x14ac:dyDescent="0.35">
      <c r="B15" s="3">
        <v>11</v>
      </c>
      <c r="C15" s="3" t="s">
        <v>24</v>
      </c>
    </row>
    <row r="16" spans="2:8" x14ac:dyDescent="0.35">
      <c r="B16" s="3">
        <v>12</v>
      </c>
      <c r="C16" s="3" t="s">
        <v>25</v>
      </c>
    </row>
    <row r="17" spans="2:3" x14ac:dyDescent="0.35">
      <c r="B17" s="3">
        <v>13</v>
      </c>
      <c r="C17" s="3" t="s">
        <v>26</v>
      </c>
    </row>
    <row r="18" spans="2:3" x14ac:dyDescent="0.35">
      <c r="B18" s="3">
        <v>14</v>
      </c>
      <c r="C18" s="3" t="s">
        <v>12</v>
      </c>
    </row>
    <row r="19" spans="2:3" x14ac:dyDescent="0.35">
      <c r="B19" s="3">
        <v>15</v>
      </c>
      <c r="C19" s="3" t="s">
        <v>27</v>
      </c>
    </row>
    <row r="20" spans="2:3" x14ac:dyDescent="0.35">
      <c r="B20" s="3">
        <v>16</v>
      </c>
      <c r="C20" s="3" t="s">
        <v>13</v>
      </c>
    </row>
    <row r="21" spans="2:3" x14ac:dyDescent="0.35">
      <c r="B21" s="3">
        <v>17</v>
      </c>
      <c r="C21" s="3" t="s">
        <v>28</v>
      </c>
    </row>
    <row r="22" spans="2:3" x14ac:dyDescent="0.35">
      <c r="B22" s="3">
        <v>18</v>
      </c>
      <c r="C22" s="3" t="s">
        <v>29</v>
      </c>
    </row>
    <row r="23" spans="2:3" x14ac:dyDescent="0.35">
      <c r="B23" s="3">
        <v>19</v>
      </c>
      <c r="C23" s="3" t="s">
        <v>2</v>
      </c>
    </row>
    <row r="24" spans="2:3" x14ac:dyDescent="0.35">
      <c r="B24" s="3">
        <v>20</v>
      </c>
      <c r="C24" s="3" t="s">
        <v>30</v>
      </c>
    </row>
    <row r="25" spans="2:3" x14ac:dyDescent="0.35">
      <c r="B25" s="3">
        <v>21</v>
      </c>
      <c r="C25" s="3" t="s">
        <v>31</v>
      </c>
    </row>
    <row r="26" spans="2:3" x14ac:dyDescent="0.35">
      <c r="B26" s="3">
        <v>22</v>
      </c>
      <c r="C26" s="3" t="s">
        <v>32</v>
      </c>
    </row>
    <row r="27" spans="2:3" x14ac:dyDescent="0.35">
      <c r="B27" s="3">
        <v>23</v>
      </c>
      <c r="C27" s="3" t="s">
        <v>33</v>
      </c>
    </row>
    <row r="28" spans="2:3" x14ac:dyDescent="0.35">
      <c r="B28" s="3">
        <v>24</v>
      </c>
      <c r="C28" s="3" t="s">
        <v>34</v>
      </c>
    </row>
    <row r="29" spans="2:3" x14ac:dyDescent="0.35">
      <c r="B29" s="3">
        <v>25</v>
      </c>
      <c r="C29" s="3" t="s">
        <v>35</v>
      </c>
    </row>
    <row r="30" spans="2:3" x14ac:dyDescent="0.35">
      <c r="B30" s="3">
        <v>26</v>
      </c>
      <c r="C30" s="3" t="s">
        <v>36</v>
      </c>
    </row>
    <row r="31" spans="2:3" x14ac:dyDescent="0.35">
      <c r="B31" s="3">
        <v>27</v>
      </c>
      <c r="C31" s="3" t="s">
        <v>17</v>
      </c>
    </row>
    <row r="32" spans="2:3" x14ac:dyDescent="0.35">
      <c r="B32" s="3">
        <v>28</v>
      </c>
      <c r="C32" s="3" t="s">
        <v>17</v>
      </c>
    </row>
    <row r="33" spans="2:3" x14ac:dyDescent="0.35">
      <c r="B33" s="3">
        <v>29</v>
      </c>
      <c r="C33" s="3" t="s">
        <v>17</v>
      </c>
    </row>
    <row r="34" spans="2:3" x14ac:dyDescent="0.35">
      <c r="B34" s="3">
        <v>30</v>
      </c>
      <c r="C34" s="3" t="s">
        <v>17</v>
      </c>
    </row>
    <row r="35" spans="2:3" x14ac:dyDescent="0.35">
      <c r="B35" s="3">
        <v>31</v>
      </c>
      <c r="C35" s="3" t="s">
        <v>17</v>
      </c>
    </row>
    <row r="36" spans="2:3" x14ac:dyDescent="0.35">
      <c r="B36" s="3">
        <v>32</v>
      </c>
      <c r="C36" s="3" t="s">
        <v>37</v>
      </c>
    </row>
    <row r="37" spans="2:3" x14ac:dyDescent="0.35">
      <c r="B37" s="3">
        <v>33</v>
      </c>
      <c r="C37" s="3" t="s">
        <v>17</v>
      </c>
    </row>
    <row r="38" spans="2:3" x14ac:dyDescent="0.35">
      <c r="B38" s="3">
        <v>34</v>
      </c>
      <c r="C38" s="3" t="s">
        <v>17</v>
      </c>
    </row>
    <row r="39" spans="2:3" x14ac:dyDescent="0.35">
      <c r="B39" s="3">
        <v>35</v>
      </c>
      <c r="C39" s="3" t="s">
        <v>17</v>
      </c>
    </row>
    <row r="40" spans="2:3" x14ac:dyDescent="0.35">
      <c r="B40" s="3">
        <v>36</v>
      </c>
      <c r="C40" s="3" t="s">
        <v>17</v>
      </c>
    </row>
    <row r="41" spans="2:3" x14ac:dyDescent="0.35">
      <c r="B41" s="3">
        <v>37</v>
      </c>
      <c r="C41" s="3" t="s">
        <v>17</v>
      </c>
    </row>
    <row r="42" spans="2:3" x14ac:dyDescent="0.35">
      <c r="B42" s="3">
        <v>38</v>
      </c>
      <c r="C42" s="3" t="s">
        <v>17</v>
      </c>
    </row>
    <row r="43" spans="2:3" x14ac:dyDescent="0.35">
      <c r="B43" s="3">
        <v>39</v>
      </c>
      <c r="C43" s="3" t="s">
        <v>17</v>
      </c>
    </row>
    <row r="44" spans="2:3" x14ac:dyDescent="0.35">
      <c r="B44" s="3">
        <v>40</v>
      </c>
      <c r="C44" s="3" t="s">
        <v>17</v>
      </c>
    </row>
    <row r="45" spans="2:3" x14ac:dyDescent="0.35">
      <c r="B45" s="3">
        <v>41</v>
      </c>
      <c r="C45" s="3" t="s">
        <v>17</v>
      </c>
    </row>
    <row r="46" spans="2:3" x14ac:dyDescent="0.35">
      <c r="B46" s="3">
        <v>42</v>
      </c>
      <c r="C46" s="3" t="s">
        <v>17</v>
      </c>
    </row>
    <row r="47" spans="2:3" x14ac:dyDescent="0.35">
      <c r="B47" s="3">
        <v>43</v>
      </c>
      <c r="C47" s="3" t="s">
        <v>17</v>
      </c>
    </row>
    <row r="48" spans="2:3" x14ac:dyDescent="0.35">
      <c r="B48" s="3">
        <v>44</v>
      </c>
      <c r="C48" s="3" t="s">
        <v>17</v>
      </c>
    </row>
    <row r="49" spans="2:3" x14ac:dyDescent="0.35">
      <c r="B49" s="3">
        <v>45</v>
      </c>
      <c r="C49" s="3" t="s">
        <v>17</v>
      </c>
    </row>
    <row r="50" spans="2:3" x14ac:dyDescent="0.35">
      <c r="B50" s="3">
        <v>46</v>
      </c>
      <c r="C50" s="3" t="s">
        <v>17</v>
      </c>
    </row>
    <row r="51" spans="2:3" x14ac:dyDescent="0.35">
      <c r="B51" s="3">
        <v>47</v>
      </c>
      <c r="C51" s="3" t="s">
        <v>17</v>
      </c>
    </row>
    <row r="52" spans="2:3" x14ac:dyDescent="0.35">
      <c r="B52" s="3">
        <v>48</v>
      </c>
      <c r="C52" s="3">
        <v>0</v>
      </c>
    </row>
    <row r="53" spans="2:3" x14ac:dyDescent="0.35">
      <c r="B53" s="3">
        <v>49</v>
      </c>
      <c r="C53" s="3">
        <v>1</v>
      </c>
    </row>
    <row r="54" spans="2:3" x14ac:dyDescent="0.35">
      <c r="B54" s="3">
        <v>50</v>
      </c>
      <c r="C54" s="3">
        <v>2</v>
      </c>
    </row>
    <row r="55" spans="2:3" x14ac:dyDescent="0.35">
      <c r="B55" s="3">
        <v>51</v>
      </c>
      <c r="C55" s="3">
        <v>3</v>
      </c>
    </row>
    <row r="56" spans="2:3" x14ac:dyDescent="0.35">
      <c r="B56" s="3">
        <v>52</v>
      </c>
      <c r="C56" s="3">
        <v>4</v>
      </c>
    </row>
    <row r="57" spans="2:3" x14ac:dyDescent="0.35">
      <c r="B57" s="3">
        <v>53</v>
      </c>
      <c r="C57" s="3">
        <v>5</v>
      </c>
    </row>
    <row r="58" spans="2:3" x14ac:dyDescent="0.35">
      <c r="B58" s="3">
        <v>54</v>
      </c>
      <c r="C58" s="3">
        <v>6</v>
      </c>
    </row>
    <row r="59" spans="2:3" x14ac:dyDescent="0.35">
      <c r="B59" s="3">
        <v>55</v>
      </c>
      <c r="C59" s="3">
        <v>7</v>
      </c>
    </row>
    <row r="60" spans="2:3" x14ac:dyDescent="0.35">
      <c r="B60" s="3">
        <v>56</v>
      </c>
      <c r="C60" s="3">
        <v>8</v>
      </c>
    </row>
    <row r="61" spans="2:3" x14ac:dyDescent="0.35">
      <c r="B61" s="3">
        <v>57</v>
      </c>
      <c r="C61" s="3">
        <v>9</v>
      </c>
    </row>
    <row r="62" spans="2:3" x14ac:dyDescent="0.35">
      <c r="B62" s="3">
        <v>58</v>
      </c>
      <c r="C62" s="3" t="s">
        <v>17</v>
      </c>
    </row>
    <row r="63" spans="2:3" x14ac:dyDescent="0.35">
      <c r="B63" s="3">
        <v>59</v>
      </c>
      <c r="C63" s="3" t="s">
        <v>17</v>
      </c>
    </row>
    <row r="64" spans="2:3" x14ac:dyDescent="0.35">
      <c r="B64" s="3">
        <v>60</v>
      </c>
      <c r="C64" s="3" t="s">
        <v>17</v>
      </c>
    </row>
    <row r="65" spans="2:3" x14ac:dyDescent="0.35">
      <c r="B65" s="3">
        <v>61</v>
      </c>
      <c r="C65" s="3" t="s">
        <v>17</v>
      </c>
    </row>
    <row r="66" spans="2:3" x14ac:dyDescent="0.35">
      <c r="B66" s="3">
        <v>62</v>
      </c>
      <c r="C66" s="3" t="s">
        <v>17</v>
      </c>
    </row>
    <row r="67" spans="2:3" x14ac:dyDescent="0.35">
      <c r="B67" s="3">
        <v>63</v>
      </c>
      <c r="C67" s="3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DECODING</vt:lpstr>
      <vt:lpstr>DECODING (2)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Sousa</dc:creator>
  <cp:lastModifiedBy>Rodrigo Sousa</cp:lastModifiedBy>
  <dcterms:created xsi:type="dcterms:W3CDTF">2025-09-21T10:16:15Z</dcterms:created>
  <dcterms:modified xsi:type="dcterms:W3CDTF">2025-10-25T17:02:59Z</dcterms:modified>
</cp:coreProperties>
</file>