
<file path=[Content_Types].xml><?xml version="1.0" encoding="utf-8"?>
<Types xmlns="http://schemas.openxmlformats.org/package/2006/content-types"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7E9C65D9-3AE5-447A-A0B9-1D4B34883A64}" xr6:coauthVersionLast="43" xr6:coauthVersionMax="43" xr10:uidLastSave="{00000000-0000-0000-0000-000000000000}"/>
  <bookViews>
    <workbookView xWindow="990" yWindow="-120" windowWidth="23130" windowHeight="13740" xr2:uid="{00000000-000D-0000-FFFF-FFFF00000000}"/>
  </bookViews>
  <sheets>
    <sheet name="Hoja1" sheetId="1" r:id="rId1"/>
  </sheets>
  <definedNames>
    <definedName name="_xlnm._FilterDatabase" localSheetId="0" hidden="1">Hoja1!$A$1:$R$332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3" i="1" l="1"/>
  <c r="B255" i="1" l="1"/>
  <c r="B254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256" i="1"/>
  <c r="B257" i="1"/>
  <c r="B194" i="1" l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147" i="1" l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46" i="1"/>
  <c r="B74" i="1" l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K310" authorId="0" shapeId="0" xr:uid="{BEA4A501-DBE2-4261-A6F7-8BEE31CB53B1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Migrada en gel 08/02/2019</t>
        </r>
      </text>
    </comment>
    <comment ref="B329" authorId="0" shapeId="0" xr:uid="{3F60D9E2-4F0F-4AAC-A2EC-F48C943AC5A8}">
      <text>
        <r>
          <rPr>
            <b/>
            <sz val="9"/>
            <color indexed="81"/>
            <rFont val="Tahoma"/>
            <charset val="1"/>
          </rPr>
          <t>Autor:
No usar, tengo la duda de si es la muestra 31 o 35</t>
        </r>
      </text>
    </comment>
  </commentList>
</comments>
</file>

<file path=xl/sharedStrings.xml><?xml version="1.0" encoding="utf-8"?>
<sst xmlns="http://schemas.openxmlformats.org/spreadsheetml/2006/main" count="727" uniqueCount="420">
  <si>
    <t>Sample ID</t>
  </si>
  <si>
    <t xml:space="preserve">Date </t>
  </si>
  <si>
    <t xml:space="preserve">ng/ul </t>
  </si>
  <si>
    <t xml:space="preserve">260/280 </t>
  </si>
  <si>
    <t xml:space="preserve">260/230 </t>
  </si>
  <si>
    <t>IM18GECKA/07/002</t>
  </si>
  <si>
    <t>IM18GECKA/07/006</t>
  </si>
  <si>
    <t>IM18GECKA/07/015</t>
  </si>
  <si>
    <t>IM18GECKA/07/016</t>
  </si>
  <si>
    <t>IM18GECKA/07/024</t>
  </si>
  <si>
    <t>IM18GECKA/07/032</t>
  </si>
  <si>
    <t>IM18GECKA/07/025</t>
  </si>
  <si>
    <t>IM18GECKA/07/026</t>
  </si>
  <si>
    <t>IM18GECKA/07/034</t>
  </si>
  <si>
    <t>IM18GECKA/07/035</t>
  </si>
  <si>
    <t>IM18GECKA/07/046</t>
  </si>
  <si>
    <t>IM18GECKA/07/049</t>
  </si>
  <si>
    <t>IM18GECKA/07/051</t>
  </si>
  <si>
    <t>IM18GECKA/07/054</t>
  </si>
  <si>
    <t>IM18GECKA/07/060</t>
  </si>
  <si>
    <t>IM18GECKA/07/063</t>
  </si>
  <si>
    <t>IM18GECKA/07/069</t>
  </si>
  <si>
    <t>IM18GECKA/07/066</t>
  </si>
  <si>
    <t>IM18GECKA/07/065</t>
  </si>
  <si>
    <t>IM18GECKA/07/077</t>
  </si>
  <si>
    <t>IM18GECKA/07/074</t>
  </si>
  <si>
    <t>IM18GECKA/07/080</t>
  </si>
  <si>
    <t>IM18GECKA/07/083</t>
  </si>
  <si>
    <t>IM18GECKA/07/087</t>
  </si>
  <si>
    <t>IM18GECKA/07/088</t>
  </si>
  <si>
    <t>IM18GECKA/07/090</t>
  </si>
  <si>
    <t>IM18GECKA/07/092</t>
  </si>
  <si>
    <t>IM18GECKA/07/094</t>
  </si>
  <si>
    <t>IM18GECKA/07/095</t>
  </si>
  <si>
    <t>IM18GECKA/07/097</t>
  </si>
  <si>
    <t>IM18GECKA/07/098</t>
  </si>
  <si>
    <t>IM18GECKA/07/101</t>
  </si>
  <si>
    <t>IM18GECKA/07/102</t>
  </si>
  <si>
    <t>IM18GECKA/07/103</t>
  </si>
  <si>
    <t>IM18GECKA/07/104</t>
  </si>
  <si>
    <t>IM18GECKA/07/105</t>
  </si>
  <si>
    <t>IM18GECKA/07/106</t>
  </si>
  <si>
    <t>IM18GECKA/07/107</t>
  </si>
  <si>
    <t>IM18GECKA/07/108</t>
  </si>
  <si>
    <t>IM18GECKA/07/109</t>
  </si>
  <si>
    <t>IM18GECKA/07/110</t>
  </si>
  <si>
    <t>IM18GECKA/07/111</t>
  </si>
  <si>
    <t>IM18GECKA/07/112</t>
  </si>
  <si>
    <t>IM18GECKA/07/113</t>
  </si>
  <si>
    <t>IM18GECKA/07/114</t>
  </si>
  <si>
    <t>IM18GECKA/07/115</t>
  </si>
  <si>
    <t>IM18GECKA/07/116</t>
  </si>
  <si>
    <t>IM18GECKA/07/117</t>
  </si>
  <si>
    <t>IM18GECKA/03/051</t>
  </si>
  <si>
    <t>IM18GECKA/03/052</t>
  </si>
  <si>
    <t>IM18GECKA/03/053</t>
  </si>
  <si>
    <t>IM18GECKA/03/061</t>
  </si>
  <si>
    <t>IM18GECKA/03/062</t>
  </si>
  <si>
    <t>IM18GECKA/03/063</t>
  </si>
  <si>
    <t>IM18GECKA/03/064</t>
  </si>
  <si>
    <t>55*cont</t>
  </si>
  <si>
    <t>IM18GECKA/03/065</t>
  </si>
  <si>
    <t>IM18GECKA/03/083</t>
  </si>
  <si>
    <t>IM18GECKA/03/084</t>
  </si>
  <si>
    <t>IM18GECKA/03/086</t>
  </si>
  <si>
    <t>IM18GECKA/03/076</t>
  </si>
  <si>
    <t>IM18GECKA/03/077</t>
  </si>
  <si>
    <t>IM18GECKA/03/078</t>
  </si>
  <si>
    <t>IM18GECKA/03/080</t>
  </si>
  <si>
    <t>IM18GECKA/03/081</t>
  </si>
  <si>
    <t>IM18GECKA/03/095</t>
  </si>
  <si>
    <t>IM18GECKA/03/096</t>
  </si>
  <si>
    <t>IM18GECKA/03/097</t>
  </si>
  <si>
    <t>IM18GECKA/03/008</t>
  </si>
  <si>
    <t>IM18GECKA/03/009</t>
  </si>
  <si>
    <t>IM18GECKA/03/001</t>
  </si>
  <si>
    <t>IM18GECKA/03/022</t>
  </si>
  <si>
    <t>IM18GECKA/03/014</t>
  </si>
  <si>
    <t>Gel-ID</t>
  </si>
  <si>
    <t>DNA_ID</t>
  </si>
  <si>
    <t>2o3</t>
  </si>
  <si>
    <t>1o2</t>
  </si>
  <si>
    <t>IM18GECKA/07/118</t>
  </si>
  <si>
    <t>IM18GECKA/07/119</t>
  </si>
  <si>
    <t>IM18GECKA/07/120</t>
  </si>
  <si>
    <t>IM18GECKA/08/001</t>
  </si>
  <si>
    <t>IM18GECKA/08/002</t>
  </si>
  <si>
    <t>IM18GECKA/08/003</t>
  </si>
  <si>
    <t>IM18GECKA/08/004</t>
  </si>
  <si>
    <t>IM18GECKA/08/005</t>
  </si>
  <si>
    <t>IM18GECKA/08/006</t>
  </si>
  <si>
    <t>IM18GECKA/08/007</t>
  </si>
  <si>
    <t>IM18GECKA/08/008</t>
  </si>
  <si>
    <t>IM18GECKA/08/009</t>
  </si>
  <si>
    <t>IM18GECKA/08/010</t>
  </si>
  <si>
    <t>IM18GECKA/08/011</t>
  </si>
  <si>
    <t>IM18GECKA/08/100</t>
  </si>
  <si>
    <t>IM18GECKA/08/012</t>
  </si>
  <si>
    <t>IM18GECKA/08/013</t>
  </si>
  <si>
    <t>IM18GECKA/08/014</t>
  </si>
  <si>
    <t>IM18GECKA/08/015</t>
  </si>
  <si>
    <t>IM18GECKA/08/016</t>
  </si>
  <si>
    <t>IM18GECKA/08/017</t>
  </si>
  <si>
    <t>IM18GECKA/08/018</t>
  </si>
  <si>
    <t>IM18GECKA/08/019</t>
  </si>
  <si>
    <t>IM18GECKA/08/020</t>
  </si>
  <si>
    <t>IM18GECKA/08/021</t>
  </si>
  <si>
    <t>IM18GECKA/08/101</t>
  </si>
  <si>
    <t>IM18GECKA/08/104</t>
  </si>
  <si>
    <t>IM18GECKA/08/102</t>
  </si>
  <si>
    <t>IM18GECKA/08/103</t>
  </si>
  <si>
    <t>IM18GECKA/08/022</t>
  </si>
  <si>
    <t>IM18GECKA/08/023</t>
  </si>
  <si>
    <t>IM18GECKA/08/024</t>
  </si>
  <si>
    <t>IM18GECKA/08/025</t>
  </si>
  <si>
    <t>IM18GECKA/08/026</t>
  </si>
  <si>
    <t>IM18GECKA/08/027</t>
  </si>
  <si>
    <t>IM18GECKA/08/028</t>
  </si>
  <si>
    <t>IM18GECKA/08/029</t>
  </si>
  <si>
    <t>IM18GECKA/08/030</t>
  </si>
  <si>
    <t>IM18GECKA/08/031</t>
  </si>
  <si>
    <t>IM18GECKA/08/032</t>
  </si>
  <si>
    <t>IM18GECKA/08/033</t>
  </si>
  <si>
    <t>IM18GECKA/08/034</t>
  </si>
  <si>
    <t>IM18GECKA/08/035</t>
  </si>
  <si>
    <t>IM18GECKA/08/038</t>
  </si>
  <si>
    <t>IM18GECKA/08/039</t>
  </si>
  <si>
    <t>IM18GECKA/08/036</t>
  </si>
  <si>
    <t>IM18GECKA/08/037</t>
  </si>
  <si>
    <t>IM18GECKA/08/041</t>
  </si>
  <si>
    <t>IM18GECKA/08/040</t>
  </si>
  <si>
    <t>IM18GECKA/03/015</t>
  </si>
  <si>
    <t>IM18GECKA/03/019</t>
  </si>
  <si>
    <t>IM18GECKA/03/023</t>
  </si>
  <si>
    <t>IM18GECKA/03/038</t>
  </si>
  <si>
    <t>IM18GECKA/03/039</t>
  </si>
  <si>
    <t>IM18GECKA/03/035</t>
  </si>
  <si>
    <t>IM18GECKA/03/031</t>
  </si>
  <si>
    <t>IM18GECKA/03/029</t>
  </si>
  <si>
    <t>IM18GECKA/03/049</t>
  </si>
  <si>
    <t>IM18GECKA/03/044</t>
  </si>
  <si>
    <t>IM18GECKA/03/046</t>
  </si>
  <si>
    <t>IM18GECKA/03/050</t>
  </si>
  <si>
    <t>IM18GECKA/03/142</t>
  </si>
  <si>
    <t>IM18GECKA/03/145</t>
  </si>
  <si>
    <t>IM18GECKA/03/147</t>
  </si>
  <si>
    <t>IM18GECKA/03/165</t>
  </si>
  <si>
    <t>IM18GECKA/03/166</t>
  </si>
  <si>
    <t>IM18GECKA/03/167</t>
  </si>
  <si>
    <t>IM18GECKA/03/177</t>
  </si>
  <si>
    <t>IM18GECKA/03/189</t>
  </si>
  <si>
    <t>IM18GECKA/03/193</t>
  </si>
  <si>
    <t>IM18GECKA/03/194</t>
  </si>
  <si>
    <t>IM18GECKA/03/191</t>
  </si>
  <si>
    <t>IM18GECKA/03/192</t>
  </si>
  <si>
    <t>IM18GECKA/03/196</t>
  </si>
  <si>
    <t>IM18GECKA/03/198</t>
  </si>
  <si>
    <t>IM18GECKA/03/199</t>
  </si>
  <si>
    <t>IM18GECKA/03/200</t>
  </si>
  <si>
    <t>IM18GECKA/03/101</t>
  </si>
  <si>
    <t>IM18GECKA/03/104</t>
  </si>
  <si>
    <t>IM18GECKA/03/116</t>
  </si>
  <si>
    <t>IM18GECKA/03/125</t>
  </si>
  <si>
    <t>IM18GECKA/03/117</t>
  </si>
  <si>
    <t>IM18GECKA/03/133</t>
  </si>
  <si>
    <t>IM18GECKA/03/218</t>
  </si>
  <si>
    <t>IM18GECKA/03/134</t>
  </si>
  <si>
    <t>IM18GECKA/03/135</t>
  </si>
  <si>
    <t>IM18GECKA/03/136</t>
  </si>
  <si>
    <t>IM18GECKA/03/209</t>
  </si>
  <si>
    <t>IM18GECKA/03/211</t>
  </si>
  <si>
    <t>IM18GECKA/03/137</t>
  </si>
  <si>
    <t>IM18GECKA/03/139</t>
  </si>
  <si>
    <t>IM18GECKA/03/205</t>
  </si>
  <si>
    <t>IM18GECKA/10/006</t>
  </si>
  <si>
    <t>IM18GECKA/10/007</t>
  </si>
  <si>
    <t>IM18GECKA/10/002</t>
  </si>
  <si>
    <t>IM18GECKA/10/003</t>
  </si>
  <si>
    <t>IM18GECKA/11/003</t>
  </si>
  <si>
    <t>IM18GECKA/06/003</t>
  </si>
  <si>
    <t>IM18GECKA/06/004</t>
  </si>
  <si>
    <t>IM18GECKA/03/108</t>
  </si>
  <si>
    <t>IM18GECKA/03/115</t>
  </si>
  <si>
    <t>IM18GECKA/03/132</t>
  </si>
  <si>
    <t>IM18GECKA/03/217</t>
  </si>
  <si>
    <t>IM18GECKA/03/210</t>
  </si>
  <si>
    <t>IM18GECKA/03/212</t>
  </si>
  <si>
    <t>IM18GECKA/03/215</t>
  </si>
  <si>
    <t>IM18GECKA/03/138</t>
  </si>
  <si>
    <t>IM18GECKA/03/140</t>
  </si>
  <si>
    <t>IM18GECKA/03/201</t>
  </si>
  <si>
    <t>IM18GECKA/03/202</t>
  </si>
  <si>
    <t>IM18GECKA/03/203</t>
  </si>
  <si>
    <t>IM18GECKA/03/204</t>
  </si>
  <si>
    <t>IM18GECKA/10/005</t>
  </si>
  <si>
    <t>IM18GECKA/10/004</t>
  </si>
  <si>
    <t>IM18GECKA/10/001</t>
  </si>
  <si>
    <t>IM18GECKA/11/001</t>
  </si>
  <si>
    <t>IM18GECKA/11/002</t>
  </si>
  <si>
    <t>IM18GECKA/06/001</t>
  </si>
  <si>
    <t>IM18GECKA/06/002</t>
  </si>
  <si>
    <t>IM18GECKA/06/005</t>
  </si>
  <si>
    <t>IM18GECKA/03/098</t>
  </si>
  <si>
    <t>IM18GECKA/03/213</t>
  </si>
  <si>
    <t>IM18GECKA/03/214</t>
  </si>
  <si>
    <t>IM18GECKA/03/216</t>
  </si>
  <si>
    <t>IM18GECKA/03/206</t>
  </si>
  <si>
    <t>IM18GECKA/03/207</t>
  </si>
  <si>
    <t>IM18GECKA/03/208</t>
  </si>
  <si>
    <t>IM18GECKA/06/006</t>
  </si>
  <si>
    <t>IM18GECKA/06/007</t>
  </si>
  <si>
    <t>IM18GECKA/06/008</t>
  </si>
  <si>
    <t>IM18GECKA/06/009</t>
  </si>
  <si>
    <t>IM18GECKA/06/010</t>
  </si>
  <si>
    <t>IM18GECKA/06/012</t>
  </si>
  <si>
    <t>IM18GECKA/06/011</t>
  </si>
  <si>
    <t>IM18GECKA/06/013</t>
  </si>
  <si>
    <t>IM18GECKA/06/014</t>
  </si>
  <si>
    <t>IM18GECKA/06/015</t>
  </si>
  <si>
    <t>IM18GECKA/06/016</t>
  </si>
  <si>
    <t>IM18GECKA/06/017</t>
  </si>
  <si>
    <t>IM18GECKA/06/018</t>
  </si>
  <si>
    <t>IM18GECKA/05/001</t>
  </si>
  <si>
    <t>IM18GECKA/05/002</t>
  </si>
  <si>
    <t>IM18GECKA/05/003</t>
  </si>
  <si>
    <t>IM18GECKA/05/004</t>
  </si>
  <si>
    <t>IM18GECKA/02/048</t>
  </si>
  <si>
    <t>IM18GECKA/02/055</t>
  </si>
  <si>
    <t>IM18GECKA/02/061</t>
  </si>
  <si>
    <t>IM18GECKA/02/065</t>
  </si>
  <si>
    <t>IM18GECKA/02/073</t>
  </si>
  <si>
    <t>IM18GECKA/02/078</t>
  </si>
  <si>
    <t>IM18GECKA/02/099</t>
  </si>
  <si>
    <t>IM18GECKA/02/100</t>
  </si>
  <si>
    <t>IM18GECKA/02/101</t>
  </si>
  <si>
    <t>IM18GECKA/02/096</t>
  </si>
  <si>
    <t>IM18GECKA/02/098</t>
  </si>
  <si>
    <t>IM18GECKA/02/108</t>
  </si>
  <si>
    <t>IM18GECKA/02/109</t>
  </si>
  <si>
    <t>IM18GECKA/02/111</t>
  </si>
  <si>
    <t>IM18GECKA/02/112</t>
  </si>
  <si>
    <t>IM18GECKA/02/113</t>
  </si>
  <si>
    <t>IM18GECKA/02/102</t>
  </si>
  <si>
    <t>IM18GECKA/02/103</t>
  </si>
  <si>
    <t>IM18GECKA/02/104</t>
  </si>
  <si>
    <t>IM18GECKA/02/106</t>
  </si>
  <si>
    <t>IM18GECKA/02/107</t>
  </si>
  <si>
    <t>IM18GECKA/02/114</t>
  </si>
  <si>
    <t>IM18GECKA/02/115</t>
  </si>
  <si>
    <t>IM18GECKA/02/116</t>
  </si>
  <si>
    <t>IM18GECKA/02/118</t>
  </si>
  <si>
    <t>IM18GECKA/02/119</t>
  </si>
  <si>
    <t>IM18GECKA/02/015</t>
  </si>
  <si>
    <t>IM18GECKA/02/017</t>
  </si>
  <si>
    <t>IM18GECKA/02/027</t>
  </si>
  <si>
    <t>IM18GECKA/02/032</t>
  </si>
  <si>
    <t>IM18GECKA/02/001</t>
  </si>
  <si>
    <t>IM18GECKA/02/005</t>
  </si>
  <si>
    <t>IM18GECKA/02/087</t>
  </si>
  <si>
    <t>IM18GECKA/02/085</t>
  </si>
  <si>
    <t>IM18GECKA/02/086</t>
  </si>
  <si>
    <t>IM18GECKA/02/039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</si>
  <si>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</si>
  <si>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</si>
  <si>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</si>
  <si>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</si>
  <si>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</si>
  <si>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</si>
  <si>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</si>
  <si>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</si>
  <si>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</si>
  <si>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</si>
  <si>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</si>
  <si>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</si>
  <si>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</si>
  <si>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</si>
  <si>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</si>
  <si>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</si>
  <si>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</si>
  <si>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</si>
  <si>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</si>
  <si>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</si>
  <si>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</si>
  <si>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</si>
  <si>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</si>
  <si>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</si>
  <si>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</si>
  <si>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</si>
  <si>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</si>
  <si>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</si>
  <si>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</si>
  <si>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</si>
  <si>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</si>
  <si>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</si>
  <si>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</si>
  <si>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</si>
  <si>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</si>
  <si>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</si>
  <si>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</si>
  <si>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</si>
  <si>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</si>
  <si>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</si>
  <si>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</si>
  <si>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</si>
  <si>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</si>
  <si>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</si>
  <si>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</si>
  <si>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</si>
  <si>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</si>
  <si>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</si>
  <si>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</si>
  <si>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</si>
  <si>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</si>
  <si>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</si>
  <si>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</si>
  <si>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</si>
  <si>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</si>
  <si>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</si>
  <si>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</si>
  <si>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</si>
  <si>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</si>
  <si>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</si>
  <si>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IM18GECKA/11/001_b</t>
  </si>
  <si>
    <t>IM18GECKA/06/001_b</t>
  </si>
  <si>
    <t>IM18GECKA/01/001</t>
  </si>
  <si>
    <t>IM18GECKA/01/002</t>
  </si>
  <si>
    <t>IM18GECKA/01/003</t>
  </si>
  <si>
    <t>IM18GECKA/01/004</t>
  </si>
  <si>
    <t>IM18GECKA/01/005</t>
  </si>
  <si>
    <t>IM18GECKA/01/049</t>
  </si>
  <si>
    <t>IM18GECKA/01/050</t>
  </si>
  <si>
    <t>IM18GECKA/01/051</t>
  </si>
  <si>
    <t>IM18GECKA/01/052</t>
  </si>
  <si>
    <t>IM18GECKA/01/053</t>
  </si>
  <si>
    <t>IM18GECKA/01/054</t>
  </si>
  <si>
    <t>IM18GECKA/01/055</t>
  </si>
  <si>
    <t>IM18GECKA/01/056</t>
  </si>
  <si>
    <t>IM18GECKA/01/058</t>
  </si>
  <si>
    <t>IM18GECKA/01/060</t>
  </si>
  <si>
    <t>IM18GECKA/01/061</t>
  </si>
  <si>
    <t>IM18GECKA/01/066</t>
  </si>
  <si>
    <t>IM18GECKA/01/067</t>
  </si>
  <si>
    <t>IM18GECKA/01/068</t>
  </si>
  <si>
    <t>IM18GECKA/01/074</t>
  </si>
  <si>
    <t>IM18GECKA/01/075</t>
  </si>
  <si>
    <t>IM18GECKA/01/095</t>
  </si>
  <si>
    <t>IM18GECKA/01/097</t>
  </si>
  <si>
    <t>IM18GECKA/01/101</t>
  </si>
  <si>
    <t>IM18GECKA/01/103</t>
  </si>
  <si>
    <t>IM18GECKA/01/105</t>
  </si>
  <si>
    <t>IM18GECKA/01/108</t>
  </si>
  <si>
    <t>IM18GECKA/01/110</t>
  </si>
  <si>
    <t>IM18GECKA/01/116</t>
  </si>
  <si>
    <t>IM18GECKA/01/118</t>
  </si>
  <si>
    <t>IM18GECKA/01/126</t>
  </si>
  <si>
    <t>IM18GECKA/01/007</t>
  </si>
  <si>
    <t>IM18GECKA/01/008</t>
  </si>
  <si>
    <t>IM18GECKA/01/009</t>
  </si>
  <si>
    <t>IM18GECKA/01/010</t>
  </si>
  <si>
    <t>IM18GECKA/01/014</t>
  </si>
  <si>
    <t>IM18GECKA/01/015</t>
  </si>
  <si>
    <t>IM18GECKA/01/020</t>
  </si>
  <si>
    <t>IM18GECKA/01/024</t>
  </si>
  <si>
    <t>IM18GECKA/01/034</t>
  </si>
  <si>
    <t>IM18GECKA/01/038</t>
  </si>
  <si>
    <t>IM18GECKA/01/041</t>
  </si>
  <si>
    <t>IM18GECKA/01/039</t>
  </si>
  <si>
    <t>IM18GECKA/01/036</t>
  </si>
  <si>
    <t>IM18GECKA/02/040</t>
  </si>
  <si>
    <t>IM18GECKA/03/018</t>
  </si>
  <si>
    <t>IM18GECKA/03/025</t>
  </si>
  <si>
    <t>IM18GECKA/03/042</t>
  </si>
  <si>
    <t>IM18GECKA/03/054</t>
  </si>
  <si>
    <t>IM18GECKA/03/060</t>
  </si>
  <si>
    <t>IM18GECKA/03/066</t>
  </si>
  <si>
    <t>IM18GECKA/03/073</t>
  </si>
  <si>
    <t>IM18GECKA/03/094</t>
  </si>
  <si>
    <t>IM18GECKA/03/103</t>
  </si>
  <si>
    <t>IM18GECKA/03/113</t>
  </si>
  <si>
    <t>IM18GECKA/03/127</t>
  </si>
  <si>
    <t>IM18GECKA/03/128</t>
  </si>
  <si>
    <t>IM18GECKA/07/081</t>
  </si>
  <si>
    <t>IM18GECKA/07/085</t>
  </si>
  <si>
    <t>IM18GECKA/03/150</t>
  </si>
  <si>
    <t>IM18GECKA/03/153</t>
  </si>
  <si>
    <t>IM18GECKA/03/159</t>
  </si>
  <si>
    <t>IM18GECKA/03/175</t>
  </si>
  <si>
    <t>IM18GECKA/03/176</t>
  </si>
  <si>
    <t>IM18GECKA/03/178</t>
  </si>
  <si>
    <t>IM18GECKA/03/179</t>
  </si>
  <si>
    <t>IM18GECKA/03/180</t>
  </si>
  <si>
    <t>IM18GECKA/03/181</t>
  </si>
  <si>
    <t>IM18GECKA/03/182</t>
  </si>
  <si>
    <t>IM18GECKA/03/183</t>
  </si>
  <si>
    <t>IM18GECKA/03/184</t>
  </si>
  <si>
    <t>IM18GECKA/03/185</t>
  </si>
  <si>
    <t>Qubit</t>
  </si>
  <si>
    <t>7b</t>
  </si>
  <si>
    <t>35b</t>
  </si>
  <si>
    <t>41b</t>
  </si>
  <si>
    <t>44b</t>
  </si>
  <si>
    <t>64b</t>
  </si>
  <si>
    <t>IM18GECKA/08/007_b</t>
  </si>
  <si>
    <t>IM18GECKA/08/035_b</t>
  </si>
  <si>
    <t>IM18GECKA/08/041_b</t>
  </si>
  <si>
    <t>IM18GECKA/03/044_b</t>
  </si>
  <si>
    <t>IM18GECKA/03/064_b</t>
  </si>
  <si>
    <t>GECKA-09</t>
  </si>
  <si>
    <t>GECKA-05</t>
  </si>
  <si>
    <t>GECKA-07</t>
  </si>
  <si>
    <t>GECKA-08</t>
  </si>
  <si>
    <t>GECKA-04</t>
  </si>
  <si>
    <t>GECKA-01</t>
  </si>
  <si>
    <t>GECKA-06</t>
  </si>
  <si>
    <t>GECKA-03</t>
  </si>
  <si>
    <t>GECKA-02</t>
  </si>
  <si>
    <t>Volume</t>
  </si>
  <si>
    <t>Remaining volume</t>
  </si>
  <si>
    <t>Quality</t>
  </si>
  <si>
    <t>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</si>
</sst>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quotePrefix="1" applyAlignment="1">
      <alignment horizontal="center"/>
    </xf>
    <xf numFmtId="20" fontId="0" fillId="0" borderId="0" xfId="0" applyNumberFormat="1"/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11" Type="http://schemas.openxmlformats.org/officeDocument/2006/relationships/image" Target="../media/image11.jpeg"/><Relationship Id="rId5" Type="http://schemas.openxmlformats.org/officeDocument/2006/relationships/image" Target="../media/image5.jpg"/><Relationship Id="rId15" Type="http://schemas.openxmlformats.org/officeDocument/2006/relationships/image" Target="../media/image15.jpg"/><Relationship Id="rId10" Type="http://schemas.openxmlformats.org/officeDocument/2006/relationships/image" Target="../media/image10.jpe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250032</xdr:colOff>
      <xdr:row>0</xdr:row>
      <xdr:rowOff>380999</xdr:rowOff>
    </xdr:from>
    <xdr:to>
      <xdr:col>15</xdr:col>
      <xdr:colOff>566834</xdr:colOff>
      <xdr:row>24</xdr:row>
      <xdr:rowOff>59530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232F920-DFA9-44CD-8472-9332BB9C7FF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34" t="5900" r="14425" b="9330"/>
        <a:stretch/>
      </xdr:blipFill>
      <xdr:spPr>
        <a:xfrm>
          <a:off x="11108532" y="380999"/>
          <a:ext cx="2602802" cy="4441031"/>
        </a:xfrm>
        <a:prstGeom prst="rect">
          <a:avLst/>
        </a:prstGeom>
      </xdr:spPr>
    </xdr:pic>
    <xdr:clientData/>
  </xdr:twoCellAnchor>
  <xdr:twoCellAnchor editAs="oneCell">
    <xdr:from>
      <xdr:col>12</xdr:col>
      <xdr:colOff>261937</xdr:colOff>
      <xdr:row>24</xdr:row>
      <xdr:rowOff>83344</xdr:rowOff>
    </xdr:from>
    <xdr:to>
      <xdr:col>16</xdr:col>
      <xdr:colOff>321468</xdr:colOff>
      <xdr:row>48</xdr:row>
      <xdr:rowOff>72858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6953E88-2D87-4506-BE76-848516C578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92" t="6577" r="6798" b="12218"/>
        <a:stretch/>
      </xdr:blipFill>
      <xdr:spPr>
        <a:xfrm>
          <a:off x="11120437" y="4845844"/>
          <a:ext cx="3107531" cy="4561514"/>
        </a:xfrm>
        <a:prstGeom prst="rect">
          <a:avLst/>
        </a:prstGeom>
      </xdr:spPr>
    </xdr:pic>
    <xdr:clientData/>
  </xdr:twoCellAnchor>
  <xdr:twoCellAnchor editAs="oneCell">
    <xdr:from>
      <xdr:col>12</xdr:col>
      <xdr:colOff>261936</xdr:colOff>
      <xdr:row>48</xdr:row>
      <xdr:rowOff>95249</xdr:rowOff>
    </xdr:from>
    <xdr:to>
      <xdr:col>15</xdr:col>
      <xdr:colOff>559593</xdr:colOff>
      <xdr:row>69</xdr:row>
      <xdr:rowOff>124605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4C980620-494A-4E70-B2A0-6850C8DAE3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47" t="6198" r="17132" b="16178"/>
        <a:stretch/>
      </xdr:blipFill>
      <xdr:spPr>
        <a:xfrm>
          <a:off x="11120436" y="9429749"/>
          <a:ext cx="2583657" cy="4029856"/>
        </a:xfrm>
        <a:prstGeom prst="rect">
          <a:avLst/>
        </a:prstGeom>
      </xdr:spPr>
    </xdr:pic>
    <xdr:clientData/>
  </xdr:twoCellAnchor>
  <xdr:twoCellAnchor editAs="oneCell">
    <xdr:from>
      <xdr:col>12</xdr:col>
      <xdr:colOff>392905</xdr:colOff>
      <xdr:row>73</xdr:row>
      <xdr:rowOff>47624</xdr:rowOff>
    </xdr:from>
    <xdr:to>
      <xdr:col>16</xdr:col>
      <xdr:colOff>47624</xdr:colOff>
      <xdr:row>97</xdr:row>
      <xdr:rowOff>188492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EF65945-FCD2-4123-843B-2BBC57F157E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97" t="4046" r="16081" b="9114"/>
        <a:stretch/>
      </xdr:blipFill>
      <xdr:spPr>
        <a:xfrm>
          <a:off x="11251405" y="14144624"/>
          <a:ext cx="2702719" cy="4712868"/>
        </a:xfrm>
        <a:prstGeom prst="rect">
          <a:avLst/>
        </a:prstGeom>
      </xdr:spPr>
    </xdr:pic>
    <xdr:clientData/>
  </xdr:twoCellAnchor>
  <xdr:twoCellAnchor editAs="oneCell">
    <xdr:from>
      <xdr:col>12</xdr:col>
      <xdr:colOff>404813</xdr:colOff>
      <xdr:row>98</xdr:row>
      <xdr:rowOff>23813</xdr:rowOff>
    </xdr:from>
    <xdr:to>
      <xdr:col>15</xdr:col>
      <xdr:colOff>714376</xdr:colOff>
      <xdr:row>121</xdr:row>
      <xdr:rowOff>6827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17A5E1DA-3F3D-463F-83F5-E3B72D2B05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60" t="1342" r="18111" b="18154"/>
        <a:stretch/>
      </xdr:blipFill>
      <xdr:spPr>
        <a:xfrm>
          <a:off x="11263313" y="18883313"/>
          <a:ext cx="2595563" cy="4364514"/>
        </a:xfrm>
        <a:prstGeom prst="rect">
          <a:avLst/>
        </a:prstGeom>
      </xdr:spPr>
    </xdr:pic>
    <xdr:clientData/>
  </xdr:twoCellAnchor>
  <xdr:twoCellAnchor editAs="oneCell">
    <xdr:from>
      <xdr:col>12</xdr:col>
      <xdr:colOff>392905</xdr:colOff>
      <xdr:row>121</xdr:row>
      <xdr:rowOff>119062</xdr:rowOff>
    </xdr:from>
    <xdr:to>
      <xdr:col>16</xdr:col>
      <xdr:colOff>17507</xdr:colOff>
      <xdr:row>142</xdr:row>
      <xdr:rowOff>119062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EB906EE2-69E2-43FF-9E02-E3F6826C2B1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51" t="4293" r="18976" b="21688"/>
        <a:stretch/>
      </xdr:blipFill>
      <xdr:spPr>
        <a:xfrm>
          <a:off x="11251405" y="23360062"/>
          <a:ext cx="2672602" cy="4000500"/>
        </a:xfrm>
        <a:prstGeom prst="rect">
          <a:avLst/>
        </a:prstGeom>
      </xdr:spPr>
    </xdr:pic>
    <xdr:clientData/>
  </xdr:twoCellAnchor>
  <xdr:twoCellAnchor editAs="oneCell">
    <xdr:from>
      <xdr:col>12</xdr:col>
      <xdr:colOff>369095</xdr:colOff>
      <xdr:row>143</xdr:row>
      <xdr:rowOff>23812</xdr:rowOff>
    </xdr:from>
    <xdr:to>
      <xdr:col>16</xdr:col>
      <xdr:colOff>53947</xdr:colOff>
      <xdr:row>164</xdr:row>
      <xdr:rowOff>23812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5157C3A-F46D-41DB-9B44-0FDE112876C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5" t="2662" r="7178" b="16449"/>
        <a:stretch/>
      </xdr:blipFill>
      <xdr:spPr>
        <a:xfrm>
          <a:off x="11227595" y="27455812"/>
          <a:ext cx="2732852" cy="4000500"/>
        </a:xfrm>
        <a:prstGeom prst="rect">
          <a:avLst/>
        </a:prstGeom>
      </xdr:spPr>
    </xdr:pic>
    <xdr:clientData/>
  </xdr:twoCellAnchor>
  <xdr:twoCellAnchor editAs="oneCell">
    <xdr:from>
      <xdr:col>12</xdr:col>
      <xdr:colOff>357186</xdr:colOff>
      <xdr:row>164</xdr:row>
      <xdr:rowOff>178594</xdr:rowOff>
    </xdr:from>
    <xdr:to>
      <xdr:col>16</xdr:col>
      <xdr:colOff>95250</xdr:colOff>
      <xdr:row>186</xdr:row>
      <xdr:rowOff>35579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4E8E1014-D544-43AF-868D-56DD602EDB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70" t="4853" r="6549" b="15244"/>
        <a:stretch/>
      </xdr:blipFill>
      <xdr:spPr>
        <a:xfrm>
          <a:off x="11215686" y="31611094"/>
          <a:ext cx="2786064" cy="4047985"/>
        </a:xfrm>
        <a:prstGeom prst="rect">
          <a:avLst/>
        </a:prstGeom>
      </xdr:spPr>
    </xdr:pic>
    <xdr:clientData/>
  </xdr:twoCellAnchor>
  <xdr:twoCellAnchor editAs="oneCell">
    <xdr:from>
      <xdr:col>12</xdr:col>
      <xdr:colOff>261937</xdr:colOff>
      <xdr:row>192</xdr:row>
      <xdr:rowOff>190498</xdr:rowOff>
    </xdr:from>
    <xdr:to>
      <xdr:col>16</xdr:col>
      <xdr:colOff>617746</xdr:colOff>
      <xdr:row>216</xdr:row>
      <xdr:rowOff>95249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6D9176F9-3544-4397-985C-B7831CE1011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25" t="6589" r="3824" b="17482"/>
        <a:stretch/>
      </xdr:blipFill>
      <xdr:spPr>
        <a:xfrm>
          <a:off x="11120437" y="36956998"/>
          <a:ext cx="3403809" cy="4476751"/>
        </a:xfrm>
        <a:prstGeom prst="rect">
          <a:avLst/>
        </a:prstGeom>
      </xdr:spPr>
    </xdr:pic>
    <xdr:clientData/>
  </xdr:twoCellAnchor>
  <xdr:twoCellAnchor editAs="oneCell">
    <xdr:from>
      <xdr:col>12</xdr:col>
      <xdr:colOff>154780</xdr:colOff>
      <xdr:row>216</xdr:row>
      <xdr:rowOff>178594</xdr:rowOff>
    </xdr:from>
    <xdr:to>
      <xdr:col>16</xdr:col>
      <xdr:colOff>511969</xdr:colOff>
      <xdr:row>239</xdr:row>
      <xdr:rowOff>153452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218EB13F-3D8F-4173-8884-7D3F45E693D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79" t="6999" r="-423" b="16676"/>
        <a:stretch/>
      </xdr:blipFill>
      <xdr:spPr>
        <a:xfrm>
          <a:off x="9358311" y="41326594"/>
          <a:ext cx="3405189" cy="4356358"/>
        </a:xfrm>
        <a:prstGeom prst="rect">
          <a:avLst/>
        </a:prstGeom>
      </xdr:spPr>
    </xdr:pic>
    <xdr:clientData/>
  </xdr:twoCellAnchor>
  <xdr:twoCellAnchor editAs="oneCell">
    <xdr:from>
      <xdr:col>12</xdr:col>
      <xdr:colOff>178592</xdr:colOff>
      <xdr:row>240</xdr:row>
      <xdr:rowOff>142875</xdr:rowOff>
    </xdr:from>
    <xdr:to>
      <xdr:col>16</xdr:col>
      <xdr:colOff>321467</xdr:colOff>
      <xdr:row>251</xdr:row>
      <xdr:rowOff>98653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52603A9F-2D50-4DC5-A5AC-A6374BE572D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85" t="11018" r="5560" b="16433"/>
        <a:stretch/>
      </xdr:blipFill>
      <xdr:spPr>
        <a:xfrm>
          <a:off x="9382123" y="45862875"/>
          <a:ext cx="3190875" cy="2051278"/>
        </a:xfrm>
        <a:prstGeom prst="rect">
          <a:avLst/>
        </a:prstGeom>
      </xdr:spPr>
    </xdr:pic>
    <xdr:clientData/>
  </xdr:twoCellAnchor>
  <xdr:twoCellAnchor editAs="oneCell">
    <xdr:from>
      <xdr:col>12</xdr:col>
      <xdr:colOff>166687</xdr:colOff>
      <xdr:row>253</xdr:row>
      <xdr:rowOff>35719</xdr:rowOff>
    </xdr:from>
    <xdr:to>
      <xdr:col>16</xdr:col>
      <xdr:colOff>154780</xdr:colOff>
      <xdr:row>278</xdr:row>
      <xdr:rowOff>63939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72BFC139-305C-4A57-8995-110B26962E5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613" t="2326" r="8151" b="16924"/>
        <a:stretch/>
      </xdr:blipFill>
      <xdr:spPr>
        <a:xfrm>
          <a:off x="9370218" y="48232219"/>
          <a:ext cx="3036093" cy="4790720"/>
        </a:xfrm>
        <a:prstGeom prst="rect">
          <a:avLst/>
        </a:prstGeom>
      </xdr:spPr>
    </xdr:pic>
    <xdr:clientData/>
  </xdr:twoCellAnchor>
  <xdr:twoCellAnchor editAs="oneCell">
    <xdr:from>
      <xdr:col>12</xdr:col>
      <xdr:colOff>202406</xdr:colOff>
      <xdr:row>278</xdr:row>
      <xdr:rowOff>95250</xdr:rowOff>
    </xdr:from>
    <xdr:to>
      <xdr:col>16</xdr:col>
      <xdr:colOff>95250</xdr:colOff>
      <xdr:row>300</xdr:row>
      <xdr:rowOff>95250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587DFF26-B9C7-4019-BE0B-C244A233D34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28" t="4447" r="6908" b="16094"/>
        <a:stretch/>
      </xdr:blipFill>
      <xdr:spPr>
        <a:xfrm>
          <a:off x="9405937" y="53054250"/>
          <a:ext cx="2940844" cy="4191000"/>
        </a:xfrm>
        <a:prstGeom prst="rect">
          <a:avLst/>
        </a:prstGeom>
      </xdr:spPr>
    </xdr:pic>
    <xdr:clientData/>
  </xdr:twoCellAnchor>
  <xdr:twoCellAnchor editAs="oneCell">
    <xdr:from>
      <xdr:col>12</xdr:col>
      <xdr:colOff>202406</xdr:colOff>
      <xdr:row>301</xdr:row>
      <xdr:rowOff>130967</xdr:rowOff>
    </xdr:from>
    <xdr:to>
      <xdr:col>16</xdr:col>
      <xdr:colOff>87870</xdr:colOff>
      <xdr:row>324</xdr:row>
      <xdr:rowOff>11906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22563BF5-19B4-4050-8812-FF9B9958AA0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25" t="6749" r="4580" b="11845"/>
        <a:stretch/>
      </xdr:blipFill>
      <xdr:spPr>
        <a:xfrm>
          <a:off x="9405937" y="57471467"/>
          <a:ext cx="2933464" cy="4262439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381000</xdr:colOff>
      <xdr:row>324</xdr:row>
      <xdr:rowOff>11905</xdr:rowOff>
    </xdr:from>
    <xdr:to>
      <xdr:col>15</xdr:col>
      <xdr:colOff>597550</xdr:colOff>
      <xdr:row>338</xdr:row>
      <xdr:rowOff>107156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380A83EB-B3C2-4720-BC44-9108F7EB74D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011" r="42888" b="56894"/>
        <a:stretch/>
      </xdr:blipFill>
      <xdr:spPr>
        <a:xfrm>
          <a:off x="10596563" y="61733905"/>
          <a:ext cx="2502550" cy="27622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2"/>
  <sheetViews>
    <sheetView tabSelected="1" zoomScale="80" zoomScaleNormal="80" workbookViewId="0">
      <pane ySplit="1" topLeftCell="A2" activePane="bottomLeft" state="frozen"/>
      <selection pane="bottomLeft" activeCell="L1" sqref="L1:L1048576"/>
    </sheetView>
  </sheetViews>
  <sheetFormatPr baseColWidth="10" defaultRowHeight="15" x14ac:dyDescent="0.25"/>
  <cols>
    <col min="1" max="1" width="20.85546875" style="1" customWidth="1"/>
    <col min="2" max="2" width="25.28515625" style="1" customWidth="1"/>
    <col min="3" max="4" width="11.42578125" style="1"/>
    <col min="5" max="5" width="11.42578125" style="7"/>
    <col min="6" max="8" width="11.42578125" style="1"/>
    <col min="9" max="9" width="13.28515625" style="1" customWidth="1"/>
    <col min="10" max="10" width="12" style="1" customWidth="1"/>
    <col min="11" max="16384" width="11.42578125" style="1"/>
  </cols>
  <sheetData>
    <row r="1" spans="1:12" ht="30" x14ac:dyDescent="0.25">
      <c r="A1" s="10" t="s">
        <v>0</v>
      </c>
      <c r="B1" s="10" t="s">
        <v>79</v>
      </c>
      <c r="C1" s="10" t="s">
        <v>1</v>
      </c>
      <c r="D1" s="11" t="s">
        <v>416</v>
      </c>
      <c r="E1" s="12" t="s">
        <v>417</v>
      </c>
      <c r="F1" s="10" t="s">
        <v>2</v>
      </c>
      <c r="G1" s="10" t="s">
        <v>3</v>
      </c>
      <c r="H1" s="10" t="s">
        <v>4</v>
      </c>
      <c r="I1" s="10" t="s">
        <v>396</v>
      </c>
      <c r="J1" s="10" t="s">
        <v>78</v>
      </c>
      <c r="K1" s="10" t="s">
        <v>418</v>
      </c>
      <c r="L1" s="10" t="s">
        <v>419</v>
      </c>
    </row>
    <row r="2" spans="1:12" x14ac:dyDescent="0.25">
      <c r="A2" s="1" t="s">
        <v>5</v>
      </c>
      <c r="B2" s="1" t="str">
        <f>A2&amp;"_a"</f>
        <v>IM18GECKA/07/002_a</v>
      </c>
      <c r="C2" s="2">
        <v>43494</v>
      </c>
      <c r="D2" s="1">
        <v>100</v>
      </c>
      <c r="E2" s="9">
        <v>91.614303959131547</v>
      </c>
      <c r="F2" s="1">
        <v>235.32</v>
      </c>
      <c r="G2" s="1">
        <v>1.93</v>
      </c>
      <c r="H2" s="1">
        <v>2.0499999999999998</v>
      </c>
      <c r="I2" s="1">
        <v>78.3</v>
      </c>
      <c r="J2" s="1">
        <v>1</v>
      </c>
      <c r="K2" s="1">
        <v>3</v>
      </c>
      <c r="L2" s="1" t="s">
        <v>407</v>
      </c>
    </row>
    <row r="3" spans="1:12" x14ac:dyDescent="0.25">
      <c r="A3" s="1" t="s">
        <v>6</v>
      </c>
      <c r="B3" s="1" t="str">
        <f t="shared" ref="B3:B66" si="0">A3&amp;"_a"</f>
        <v>IM18GECKA/07/006_a</v>
      </c>
      <c r="C3" s="2">
        <v>43494</v>
      </c>
      <c r="D3" s="1">
        <v>100</v>
      </c>
      <c r="E3" s="9">
        <v>81.443708609271525</v>
      </c>
      <c r="F3" s="1">
        <v>332.03</v>
      </c>
      <c r="G3" s="1">
        <v>2</v>
      </c>
      <c r="H3" s="1">
        <v>2.23</v>
      </c>
      <c r="I3" s="1">
        <v>30.2</v>
      </c>
      <c r="J3" s="1">
        <v>2</v>
      </c>
      <c r="K3" s="1">
        <v>3</v>
      </c>
      <c r="L3" s="1" t="s">
        <v>408</v>
      </c>
    </row>
    <row r="4" spans="1:12" x14ac:dyDescent="0.25">
      <c r="A4" s="1" t="s">
        <v>7</v>
      </c>
      <c r="B4" s="1" t="str">
        <f t="shared" si="0"/>
        <v>IM18GECKA/07/015_a</v>
      </c>
      <c r="C4" s="2">
        <v>43494</v>
      </c>
      <c r="D4" s="1">
        <v>100</v>
      </c>
      <c r="E4" s="9">
        <v>80.935153583617748</v>
      </c>
      <c r="F4" s="1">
        <v>405.58</v>
      </c>
      <c r="G4" s="1">
        <v>2</v>
      </c>
      <c r="H4" s="1">
        <v>2.2400000000000002</v>
      </c>
      <c r="I4" s="1">
        <v>29.299999999999997</v>
      </c>
      <c r="J4" s="1">
        <v>3</v>
      </c>
      <c r="K4" s="1">
        <v>3</v>
      </c>
      <c r="L4" s="1" t="s">
        <v>409</v>
      </c>
    </row>
    <row r="5" spans="1:12" x14ac:dyDescent="0.25">
      <c r="A5" s="1" t="s">
        <v>8</v>
      </c>
      <c r="B5" s="1" t="str">
        <f t="shared" si="0"/>
        <v>IM18GECKA/07/016_a</v>
      </c>
      <c r="C5" s="2">
        <v>43494</v>
      </c>
      <c r="D5" s="1">
        <v>100</v>
      </c>
      <c r="E5" s="9">
        <v>90.113564668769712</v>
      </c>
      <c r="F5" s="1">
        <v>484.31</v>
      </c>
      <c r="G5" s="1">
        <v>2</v>
      </c>
      <c r="H5" s="1">
        <v>2.11</v>
      </c>
      <c r="I5" s="1">
        <v>63.4</v>
      </c>
      <c r="J5" s="1">
        <v>4</v>
      </c>
      <c r="K5" s="1">
        <v>3</v>
      </c>
      <c r="L5" s="1" t="s">
        <v>410</v>
      </c>
    </row>
    <row r="6" spans="1:12" x14ac:dyDescent="0.25">
      <c r="A6" s="1" t="s">
        <v>9</v>
      </c>
      <c r="B6" s="1" t="str">
        <f t="shared" si="0"/>
        <v>IM18GECKA/07/024_a</v>
      </c>
      <c r="C6" s="2">
        <v>43494</v>
      </c>
      <c r="D6" s="1">
        <v>100</v>
      </c>
      <c r="E6" s="9">
        <v>87.451476793248943</v>
      </c>
      <c r="F6" s="1">
        <v>373.5</v>
      </c>
      <c r="G6" s="1">
        <v>2.0099999999999998</v>
      </c>
      <c r="H6" s="1">
        <v>1.85</v>
      </c>
      <c r="I6" s="1">
        <v>47.4</v>
      </c>
      <c r="J6" s="1">
        <v>5</v>
      </c>
      <c r="K6" s="1">
        <v>3</v>
      </c>
      <c r="L6" s="1" t="s">
        <v>410</v>
      </c>
    </row>
    <row r="7" spans="1:12" x14ac:dyDescent="0.25">
      <c r="A7" s="1" t="s">
        <v>10</v>
      </c>
      <c r="B7" s="1" t="str">
        <f t="shared" si="0"/>
        <v>IM18GECKA/07/032_a</v>
      </c>
      <c r="C7" s="2">
        <v>43494</v>
      </c>
      <c r="D7" s="1">
        <v>100</v>
      </c>
      <c r="E7" s="9">
        <v>86.151658767772517</v>
      </c>
      <c r="F7" s="1">
        <v>401.94</v>
      </c>
      <c r="G7" s="1">
        <v>2</v>
      </c>
      <c r="H7" s="1">
        <v>2.17</v>
      </c>
      <c r="I7" s="1">
        <v>42.199999999999996</v>
      </c>
      <c r="J7" s="1">
        <v>6</v>
      </c>
      <c r="K7" s="1">
        <v>3</v>
      </c>
      <c r="L7" s="1" t="s">
        <v>410</v>
      </c>
    </row>
    <row r="8" spans="1:12" x14ac:dyDescent="0.25">
      <c r="A8" s="1" t="s">
        <v>11</v>
      </c>
      <c r="B8" s="1" t="str">
        <f t="shared" si="0"/>
        <v>IM18GECKA/07/025_a</v>
      </c>
      <c r="C8" s="2">
        <v>43494</v>
      </c>
      <c r="D8" s="1">
        <v>100</v>
      </c>
      <c r="E8" s="9">
        <v>86.151658767772517</v>
      </c>
      <c r="F8" s="1">
        <v>182.9</v>
      </c>
      <c r="G8" s="1">
        <v>2</v>
      </c>
      <c r="H8" s="1">
        <v>2.21</v>
      </c>
      <c r="I8" s="1">
        <v>21.099999999999998</v>
      </c>
      <c r="J8" s="1">
        <v>7</v>
      </c>
      <c r="K8" s="1">
        <v>3</v>
      </c>
      <c r="L8" s="1" t="s">
        <v>411</v>
      </c>
    </row>
    <row r="9" spans="1:12" x14ac:dyDescent="0.25">
      <c r="A9" s="1" t="s">
        <v>12</v>
      </c>
      <c r="B9" s="1" t="str">
        <f t="shared" si="0"/>
        <v>IM18GECKA/07/026_a</v>
      </c>
      <c r="C9" s="2">
        <v>43494</v>
      </c>
      <c r="D9" s="1">
        <v>100</v>
      </c>
      <c r="E9" s="9">
        <v>83.632183908045974</v>
      </c>
      <c r="F9" s="1">
        <v>436.04</v>
      </c>
      <c r="G9" s="1">
        <v>2.0299999999999998</v>
      </c>
      <c r="H9" s="1">
        <v>2.12</v>
      </c>
      <c r="I9" s="1">
        <v>34.799999999999997</v>
      </c>
      <c r="J9" s="1">
        <v>8</v>
      </c>
      <c r="K9" s="1">
        <v>3</v>
      </c>
      <c r="L9" s="1" t="s">
        <v>409</v>
      </c>
    </row>
    <row r="10" spans="1:12" x14ac:dyDescent="0.25">
      <c r="A10" s="1" t="s">
        <v>13</v>
      </c>
      <c r="B10" s="1" t="str">
        <f t="shared" si="0"/>
        <v>IM18GECKA/07/034_a</v>
      </c>
      <c r="C10" s="2">
        <v>43494</v>
      </c>
      <c r="D10" s="1">
        <v>100</v>
      </c>
      <c r="E10" s="9">
        <v>90.211838006230536</v>
      </c>
      <c r="F10" s="1">
        <v>408.88</v>
      </c>
      <c r="G10" s="1">
        <v>1.99</v>
      </c>
      <c r="H10" s="1">
        <v>2.08</v>
      </c>
      <c r="I10" s="1">
        <v>64.2</v>
      </c>
      <c r="J10" s="1">
        <v>9</v>
      </c>
      <c r="K10" s="1">
        <v>3</v>
      </c>
      <c r="L10" s="1" t="s">
        <v>410</v>
      </c>
    </row>
    <row r="11" spans="1:12" x14ac:dyDescent="0.25">
      <c r="A11" s="1" t="s">
        <v>14</v>
      </c>
      <c r="B11" s="1" t="str">
        <f t="shared" si="0"/>
        <v>IM18GECKA/07/035_a</v>
      </c>
      <c r="C11" s="2">
        <v>43494</v>
      </c>
      <c r="D11" s="1">
        <v>100</v>
      </c>
      <c r="E11" s="9">
        <v>90.805755395683448</v>
      </c>
      <c r="F11" s="1">
        <v>399.78</v>
      </c>
      <c r="G11" s="1">
        <v>1.99</v>
      </c>
      <c r="H11" s="1">
        <v>2.2000000000000002</v>
      </c>
      <c r="I11" s="1">
        <v>69.5</v>
      </c>
      <c r="J11" s="1">
        <v>10</v>
      </c>
      <c r="K11" s="1">
        <v>3</v>
      </c>
      <c r="L11" s="1" t="s">
        <v>410</v>
      </c>
    </row>
    <row r="12" spans="1:12" x14ac:dyDescent="0.25">
      <c r="A12" s="1" t="s">
        <v>15</v>
      </c>
      <c r="B12" s="1" t="str">
        <f t="shared" si="0"/>
        <v>IM18GECKA/07/046_a</v>
      </c>
      <c r="C12" s="2">
        <v>43494</v>
      </c>
      <c r="D12" s="1">
        <v>100</v>
      </c>
      <c r="E12" s="9">
        <v>87.010989010989007</v>
      </c>
      <c r="F12" s="1">
        <v>430.46</v>
      </c>
      <c r="G12" s="1">
        <v>2</v>
      </c>
      <c r="H12" s="1">
        <v>1.99</v>
      </c>
      <c r="I12" s="1">
        <v>45.5</v>
      </c>
      <c r="J12" s="1">
        <v>11</v>
      </c>
      <c r="K12" s="1">
        <v>3</v>
      </c>
      <c r="L12" s="1" t="s">
        <v>410</v>
      </c>
    </row>
    <row r="13" spans="1:12" x14ac:dyDescent="0.25">
      <c r="A13" s="1" t="s">
        <v>16</v>
      </c>
      <c r="B13" s="1" t="str">
        <f t="shared" si="0"/>
        <v>IM18GECKA/07/049_a</v>
      </c>
      <c r="C13" s="2">
        <v>43494</v>
      </c>
      <c r="D13" s="1">
        <v>100</v>
      </c>
      <c r="E13" s="9">
        <v>91.990384615384613</v>
      </c>
      <c r="F13" s="1">
        <v>399.01</v>
      </c>
      <c r="G13" s="1">
        <v>2</v>
      </c>
      <c r="H13" s="1">
        <v>2.2400000000000002</v>
      </c>
      <c r="I13" s="1">
        <v>83.2</v>
      </c>
      <c r="J13" s="1">
        <v>12</v>
      </c>
      <c r="K13" s="1">
        <v>3</v>
      </c>
      <c r="L13" s="1" t="s">
        <v>407</v>
      </c>
    </row>
    <row r="14" spans="1:12" x14ac:dyDescent="0.25">
      <c r="A14" s="1" t="s">
        <v>17</v>
      </c>
      <c r="B14" s="1" t="str">
        <f t="shared" si="0"/>
        <v>IM18GECKA/07/051_a</v>
      </c>
      <c r="C14" s="2">
        <v>43494</v>
      </c>
      <c r="D14" s="1">
        <v>100</v>
      </c>
      <c r="E14" s="9">
        <v>85.562189054726375</v>
      </c>
      <c r="F14" s="1">
        <v>206.97</v>
      </c>
      <c r="G14" s="1">
        <v>1.99</v>
      </c>
      <c r="H14" s="1">
        <v>2.17</v>
      </c>
      <c r="I14" s="1">
        <v>20.100000000000001</v>
      </c>
      <c r="J14" s="1">
        <v>13</v>
      </c>
      <c r="K14" s="1">
        <v>3</v>
      </c>
      <c r="L14" s="1" t="s">
        <v>411</v>
      </c>
    </row>
    <row r="15" spans="1:12" x14ac:dyDescent="0.25">
      <c r="A15" s="1" t="s">
        <v>18</v>
      </c>
      <c r="B15" s="1" t="str">
        <f t="shared" si="0"/>
        <v>IM18GECKA/07/054_a</v>
      </c>
      <c r="C15" s="2">
        <v>43494</v>
      </c>
      <c r="D15" s="1">
        <v>100</v>
      </c>
      <c r="E15" s="9">
        <v>79.481481481481481</v>
      </c>
      <c r="F15" s="1">
        <v>268.22000000000003</v>
      </c>
      <c r="G15" s="1">
        <v>2.0099999999999998</v>
      </c>
      <c r="H15" s="1">
        <v>2.2200000000000002</v>
      </c>
      <c r="I15" s="1">
        <v>27</v>
      </c>
      <c r="J15" s="1">
        <v>14</v>
      </c>
      <c r="K15" s="1">
        <v>3</v>
      </c>
      <c r="L15" s="1" t="s">
        <v>409</v>
      </c>
    </row>
    <row r="16" spans="1:12" x14ac:dyDescent="0.25">
      <c r="A16" s="1" t="s">
        <v>19</v>
      </c>
      <c r="B16" s="1" t="str">
        <f t="shared" si="0"/>
        <v>IM18GECKA/07/060_a</v>
      </c>
      <c r="C16" s="2">
        <v>43494</v>
      </c>
      <c r="D16" s="1">
        <v>100</v>
      </c>
      <c r="E16" s="9">
        <v>89.610738255033553</v>
      </c>
      <c r="F16" s="1">
        <v>376.89</v>
      </c>
      <c r="G16" s="1">
        <v>2</v>
      </c>
      <c r="H16" s="1">
        <v>2.1</v>
      </c>
      <c r="I16" s="1">
        <v>59.599999999999994</v>
      </c>
      <c r="J16" s="1">
        <v>15</v>
      </c>
      <c r="K16" s="1">
        <v>3</v>
      </c>
      <c r="L16" s="1" t="s">
        <v>410</v>
      </c>
    </row>
    <row r="17" spans="1:12" x14ac:dyDescent="0.25">
      <c r="A17" s="1" t="s">
        <v>20</v>
      </c>
      <c r="B17" s="1" t="str">
        <f t="shared" si="0"/>
        <v>IM18GECKA/07/063_a</v>
      </c>
      <c r="C17" s="2">
        <v>43494</v>
      </c>
      <c r="D17" s="1">
        <v>100</v>
      </c>
      <c r="E17" s="9">
        <v>91.359893758300132</v>
      </c>
      <c r="F17" s="1">
        <v>259.74</v>
      </c>
      <c r="G17" s="1">
        <v>1.97</v>
      </c>
      <c r="H17" s="1">
        <v>2.2000000000000002</v>
      </c>
      <c r="I17" s="1">
        <v>75.3</v>
      </c>
      <c r="J17" s="1">
        <v>16</v>
      </c>
      <c r="K17" s="1">
        <v>3</v>
      </c>
      <c r="L17" s="1" t="s">
        <v>407</v>
      </c>
    </row>
    <row r="18" spans="1:12" x14ac:dyDescent="0.25">
      <c r="A18" s="1" t="s">
        <v>21</v>
      </c>
      <c r="B18" s="1" t="str">
        <f t="shared" si="0"/>
        <v>IM18GECKA/07/069_a</v>
      </c>
      <c r="C18" s="2">
        <v>43494</v>
      </c>
      <c r="D18" s="1">
        <v>100</v>
      </c>
      <c r="E18" s="9">
        <v>75.578475336322867</v>
      </c>
      <c r="F18" s="1">
        <v>253.51</v>
      </c>
      <c r="G18" s="1">
        <v>2.0099999999999998</v>
      </c>
      <c r="H18" s="1">
        <v>2.27</v>
      </c>
      <c r="I18" s="1">
        <v>22.3</v>
      </c>
      <c r="J18" s="1">
        <v>17</v>
      </c>
      <c r="K18" s="1">
        <v>3</v>
      </c>
      <c r="L18" s="1" t="s">
        <v>408</v>
      </c>
    </row>
    <row r="19" spans="1:12" x14ac:dyDescent="0.25">
      <c r="A19" s="1" t="s">
        <v>22</v>
      </c>
      <c r="B19" s="1" t="str">
        <f t="shared" si="0"/>
        <v>IM18GECKA/07/066_a</v>
      </c>
      <c r="C19" s="2">
        <v>43494</v>
      </c>
      <c r="D19" s="1">
        <v>100</v>
      </c>
      <c r="E19" s="9">
        <v>80.817869415807564</v>
      </c>
      <c r="F19" s="1">
        <v>291.85000000000002</v>
      </c>
      <c r="G19" s="1">
        <v>2</v>
      </c>
      <c r="H19" s="1">
        <v>2.33</v>
      </c>
      <c r="I19" s="1">
        <v>29.099999999999998</v>
      </c>
      <c r="J19" s="1">
        <v>18</v>
      </c>
      <c r="K19" s="1">
        <v>3</v>
      </c>
      <c r="L19" s="1" t="s">
        <v>409</v>
      </c>
    </row>
    <row r="20" spans="1:12" x14ac:dyDescent="0.25">
      <c r="A20" s="1" t="s">
        <v>23</v>
      </c>
      <c r="B20" s="1" t="str">
        <f t="shared" si="0"/>
        <v>IM18GECKA/07/065_a</v>
      </c>
      <c r="C20" s="2">
        <v>43494</v>
      </c>
      <c r="D20" s="1">
        <v>100</v>
      </c>
      <c r="E20" s="9">
        <v>83.337243401759537</v>
      </c>
      <c r="F20" s="1">
        <v>487.96</v>
      </c>
      <c r="G20" s="1">
        <v>2</v>
      </c>
      <c r="H20" s="1">
        <v>1.96</v>
      </c>
      <c r="I20" s="1">
        <v>34.1</v>
      </c>
      <c r="J20" s="1">
        <v>19</v>
      </c>
      <c r="K20" s="1">
        <v>3</v>
      </c>
      <c r="L20" s="1" t="s">
        <v>408</v>
      </c>
    </row>
    <row r="21" spans="1:12" x14ac:dyDescent="0.25">
      <c r="A21" s="1" t="s">
        <v>24</v>
      </c>
      <c r="B21" s="1" t="str">
        <f t="shared" si="0"/>
        <v>IM18GECKA/07/077_a</v>
      </c>
      <c r="C21" s="2">
        <v>43494</v>
      </c>
      <c r="D21" s="1">
        <v>100</v>
      </c>
      <c r="E21" s="9">
        <v>81.221476510067106</v>
      </c>
      <c r="F21" s="1">
        <v>346.55</v>
      </c>
      <c r="G21" s="1">
        <v>2.02</v>
      </c>
      <c r="H21" s="1">
        <v>2.25</v>
      </c>
      <c r="I21" s="1">
        <v>29.799999999999997</v>
      </c>
      <c r="J21" s="1">
        <v>20</v>
      </c>
      <c r="K21" s="1">
        <v>3</v>
      </c>
      <c r="L21" s="1" t="s">
        <v>408</v>
      </c>
    </row>
    <row r="22" spans="1:12" x14ac:dyDescent="0.25">
      <c r="A22" s="1" t="s">
        <v>25</v>
      </c>
      <c r="B22" s="1" t="str">
        <f t="shared" si="0"/>
        <v>IM18GECKA/07/074_a</v>
      </c>
      <c r="C22" s="2">
        <v>43494</v>
      </c>
      <c r="D22" s="1">
        <v>100</v>
      </c>
      <c r="E22" s="9">
        <v>87.733059548254616</v>
      </c>
      <c r="F22" s="1">
        <v>617.45000000000005</v>
      </c>
      <c r="G22" s="1">
        <v>2.11</v>
      </c>
      <c r="H22" s="1">
        <v>2.19</v>
      </c>
      <c r="I22" s="1">
        <v>48.699999999999996</v>
      </c>
      <c r="J22" s="1">
        <v>21</v>
      </c>
      <c r="K22" s="1">
        <v>3</v>
      </c>
      <c r="L22" s="1" t="s">
        <v>410</v>
      </c>
    </row>
    <row r="23" spans="1:12" x14ac:dyDescent="0.25">
      <c r="A23" s="1" t="s">
        <v>26</v>
      </c>
      <c r="B23" s="1" t="str">
        <f t="shared" si="0"/>
        <v>IM18GECKA/07/080_a</v>
      </c>
      <c r="C23" s="2">
        <v>43494</v>
      </c>
      <c r="D23" s="1">
        <v>100</v>
      </c>
      <c r="E23" s="9">
        <v>89.482112436115841</v>
      </c>
      <c r="F23" s="1">
        <v>713.61</v>
      </c>
      <c r="G23" s="1">
        <v>2.08</v>
      </c>
      <c r="H23" s="1">
        <v>2.11</v>
      </c>
      <c r="I23" s="1">
        <v>58.699999999999996</v>
      </c>
      <c r="J23" s="1">
        <v>22</v>
      </c>
      <c r="K23" s="1">
        <v>3</v>
      </c>
      <c r="L23" s="1" t="s">
        <v>410</v>
      </c>
    </row>
    <row r="24" spans="1:12" x14ac:dyDescent="0.25">
      <c r="A24" s="1" t="s">
        <v>27</v>
      </c>
      <c r="B24" s="1" t="str">
        <f t="shared" si="0"/>
        <v>IM18GECKA/07/083_a</v>
      </c>
      <c r="C24" s="2">
        <v>43494</v>
      </c>
      <c r="D24" s="1">
        <v>100</v>
      </c>
      <c r="E24" s="9">
        <v>86.45265588914549</v>
      </c>
      <c r="F24" s="1">
        <v>380.75</v>
      </c>
      <c r="G24" s="1">
        <v>2.02</v>
      </c>
      <c r="H24" s="1">
        <v>2.1800000000000002</v>
      </c>
      <c r="I24" s="1">
        <v>43.3</v>
      </c>
      <c r="J24" s="1">
        <v>23</v>
      </c>
      <c r="K24" s="1">
        <v>3</v>
      </c>
      <c r="L24" s="1" t="s">
        <v>410</v>
      </c>
    </row>
    <row r="25" spans="1:12" x14ac:dyDescent="0.25">
      <c r="A25" s="1" t="s">
        <v>28</v>
      </c>
      <c r="B25" s="1" t="str">
        <f t="shared" si="0"/>
        <v>IM18GECKA/07/087_a</v>
      </c>
      <c r="C25" s="2">
        <v>43494</v>
      </c>
      <c r="D25" s="1">
        <v>100</v>
      </c>
      <c r="E25" s="9">
        <v>77.674796747967477</v>
      </c>
      <c r="F25" s="1">
        <v>389.13</v>
      </c>
      <c r="G25" s="1">
        <v>2.0099999999999998</v>
      </c>
      <c r="H25" s="1">
        <v>2.15</v>
      </c>
      <c r="I25" s="1">
        <v>24.6</v>
      </c>
      <c r="J25" s="1">
        <v>24</v>
      </c>
      <c r="K25" s="1">
        <v>3</v>
      </c>
      <c r="L25" s="1" t="s">
        <v>408</v>
      </c>
    </row>
    <row r="26" spans="1:12" x14ac:dyDescent="0.25">
      <c r="A26" s="1" t="s">
        <v>29</v>
      </c>
      <c r="B26" s="1" t="str">
        <f t="shared" si="0"/>
        <v>IM18GECKA/07/088_a</v>
      </c>
      <c r="C26" s="2">
        <v>43494</v>
      </c>
      <c r="D26" s="1">
        <v>100</v>
      </c>
      <c r="E26" s="9">
        <v>87.754098360655732</v>
      </c>
      <c r="F26" s="1">
        <v>273.58999999999997</v>
      </c>
      <c r="G26" s="1">
        <v>2</v>
      </c>
      <c r="H26" s="1">
        <v>2.17</v>
      </c>
      <c r="I26" s="1">
        <v>48.8</v>
      </c>
      <c r="J26" s="1">
        <v>25</v>
      </c>
      <c r="K26" s="1">
        <v>3</v>
      </c>
      <c r="L26" s="1" t="s">
        <v>410</v>
      </c>
    </row>
    <row r="27" spans="1:12" x14ac:dyDescent="0.25">
      <c r="A27" s="1" t="s">
        <v>30</v>
      </c>
      <c r="B27" s="1" t="str">
        <f t="shared" si="0"/>
        <v>IM18GECKA/07/090_a</v>
      </c>
      <c r="C27" s="2">
        <v>43494</v>
      </c>
      <c r="D27" s="1">
        <v>100</v>
      </c>
      <c r="E27" s="9">
        <v>81.606557377049185</v>
      </c>
      <c r="F27" s="1">
        <v>404.32</v>
      </c>
      <c r="G27" s="1">
        <v>2.02</v>
      </c>
      <c r="H27" s="1">
        <v>2.1800000000000002</v>
      </c>
      <c r="I27" s="1">
        <v>30.5</v>
      </c>
      <c r="J27" s="1">
        <v>26</v>
      </c>
      <c r="K27" s="1">
        <v>3</v>
      </c>
      <c r="L27" s="1" t="s">
        <v>408</v>
      </c>
    </row>
    <row r="28" spans="1:12" x14ac:dyDescent="0.25">
      <c r="A28" s="1" t="s">
        <v>31</v>
      </c>
      <c r="B28" s="1" t="str">
        <f t="shared" si="0"/>
        <v>IM18GECKA/07/092_a</v>
      </c>
      <c r="C28" s="2">
        <v>43494</v>
      </c>
      <c r="D28" s="1">
        <v>100</v>
      </c>
      <c r="E28" s="9">
        <v>78.620155038759691</v>
      </c>
      <c r="F28" s="1">
        <v>368.17</v>
      </c>
      <c r="G28" s="1">
        <v>2.08</v>
      </c>
      <c r="H28" s="1">
        <v>1.96</v>
      </c>
      <c r="I28" s="1">
        <v>25.8</v>
      </c>
      <c r="J28" s="1">
        <v>27</v>
      </c>
      <c r="K28" s="1">
        <v>3</v>
      </c>
      <c r="L28" s="1" t="s">
        <v>409</v>
      </c>
    </row>
    <row r="29" spans="1:12" x14ac:dyDescent="0.25">
      <c r="A29" s="1" t="s">
        <v>32</v>
      </c>
      <c r="B29" s="1" t="str">
        <f t="shared" si="0"/>
        <v>IM18GECKA/07/094_a</v>
      </c>
      <c r="C29" s="2">
        <v>43494</v>
      </c>
      <c r="D29" s="1">
        <v>100</v>
      </c>
      <c r="E29" s="9">
        <v>88.774907749077485</v>
      </c>
      <c r="F29" s="1">
        <v>309.7</v>
      </c>
      <c r="G29" s="1">
        <v>2.02</v>
      </c>
      <c r="H29" s="1">
        <v>2.1</v>
      </c>
      <c r="I29" s="1">
        <v>54.2</v>
      </c>
      <c r="J29" s="1">
        <v>28</v>
      </c>
      <c r="K29" s="1">
        <v>3</v>
      </c>
      <c r="L29" s="1" t="s">
        <v>410</v>
      </c>
    </row>
    <row r="30" spans="1:12" x14ac:dyDescent="0.25">
      <c r="A30" s="1" t="s">
        <v>33</v>
      </c>
      <c r="B30" s="1" t="str">
        <f t="shared" si="0"/>
        <v>IM18GECKA/07/095_a</v>
      </c>
      <c r="C30" s="2">
        <v>43494</v>
      </c>
      <c r="D30" s="1">
        <v>100</v>
      </c>
      <c r="E30" s="9">
        <v>75.777777777777771</v>
      </c>
      <c r="F30" s="1">
        <v>350.74</v>
      </c>
      <c r="G30" s="1">
        <v>2.02</v>
      </c>
      <c r="H30" s="1">
        <v>2.2000000000000002</v>
      </c>
      <c r="I30" s="1">
        <v>22.5</v>
      </c>
      <c r="J30" s="1">
        <v>29</v>
      </c>
      <c r="K30" s="1">
        <v>3</v>
      </c>
      <c r="L30" s="1" t="s">
        <v>408</v>
      </c>
    </row>
    <row r="31" spans="1:12" x14ac:dyDescent="0.25">
      <c r="A31" s="1" t="s">
        <v>34</v>
      </c>
      <c r="B31" s="1" t="str">
        <f t="shared" si="0"/>
        <v>IM18GECKA/07/097_a</v>
      </c>
      <c r="C31" s="2">
        <v>43494</v>
      </c>
      <c r="D31" s="1">
        <v>100</v>
      </c>
      <c r="E31" s="9">
        <v>82.177215189873422</v>
      </c>
      <c r="F31" s="1">
        <v>713.4</v>
      </c>
      <c r="G31" s="1">
        <v>2</v>
      </c>
      <c r="H31" s="1">
        <v>1.82</v>
      </c>
      <c r="I31" s="1">
        <v>31.6</v>
      </c>
      <c r="J31" s="1">
        <v>30</v>
      </c>
      <c r="K31" s="1">
        <v>3</v>
      </c>
      <c r="L31" s="1" t="s">
        <v>408</v>
      </c>
    </row>
    <row r="32" spans="1:12" x14ac:dyDescent="0.25">
      <c r="A32" s="1" t="s">
        <v>35</v>
      </c>
      <c r="B32" s="1" t="str">
        <f t="shared" si="0"/>
        <v>IM18GECKA/07/098_a</v>
      </c>
      <c r="C32" s="2">
        <v>43494</v>
      </c>
      <c r="D32" s="1">
        <v>100</v>
      </c>
      <c r="E32" s="9">
        <v>79.132075471698116</v>
      </c>
      <c r="F32" s="1">
        <v>408.32</v>
      </c>
      <c r="G32" s="1">
        <v>2.08</v>
      </c>
      <c r="H32" s="1">
        <v>1.88</v>
      </c>
      <c r="I32" s="1">
        <v>26.5</v>
      </c>
      <c r="J32" s="1">
        <v>31</v>
      </c>
      <c r="K32" s="1" t="s">
        <v>80</v>
      </c>
      <c r="L32" s="1" t="s">
        <v>412</v>
      </c>
    </row>
    <row r="33" spans="1:12" x14ac:dyDescent="0.25">
      <c r="A33" s="1" t="s">
        <v>36</v>
      </c>
      <c r="B33" s="1" t="str">
        <f t="shared" si="0"/>
        <v>IM18GECKA/07/101_a</v>
      </c>
      <c r="C33" s="2">
        <v>43494</v>
      </c>
      <c r="D33" s="1">
        <v>100</v>
      </c>
      <c r="E33" s="9">
        <v>92.51152579582876</v>
      </c>
      <c r="F33" s="1">
        <v>414.35</v>
      </c>
      <c r="G33" s="1">
        <v>1.98</v>
      </c>
      <c r="H33" s="1">
        <v>1.48</v>
      </c>
      <c r="I33" s="1">
        <v>91.100000000000009</v>
      </c>
      <c r="J33" s="1">
        <v>32</v>
      </c>
      <c r="K33" s="1">
        <v>3</v>
      </c>
      <c r="L33" s="1" t="s">
        <v>407</v>
      </c>
    </row>
    <row r="34" spans="1:12" x14ac:dyDescent="0.25">
      <c r="A34" s="1" t="s">
        <v>37</v>
      </c>
      <c r="B34" s="1" t="str">
        <f t="shared" si="0"/>
        <v>IM18GECKA/07/102_a</v>
      </c>
      <c r="C34" s="2">
        <v>43494</v>
      </c>
      <c r="D34" s="1">
        <v>100</v>
      </c>
      <c r="E34" s="9">
        <v>87.648033126293996</v>
      </c>
      <c r="F34" s="1">
        <v>559.78</v>
      </c>
      <c r="G34" s="1">
        <v>2.02</v>
      </c>
      <c r="H34" s="1">
        <v>1.75</v>
      </c>
      <c r="I34" s="1">
        <v>48.3</v>
      </c>
      <c r="J34" s="1">
        <v>33</v>
      </c>
      <c r="K34" s="1">
        <v>3</v>
      </c>
      <c r="L34" s="1" t="s">
        <v>410</v>
      </c>
    </row>
    <row r="35" spans="1:12" x14ac:dyDescent="0.25">
      <c r="A35" s="1" t="s">
        <v>38</v>
      </c>
      <c r="B35" s="1" t="str">
        <f t="shared" si="0"/>
        <v>IM18GECKA/07/103_a</v>
      </c>
      <c r="C35" s="2">
        <v>43494</v>
      </c>
      <c r="D35" s="1">
        <v>100</v>
      </c>
      <c r="E35" s="9">
        <v>79.818181818181813</v>
      </c>
      <c r="F35" s="1">
        <v>455.22</v>
      </c>
      <c r="G35" s="1">
        <v>2.02</v>
      </c>
      <c r="H35" s="1">
        <v>2.16</v>
      </c>
      <c r="I35" s="1">
        <v>27.500000000000004</v>
      </c>
      <c r="J35" s="1">
        <v>34</v>
      </c>
      <c r="K35" s="1">
        <v>3</v>
      </c>
      <c r="L35" s="1" t="s">
        <v>409</v>
      </c>
    </row>
    <row r="36" spans="1:12" x14ac:dyDescent="0.25">
      <c r="A36" s="1" t="s">
        <v>39</v>
      </c>
      <c r="B36" s="1" t="str">
        <f t="shared" si="0"/>
        <v>IM18GECKA/07/104_a</v>
      </c>
      <c r="C36" s="2">
        <v>43494</v>
      </c>
      <c r="D36" s="1">
        <v>100</v>
      </c>
      <c r="E36" s="9">
        <v>80.014388489208642</v>
      </c>
      <c r="F36" s="1">
        <v>291.63</v>
      </c>
      <c r="G36" s="1">
        <v>2.06</v>
      </c>
      <c r="H36" s="1">
        <v>2.25</v>
      </c>
      <c r="I36" s="1">
        <v>13.900000000000002</v>
      </c>
      <c r="J36" s="1">
        <v>35</v>
      </c>
      <c r="K36" s="1">
        <v>3</v>
      </c>
      <c r="L36" s="1" t="s">
        <v>413</v>
      </c>
    </row>
    <row r="37" spans="1:12" x14ac:dyDescent="0.25">
      <c r="A37" s="1" t="s">
        <v>40</v>
      </c>
      <c r="B37" s="1" t="str">
        <f t="shared" si="0"/>
        <v>IM18GECKA/07/105_a</v>
      </c>
      <c r="C37" s="2">
        <v>43494</v>
      </c>
      <c r="D37" s="1">
        <v>100</v>
      </c>
      <c r="E37" s="9">
        <v>89.039426523297493</v>
      </c>
      <c r="F37" s="1">
        <v>415.06</v>
      </c>
      <c r="G37" s="1">
        <v>2</v>
      </c>
      <c r="H37" s="1">
        <v>1.92</v>
      </c>
      <c r="I37" s="1">
        <v>55.800000000000004</v>
      </c>
      <c r="J37" s="1">
        <v>36</v>
      </c>
      <c r="K37" s="1">
        <v>3</v>
      </c>
      <c r="L37" s="1" t="s">
        <v>410</v>
      </c>
    </row>
    <row r="38" spans="1:12" x14ac:dyDescent="0.25">
      <c r="A38" s="1" t="s">
        <v>41</v>
      </c>
      <c r="B38" s="1" t="str">
        <f t="shared" si="0"/>
        <v>IM18GECKA/07/106_a</v>
      </c>
      <c r="C38" s="2">
        <v>43494</v>
      </c>
      <c r="D38" s="1">
        <v>100</v>
      </c>
      <c r="E38" s="9">
        <v>84.033519553072622</v>
      </c>
      <c r="F38" s="1">
        <v>355.84</v>
      </c>
      <c r="G38" s="1">
        <v>2.0299999999999998</v>
      </c>
      <c r="H38" s="1">
        <v>2.11</v>
      </c>
      <c r="I38" s="1">
        <v>35.799999999999997</v>
      </c>
      <c r="J38" s="1">
        <v>37</v>
      </c>
      <c r="K38" s="1">
        <v>3</v>
      </c>
      <c r="L38" s="1" t="s">
        <v>409</v>
      </c>
    </row>
    <row r="39" spans="1:12" x14ac:dyDescent="0.25">
      <c r="A39" s="1" t="s">
        <v>42</v>
      </c>
      <c r="B39" s="1" t="str">
        <f t="shared" si="0"/>
        <v>IM18GECKA/07/107_a</v>
      </c>
      <c r="C39" s="2">
        <v>43494</v>
      </c>
      <c r="D39" s="1">
        <v>100</v>
      </c>
      <c r="E39" s="9">
        <v>90.721979621542943</v>
      </c>
      <c r="F39" s="1">
        <v>496.78</v>
      </c>
      <c r="G39" s="1">
        <v>1.96</v>
      </c>
      <c r="H39" s="1">
        <v>1.96</v>
      </c>
      <c r="I39" s="1">
        <v>68.7</v>
      </c>
      <c r="J39" s="1">
        <v>38</v>
      </c>
      <c r="K39" s="1">
        <v>3</v>
      </c>
      <c r="L39" s="1" t="s">
        <v>410</v>
      </c>
    </row>
    <row r="40" spans="1:12" x14ac:dyDescent="0.25">
      <c r="A40" s="1" t="s">
        <v>43</v>
      </c>
      <c r="B40" s="1" t="str">
        <f t="shared" si="0"/>
        <v>IM18GECKA/07/108_a</v>
      </c>
      <c r="C40" s="2">
        <v>43494</v>
      </c>
      <c r="D40" s="1">
        <v>100</v>
      </c>
      <c r="E40" s="9">
        <v>84.979166666666671</v>
      </c>
      <c r="F40" s="1">
        <v>368.64</v>
      </c>
      <c r="G40" s="1">
        <v>1.97</v>
      </c>
      <c r="H40" s="1">
        <v>2.1</v>
      </c>
      <c r="I40" s="1">
        <v>19.2</v>
      </c>
      <c r="J40" s="1">
        <v>39</v>
      </c>
      <c r="K40" s="1">
        <v>3</v>
      </c>
      <c r="L40" s="1" t="s">
        <v>413</v>
      </c>
    </row>
    <row r="41" spans="1:12" x14ac:dyDescent="0.25">
      <c r="A41" s="1" t="s">
        <v>44</v>
      </c>
      <c r="B41" s="1" t="str">
        <f t="shared" si="0"/>
        <v>IM18GECKA/07/109_a</v>
      </c>
      <c r="C41" s="2">
        <v>43494</v>
      </c>
      <c r="D41" s="1">
        <v>100</v>
      </c>
      <c r="E41" s="9">
        <v>74.525821596244128</v>
      </c>
      <c r="F41" s="1">
        <v>331.56</v>
      </c>
      <c r="G41" s="1">
        <v>2.06</v>
      </c>
      <c r="H41" s="1">
        <v>2.11</v>
      </c>
      <c r="I41" s="1">
        <v>21.3</v>
      </c>
      <c r="J41" s="1">
        <v>40</v>
      </c>
      <c r="K41" s="1">
        <v>3</v>
      </c>
      <c r="L41" s="1" t="s">
        <v>408</v>
      </c>
    </row>
    <row r="42" spans="1:12" x14ac:dyDescent="0.25">
      <c r="A42" s="1" t="s">
        <v>45</v>
      </c>
      <c r="B42" s="1" t="str">
        <f t="shared" si="0"/>
        <v>IM18GECKA/07/110_a</v>
      </c>
      <c r="C42" s="2">
        <v>43494</v>
      </c>
      <c r="D42" s="1">
        <v>100</v>
      </c>
      <c r="E42" s="9">
        <v>85.864077669902912</v>
      </c>
      <c r="F42" s="1">
        <v>339.74</v>
      </c>
      <c r="G42" s="1">
        <v>2.0499999999999998</v>
      </c>
      <c r="H42" s="1">
        <v>2</v>
      </c>
      <c r="I42" s="1">
        <v>20.599999999999998</v>
      </c>
      <c r="J42" s="1">
        <v>41</v>
      </c>
      <c r="K42" s="1">
        <v>3</v>
      </c>
      <c r="L42" s="1" t="s">
        <v>411</v>
      </c>
    </row>
    <row r="43" spans="1:12" x14ac:dyDescent="0.25">
      <c r="A43" s="1" t="s">
        <v>46</v>
      </c>
      <c r="B43" s="1" t="str">
        <f t="shared" si="0"/>
        <v>IM18GECKA/07/111_a</v>
      </c>
      <c r="C43" s="2">
        <v>43494</v>
      </c>
      <c r="D43" s="1">
        <v>100</v>
      </c>
      <c r="E43" s="9">
        <v>84.225895316804412</v>
      </c>
      <c r="F43" s="1">
        <v>489.37</v>
      </c>
      <c r="G43" s="1">
        <v>2.02</v>
      </c>
      <c r="H43" s="1">
        <v>2</v>
      </c>
      <c r="I43" s="1">
        <v>36.299999999999997</v>
      </c>
      <c r="J43" s="1">
        <v>42</v>
      </c>
      <c r="K43" s="1">
        <v>3</v>
      </c>
      <c r="L43" s="1" t="s">
        <v>409</v>
      </c>
    </row>
    <row r="44" spans="1:12" x14ac:dyDescent="0.25">
      <c r="A44" s="1" t="s">
        <v>47</v>
      </c>
      <c r="B44" s="1" t="str">
        <f t="shared" si="0"/>
        <v>IM18GECKA/07/112_a</v>
      </c>
      <c r="C44" s="2">
        <v>43494</v>
      </c>
      <c r="D44" s="1">
        <v>100</v>
      </c>
      <c r="E44" s="9">
        <v>90.272024729520865</v>
      </c>
      <c r="F44" s="1">
        <v>294.76</v>
      </c>
      <c r="G44" s="1">
        <v>2.04</v>
      </c>
      <c r="H44" s="1">
        <v>2</v>
      </c>
      <c r="I44" s="1">
        <v>64.7</v>
      </c>
      <c r="J44" s="1">
        <v>43</v>
      </c>
      <c r="K44" s="1">
        <v>3</v>
      </c>
      <c r="L44" s="1" t="s">
        <v>410</v>
      </c>
    </row>
    <row r="45" spans="1:12" x14ac:dyDescent="0.25">
      <c r="A45" s="1" t="s">
        <v>48</v>
      </c>
      <c r="B45" s="1" t="str">
        <f t="shared" si="0"/>
        <v>IM18GECKA/07/113_a</v>
      </c>
      <c r="C45" s="2">
        <v>43494</v>
      </c>
      <c r="D45" s="1">
        <v>100</v>
      </c>
      <c r="E45" s="9">
        <v>80.332155477031804</v>
      </c>
      <c r="F45" s="1">
        <v>483.19</v>
      </c>
      <c r="G45" s="1">
        <v>2.0099999999999998</v>
      </c>
      <c r="H45" s="1">
        <v>2.16</v>
      </c>
      <c r="I45" s="1">
        <v>28.299999999999997</v>
      </c>
      <c r="J45" s="1">
        <v>44</v>
      </c>
      <c r="K45" s="1">
        <v>3</v>
      </c>
      <c r="L45" s="1" t="s">
        <v>409</v>
      </c>
    </row>
    <row r="46" spans="1:12" x14ac:dyDescent="0.25">
      <c r="A46" s="1" t="s">
        <v>49</v>
      </c>
      <c r="B46" s="1" t="str">
        <f t="shared" si="0"/>
        <v>IM18GECKA/07/114_a</v>
      </c>
      <c r="C46" s="2">
        <v>43494</v>
      </c>
      <c r="D46" s="1">
        <v>100</v>
      </c>
      <c r="E46" s="9">
        <v>90.548435171385989</v>
      </c>
      <c r="F46" s="1">
        <v>400.78</v>
      </c>
      <c r="G46" s="1">
        <v>2</v>
      </c>
      <c r="H46" s="1">
        <v>2.1800000000000002</v>
      </c>
      <c r="I46" s="1">
        <v>67.100000000000009</v>
      </c>
      <c r="J46" s="1">
        <v>45</v>
      </c>
      <c r="K46" s="1">
        <v>3</v>
      </c>
      <c r="L46" s="1" t="s">
        <v>410</v>
      </c>
    </row>
    <row r="47" spans="1:12" x14ac:dyDescent="0.25">
      <c r="A47" s="1" t="s">
        <v>50</v>
      </c>
      <c r="B47" s="1" t="str">
        <f t="shared" si="0"/>
        <v>IM18GECKA/07/115_a</v>
      </c>
      <c r="C47" s="2">
        <v>43494</v>
      </c>
      <c r="D47" s="1">
        <v>100</v>
      </c>
      <c r="E47" s="9">
        <v>84.702127659574472</v>
      </c>
      <c r="F47" s="1">
        <v>422.47</v>
      </c>
      <c r="G47" s="1">
        <v>2.04</v>
      </c>
      <c r="H47" s="1">
        <v>2.2000000000000002</v>
      </c>
      <c r="I47" s="1">
        <v>18.8</v>
      </c>
      <c r="J47" s="1">
        <v>46</v>
      </c>
      <c r="K47" s="1">
        <v>3</v>
      </c>
      <c r="L47" s="1" t="s">
        <v>413</v>
      </c>
    </row>
    <row r="48" spans="1:12" x14ac:dyDescent="0.25">
      <c r="A48" s="1" t="s">
        <v>51</v>
      </c>
      <c r="B48" s="1" t="str">
        <f t="shared" si="0"/>
        <v>IM18GECKA/07/116_a</v>
      </c>
      <c r="C48" s="2">
        <v>43494</v>
      </c>
      <c r="D48" s="1">
        <v>100</v>
      </c>
      <c r="E48" s="9">
        <v>85.562189054726375</v>
      </c>
      <c r="F48" s="1">
        <v>442.17</v>
      </c>
      <c r="G48" s="1">
        <v>2.0499999999999998</v>
      </c>
      <c r="H48" s="1">
        <v>1.79</v>
      </c>
      <c r="I48" s="1">
        <v>20.100000000000001</v>
      </c>
      <c r="J48" s="1">
        <v>47</v>
      </c>
      <c r="K48" s="1">
        <v>3</v>
      </c>
      <c r="L48" s="1" t="s">
        <v>411</v>
      </c>
    </row>
    <row r="49" spans="1:12" x14ac:dyDescent="0.25">
      <c r="A49" s="1" t="s">
        <v>52</v>
      </c>
      <c r="B49" s="1" t="str">
        <f t="shared" si="0"/>
        <v>IM18GECKA/07/117_a</v>
      </c>
      <c r="C49" s="2">
        <v>43494</v>
      </c>
      <c r="D49" s="1">
        <v>100</v>
      </c>
      <c r="E49" s="9">
        <v>81.050847457627114</v>
      </c>
      <c r="F49" s="1">
        <v>239.38</v>
      </c>
      <c r="G49" s="1">
        <v>2.0099999999999998</v>
      </c>
      <c r="H49" s="1">
        <v>2.2999999999999998</v>
      </c>
      <c r="I49" s="1">
        <v>29.5</v>
      </c>
      <c r="J49" s="1">
        <v>48</v>
      </c>
      <c r="K49" s="1">
        <v>3</v>
      </c>
      <c r="L49" s="1" t="s">
        <v>408</v>
      </c>
    </row>
    <row r="50" spans="1:12" x14ac:dyDescent="0.25">
      <c r="A50" s="1" t="s">
        <v>53</v>
      </c>
      <c r="B50" s="1" t="str">
        <f t="shared" si="0"/>
        <v>IM18GECKA/03/051_a</v>
      </c>
      <c r="C50" s="2">
        <v>43494</v>
      </c>
      <c r="D50" s="1">
        <v>100</v>
      </c>
      <c r="E50" s="9">
        <v>84.55913978494624</v>
      </c>
      <c r="F50" s="1">
        <v>412.53</v>
      </c>
      <c r="G50" s="1">
        <v>1.99</v>
      </c>
      <c r="H50" s="1">
        <v>1.91</v>
      </c>
      <c r="I50" s="1">
        <v>37.200000000000003</v>
      </c>
      <c r="J50" s="1">
        <v>49</v>
      </c>
      <c r="K50" s="1">
        <v>2</v>
      </c>
      <c r="L50" s="1" t="s">
        <v>414</v>
      </c>
    </row>
    <row r="51" spans="1:12" x14ac:dyDescent="0.25">
      <c r="A51" s="1" t="s">
        <v>54</v>
      </c>
      <c r="B51" s="1" t="str">
        <f t="shared" si="0"/>
        <v>IM18GECKA/03/052_a</v>
      </c>
      <c r="C51" s="2">
        <v>43494</v>
      </c>
      <c r="D51" s="1">
        <v>100</v>
      </c>
      <c r="E51" s="9">
        <v>72.619289340101517</v>
      </c>
      <c r="F51" s="1">
        <v>384.11</v>
      </c>
      <c r="G51" s="1">
        <v>2.0499999999999998</v>
      </c>
      <c r="H51" s="1">
        <v>2.0699999999999998</v>
      </c>
      <c r="I51" s="1">
        <v>19.7</v>
      </c>
      <c r="J51" s="1">
        <v>50</v>
      </c>
      <c r="K51" s="1">
        <v>2</v>
      </c>
      <c r="L51" s="1" t="s">
        <v>415</v>
      </c>
    </row>
    <row r="52" spans="1:12" x14ac:dyDescent="0.25">
      <c r="A52" s="1" t="s">
        <v>55</v>
      </c>
      <c r="B52" s="1" t="str">
        <f t="shared" si="0"/>
        <v>IM18GECKA/03/053_a</v>
      </c>
      <c r="C52" s="2">
        <v>43494</v>
      </c>
      <c r="D52" s="1">
        <v>100</v>
      </c>
      <c r="E52" s="9">
        <v>80.035928143712567</v>
      </c>
      <c r="F52" s="1">
        <v>868.73</v>
      </c>
      <c r="G52" s="1">
        <v>2.1</v>
      </c>
      <c r="H52" s="1">
        <v>1.99</v>
      </c>
      <c r="I52" s="1">
        <v>33.4</v>
      </c>
      <c r="J52" s="1">
        <v>51</v>
      </c>
      <c r="K52" s="1" t="s">
        <v>81</v>
      </c>
      <c r="L52" s="1" t="s">
        <v>412</v>
      </c>
    </row>
    <row r="53" spans="1:12" x14ac:dyDescent="0.25">
      <c r="A53" s="1" t="s">
        <v>56</v>
      </c>
      <c r="B53" s="1" t="str">
        <f t="shared" si="0"/>
        <v>IM18GECKA/03/061_a</v>
      </c>
      <c r="C53" s="2">
        <v>43494</v>
      </c>
      <c r="D53" s="1">
        <v>100</v>
      </c>
      <c r="E53" s="9">
        <v>87.154013015184375</v>
      </c>
      <c r="F53" s="1">
        <v>617.13</v>
      </c>
      <c r="G53" s="1">
        <v>2.0699999999999998</v>
      </c>
      <c r="H53" s="1">
        <v>2.2200000000000002</v>
      </c>
      <c r="I53" s="1">
        <v>46.1</v>
      </c>
      <c r="J53" s="1">
        <v>52</v>
      </c>
      <c r="K53" s="1">
        <v>2</v>
      </c>
      <c r="L53" s="1" t="s">
        <v>414</v>
      </c>
    </row>
    <row r="54" spans="1:12" x14ac:dyDescent="0.25">
      <c r="A54" s="1" t="s">
        <v>57</v>
      </c>
      <c r="B54" s="1" t="str">
        <f t="shared" si="0"/>
        <v>IM18GECKA/03/062_a</v>
      </c>
      <c r="C54" s="2">
        <v>43494</v>
      </c>
      <c r="D54" s="1">
        <v>100</v>
      </c>
      <c r="E54" s="9">
        <v>86.188976377952756</v>
      </c>
      <c r="F54" s="1">
        <v>519.07000000000005</v>
      </c>
      <c r="G54" s="1">
        <v>2.0099999999999998</v>
      </c>
      <c r="H54" s="1">
        <v>2.16</v>
      </c>
      <c r="I54" s="1">
        <v>50.8</v>
      </c>
      <c r="J54" s="1">
        <v>53</v>
      </c>
      <c r="K54" s="1">
        <v>2</v>
      </c>
      <c r="L54" s="1" t="s">
        <v>408</v>
      </c>
    </row>
    <row r="55" spans="1:12" x14ac:dyDescent="0.25">
      <c r="A55" s="1" t="s">
        <v>58</v>
      </c>
      <c r="B55" s="1" t="str">
        <f t="shared" si="0"/>
        <v>IM18GECKA/03/063_a</v>
      </c>
      <c r="C55" s="2">
        <v>43494</v>
      </c>
      <c r="D55" s="1">
        <v>100</v>
      </c>
      <c r="E55" s="9">
        <v>67.696969696969688</v>
      </c>
      <c r="F55" s="1">
        <v>250.27</v>
      </c>
      <c r="G55" s="1">
        <v>2.04</v>
      </c>
      <c r="H55" s="1">
        <v>1.87</v>
      </c>
      <c r="I55" s="1">
        <v>16.5</v>
      </c>
      <c r="J55" s="1">
        <v>54</v>
      </c>
      <c r="K55" s="1">
        <v>2</v>
      </c>
      <c r="L55" s="1" t="s">
        <v>412</v>
      </c>
    </row>
    <row r="56" spans="1:12" x14ac:dyDescent="0.25">
      <c r="A56" s="1" t="s">
        <v>59</v>
      </c>
      <c r="B56" s="1" t="str">
        <f t="shared" si="0"/>
        <v>IM18GECKA/03/064_a</v>
      </c>
      <c r="C56" s="2">
        <v>43494</v>
      </c>
      <c r="D56" s="1">
        <v>100</v>
      </c>
      <c r="E56" s="9">
        <v>98</v>
      </c>
      <c r="F56" s="1">
        <v>576.87</v>
      </c>
      <c r="G56" s="1">
        <v>1.98</v>
      </c>
      <c r="H56" s="1">
        <v>1.92</v>
      </c>
      <c r="I56" s="1">
        <v>51.1</v>
      </c>
      <c r="J56" s="3" t="s">
        <v>60</v>
      </c>
      <c r="K56" s="3">
        <v>2</v>
      </c>
      <c r="L56" s="1" t="e">
        <v>#N/A</v>
      </c>
    </row>
    <row r="57" spans="1:12" x14ac:dyDescent="0.25">
      <c r="A57" s="1" t="s">
        <v>61</v>
      </c>
      <c r="B57" s="1" t="str">
        <f t="shared" si="0"/>
        <v>IM18GECKA/03/065_a</v>
      </c>
      <c r="C57" s="2">
        <v>43494</v>
      </c>
      <c r="D57" s="1">
        <v>100</v>
      </c>
      <c r="E57" s="9">
        <v>98</v>
      </c>
      <c r="F57" s="1">
        <v>114.65</v>
      </c>
      <c r="G57" s="1">
        <v>2</v>
      </c>
      <c r="H57" s="1">
        <v>1.82</v>
      </c>
      <c r="I57" s="1">
        <v>2.8899999999999997</v>
      </c>
      <c r="J57" s="1">
        <v>56</v>
      </c>
      <c r="K57" s="1">
        <v>1</v>
      </c>
      <c r="L57" s="1" t="e">
        <v>#N/A</v>
      </c>
    </row>
    <row r="58" spans="1:12" x14ac:dyDescent="0.25">
      <c r="A58" s="1" t="s">
        <v>62</v>
      </c>
      <c r="B58" s="1" t="str">
        <f t="shared" si="0"/>
        <v>IM18GECKA/03/083_a</v>
      </c>
      <c r="C58" s="2">
        <v>43494</v>
      </c>
      <c r="D58" s="1">
        <v>100</v>
      </c>
      <c r="E58" s="9">
        <v>85.577639751552795</v>
      </c>
      <c r="F58" s="1">
        <v>534.83000000000004</v>
      </c>
      <c r="G58" s="1">
        <v>1.97</v>
      </c>
      <c r="H58" s="1">
        <v>1.98</v>
      </c>
      <c r="I58" s="1">
        <v>48.3</v>
      </c>
      <c r="J58" s="1">
        <v>57</v>
      </c>
      <c r="K58" s="1">
        <v>2</v>
      </c>
      <c r="L58" s="1" t="s">
        <v>408</v>
      </c>
    </row>
    <row r="59" spans="1:12" x14ac:dyDescent="0.25">
      <c r="A59" s="1" t="s">
        <v>63</v>
      </c>
      <c r="B59" s="1" t="str">
        <f t="shared" si="0"/>
        <v>IM18GECKA/03/084_a</v>
      </c>
      <c r="C59" s="2">
        <v>43494</v>
      </c>
      <c r="D59" s="1">
        <v>100</v>
      </c>
      <c r="E59" s="9">
        <v>98</v>
      </c>
      <c r="F59" s="1">
        <v>431.05</v>
      </c>
      <c r="G59" s="1">
        <v>2.0099999999999998</v>
      </c>
      <c r="H59" s="1">
        <v>2.02</v>
      </c>
      <c r="I59" s="1">
        <v>29.799999999999997</v>
      </c>
      <c r="J59" s="1">
        <v>58</v>
      </c>
      <c r="K59" s="1">
        <v>1</v>
      </c>
      <c r="L59" s="1" t="e">
        <v>#N/A</v>
      </c>
    </row>
    <row r="60" spans="1:12" x14ac:dyDescent="0.25">
      <c r="A60" s="1" t="s">
        <v>64</v>
      </c>
      <c r="B60" s="1" t="str">
        <f t="shared" si="0"/>
        <v>IM18GECKA/03/086_a</v>
      </c>
      <c r="C60" s="2">
        <v>43494</v>
      </c>
      <c r="D60" s="1">
        <v>100</v>
      </c>
      <c r="E60" s="9">
        <v>76.070175438596493</v>
      </c>
      <c r="F60" s="1">
        <v>498.93</v>
      </c>
      <c r="G60" s="1">
        <v>2.02</v>
      </c>
      <c r="H60" s="1">
        <v>1.77</v>
      </c>
      <c r="I60" s="1">
        <v>22.8</v>
      </c>
      <c r="J60" s="1">
        <v>59</v>
      </c>
      <c r="K60" s="1">
        <v>2</v>
      </c>
      <c r="L60" s="1" t="s">
        <v>415</v>
      </c>
    </row>
    <row r="61" spans="1:12" x14ac:dyDescent="0.25">
      <c r="A61" s="1" t="s">
        <v>65</v>
      </c>
      <c r="B61" s="1" t="str">
        <f t="shared" si="0"/>
        <v>IM18GECKA/03/076_a</v>
      </c>
      <c r="C61" s="2">
        <v>43494</v>
      </c>
      <c r="D61" s="1">
        <v>100</v>
      </c>
      <c r="E61" s="9">
        <v>86.888888888888886</v>
      </c>
      <c r="F61" s="1">
        <v>496.48</v>
      </c>
      <c r="G61" s="1">
        <v>2.02</v>
      </c>
      <c r="H61" s="1">
        <v>2.1</v>
      </c>
      <c r="I61" s="1">
        <v>45</v>
      </c>
      <c r="J61" s="1">
        <v>60</v>
      </c>
      <c r="K61" s="1">
        <v>2</v>
      </c>
      <c r="L61" s="1" t="s">
        <v>415</v>
      </c>
    </row>
    <row r="62" spans="1:12" x14ac:dyDescent="0.25">
      <c r="A62" s="1" t="s">
        <v>66</v>
      </c>
      <c r="B62" s="1" t="str">
        <f t="shared" si="0"/>
        <v>IM18GECKA/03/077_a</v>
      </c>
      <c r="C62" s="2">
        <v>43494</v>
      </c>
      <c r="D62" s="1">
        <v>100</v>
      </c>
      <c r="E62" s="9">
        <v>89.638795986622071</v>
      </c>
      <c r="F62" s="1">
        <v>515.44000000000005</v>
      </c>
      <c r="G62" s="1">
        <v>1.98</v>
      </c>
      <c r="H62" s="1">
        <v>2.19</v>
      </c>
      <c r="I62" s="1">
        <v>59.8</v>
      </c>
      <c r="J62" s="1">
        <v>61</v>
      </c>
      <c r="K62" s="1">
        <v>2</v>
      </c>
      <c r="L62" s="1" t="s">
        <v>412</v>
      </c>
    </row>
    <row r="63" spans="1:12" x14ac:dyDescent="0.25">
      <c r="A63" s="1" t="s">
        <v>67</v>
      </c>
      <c r="B63" s="1" t="str">
        <f t="shared" si="0"/>
        <v>IM18GECKA/03/078_a</v>
      </c>
      <c r="C63" s="2">
        <v>43494</v>
      </c>
      <c r="D63" s="1">
        <v>100</v>
      </c>
      <c r="E63" s="9">
        <v>86.8641425389755</v>
      </c>
      <c r="F63" s="1">
        <v>581.63</v>
      </c>
      <c r="G63" s="1">
        <v>2</v>
      </c>
      <c r="H63" s="1">
        <v>2.04</v>
      </c>
      <c r="I63" s="1">
        <v>44.9</v>
      </c>
      <c r="J63" s="1">
        <v>62</v>
      </c>
      <c r="K63" s="1">
        <v>2</v>
      </c>
      <c r="L63" s="1" t="s">
        <v>415</v>
      </c>
    </row>
    <row r="64" spans="1:12" x14ac:dyDescent="0.25">
      <c r="A64" s="1" t="s">
        <v>68</v>
      </c>
      <c r="B64" s="1" t="str">
        <f t="shared" si="0"/>
        <v>IM18GECKA/03/080_a</v>
      </c>
      <c r="C64" s="2">
        <v>43494</v>
      </c>
      <c r="D64" s="1">
        <v>100</v>
      </c>
      <c r="E64" s="9">
        <v>87.669421487603302</v>
      </c>
      <c r="F64" s="1">
        <v>541.1</v>
      </c>
      <c r="G64" s="1">
        <v>1.99</v>
      </c>
      <c r="H64" s="1">
        <v>2.0499999999999998</v>
      </c>
      <c r="I64" s="1">
        <v>48.4</v>
      </c>
      <c r="J64" s="1">
        <v>63</v>
      </c>
      <c r="K64" s="1">
        <v>2</v>
      </c>
      <c r="L64" s="1" t="s">
        <v>414</v>
      </c>
    </row>
    <row r="65" spans="1:12" x14ac:dyDescent="0.25">
      <c r="A65" s="1" t="s">
        <v>69</v>
      </c>
      <c r="B65" s="1" t="str">
        <f t="shared" si="0"/>
        <v>IM18GECKA/03/081_a</v>
      </c>
      <c r="C65" s="2">
        <v>43494</v>
      </c>
      <c r="D65" s="1">
        <v>100</v>
      </c>
      <c r="E65" s="9">
        <v>98</v>
      </c>
      <c r="F65" s="1">
        <v>370.55</v>
      </c>
      <c r="G65" s="1">
        <v>2.02</v>
      </c>
      <c r="H65" s="1">
        <v>2.02</v>
      </c>
      <c r="I65" s="1">
        <v>22.6</v>
      </c>
      <c r="J65" s="1">
        <v>64</v>
      </c>
      <c r="K65" s="1">
        <v>1</v>
      </c>
      <c r="L65" s="1" t="e">
        <v>#N/A</v>
      </c>
    </row>
    <row r="66" spans="1:12" x14ac:dyDescent="0.25">
      <c r="A66" s="1" t="s">
        <v>70</v>
      </c>
      <c r="B66" s="1" t="str">
        <f t="shared" si="0"/>
        <v>IM18GECKA/03/095_a</v>
      </c>
      <c r="C66" s="2">
        <v>43494</v>
      </c>
      <c r="D66" s="1">
        <v>100</v>
      </c>
      <c r="E66" s="9">
        <v>90.957746478873233</v>
      </c>
      <c r="F66" s="1">
        <v>662</v>
      </c>
      <c r="G66" s="1">
        <v>2.1</v>
      </c>
      <c r="H66" s="1">
        <v>2.2000000000000002</v>
      </c>
      <c r="I66" s="1">
        <v>71</v>
      </c>
      <c r="J66" s="1">
        <v>65</v>
      </c>
      <c r="K66" s="1">
        <v>2</v>
      </c>
      <c r="L66" s="1" t="s">
        <v>415</v>
      </c>
    </row>
    <row r="67" spans="1:12" x14ac:dyDescent="0.25">
      <c r="A67" s="1" t="s">
        <v>71</v>
      </c>
      <c r="B67" s="1" t="str">
        <f t="shared" ref="B67:B130" si="1">A67&amp;"_a"</f>
        <v>IM18GECKA/03/096_a</v>
      </c>
      <c r="C67" s="2">
        <v>43494</v>
      </c>
      <c r="D67" s="1">
        <v>100</v>
      </c>
      <c r="E67" s="9">
        <v>84.301369863013704</v>
      </c>
      <c r="F67" s="1">
        <v>424.73</v>
      </c>
      <c r="G67" s="1">
        <v>2</v>
      </c>
      <c r="H67" s="1">
        <v>2.12</v>
      </c>
      <c r="I67" s="1">
        <v>36.5</v>
      </c>
      <c r="J67" s="1">
        <v>66</v>
      </c>
      <c r="K67" s="1">
        <v>2</v>
      </c>
      <c r="L67" s="1" t="s">
        <v>414</v>
      </c>
    </row>
    <row r="68" spans="1:12" x14ac:dyDescent="0.25">
      <c r="A68" s="1" t="s">
        <v>72</v>
      </c>
      <c r="B68" s="1" t="str">
        <f t="shared" si="1"/>
        <v>IM18GECKA/03/097_a</v>
      </c>
      <c r="C68" s="2">
        <v>43494</v>
      </c>
      <c r="D68" s="1">
        <v>100</v>
      </c>
      <c r="E68" s="9">
        <v>90.668621700879768</v>
      </c>
      <c r="F68" s="1">
        <v>383.21</v>
      </c>
      <c r="G68" s="1">
        <v>1.99</v>
      </c>
      <c r="H68" s="1">
        <v>2</v>
      </c>
      <c r="I68" s="1">
        <v>68.2</v>
      </c>
      <c r="J68" s="1">
        <v>67</v>
      </c>
      <c r="K68" s="1">
        <v>2</v>
      </c>
      <c r="L68" s="1" t="s">
        <v>415</v>
      </c>
    </row>
    <row r="69" spans="1:12" x14ac:dyDescent="0.25">
      <c r="A69" s="1" t="s">
        <v>73</v>
      </c>
      <c r="B69" s="1" t="str">
        <f t="shared" si="1"/>
        <v>IM18GECKA/03/008_a</v>
      </c>
      <c r="C69" s="2">
        <v>43494</v>
      </c>
      <c r="D69" s="1">
        <v>100</v>
      </c>
      <c r="E69" s="9">
        <v>82.227129337539438</v>
      </c>
      <c r="F69" s="1">
        <v>367.63</v>
      </c>
      <c r="G69" s="1">
        <v>2.02</v>
      </c>
      <c r="H69" s="1">
        <v>1.77</v>
      </c>
      <c r="I69" s="1">
        <v>31.7</v>
      </c>
      <c r="J69" s="1">
        <v>68</v>
      </c>
      <c r="K69" s="1">
        <v>2</v>
      </c>
      <c r="L69" s="1" t="s">
        <v>412</v>
      </c>
    </row>
    <row r="70" spans="1:12" x14ac:dyDescent="0.25">
      <c r="A70" s="1" t="s">
        <v>74</v>
      </c>
      <c r="B70" s="1" t="str">
        <f t="shared" si="1"/>
        <v>IM18GECKA/03/009_a</v>
      </c>
      <c r="C70" s="2">
        <v>43494</v>
      </c>
      <c r="D70" s="1">
        <v>100</v>
      </c>
      <c r="E70" s="9">
        <v>86.399071925754058</v>
      </c>
      <c r="F70" s="1">
        <v>479.97</v>
      </c>
      <c r="G70" s="1">
        <v>2.02</v>
      </c>
      <c r="H70" s="1">
        <v>2.12</v>
      </c>
      <c r="I70" s="1">
        <v>43.1</v>
      </c>
      <c r="J70" s="1">
        <v>69</v>
      </c>
      <c r="K70" s="1">
        <v>2</v>
      </c>
      <c r="L70" s="1" t="s">
        <v>412</v>
      </c>
    </row>
    <row r="71" spans="1:12" x14ac:dyDescent="0.25">
      <c r="A71" s="1" t="s">
        <v>75</v>
      </c>
      <c r="B71" s="1" t="str">
        <f t="shared" si="1"/>
        <v>IM18GECKA/03/001_a</v>
      </c>
      <c r="C71" s="2">
        <v>43494</v>
      </c>
      <c r="D71" s="1">
        <v>100</v>
      </c>
      <c r="E71" s="9">
        <v>98</v>
      </c>
      <c r="F71" s="1">
        <v>366.22</v>
      </c>
      <c r="G71" s="1">
        <v>2.02</v>
      </c>
      <c r="H71" s="1">
        <v>2.21</v>
      </c>
      <c r="I71" s="1">
        <v>21.2</v>
      </c>
      <c r="J71" s="1">
        <v>70</v>
      </c>
      <c r="K71" s="1" t="s">
        <v>81</v>
      </c>
      <c r="L71" s="1" t="e">
        <v>#N/A</v>
      </c>
    </row>
    <row r="72" spans="1:12" x14ac:dyDescent="0.25">
      <c r="A72" s="1" t="s">
        <v>76</v>
      </c>
      <c r="B72" s="1" t="str">
        <f t="shared" si="1"/>
        <v>IM18GECKA/03/022_a</v>
      </c>
      <c r="C72" s="2">
        <v>43494</v>
      </c>
      <c r="D72" s="1">
        <v>100</v>
      </c>
      <c r="E72" s="9">
        <v>72.895397489539747</v>
      </c>
      <c r="F72" s="1">
        <v>472.91</v>
      </c>
      <c r="G72" s="1">
        <v>2.02</v>
      </c>
      <c r="H72" s="1">
        <v>2.1</v>
      </c>
      <c r="I72" s="1">
        <v>23.9</v>
      </c>
      <c r="J72" s="1">
        <v>71</v>
      </c>
      <c r="K72" s="1" t="s">
        <v>81</v>
      </c>
      <c r="L72" s="1" t="s">
        <v>412</v>
      </c>
    </row>
    <row r="73" spans="1:12" x14ac:dyDescent="0.25">
      <c r="A73" s="1" t="s">
        <v>77</v>
      </c>
      <c r="B73" s="1" t="str">
        <f t="shared" si="1"/>
        <v>IM18GECKA/03/014_a</v>
      </c>
      <c r="C73" s="2">
        <v>43494</v>
      </c>
      <c r="D73" s="1">
        <v>100</v>
      </c>
      <c r="E73" s="9">
        <v>84.737400530503976</v>
      </c>
      <c r="F73" s="1">
        <v>319.12</v>
      </c>
      <c r="G73" s="1">
        <v>2.04</v>
      </c>
      <c r="H73" s="1">
        <v>1.96</v>
      </c>
      <c r="I73" s="1">
        <v>37.700000000000003</v>
      </c>
      <c r="J73" s="1">
        <v>72</v>
      </c>
      <c r="K73" s="1">
        <v>2</v>
      </c>
      <c r="L73" s="1" t="s">
        <v>412</v>
      </c>
    </row>
    <row r="74" spans="1:12" x14ac:dyDescent="0.25">
      <c r="A74" s="1" t="s">
        <v>82</v>
      </c>
      <c r="B74" s="1" t="str">
        <f t="shared" si="1"/>
        <v>IM18GECKA/07/118_a</v>
      </c>
      <c r="C74" s="2">
        <v>43496</v>
      </c>
      <c r="D74" s="1">
        <v>100</v>
      </c>
      <c r="E74" s="9">
        <v>83.955056179775283</v>
      </c>
      <c r="F74" s="1">
        <v>193.6</v>
      </c>
      <c r="G74" s="1">
        <v>2.02</v>
      </c>
      <c r="H74" s="1">
        <v>2.23</v>
      </c>
      <c r="I74" s="1">
        <v>17.8</v>
      </c>
      <c r="J74" s="1">
        <v>1</v>
      </c>
      <c r="K74" s="1">
        <v>3</v>
      </c>
      <c r="L74" s="1" t="s">
        <v>413</v>
      </c>
    </row>
    <row r="75" spans="1:12" x14ac:dyDescent="0.25">
      <c r="A75" s="1" t="s">
        <v>83</v>
      </c>
      <c r="B75" s="1" t="str">
        <f t="shared" si="1"/>
        <v>IM18GECKA/07/119_a</v>
      </c>
      <c r="C75" s="2">
        <v>43496</v>
      </c>
      <c r="D75" s="1">
        <v>100</v>
      </c>
      <c r="E75" s="9">
        <v>82.276729559748432</v>
      </c>
      <c r="F75" s="1">
        <v>182.23</v>
      </c>
      <c r="G75" s="1">
        <v>2.0099999999999998</v>
      </c>
      <c r="H75" s="1">
        <v>2.36</v>
      </c>
      <c r="I75" s="1">
        <v>15.9</v>
      </c>
      <c r="J75" s="1">
        <v>2</v>
      </c>
      <c r="K75" s="1">
        <v>3</v>
      </c>
      <c r="L75" s="1" t="s">
        <v>411</v>
      </c>
    </row>
    <row r="76" spans="1:12" x14ac:dyDescent="0.25">
      <c r="A76" s="1" t="s">
        <v>84</v>
      </c>
      <c r="B76" s="1" t="str">
        <f t="shared" si="1"/>
        <v>IM18GECKA/07/120_a</v>
      </c>
      <c r="C76" s="2">
        <v>43496</v>
      </c>
      <c r="D76" s="1">
        <v>100</v>
      </c>
      <c r="E76" s="9">
        <v>80.51748251748252</v>
      </c>
      <c r="F76" s="1">
        <v>148.30000000000001</v>
      </c>
      <c r="G76" s="1">
        <v>1.98</v>
      </c>
      <c r="H76" s="1">
        <v>2.34</v>
      </c>
      <c r="I76" s="1">
        <v>14.299999999999999</v>
      </c>
      <c r="J76" s="1">
        <v>3</v>
      </c>
      <c r="K76" s="1">
        <v>3</v>
      </c>
      <c r="L76" s="1" t="s">
        <v>411</v>
      </c>
    </row>
    <row r="77" spans="1:12" x14ac:dyDescent="0.25">
      <c r="A77" s="1" t="s">
        <v>85</v>
      </c>
      <c r="B77" s="1" t="str">
        <f t="shared" si="1"/>
        <v>IM18GECKA/08/001_a</v>
      </c>
      <c r="C77" s="2">
        <v>43496</v>
      </c>
      <c r="D77" s="1">
        <v>100</v>
      </c>
      <c r="E77" s="9">
        <v>94.875</v>
      </c>
      <c r="F77" s="1">
        <v>1202.26</v>
      </c>
      <c r="G77" s="1">
        <v>2.0299999999999998</v>
      </c>
      <c r="H77" s="1">
        <v>2.16</v>
      </c>
      <c r="I77" s="1">
        <v>192</v>
      </c>
      <c r="J77" s="1">
        <v>4</v>
      </c>
      <c r="K77" s="1" t="s">
        <v>81</v>
      </c>
      <c r="L77" s="1" t="s">
        <v>414</v>
      </c>
    </row>
    <row r="78" spans="1:12" x14ac:dyDescent="0.25">
      <c r="A78" s="1" t="s">
        <v>86</v>
      </c>
      <c r="B78" s="1" t="str">
        <f t="shared" si="1"/>
        <v>IM18GECKA/08/002_a</v>
      </c>
      <c r="C78" s="2">
        <v>43496</v>
      </c>
      <c r="D78" s="1">
        <v>100</v>
      </c>
      <c r="E78" s="9">
        <v>94.575342465753423</v>
      </c>
      <c r="F78" s="1">
        <v>830.57</v>
      </c>
      <c r="G78" s="1">
        <v>2.0299999999999998</v>
      </c>
      <c r="H78" s="1">
        <v>2.19</v>
      </c>
      <c r="I78" s="1">
        <v>146</v>
      </c>
      <c r="J78" s="1">
        <v>5</v>
      </c>
      <c r="K78" s="1">
        <v>2</v>
      </c>
      <c r="L78" s="1" t="s">
        <v>415</v>
      </c>
    </row>
    <row r="79" spans="1:12" x14ac:dyDescent="0.25">
      <c r="A79" s="1" t="s">
        <v>87</v>
      </c>
      <c r="B79" s="1" t="str">
        <f t="shared" si="1"/>
        <v>IM18GECKA/08/003_a</v>
      </c>
      <c r="C79" s="2">
        <v>43496</v>
      </c>
      <c r="D79" s="1">
        <v>100</v>
      </c>
      <c r="E79" s="9">
        <v>95.945205479452056</v>
      </c>
      <c r="F79" s="1">
        <v>1081.69</v>
      </c>
      <c r="G79" s="1">
        <v>2.0299999999999998</v>
      </c>
      <c r="H79" s="1">
        <v>2.29</v>
      </c>
      <c r="I79" s="1">
        <v>292</v>
      </c>
      <c r="J79" s="1">
        <v>6</v>
      </c>
      <c r="K79" s="1">
        <v>2</v>
      </c>
      <c r="L79" s="1" t="s">
        <v>408</v>
      </c>
    </row>
    <row r="80" spans="1:12" x14ac:dyDescent="0.25">
      <c r="A80" s="1" t="s">
        <v>88</v>
      </c>
      <c r="B80" s="1" t="str">
        <f t="shared" si="1"/>
        <v>IM18GECKA/08/004_a</v>
      </c>
      <c r="C80" s="2">
        <v>43496</v>
      </c>
      <c r="D80" s="1">
        <v>100</v>
      </c>
      <c r="E80" s="9">
        <v>95.252747252747255</v>
      </c>
      <c r="F80" s="1">
        <v>814.07</v>
      </c>
      <c r="G80" s="1">
        <v>1.99</v>
      </c>
      <c r="H80" s="1">
        <v>1.56</v>
      </c>
      <c r="I80" s="1">
        <v>182</v>
      </c>
      <c r="J80" s="1">
        <v>7</v>
      </c>
      <c r="K80" s="1">
        <v>2</v>
      </c>
      <c r="L80" s="1" t="s">
        <v>414</v>
      </c>
    </row>
    <row r="81" spans="1:12" x14ac:dyDescent="0.25">
      <c r="A81" s="1" t="s">
        <v>89</v>
      </c>
      <c r="B81" s="1" t="str">
        <f t="shared" si="1"/>
        <v>IM18GECKA/08/005_a</v>
      </c>
      <c r="C81" s="2">
        <v>43496</v>
      </c>
      <c r="D81" s="1">
        <v>100</v>
      </c>
      <c r="E81" s="9">
        <v>95.19101123595506</v>
      </c>
      <c r="F81" s="1">
        <v>699.7</v>
      </c>
      <c r="G81" s="1">
        <v>2.0499999999999998</v>
      </c>
      <c r="H81" s="1">
        <v>2.09</v>
      </c>
      <c r="I81" s="1">
        <v>178</v>
      </c>
      <c r="J81" s="1">
        <v>8</v>
      </c>
      <c r="K81" s="1">
        <v>2</v>
      </c>
      <c r="L81" s="1" t="s">
        <v>415</v>
      </c>
    </row>
    <row r="82" spans="1:12" x14ac:dyDescent="0.25">
      <c r="A82" s="1" t="s">
        <v>90</v>
      </c>
      <c r="B82" s="1" t="str">
        <f t="shared" si="1"/>
        <v>IM18GECKA/08/006_a</v>
      </c>
      <c r="C82" s="2">
        <v>43496</v>
      </c>
      <c r="D82" s="1">
        <v>100</v>
      </c>
      <c r="E82" s="9">
        <v>91.983152827918175</v>
      </c>
      <c r="F82" s="1">
        <v>527.62</v>
      </c>
      <c r="G82" s="1">
        <v>1.94</v>
      </c>
      <c r="H82" s="1">
        <v>1.83</v>
      </c>
      <c r="I82" s="1">
        <v>83.1</v>
      </c>
      <c r="J82" s="1">
        <v>9</v>
      </c>
      <c r="K82" s="1">
        <v>2</v>
      </c>
      <c r="L82" s="1" t="s">
        <v>414</v>
      </c>
    </row>
    <row r="83" spans="1:12" x14ac:dyDescent="0.25">
      <c r="A83" s="1" t="s">
        <v>91</v>
      </c>
      <c r="B83" s="1" t="str">
        <f t="shared" si="1"/>
        <v>IM18GECKA/08/007_a</v>
      </c>
      <c r="C83" s="2">
        <v>43496</v>
      </c>
      <c r="D83" s="1">
        <v>100</v>
      </c>
      <c r="E83" s="9">
        <v>78.066445182724252</v>
      </c>
      <c r="F83" s="1">
        <v>652.05999999999995</v>
      </c>
      <c r="G83" s="1">
        <v>2.0099999999999998</v>
      </c>
      <c r="H83" s="1">
        <v>1.64</v>
      </c>
      <c r="I83" s="1">
        <v>30.099999999999998</v>
      </c>
      <c r="J83" s="1">
        <v>10</v>
      </c>
      <c r="K83" s="1">
        <v>1</v>
      </c>
      <c r="L83" s="1" t="s">
        <v>407</v>
      </c>
    </row>
    <row r="84" spans="1:12" x14ac:dyDescent="0.25">
      <c r="A84" s="1" t="s">
        <v>92</v>
      </c>
      <c r="B84" s="1" t="str">
        <f t="shared" si="1"/>
        <v>IM18GECKA/08/008_a</v>
      </c>
      <c r="C84" s="2">
        <v>43496</v>
      </c>
      <c r="D84" s="1">
        <v>100</v>
      </c>
      <c r="E84" s="9">
        <v>93.798319327731093</v>
      </c>
      <c r="F84" s="1">
        <v>755.88</v>
      </c>
      <c r="G84" s="1">
        <v>2.06</v>
      </c>
      <c r="H84" s="1">
        <v>1.99</v>
      </c>
      <c r="I84" s="1">
        <v>119</v>
      </c>
      <c r="J84" s="1">
        <v>11</v>
      </c>
      <c r="K84" s="1">
        <v>2</v>
      </c>
      <c r="L84" s="1" t="s">
        <v>415</v>
      </c>
    </row>
    <row r="85" spans="1:12" x14ac:dyDescent="0.25">
      <c r="A85" s="1" t="s">
        <v>93</v>
      </c>
      <c r="B85" s="1" t="str">
        <f t="shared" si="1"/>
        <v>IM18GECKA/08/009_a</v>
      </c>
      <c r="C85" s="2">
        <v>43496</v>
      </c>
      <c r="D85" s="1">
        <v>100</v>
      </c>
      <c r="E85" s="9">
        <v>92.73684210526315</v>
      </c>
      <c r="F85" s="1">
        <v>606.80999999999995</v>
      </c>
      <c r="G85" s="1">
        <v>2.0699999999999998</v>
      </c>
      <c r="H85" s="1">
        <v>2.14</v>
      </c>
      <c r="I85" s="1">
        <v>113.99999999999999</v>
      </c>
      <c r="J85" s="1">
        <v>12</v>
      </c>
      <c r="K85" s="1" t="s">
        <v>81</v>
      </c>
      <c r="L85" s="1" t="s">
        <v>412</v>
      </c>
    </row>
    <row r="86" spans="1:12" x14ac:dyDescent="0.25">
      <c r="A86" s="1" t="s">
        <v>94</v>
      </c>
      <c r="B86" s="1" t="str">
        <f t="shared" si="1"/>
        <v>IM18GECKA/08/010_a</v>
      </c>
      <c r="C86" s="2">
        <v>43496</v>
      </c>
      <c r="D86" s="1">
        <v>100</v>
      </c>
      <c r="E86" s="9">
        <v>92.059405940594061</v>
      </c>
      <c r="F86" s="1">
        <v>592.29999999999995</v>
      </c>
      <c r="G86" s="1">
        <v>1.88</v>
      </c>
      <c r="H86" s="1">
        <v>1.5</v>
      </c>
      <c r="I86" s="1">
        <v>101</v>
      </c>
      <c r="J86" s="1">
        <v>13</v>
      </c>
      <c r="K86" s="1">
        <v>2</v>
      </c>
      <c r="L86" s="1" t="s">
        <v>408</v>
      </c>
    </row>
    <row r="87" spans="1:12" x14ac:dyDescent="0.25">
      <c r="A87" s="1" t="s">
        <v>95</v>
      </c>
      <c r="B87" s="1" t="str">
        <f t="shared" si="1"/>
        <v>IM18GECKA/08/011_a</v>
      </c>
      <c r="C87" s="2">
        <v>43496</v>
      </c>
      <c r="D87" s="1">
        <v>100</v>
      </c>
      <c r="E87" s="9">
        <v>92.553376906318078</v>
      </c>
      <c r="F87" s="1">
        <v>1040.26</v>
      </c>
      <c r="G87" s="1">
        <v>2.0299999999999998</v>
      </c>
      <c r="H87" s="1">
        <v>1.54</v>
      </c>
      <c r="I87" s="1">
        <v>91.8</v>
      </c>
      <c r="J87" s="1">
        <v>14</v>
      </c>
      <c r="K87" s="1">
        <v>2</v>
      </c>
      <c r="L87" s="1" t="s">
        <v>414</v>
      </c>
    </row>
    <row r="88" spans="1:12" x14ac:dyDescent="0.25">
      <c r="A88" s="1" t="s">
        <v>96</v>
      </c>
      <c r="B88" s="1" t="str">
        <f t="shared" si="1"/>
        <v>IM18GECKA/08/100_a</v>
      </c>
      <c r="C88" s="2">
        <v>43496</v>
      </c>
      <c r="D88" s="1">
        <v>100</v>
      </c>
      <c r="E88" s="9">
        <v>95.321428571428569</v>
      </c>
      <c r="F88" s="1">
        <v>848.03</v>
      </c>
      <c r="G88" s="1">
        <v>2.0699999999999998</v>
      </c>
      <c r="H88" s="1">
        <v>2.25</v>
      </c>
      <c r="I88" s="1">
        <v>224.00000000000003</v>
      </c>
      <c r="J88" s="1">
        <v>15</v>
      </c>
      <c r="K88" s="1" t="s">
        <v>81</v>
      </c>
      <c r="L88" s="1" t="s">
        <v>415</v>
      </c>
    </row>
    <row r="89" spans="1:12" x14ac:dyDescent="0.25">
      <c r="A89" s="1" t="s">
        <v>97</v>
      </c>
      <c r="B89" s="1" t="str">
        <f t="shared" si="1"/>
        <v>IM18GECKA/08/012_a</v>
      </c>
      <c r="C89" s="2">
        <v>43496</v>
      </c>
      <c r="D89" s="1">
        <v>100</v>
      </c>
      <c r="E89" s="9">
        <v>96.098859315589351</v>
      </c>
      <c r="F89" s="1">
        <v>246.66</v>
      </c>
      <c r="G89" s="1">
        <v>1.98</v>
      </c>
      <c r="H89" s="1">
        <v>2.2599999999999998</v>
      </c>
      <c r="I89" s="1">
        <v>263</v>
      </c>
      <c r="J89" s="1">
        <v>16</v>
      </c>
      <c r="K89" s="1">
        <v>3</v>
      </c>
      <c r="L89" s="1" t="s">
        <v>407</v>
      </c>
    </row>
    <row r="90" spans="1:12" x14ac:dyDescent="0.25">
      <c r="A90" s="1" t="s">
        <v>98</v>
      </c>
      <c r="B90" s="1" t="str">
        <f t="shared" si="1"/>
        <v>IM18GECKA/08/013_a</v>
      </c>
      <c r="C90" s="2">
        <v>43496</v>
      </c>
      <c r="D90" s="1">
        <v>100</v>
      </c>
      <c r="E90" s="9">
        <v>91.204983012457532</v>
      </c>
      <c r="F90" s="1">
        <v>490.37</v>
      </c>
      <c r="G90" s="1">
        <v>1.88</v>
      </c>
      <c r="H90" s="1">
        <v>1.43</v>
      </c>
      <c r="I90" s="1">
        <v>88.3</v>
      </c>
      <c r="J90" s="1">
        <v>17</v>
      </c>
      <c r="K90" s="1" t="s">
        <v>81</v>
      </c>
      <c r="L90" s="1" t="s">
        <v>415</v>
      </c>
    </row>
    <row r="91" spans="1:12" x14ac:dyDescent="0.25">
      <c r="A91" s="1" t="s">
        <v>99</v>
      </c>
      <c r="B91" s="1" t="str">
        <f t="shared" si="1"/>
        <v>IM18GECKA/08/014_a</v>
      </c>
      <c r="C91" s="2">
        <v>43496</v>
      </c>
      <c r="D91" s="1">
        <v>100</v>
      </c>
      <c r="E91" s="9">
        <v>94.385542168674704</v>
      </c>
      <c r="F91" s="1">
        <v>745.14</v>
      </c>
      <c r="G91" s="1">
        <v>2.04</v>
      </c>
      <c r="H91" s="1">
        <v>2.16</v>
      </c>
      <c r="I91" s="1">
        <v>166</v>
      </c>
      <c r="J91" s="1">
        <v>18</v>
      </c>
      <c r="K91" s="1" t="s">
        <v>81</v>
      </c>
      <c r="L91" s="1" t="s">
        <v>414</v>
      </c>
    </row>
    <row r="92" spans="1:12" x14ac:dyDescent="0.25">
      <c r="A92" s="1" t="s">
        <v>100</v>
      </c>
      <c r="B92" s="1" t="str">
        <f t="shared" si="1"/>
        <v>IM18GECKA/08/015_a</v>
      </c>
      <c r="C92" s="2">
        <v>43496</v>
      </c>
      <c r="D92" s="1">
        <v>100</v>
      </c>
      <c r="E92" s="9">
        <v>94.062992125984252</v>
      </c>
      <c r="F92" s="1">
        <v>710.52</v>
      </c>
      <c r="G92" s="1">
        <v>2.0499999999999998</v>
      </c>
      <c r="H92" s="1">
        <v>2.14</v>
      </c>
      <c r="I92" s="1">
        <v>127</v>
      </c>
      <c r="J92" s="1">
        <v>19</v>
      </c>
      <c r="K92" s="1">
        <v>2</v>
      </c>
      <c r="L92" s="1" t="s">
        <v>415</v>
      </c>
    </row>
    <row r="93" spans="1:12" x14ac:dyDescent="0.25">
      <c r="A93" s="1" t="s">
        <v>101</v>
      </c>
      <c r="B93" s="1" t="str">
        <f t="shared" si="1"/>
        <v>IM18GECKA/08/016_a</v>
      </c>
      <c r="C93" s="2">
        <v>43496</v>
      </c>
      <c r="D93" s="1">
        <v>100</v>
      </c>
      <c r="E93" s="9">
        <v>96</v>
      </c>
      <c r="F93" s="1">
        <v>953.2</v>
      </c>
      <c r="G93" s="1">
        <v>2.02</v>
      </c>
      <c r="H93" s="1">
        <v>2.19</v>
      </c>
      <c r="I93" s="1">
        <v>250</v>
      </c>
      <c r="J93" s="1">
        <v>20</v>
      </c>
      <c r="K93" s="1">
        <v>2</v>
      </c>
      <c r="L93" s="1" t="s">
        <v>414</v>
      </c>
    </row>
    <row r="94" spans="1:12" x14ac:dyDescent="0.25">
      <c r="A94" s="1" t="s">
        <v>102</v>
      </c>
      <c r="B94" s="1" t="str">
        <f t="shared" si="1"/>
        <v>IM18GECKA/08/017_a</v>
      </c>
      <c r="C94" s="2">
        <v>43496</v>
      </c>
      <c r="D94" s="1">
        <v>100</v>
      </c>
      <c r="E94" s="9">
        <v>95.20930232558139</v>
      </c>
      <c r="F94" s="1">
        <v>728.94</v>
      </c>
      <c r="G94" s="1">
        <v>2.04</v>
      </c>
      <c r="H94" s="1">
        <v>2.2200000000000002</v>
      </c>
      <c r="I94" s="1">
        <v>215</v>
      </c>
      <c r="J94" s="1">
        <v>21</v>
      </c>
      <c r="K94" s="1">
        <v>2</v>
      </c>
      <c r="L94" s="1" t="s">
        <v>408</v>
      </c>
    </row>
    <row r="95" spans="1:12" x14ac:dyDescent="0.25">
      <c r="A95" s="1" t="s">
        <v>103</v>
      </c>
      <c r="B95" s="1" t="str">
        <f t="shared" si="1"/>
        <v>IM18GECKA/08/018_a</v>
      </c>
      <c r="C95" s="2">
        <v>43496</v>
      </c>
      <c r="D95" s="1">
        <v>100</v>
      </c>
      <c r="E95" s="9">
        <v>93.384615384615387</v>
      </c>
      <c r="F95" s="1">
        <v>764.13</v>
      </c>
      <c r="G95" s="1">
        <v>2.04</v>
      </c>
      <c r="H95" s="1">
        <v>2.16</v>
      </c>
      <c r="I95" s="1">
        <v>130</v>
      </c>
      <c r="J95" s="1">
        <v>22</v>
      </c>
      <c r="K95" s="1" t="s">
        <v>81</v>
      </c>
      <c r="L95" s="1" t="s">
        <v>412</v>
      </c>
    </row>
    <row r="96" spans="1:12" x14ac:dyDescent="0.25">
      <c r="A96" s="1" t="s">
        <v>104</v>
      </c>
      <c r="B96" s="1" t="str">
        <f t="shared" si="1"/>
        <v>IM18GECKA/08/019_a</v>
      </c>
      <c r="C96" s="2">
        <v>43496</v>
      </c>
      <c r="D96" s="1">
        <v>100</v>
      </c>
      <c r="E96" s="9">
        <v>95.19101123595506</v>
      </c>
      <c r="F96" s="1">
        <v>650.96</v>
      </c>
      <c r="G96" s="1">
        <v>2.02</v>
      </c>
      <c r="H96" s="1">
        <v>2.1800000000000002</v>
      </c>
      <c r="I96" s="1">
        <v>178</v>
      </c>
      <c r="J96" s="1">
        <v>23</v>
      </c>
      <c r="K96" s="1">
        <v>2</v>
      </c>
      <c r="L96" s="1" t="s">
        <v>414</v>
      </c>
    </row>
    <row r="97" spans="1:12" x14ac:dyDescent="0.25">
      <c r="A97" s="1" t="s">
        <v>105</v>
      </c>
      <c r="B97" s="1" t="str">
        <f t="shared" si="1"/>
        <v>IM18GECKA/08/020_a</v>
      </c>
      <c r="C97" s="2">
        <v>43496</v>
      </c>
      <c r="D97" s="1">
        <v>100</v>
      </c>
      <c r="E97" s="9">
        <v>94.32352941176471</v>
      </c>
      <c r="F97" s="1">
        <v>836.96</v>
      </c>
      <c r="G97" s="1">
        <v>2.04</v>
      </c>
      <c r="H97" s="1">
        <v>2</v>
      </c>
      <c r="I97" s="1">
        <v>136</v>
      </c>
      <c r="J97" s="1">
        <v>24</v>
      </c>
      <c r="K97" s="1">
        <v>2</v>
      </c>
      <c r="L97" s="1" t="s">
        <v>415</v>
      </c>
    </row>
    <row r="98" spans="1:12" x14ac:dyDescent="0.25">
      <c r="A98" s="1" t="s">
        <v>106</v>
      </c>
      <c r="B98" s="1" t="str">
        <f t="shared" si="1"/>
        <v>IM18GECKA/08/021_a</v>
      </c>
      <c r="C98" s="2">
        <v>43496</v>
      </c>
      <c r="D98" s="1">
        <v>100</v>
      </c>
      <c r="E98" s="9">
        <v>94.09375</v>
      </c>
      <c r="F98" s="1">
        <v>702.51</v>
      </c>
      <c r="G98" s="1">
        <v>2.0299999999999998</v>
      </c>
      <c r="H98" s="1">
        <v>2.0099999999999998</v>
      </c>
      <c r="I98" s="1">
        <v>128</v>
      </c>
      <c r="J98" s="1">
        <v>25</v>
      </c>
      <c r="K98" s="1">
        <v>2</v>
      </c>
      <c r="L98" s="1" t="s">
        <v>415</v>
      </c>
    </row>
    <row r="99" spans="1:12" x14ac:dyDescent="0.25">
      <c r="A99" s="1" t="s">
        <v>107</v>
      </c>
      <c r="B99" s="1" t="str">
        <f t="shared" si="1"/>
        <v>IM18GECKA/08/101_a</v>
      </c>
      <c r="C99" s="2">
        <v>43496</v>
      </c>
      <c r="D99" s="1">
        <v>100</v>
      </c>
      <c r="E99" s="9">
        <v>92.047619047619051</v>
      </c>
      <c r="F99" s="1">
        <v>515.46</v>
      </c>
      <c r="G99" s="1">
        <v>1.94</v>
      </c>
      <c r="H99" s="1">
        <v>1.96</v>
      </c>
      <c r="I99" s="1">
        <v>84</v>
      </c>
      <c r="J99" s="1">
        <v>26</v>
      </c>
      <c r="K99" s="1">
        <v>3</v>
      </c>
      <c r="L99" s="1" t="s">
        <v>407</v>
      </c>
    </row>
    <row r="100" spans="1:12" x14ac:dyDescent="0.25">
      <c r="A100" s="1" t="s">
        <v>108</v>
      </c>
      <c r="B100" s="1" t="str">
        <f t="shared" si="1"/>
        <v>IM18GECKA/08/104_a</v>
      </c>
      <c r="C100" s="2">
        <v>43496</v>
      </c>
      <c r="D100" s="1">
        <v>100</v>
      </c>
      <c r="E100" s="9">
        <v>94.92307692307692</v>
      </c>
      <c r="F100" s="1">
        <v>479.29</v>
      </c>
      <c r="G100" s="1">
        <v>1.92</v>
      </c>
      <c r="H100" s="1">
        <v>2.2999999999999998</v>
      </c>
      <c r="I100" s="1">
        <v>195</v>
      </c>
      <c r="J100" s="1">
        <v>27</v>
      </c>
      <c r="K100" s="1">
        <v>2</v>
      </c>
      <c r="L100" s="1" t="s">
        <v>408</v>
      </c>
    </row>
    <row r="101" spans="1:12" x14ac:dyDescent="0.25">
      <c r="A101" s="1" t="s">
        <v>109</v>
      </c>
      <c r="B101" s="1" t="str">
        <f t="shared" si="1"/>
        <v>IM18GECKA/08/102_a</v>
      </c>
      <c r="C101" s="2">
        <v>43496</v>
      </c>
      <c r="D101" s="1">
        <v>100</v>
      </c>
      <c r="E101" s="9">
        <v>92.131455399061039</v>
      </c>
      <c r="F101" s="1">
        <v>462.13</v>
      </c>
      <c r="G101" s="1">
        <v>1.92</v>
      </c>
      <c r="H101" s="1">
        <v>1.71</v>
      </c>
      <c r="I101" s="1">
        <v>85.2</v>
      </c>
      <c r="J101" s="1">
        <v>28</v>
      </c>
      <c r="K101" s="1">
        <v>2</v>
      </c>
      <c r="L101" s="1" t="s">
        <v>414</v>
      </c>
    </row>
    <row r="102" spans="1:12" x14ac:dyDescent="0.25">
      <c r="A102" s="1" t="s">
        <v>110</v>
      </c>
      <c r="B102" s="1" t="str">
        <f t="shared" si="1"/>
        <v>IM18GECKA/08/103_a</v>
      </c>
      <c r="C102" s="2">
        <v>43496</v>
      </c>
      <c r="D102" s="1">
        <v>100</v>
      </c>
      <c r="E102" s="9">
        <v>95.744360902255636</v>
      </c>
      <c r="F102" s="1">
        <v>963.3</v>
      </c>
      <c r="G102" s="1">
        <v>1.99</v>
      </c>
      <c r="H102" s="1">
        <v>2.19</v>
      </c>
      <c r="I102" s="1">
        <v>266</v>
      </c>
      <c r="J102" s="1">
        <v>29</v>
      </c>
      <c r="K102" s="1" t="s">
        <v>81</v>
      </c>
      <c r="L102" s="1" t="s">
        <v>415</v>
      </c>
    </row>
    <row r="103" spans="1:12" x14ac:dyDescent="0.25">
      <c r="A103" s="1" t="s">
        <v>111</v>
      </c>
      <c r="B103" s="1" t="str">
        <f t="shared" si="1"/>
        <v>IM18GECKA/08/022_a</v>
      </c>
      <c r="C103" s="2">
        <v>43496</v>
      </c>
      <c r="D103" s="1">
        <v>100</v>
      </c>
      <c r="E103" s="9">
        <v>93.726495726495727</v>
      </c>
      <c r="F103" s="1">
        <v>452.42</v>
      </c>
      <c r="G103" s="1">
        <v>1.93</v>
      </c>
      <c r="H103" s="1">
        <v>1.79</v>
      </c>
      <c r="I103" s="1">
        <v>117</v>
      </c>
      <c r="J103" s="1">
        <v>30</v>
      </c>
      <c r="K103" s="1">
        <v>3</v>
      </c>
      <c r="L103" s="1" t="s">
        <v>407</v>
      </c>
    </row>
    <row r="104" spans="1:12" x14ac:dyDescent="0.25">
      <c r="A104" s="1" t="s">
        <v>112</v>
      </c>
      <c r="B104" s="1" t="str">
        <f t="shared" si="1"/>
        <v>IM18GECKA/08/023_a</v>
      </c>
      <c r="C104" s="2">
        <v>43496</v>
      </c>
      <c r="D104" s="1">
        <v>100</v>
      </c>
      <c r="E104" s="9">
        <v>96.054474708171213</v>
      </c>
      <c r="F104" s="1">
        <v>1256.47</v>
      </c>
      <c r="G104" s="1">
        <v>2.0299999999999998</v>
      </c>
      <c r="H104" s="1">
        <v>2.19</v>
      </c>
      <c r="I104" s="1">
        <v>257</v>
      </c>
      <c r="J104" s="1">
        <v>31</v>
      </c>
      <c r="K104" s="1">
        <v>2</v>
      </c>
      <c r="L104" s="1" t="s">
        <v>414</v>
      </c>
    </row>
    <row r="105" spans="1:12" x14ac:dyDescent="0.25">
      <c r="A105" s="1" t="s">
        <v>113</v>
      </c>
      <c r="B105" s="1" t="str">
        <f t="shared" si="1"/>
        <v>IM18GECKA/08/024_a</v>
      </c>
      <c r="C105" s="2">
        <v>43496</v>
      </c>
      <c r="D105" s="1">
        <v>100</v>
      </c>
      <c r="E105" s="9">
        <v>94.894409937888199</v>
      </c>
      <c r="F105" s="1">
        <v>816.64</v>
      </c>
      <c r="G105" s="1">
        <v>2.0099999999999998</v>
      </c>
      <c r="H105" s="1">
        <v>1.75</v>
      </c>
      <c r="I105" s="1">
        <v>161</v>
      </c>
      <c r="J105" s="1">
        <v>32</v>
      </c>
      <c r="K105" s="1">
        <v>2</v>
      </c>
      <c r="L105" s="1" t="s">
        <v>415</v>
      </c>
    </row>
    <row r="106" spans="1:12" x14ac:dyDescent="0.25">
      <c r="A106" s="1" t="s">
        <v>114</v>
      </c>
      <c r="B106" s="1" t="str">
        <f t="shared" si="1"/>
        <v>IM18GECKA/08/025_a</v>
      </c>
      <c r="C106" s="2">
        <v>43496</v>
      </c>
      <c r="D106" s="1">
        <v>100</v>
      </c>
      <c r="E106" s="9">
        <v>94.688741721854299</v>
      </c>
      <c r="F106" s="1">
        <v>489.82</v>
      </c>
      <c r="G106" s="1">
        <v>1.94</v>
      </c>
      <c r="H106" s="1">
        <v>2.29</v>
      </c>
      <c r="I106" s="1">
        <v>151</v>
      </c>
      <c r="J106" s="1">
        <v>33</v>
      </c>
      <c r="K106" s="1">
        <v>3</v>
      </c>
      <c r="L106" s="1" t="s">
        <v>407</v>
      </c>
    </row>
    <row r="107" spans="1:12" x14ac:dyDescent="0.25">
      <c r="A107" s="1" t="s">
        <v>115</v>
      </c>
      <c r="B107" s="1" t="str">
        <f t="shared" si="1"/>
        <v>IM18GECKA/08/026_a</v>
      </c>
      <c r="C107" s="2">
        <v>43496</v>
      </c>
      <c r="D107" s="1">
        <v>100</v>
      </c>
      <c r="E107" s="9">
        <v>96.046875</v>
      </c>
      <c r="F107" s="1">
        <v>1203.55</v>
      </c>
      <c r="G107" s="1">
        <v>2.0299999999999998</v>
      </c>
      <c r="H107" s="1">
        <v>2.2000000000000002</v>
      </c>
      <c r="I107" s="1">
        <v>256</v>
      </c>
      <c r="J107" s="1">
        <v>34</v>
      </c>
      <c r="K107" s="1">
        <v>2</v>
      </c>
      <c r="L107" s="1" t="s">
        <v>414</v>
      </c>
    </row>
    <row r="108" spans="1:12" x14ac:dyDescent="0.25">
      <c r="A108" s="1" t="s">
        <v>116</v>
      </c>
      <c r="B108" s="1" t="str">
        <f t="shared" si="1"/>
        <v>IM18GECKA/08/027_a</v>
      </c>
      <c r="C108" s="2">
        <v>43496</v>
      </c>
      <c r="D108" s="1">
        <v>100</v>
      </c>
      <c r="E108" s="9">
        <v>89.909385113268613</v>
      </c>
      <c r="F108" s="1">
        <v>416.54</v>
      </c>
      <c r="G108" s="1">
        <v>1.96</v>
      </c>
      <c r="H108" s="1">
        <v>1.93</v>
      </c>
      <c r="I108" s="1">
        <v>61.8</v>
      </c>
      <c r="J108" s="1">
        <v>35</v>
      </c>
      <c r="K108" s="1">
        <v>2</v>
      </c>
      <c r="L108" s="1" t="s">
        <v>414</v>
      </c>
    </row>
    <row r="109" spans="1:12" x14ac:dyDescent="0.25">
      <c r="A109" s="1" t="s">
        <v>117</v>
      </c>
      <c r="B109" s="1" t="str">
        <f t="shared" si="1"/>
        <v>IM18GECKA/08/028_a</v>
      </c>
      <c r="C109" s="2">
        <v>43496</v>
      </c>
      <c r="D109" s="1">
        <v>100</v>
      </c>
      <c r="E109" s="9">
        <v>92.350282485875709</v>
      </c>
      <c r="F109" s="1">
        <v>553.47</v>
      </c>
      <c r="G109" s="1">
        <v>1.95</v>
      </c>
      <c r="H109" s="1">
        <v>1.99</v>
      </c>
      <c r="I109" s="1">
        <v>88.5</v>
      </c>
      <c r="J109" s="1">
        <v>36</v>
      </c>
      <c r="K109" s="1">
        <v>3</v>
      </c>
      <c r="L109" s="1" t="s">
        <v>407</v>
      </c>
    </row>
    <row r="110" spans="1:12" x14ac:dyDescent="0.25">
      <c r="A110" s="1" t="s">
        <v>118</v>
      </c>
      <c r="B110" s="1" t="str">
        <f t="shared" si="1"/>
        <v>IM18GECKA/08/029_a</v>
      </c>
      <c r="C110" s="2">
        <v>43496</v>
      </c>
      <c r="D110" s="1">
        <v>100</v>
      </c>
      <c r="E110" s="9">
        <v>95.409326424870471</v>
      </c>
      <c r="F110" s="1">
        <v>657.2</v>
      </c>
      <c r="G110" s="1">
        <v>2.02</v>
      </c>
      <c r="H110" s="1">
        <v>2.13</v>
      </c>
      <c r="I110" s="1">
        <v>193</v>
      </c>
      <c r="J110" s="1">
        <v>37</v>
      </c>
      <c r="K110" s="1">
        <v>3</v>
      </c>
      <c r="L110" s="1" t="s">
        <v>407</v>
      </c>
    </row>
    <row r="111" spans="1:12" x14ac:dyDescent="0.25">
      <c r="A111" s="1" t="s">
        <v>119</v>
      </c>
      <c r="B111" s="1" t="str">
        <f t="shared" si="1"/>
        <v>IM18GECKA/08/030_a</v>
      </c>
      <c r="C111" s="2">
        <v>43496</v>
      </c>
      <c r="D111" s="1">
        <v>100</v>
      </c>
      <c r="E111" s="9">
        <v>93.522388059701498</v>
      </c>
      <c r="F111" s="1">
        <v>623.75</v>
      </c>
      <c r="G111" s="1">
        <v>1.99</v>
      </c>
      <c r="H111" s="1">
        <v>1.69</v>
      </c>
      <c r="I111" s="1">
        <v>134</v>
      </c>
      <c r="J111" s="1">
        <v>38</v>
      </c>
      <c r="K111" s="1" t="s">
        <v>81</v>
      </c>
      <c r="L111" s="1" t="s">
        <v>412</v>
      </c>
    </row>
    <row r="112" spans="1:12" x14ac:dyDescent="0.25">
      <c r="A112" s="1" t="s">
        <v>120</v>
      </c>
      <c r="B112" s="1" t="str">
        <f t="shared" si="1"/>
        <v>IM18GECKA/08/031_a</v>
      </c>
      <c r="C112" s="2">
        <v>43496</v>
      </c>
      <c r="D112" s="1">
        <v>100</v>
      </c>
      <c r="E112" s="9">
        <v>95.142857142857139</v>
      </c>
      <c r="F112" s="1">
        <v>990.76</v>
      </c>
      <c r="G112" s="1">
        <v>1.98</v>
      </c>
      <c r="H112" s="1">
        <v>1.5</v>
      </c>
      <c r="I112" s="1">
        <v>175</v>
      </c>
      <c r="J112" s="1">
        <v>39</v>
      </c>
      <c r="K112" s="1">
        <v>3</v>
      </c>
      <c r="L112" s="1" t="s">
        <v>407</v>
      </c>
    </row>
    <row r="113" spans="1:12" x14ac:dyDescent="0.25">
      <c r="A113" s="1" t="s">
        <v>121</v>
      </c>
      <c r="B113" s="1" t="str">
        <f t="shared" si="1"/>
        <v>IM18GECKA/08/032_a</v>
      </c>
      <c r="C113" s="2">
        <v>43496</v>
      </c>
      <c r="D113" s="1">
        <v>100</v>
      </c>
      <c r="E113" s="9">
        <v>92.79708636836628</v>
      </c>
      <c r="F113" s="1">
        <v>938.34</v>
      </c>
      <c r="G113" s="1">
        <v>1.9</v>
      </c>
      <c r="H113" s="1">
        <v>1.07</v>
      </c>
      <c r="I113" s="1">
        <v>96.1</v>
      </c>
      <c r="J113" s="1">
        <v>40</v>
      </c>
      <c r="K113" s="1">
        <v>3</v>
      </c>
      <c r="L113" s="1" t="s">
        <v>407</v>
      </c>
    </row>
    <row r="114" spans="1:12" x14ac:dyDescent="0.25">
      <c r="A114" s="1" t="s">
        <v>122</v>
      </c>
      <c r="B114" s="1" t="str">
        <f t="shared" si="1"/>
        <v>IM18GECKA/08/033_a</v>
      </c>
      <c r="C114" s="2">
        <v>43496</v>
      </c>
      <c r="D114" s="1">
        <v>100</v>
      </c>
      <c r="E114" s="9">
        <v>95.206703910614522</v>
      </c>
      <c r="F114" s="1">
        <v>2052.71</v>
      </c>
      <c r="G114" s="1">
        <v>1.78</v>
      </c>
      <c r="H114" s="1">
        <v>1.92</v>
      </c>
      <c r="I114" s="1">
        <v>179</v>
      </c>
      <c r="J114" s="1">
        <v>41</v>
      </c>
      <c r="K114" s="1">
        <v>2</v>
      </c>
      <c r="L114" s="1" t="s">
        <v>414</v>
      </c>
    </row>
    <row r="115" spans="1:12" x14ac:dyDescent="0.25">
      <c r="A115" s="1" t="s">
        <v>123</v>
      </c>
      <c r="B115" s="1" t="str">
        <f t="shared" si="1"/>
        <v>IM18GECKA/08/034_a</v>
      </c>
      <c r="C115" s="2">
        <v>43496</v>
      </c>
      <c r="D115" s="1">
        <v>100</v>
      </c>
      <c r="E115" s="9">
        <v>94.376811594202906</v>
      </c>
      <c r="F115" s="1">
        <v>741.74</v>
      </c>
      <c r="G115" s="1">
        <v>1.99</v>
      </c>
      <c r="H115" s="1">
        <v>1.92</v>
      </c>
      <c r="I115" s="1">
        <v>138</v>
      </c>
      <c r="J115" s="1">
        <v>42</v>
      </c>
      <c r="K115" s="1">
        <v>2</v>
      </c>
      <c r="L115" s="1" t="s">
        <v>415</v>
      </c>
    </row>
    <row r="116" spans="1:12" x14ac:dyDescent="0.25">
      <c r="A116" s="1" t="s">
        <v>124</v>
      </c>
      <c r="B116" s="1" t="str">
        <f t="shared" si="1"/>
        <v>IM18GECKA/08/035_a</v>
      </c>
      <c r="C116" s="2">
        <v>43496</v>
      </c>
      <c r="D116" s="1">
        <v>100</v>
      </c>
      <c r="E116" s="9">
        <v>94.428571428571431</v>
      </c>
      <c r="F116" s="1">
        <v>1063.49</v>
      </c>
      <c r="G116" s="1">
        <v>2.0099999999999998</v>
      </c>
      <c r="H116" s="1">
        <v>2.0299999999999998</v>
      </c>
      <c r="I116" s="1">
        <v>168</v>
      </c>
      <c r="J116" s="1">
        <v>43</v>
      </c>
      <c r="K116" s="1">
        <v>1</v>
      </c>
      <c r="L116" s="1" t="s">
        <v>407</v>
      </c>
    </row>
    <row r="117" spans="1:12" x14ac:dyDescent="0.25">
      <c r="A117" s="1" t="s">
        <v>125</v>
      </c>
      <c r="B117" s="1" t="str">
        <f t="shared" si="1"/>
        <v>IM18GECKA/08/038_a</v>
      </c>
      <c r="C117" s="2">
        <v>43496</v>
      </c>
      <c r="D117" s="1">
        <v>100</v>
      </c>
      <c r="E117" s="9">
        <v>93.412844036697251</v>
      </c>
      <c r="F117" s="1">
        <v>524.61</v>
      </c>
      <c r="G117" s="1">
        <v>1.96</v>
      </c>
      <c r="H117" s="1">
        <v>2.2400000000000002</v>
      </c>
      <c r="I117" s="1">
        <v>109.00000000000001</v>
      </c>
      <c r="J117" s="1">
        <v>44</v>
      </c>
      <c r="K117" s="1">
        <v>3</v>
      </c>
      <c r="L117" s="1" t="s">
        <v>407</v>
      </c>
    </row>
    <row r="118" spans="1:12" x14ac:dyDescent="0.25">
      <c r="A118" s="1" t="s">
        <v>126</v>
      </c>
      <c r="B118" s="1" t="str">
        <f t="shared" si="1"/>
        <v>IM18GECKA/08/039_a</v>
      </c>
      <c r="C118" s="2">
        <v>43496</v>
      </c>
      <c r="D118" s="1">
        <v>100</v>
      </c>
      <c r="E118" s="9">
        <v>95.979797979797979</v>
      </c>
      <c r="F118" s="1">
        <v>1443.64</v>
      </c>
      <c r="G118" s="1">
        <v>2.04</v>
      </c>
      <c r="H118" s="1">
        <v>2.1</v>
      </c>
      <c r="I118" s="1">
        <v>297</v>
      </c>
      <c r="J118" s="1">
        <v>45</v>
      </c>
      <c r="K118" s="1" t="s">
        <v>81</v>
      </c>
      <c r="L118" s="1" t="s">
        <v>414</v>
      </c>
    </row>
    <row r="119" spans="1:12" x14ac:dyDescent="0.25">
      <c r="A119" s="1" t="s">
        <v>127</v>
      </c>
      <c r="B119" s="1" t="str">
        <f t="shared" si="1"/>
        <v>IM18GECKA/08/036_a</v>
      </c>
      <c r="C119" s="2">
        <v>43496</v>
      </c>
      <c r="D119" s="1">
        <v>100</v>
      </c>
      <c r="E119" s="9">
        <v>93.683453237410077</v>
      </c>
      <c r="F119" s="1">
        <v>707.99</v>
      </c>
      <c r="G119" s="1">
        <v>2</v>
      </c>
      <c r="H119" s="1">
        <v>1.92</v>
      </c>
      <c r="I119" s="1">
        <v>139</v>
      </c>
      <c r="J119" s="1">
        <v>46</v>
      </c>
      <c r="K119" s="1" t="s">
        <v>81</v>
      </c>
      <c r="L119" s="1" t="s">
        <v>412</v>
      </c>
    </row>
    <row r="120" spans="1:12" x14ac:dyDescent="0.25">
      <c r="A120" s="1" t="s">
        <v>128</v>
      </c>
      <c r="B120" s="1" t="str">
        <f t="shared" si="1"/>
        <v>IM18GECKA/08/037_a</v>
      </c>
      <c r="C120" s="2">
        <v>43496</v>
      </c>
      <c r="D120" s="1">
        <v>100</v>
      </c>
      <c r="E120" s="9">
        <v>96.051948051948045</v>
      </c>
      <c r="F120" s="1">
        <v>3174.57</v>
      </c>
      <c r="G120" s="1">
        <v>1.66</v>
      </c>
      <c r="H120" s="1">
        <v>1.92</v>
      </c>
      <c r="I120" s="1">
        <v>308</v>
      </c>
      <c r="J120" s="1">
        <v>47</v>
      </c>
      <c r="K120" s="1" t="s">
        <v>81</v>
      </c>
      <c r="L120" s="1" t="s">
        <v>414</v>
      </c>
    </row>
    <row r="121" spans="1:12" x14ac:dyDescent="0.25">
      <c r="A121" s="1" t="s">
        <v>129</v>
      </c>
      <c r="B121" s="1" t="str">
        <f t="shared" si="1"/>
        <v>IM18GECKA/08/041_a</v>
      </c>
      <c r="C121" s="2">
        <v>43496</v>
      </c>
      <c r="D121" s="1">
        <v>100</v>
      </c>
      <c r="E121" s="9">
        <v>98</v>
      </c>
      <c r="F121" s="1">
        <v>1079.3399999999999</v>
      </c>
      <c r="G121" s="1">
        <v>2</v>
      </c>
      <c r="H121" s="1">
        <v>2.14</v>
      </c>
      <c r="I121" s="1">
        <v>287</v>
      </c>
      <c r="J121" s="1">
        <v>48</v>
      </c>
      <c r="K121" s="1">
        <v>1</v>
      </c>
      <c r="L121" s="1" t="e">
        <v>#N/A</v>
      </c>
    </row>
    <row r="122" spans="1:12" x14ac:dyDescent="0.25">
      <c r="A122" s="1" t="s">
        <v>130</v>
      </c>
      <c r="B122" s="1" t="str">
        <f t="shared" si="1"/>
        <v>IM18GECKA/08/040_a</v>
      </c>
      <c r="C122" s="2">
        <v>43496</v>
      </c>
      <c r="D122" s="1">
        <v>100</v>
      </c>
      <c r="E122" s="9">
        <v>86.913525498891346</v>
      </c>
      <c r="F122" s="1">
        <v>357.17</v>
      </c>
      <c r="G122" s="1">
        <v>1.93</v>
      </c>
      <c r="H122" s="1">
        <v>1.92</v>
      </c>
      <c r="I122" s="1">
        <v>45.1</v>
      </c>
      <c r="J122" s="1">
        <v>49</v>
      </c>
      <c r="K122" s="1">
        <v>2</v>
      </c>
      <c r="L122" s="1" t="s">
        <v>414</v>
      </c>
    </row>
    <row r="123" spans="1:12" x14ac:dyDescent="0.25">
      <c r="A123" s="1" t="s">
        <v>131</v>
      </c>
      <c r="B123" s="1" t="str">
        <f t="shared" si="1"/>
        <v>IM18GECKA/03/015_a</v>
      </c>
      <c r="C123" s="2">
        <v>43496</v>
      </c>
      <c r="D123" s="1">
        <v>100</v>
      </c>
      <c r="E123" s="9">
        <v>87.878542510121463</v>
      </c>
      <c r="F123" s="1">
        <v>333.99</v>
      </c>
      <c r="G123" s="1">
        <v>1.91</v>
      </c>
      <c r="H123" s="1">
        <v>1.42</v>
      </c>
      <c r="I123" s="1">
        <v>49.4</v>
      </c>
      <c r="J123" s="1">
        <v>50</v>
      </c>
      <c r="K123" s="1">
        <v>2</v>
      </c>
      <c r="L123" s="1" t="s">
        <v>414</v>
      </c>
    </row>
    <row r="124" spans="1:12" x14ac:dyDescent="0.25">
      <c r="A124" s="1" t="s">
        <v>132</v>
      </c>
      <c r="B124" s="1" t="str">
        <f t="shared" si="1"/>
        <v>IM18GECKA/03/019_a</v>
      </c>
      <c r="C124" s="2">
        <v>43496</v>
      </c>
      <c r="D124" s="1">
        <v>100</v>
      </c>
      <c r="E124" s="9">
        <v>91.197278911564624</v>
      </c>
      <c r="F124" s="1">
        <v>395.52</v>
      </c>
      <c r="G124" s="1">
        <v>1.98</v>
      </c>
      <c r="H124" s="1">
        <v>2.2999999999999998</v>
      </c>
      <c r="I124" s="1">
        <v>73.5</v>
      </c>
      <c r="J124" s="1">
        <v>51</v>
      </c>
      <c r="K124" s="1">
        <v>2</v>
      </c>
      <c r="L124" s="1" t="s">
        <v>414</v>
      </c>
    </row>
    <row r="125" spans="1:12" x14ac:dyDescent="0.25">
      <c r="A125" s="1" t="s">
        <v>133</v>
      </c>
      <c r="B125" s="1" t="str">
        <f t="shared" si="1"/>
        <v>IM18GECKA/03/023_a</v>
      </c>
      <c r="C125" s="2">
        <v>43496</v>
      </c>
      <c r="D125" s="1">
        <v>100</v>
      </c>
      <c r="E125" s="9">
        <v>77.253112033195023</v>
      </c>
      <c r="F125" s="1">
        <v>206.05</v>
      </c>
      <c r="G125" s="1">
        <v>1.99</v>
      </c>
      <c r="H125" s="1">
        <v>2.2799999999999998</v>
      </c>
      <c r="I125" s="1">
        <v>24.099999999999998</v>
      </c>
      <c r="J125" s="1">
        <v>52</v>
      </c>
      <c r="K125" s="1">
        <v>2</v>
      </c>
      <c r="L125" s="1" t="s">
        <v>414</v>
      </c>
    </row>
    <row r="126" spans="1:12" x14ac:dyDescent="0.25">
      <c r="A126" s="1" t="s">
        <v>134</v>
      </c>
      <c r="B126" s="1" t="str">
        <f t="shared" si="1"/>
        <v>IM18GECKA/03/038_a</v>
      </c>
      <c r="C126" s="2">
        <v>43496</v>
      </c>
      <c r="D126" s="1">
        <v>100</v>
      </c>
      <c r="E126" s="9">
        <v>98</v>
      </c>
      <c r="F126" s="1">
        <v>285.32</v>
      </c>
      <c r="G126" s="1">
        <v>1.98</v>
      </c>
      <c r="H126" s="1">
        <v>2.2400000000000002</v>
      </c>
      <c r="I126" s="1">
        <v>17.899999999999999</v>
      </c>
      <c r="J126" s="1">
        <v>53</v>
      </c>
      <c r="K126" s="1">
        <v>1</v>
      </c>
      <c r="L126" s="1" t="e">
        <v>#N/A</v>
      </c>
    </row>
    <row r="127" spans="1:12" x14ac:dyDescent="0.25">
      <c r="A127" s="1" t="s">
        <v>135</v>
      </c>
      <c r="B127" s="1" t="str">
        <f t="shared" si="1"/>
        <v>IM18GECKA/03/039_a</v>
      </c>
      <c r="C127" s="2">
        <v>43496</v>
      </c>
      <c r="D127" s="1">
        <v>100</v>
      </c>
      <c r="E127" s="9">
        <v>74.851851851851848</v>
      </c>
      <c r="F127" s="1">
        <v>252.75</v>
      </c>
      <c r="G127" s="1">
        <v>1.99</v>
      </c>
      <c r="H127" s="1">
        <v>2.2200000000000002</v>
      </c>
      <c r="I127" s="1">
        <v>21.6</v>
      </c>
      <c r="J127" s="1">
        <v>54</v>
      </c>
      <c r="K127" s="1">
        <v>2</v>
      </c>
      <c r="L127" s="1" t="s">
        <v>414</v>
      </c>
    </row>
    <row r="128" spans="1:12" x14ac:dyDescent="0.25">
      <c r="A128" s="1" t="s">
        <v>136</v>
      </c>
      <c r="B128" s="1" t="str">
        <f t="shared" si="1"/>
        <v>IM18GECKA/03/035_a</v>
      </c>
      <c r="C128" s="2">
        <v>43496</v>
      </c>
      <c r="D128" s="1">
        <v>100</v>
      </c>
      <c r="E128" s="9">
        <v>82.756097560975604</v>
      </c>
      <c r="F128" s="1">
        <v>175.21</v>
      </c>
      <c r="G128" s="1">
        <v>2</v>
      </c>
      <c r="H128" s="1">
        <v>2.2999999999999998</v>
      </c>
      <c r="I128" s="1">
        <v>16.400000000000002</v>
      </c>
      <c r="J128" s="1">
        <v>55</v>
      </c>
      <c r="K128" s="1">
        <v>3</v>
      </c>
      <c r="L128" s="1" t="s">
        <v>411</v>
      </c>
    </row>
    <row r="129" spans="1:12" x14ac:dyDescent="0.25">
      <c r="A129" s="1" t="s">
        <v>137</v>
      </c>
      <c r="B129" s="1" t="str">
        <f t="shared" si="1"/>
        <v>IM18GECKA/03/031_a</v>
      </c>
      <c r="C129" s="2">
        <v>43496</v>
      </c>
      <c r="D129" s="1">
        <v>100</v>
      </c>
      <c r="E129" s="9">
        <v>86.738738738738732</v>
      </c>
      <c r="F129" s="1">
        <v>246.79</v>
      </c>
      <c r="G129" s="1">
        <v>1.99</v>
      </c>
      <c r="H129" s="1">
        <v>2.33</v>
      </c>
      <c r="I129" s="1">
        <v>44.4</v>
      </c>
      <c r="J129" s="1">
        <v>56</v>
      </c>
      <c r="K129" s="1">
        <v>2</v>
      </c>
      <c r="L129" s="1" t="s">
        <v>415</v>
      </c>
    </row>
    <row r="130" spans="1:12" x14ac:dyDescent="0.25">
      <c r="A130" s="1" t="s">
        <v>138</v>
      </c>
      <c r="B130" s="1" t="str">
        <f t="shared" si="1"/>
        <v>IM18GECKA/03/029_a</v>
      </c>
      <c r="C130" s="2">
        <v>43496</v>
      </c>
      <c r="D130" s="1">
        <v>100</v>
      </c>
      <c r="E130" s="9">
        <v>98</v>
      </c>
      <c r="F130" s="1">
        <v>267.63</v>
      </c>
      <c r="G130" s="1">
        <v>2.0299999999999998</v>
      </c>
      <c r="H130" s="1">
        <v>2.2799999999999998</v>
      </c>
      <c r="I130" s="1">
        <v>22.900000000000002</v>
      </c>
      <c r="J130" s="1">
        <v>57</v>
      </c>
      <c r="K130" s="1">
        <v>1</v>
      </c>
      <c r="L130" s="1" t="e">
        <v>#N/A</v>
      </c>
    </row>
    <row r="131" spans="1:12" x14ac:dyDescent="0.25">
      <c r="A131" s="1" t="s">
        <v>139</v>
      </c>
      <c r="B131" s="1" t="str">
        <f t="shared" ref="B131:B146" si="2">A131&amp;"_a"</f>
        <v>IM18GECKA/03/049_a</v>
      </c>
      <c r="C131" s="2">
        <v>43496</v>
      </c>
      <c r="D131" s="1">
        <v>100</v>
      </c>
      <c r="E131" s="9">
        <v>82.615384615384613</v>
      </c>
      <c r="F131" s="1">
        <v>582.58000000000004</v>
      </c>
      <c r="G131" s="1">
        <v>1.96</v>
      </c>
      <c r="H131" s="1">
        <v>2.2000000000000002</v>
      </c>
      <c r="I131" s="1">
        <v>32.5</v>
      </c>
      <c r="J131" s="1">
        <v>58</v>
      </c>
      <c r="K131" s="1">
        <v>2</v>
      </c>
      <c r="L131" s="1" t="s">
        <v>414</v>
      </c>
    </row>
    <row r="132" spans="1:12" x14ac:dyDescent="0.25">
      <c r="A132" s="1" t="s">
        <v>140</v>
      </c>
      <c r="B132" s="1" t="str">
        <f t="shared" si="2"/>
        <v>IM18GECKA/03/044_a</v>
      </c>
      <c r="C132" s="2">
        <v>43496</v>
      </c>
      <c r="D132" s="1">
        <v>100</v>
      </c>
      <c r="E132" s="9">
        <v>59.53846153846154</v>
      </c>
      <c r="F132" s="1">
        <v>213.44</v>
      </c>
      <c r="G132" s="1">
        <v>2.02</v>
      </c>
      <c r="H132" s="1">
        <v>2.2999999999999998</v>
      </c>
      <c r="I132" s="1">
        <v>13</v>
      </c>
      <c r="J132" s="1">
        <v>59</v>
      </c>
      <c r="K132" s="1">
        <v>2</v>
      </c>
      <c r="L132" s="1" t="s">
        <v>412</v>
      </c>
    </row>
    <row r="133" spans="1:12" x14ac:dyDescent="0.25">
      <c r="A133" s="1" t="s">
        <v>141</v>
      </c>
      <c r="B133" s="1" t="str">
        <f t="shared" si="2"/>
        <v>IM18GECKA/03/046_a</v>
      </c>
      <c r="C133" s="2">
        <v>43496</v>
      </c>
      <c r="D133" s="1">
        <v>100</v>
      </c>
      <c r="E133" s="9">
        <v>82.939759036144579</v>
      </c>
      <c r="F133" s="1">
        <v>262.63</v>
      </c>
      <c r="G133" s="1">
        <v>1.99</v>
      </c>
      <c r="H133" s="1">
        <v>2.33</v>
      </c>
      <c r="I133" s="1">
        <v>33.200000000000003</v>
      </c>
      <c r="J133" s="1">
        <v>60</v>
      </c>
      <c r="K133" s="1">
        <v>2</v>
      </c>
      <c r="L133" s="1" t="s">
        <v>415</v>
      </c>
    </row>
    <row r="134" spans="1:12" x14ac:dyDescent="0.25">
      <c r="A134" s="1" t="s">
        <v>142</v>
      </c>
      <c r="B134" s="1" t="str">
        <f t="shared" si="2"/>
        <v>IM18GECKA/03/050_a</v>
      </c>
      <c r="C134" s="2">
        <v>43496</v>
      </c>
      <c r="D134" s="1">
        <v>100</v>
      </c>
      <c r="E134" s="9">
        <v>71.684210526315795</v>
      </c>
      <c r="F134" s="1">
        <v>231.16</v>
      </c>
      <c r="G134" s="1">
        <v>2.0099999999999998</v>
      </c>
      <c r="H134" s="1">
        <v>2.2599999999999998</v>
      </c>
      <c r="I134" s="1">
        <v>19</v>
      </c>
      <c r="J134" s="1">
        <v>61</v>
      </c>
      <c r="K134" s="1">
        <v>2</v>
      </c>
      <c r="L134" s="1" t="s">
        <v>412</v>
      </c>
    </row>
    <row r="135" spans="1:12" x14ac:dyDescent="0.25">
      <c r="A135" s="1" t="s">
        <v>143</v>
      </c>
      <c r="B135" s="1" t="str">
        <f t="shared" si="2"/>
        <v>IM18GECKA/03/142_a</v>
      </c>
      <c r="C135" s="2">
        <v>43496</v>
      </c>
      <c r="D135" s="1">
        <v>100</v>
      </c>
      <c r="E135" s="9">
        <v>71.544973544973544</v>
      </c>
      <c r="F135" s="1">
        <v>225.62</v>
      </c>
      <c r="G135" s="1">
        <v>2</v>
      </c>
      <c r="H135" s="1">
        <v>2.1800000000000002</v>
      </c>
      <c r="I135" s="1">
        <v>18.899999999999999</v>
      </c>
      <c r="J135" s="1">
        <v>62</v>
      </c>
      <c r="K135" s="1">
        <v>2</v>
      </c>
      <c r="L135" s="1" t="s">
        <v>412</v>
      </c>
    </row>
    <row r="136" spans="1:12" x14ac:dyDescent="0.25">
      <c r="A136" s="1" t="s">
        <v>144</v>
      </c>
      <c r="B136" s="1" t="str">
        <f t="shared" si="2"/>
        <v>IM18GECKA/03/145_a</v>
      </c>
      <c r="C136" s="2">
        <v>43496</v>
      </c>
      <c r="D136" s="1">
        <v>100</v>
      </c>
      <c r="E136" s="9">
        <v>98</v>
      </c>
      <c r="F136" s="1">
        <v>324.14</v>
      </c>
      <c r="G136" s="1">
        <v>2.02</v>
      </c>
      <c r="H136" s="1">
        <v>2.3199999999999998</v>
      </c>
      <c r="I136" s="1">
        <v>14.499999999999998</v>
      </c>
      <c r="J136" s="1">
        <v>63</v>
      </c>
      <c r="K136" s="1">
        <v>1</v>
      </c>
      <c r="L136" s="1" t="e">
        <v>#N/A</v>
      </c>
    </row>
    <row r="137" spans="1:12" x14ac:dyDescent="0.25">
      <c r="A137" s="1" t="s">
        <v>145</v>
      </c>
      <c r="B137" s="1" t="str">
        <f t="shared" si="2"/>
        <v>IM18GECKA/03/147_a</v>
      </c>
      <c r="C137" s="2">
        <v>43496</v>
      </c>
      <c r="D137" s="1">
        <v>100</v>
      </c>
      <c r="E137" s="9">
        <v>89.694352159468437</v>
      </c>
      <c r="F137" s="1">
        <v>304.20999999999998</v>
      </c>
      <c r="G137" s="1">
        <v>1.98</v>
      </c>
      <c r="H137" s="1">
        <v>2.3199999999999998</v>
      </c>
      <c r="I137" s="1">
        <v>60.199999999999996</v>
      </c>
      <c r="J137" s="1">
        <v>64</v>
      </c>
      <c r="K137" s="1">
        <v>2</v>
      </c>
      <c r="L137" s="1" t="s">
        <v>412</v>
      </c>
    </row>
    <row r="138" spans="1:12" x14ac:dyDescent="0.25">
      <c r="A138" s="1" t="s">
        <v>146</v>
      </c>
      <c r="B138" s="1" t="str">
        <f t="shared" si="2"/>
        <v>IM18GECKA/03/165_a</v>
      </c>
      <c r="C138" s="2">
        <v>43496</v>
      </c>
      <c r="D138" s="1">
        <v>100</v>
      </c>
      <c r="E138" s="9">
        <v>80.078853046594986</v>
      </c>
      <c r="F138" s="1">
        <v>276.04000000000002</v>
      </c>
      <c r="G138" s="1">
        <v>1.99</v>
      </c>
      <c r="H138" s="1">
        <v>2.25</v>
      </c>
      <c r="I138" s="1">
        <v>27.900000000000002</v>
      </c>
      <c r="J138" s="1">
        <v>65</v>
      </c>
      <c r="K138" s="1">
        <v>2</v>
      </c>
      <c r="L138" s="1" t="s">
        <v>414</v>
      </c>
    </row>
    <row r="139" spans="1:12" x14ac:dyDescent="0.25">
      <c r="A139" s="1" t="s">
        <v>147</v>
      </c>
      <c r="B139" s="1" t="str">
        <f t="shared" si="2"/>
        <v>IM18GECKA/03/166_a</v>
      </c>
      <c r="C139" s="2">
        <v>43496</v>
      </c>
      <c r="D139" s="1">
        <v>100</v>
      </c>
      <c r="E139" s="9">
        <v>76.354978354978357</v>
      </c>
      <c r="F139" s="1">
        <v>226.05</v>
      </c>
      <c r="G139" s="1">
        <v>1.95</v>
      </c>
      <c r="H139" s="1">
        <v>1.99</v>
      </c>
      <c r="I139" s="1">
        <v>23.1</v>
      </c>
      <c r="J139" s="1">
        <v>66</v>
      </c>
      <c r="K139" s="1">
        <v>2</v>
      </c>
      <c r="L139" s="1" t="s">
        <v>415</v>
      </c>
    </row>
    <row r="140" spans="1:12" x14ac:dyDescent="0.25">
      <c r="A140" s="1" t="s">
        <v>148</v>
      </c>
      <c r="B140" s="1" t="str">
        <f t="shared" si="2"/>
        <v>IM18GECKA/03/167_a</v>
      </c>
      <c r="C140" s="2">
        <v>43496</v>
      </c>
      <c r="D140" s="1">
        <v>100</v>
      </c>
      <c r="E140" s="9">
        <v>80.394366197183103</v>
      </c>
      <c r="F140" s="1">
        <v>216.9</v>
      </c>
      <c r="G140" s="1">
        <v>2.0099999999999998</v>
      </c>
      <c r="H140" s="1">
        <v>2.2799999999999998</v>
      </c>
      <c r="I140" s="1">
        <v>28.4</v>
      </c>
      <c r="J140" s="1">
        <v>67</v>
      </c>
      <c r="K140" s="1">
        <v>2</v>
      </c>
      <c r="L140" s="1" t="s">
        <v>414</v>
      </c>
    </row>
    <row r="141" spans="1:12" x14ac:dyDescent="0.25">
      <c r="A141" s="1" t="s">
        <v>149</v>
      </c>
      <c r="B141" s="1" t="str">
        <f t="shared" si="2"/>
        <v>IM18GECKA/03/177_a</v>
      </c>
      <c r="C141" s="2">
        <v>43496</v>
      </c>
      <c r="D141" s="1">
        <v>100</v>
      </c>
      <c r="E141" s="9">
        <v>98</v>
      </c>
      <c r="F141" s="1">
        <v>230.33</v>
      </c>
      <c r="G141" s="1">
        <v>1.97</v>
      </c>
      <c r="H141" s="1">
        <v>2.2000000000000002</v>
      </c>
      <c r="I141" s="1">
        <v>13.8</v>
      </c>
      <c r="J141" s="1">
        <v>68</v>
      </c>
      <c r="K141" s="1">
        <v>2</v>
      </c>
      <c r="L141" s="1" t="e">
        <v>#N/A</v>
      </c>
    </row>
    <row r="142" spans="1:12" x14ac:dyDescent="0.25">
      <c r="A142" s="1" t="s">
        <v>150</v>
      </c>
      <c r="B142" s="1" t="str">
        <f t="shared" si="2"/>
        <v>IM18GECKA/03/189_a</v>
      </c>
      <c r="C142" s="2">
        <v>43496</v>
      </c>
      <c r="D142" s="1">
        <v>100</v>
      </c>
      <c r="E142" s="9">
        <v>98</v>
      </c>
      <c r="F142" s="1">
        <v>175.83</v>
      </c>
      <c r="G142" s="1">
        <v>2.02</v>
      </c>
      <c r="H142" s="1">
        <v>2.23</v>
      </c>
      <c r="I142" s="1">
        <v>11.700000000000001</v>
      </c>
      <c r="J142" s="1">
        <v>69</v>
      </c>
      <c r="K142" s="1">
        <v>2</v>
      </c>
      <c r="L142" s="1" t="e">
        <v>#N/A</v>
      </c>
    </row>
    <row r="143" spans="1:12" x14ac:dyDescent="0.25">
      <c r="A143" s="1" t="s">
        <v>151</v>
      </c>
      <c r="B143" s="1" t="str">
        <f t="shared" si="2"/>
        <v>IM18GECKA/03/193_a</v>
      </c>
      <c r="C143" s="2">
        <v>43496</v>
      </c>
      <c r="D143" s="1">
        <v>100</v>
      </c>
      <c r="E143" s="9">
        <v>85.277353689567434</v>
      </c>
      <c r="F143" s="1">
        <v>236.25</v>
      </c>
      <c r="G143" s="1">
        <v>1.97</v>
      </c>
      <c r="H143" s="1">
        <v>1.76</v>
      </c>
      <c r="I143" s="1">
        <v>39.300000000000004</v>
      </c>
      <c r="J143" s="1">
        <v>70</v>
      </c>
      <c r="K143" s="1">
        <v>2</v>
      </c>
      <c r="L143" s="1" t="s">
        <v>414</v>
      </c>
    </row>
    <row r="144" spans="1:12" x14ac:dyDescent="0.25">
      <c r="A144" s="1" t="s">
        <v>152</v>
      </c>
      <c r="B144" s="1" t="str">
        <f t="shared" si="2"/>
        <v>IM18GECKA/03/194_a</v>
      </c>
      <c r="C144" s="2">
        <v>43496</v>
      </c>
      <c r="D144" s="1">
        <v>100</v>
      </c>
      <c r="E144" s="9">
        <v>85.113402061855666</v>
      </c>
      <c r="F144" s="1">
        <v>201.19</v>
      </c>
      <c r="G144" s="1">
        <v>2.04</v>
      </c>
      <c r="H144" s="1">
        <v>2.35</v>
      </c>
      <c r="I144" s="1">
        <v>38.800000000000004</v>
      </c>
      <c r="J144" s="1">
        <v>71</v>
      </c>
      <c r="K144" s="1">
        <v>2</v>
      </c>
      <c r="L144" s="1" t="s">
        <v>412</v>
      </c>
    </row>
    <row r="145" spans="1:12" x14ac:dyDescent="0.25">
      <c r="A145" s="1" t="s">
        <v>153</v>
      </c>
      <c r="B145" s="1" t="str">
        <f t="shared" si="2"/>
        <v>IM18GECKA/03/191_a</v>
      </c>
      <c r="C145" s="2">
        <v>43496</v>
      </c>
      <c r="D145" s="1">
        <v>100</v>
      </c>
      <c r="E145" s="9">
        <v>75.678571428571431</v>
      </c>
      <c r="F145" s="1">
        <v>221.42</v>
      </c>
      <c r="G145" s="1">
        <v>2</v>
      </c>
      <c r="H145" s="1">
        <v>2.2799999999999998</v>
      </c>
      <c r="I145" s="1">
        <v>22.400000000000002</v>
      </c>
      <c r="J145" s="1">
        <v>72</v>
      </c>
      <c r="K145" s="1">
        <v>2</v>
      </c>
      <c r="L145" s="1" t="s">
        <v>415</v>
      </c>
    </row>
    <row r="146" spans="1:12" x14ac:dyDescent="0.25">
      <c r="A146" s="1" t="s">
        <v>154</v>
      </c>
      <c r="B146" s="1" t="str">
        <f t="shared" si="2"/>
        <v>IM18GECKA/03/192_a</v>
      </c>
      <c r="C146" s="2">
        <v>43496</v>
      </c>
      <c r="D146" s="1">
        <v>100</v>
      </c>
      <c r="E146" s="9">
        <v>90.537313432835816</v>
      </c>
      <c r="F146" s="1">
        <v>90.32</v>
      </c>
      <c r="G146" s="1">
        <v>1.78</v>
      </c>
      <c r="H146" s="1">
        <v>0.82</v>
      </c>
      <c r="I146" s="1">
        <v>67</v>
      </c>
      <c r="J146" s="1">
        <v>73</v>
      </c>
      <c r="K146" s="1">
        <v>3</v>
      </c>
      <c r="L146" s="1" t="s">
        <v>410</v>
      </c>
    </row>
    <row r="147" spans="1:12" x14ac:dyDescent="0.25">
      <c r="A147" s="1" t="s">
        <v>155</v>
      </c>
      <c r="B147" s="1" t="str">
        <f t="shared" ref="B147:B210" si="3">A147&amp;"_a"</f>
        <v>IM18GECKA/03/196_a</v>
      </c>
      <c r="C147" s="2">
        <v>43496</v>
      </c>
      <c r="D147" s="1">
        <v>100</v>
      </c>
      <c r="E147" s="9">
        <v>98</v>
      </c>
      <c r="F147" s="1">
        <v>435.21</v>
      </c>
      <c r="G147" s="1">
        <v>2</v>
      </c>
      <c r="H147" s="1">
        <v>2.13</v>
      </c>
      <c r="I147" s="1">
        <v>8.35</v>
      </c>
      <c r="J147" s="1">
        <v>74</v>
      </c>
      <c r="K147" s="1">
        <v>1</v>
      </c>
      <c r="L147" s="1" t="e">
        <v>#N/A</v>
      </c>
    </row>
    <row r="148" spans="1:12" x14ac:dyDescent="0.25">
      <c r="A148" s="1" t="s">
        <v>156</v>
      </c>
      <c r="B148" s="1" t="str">
        <f t="shared" si="3"/>
        <v>IM18GECKA/03/198_a</v>
      </c>
      <c r="C148" s="2">
        <v>43496</v>
      </c>
      <c r="D148" s="1">
        <v>100</v>
      </c>
      <c r="E148" s="9">
        <v>98</v>
      </c>
      <c r="F148" s="1">
        <v>354.37</v>
      </c>
      <c r="G148" s="1">
        <v>1.91</v>
      </c>
      <c r="H148" s="1">
        <v>1.72</v>
      </c>
      <c r="I148" s="1">
        <v>21.099999999999998</v>
      </c>
      <c r="J148" s="1">
        <v>75</v>
      </c>
      <c r="K148" s="1">
        <v>3</v>
      </c>
      <c r="L148" s="1" t="e">
        <v>#N/A</v>
      </c>
    </row>
    <row r="149" spans="1:12" x14ac:dyDescent="0.25">
      <c r="A149" s="1" t="s">
        <v>157</v>
      </c>
      <c r="B149" s="1" t="str">
        <f t="shared" si="3"/>
        <v>IM18GECKA/03/199_a</v>
      </c>
      <c r="C149" s="2">
        <v>43496</v>
      </c>
      <c r="D149" s="1">
        <v>100</v>
      </c>
      <c r="E149" s="9">
        <v>89.961414790996784</v>
      </c>
      <c r="F149" s="1">
        <v>142.44999999999999</v>
      </c>
      <c r="G149" s="1">
        <v>1.84</v>
      </c>
      <c r="H149" s="1">
        <v>1.1000000000000001</v>
      </c>
      <c r="I149" s="1">
        <v>62.2</v>
      </c>
      <c r="J149" s="1">
        <v>76</v>
      </c>
      <c r="K149" s="1">
        <v>3</v>
      </c>
      <c r="L149" s="1" t="s">
        <v>410</v>
      </c>
    </row>
    <row r="150" spans="1:12" x14ac:dyDescent="0.25">
      <c r="A150" s="1" t="s">
        <v>158</v>
      </c>
      <c r="B150" s="1" t="str">
        <f t="shared" si="3"/>
        <v>IM18GECKA/03/200_a</v>
      </c>
      <c r="C150" s="2">
        <v>43496</v>
      </c>
      <c r="D150" s="1">
        <v>100</v>
      </c>
      <c r="E150" s="9">
        <v>85.468671679197996</v>
      </c>
      <c r="F150" s="1">
        <v>732.23</v>
      </c>
      <c r="G150" s="1">
        <v>2.04</v>
      </c>
      <c r="H150" s="1">
        <v>2.41</v>
      </c>
      <c r="I150" s="1">
        <v>39.900000000000006</v>
      </c>
      <c r="J150" s="1">
        <v>77</v>
      </c>
      <c r="K150" s="1">
        <v>3</v>
      </c>
      <c r="L150" s="1" t="s">
        <v>409</v>
      </c>
    </row>
    <row r="151" spans="1:12" x14ac:dyDescent="0.25">
      <c r="A151" s="1" t="s">
        <v>159</v>
      </c>
      <c r="B151" s="1" t="str">
        <f t="shared" si="3"/>
        <v>IM18GECKA/03/101_a</v>
      </c>
      <c r="C151" s="2">
        <v>43496</v>
      </c>
      <c r="D151" s="1">
        <v>100</v>
      </c>
      <c r="E151" s="9">
        <v>84.449864498644985</v>
      </c>
      <c r="F151" s="1">
        <v>302.37</v>
      </c>
      <c r="G151" s="1">
        <v>1.97</v>
      </c>
      <c r="H151" s="1">
        <v>2.25</v>
      </c>
      <c r="I151" s="1">
        <v>36.9</v>
      </c>
      <c r="J151" s="1">
        <v>78</v>
      </c>
      <c r="K151" s="1">
        <v>3</v>
      </c>
      <c r="L151" s="1" t="s">
        <v>409</v>
      </c>
    </row>
    <row r="152" spans="1:12" x14ac:dyDescent="0.25">
      <c r="A152" s="1" t="s">
        <v>160</v>
      </c>
      <c r="B152" s="1" t="str">
        <f t="shared" si="3"/>
        <v>IM18GECKA/03/104_a</v>
      </c>
      <c r="C152" s="2">
        <v>43496</v>
      </c>
      <c r="D152" s="1">
        <v>100</v>
      </c>
      <c r="E152" s="9">
        <v>88.353697749196144</v>
      </c>
      <c r="F152" s="1">
        <v>419.33</v>
      </c>
      <c r="G152" s="1">
        <v>1.98</v>
      </c>
      <c r="H152" s="1">
        <v>2.27</v>
      </c>
      <c r="I152" s="1">
        <v>62.2</v>
      </c>
      <c r="J152" s="1">
        <v>79</v>
      </c>
      <c r="K152" s="1">
        <v>2</v>
      </c>
      <c r="L152" s="1" t="s">
        <v>408</v>
      </c>
    </row>
    <row r="153" spans="1:12" x14ac:dyDescent="0.25">
      <c r="A153" s="1" t="s">
        <v>181</v>
      </c>
      <c r="B153" s="1" t="str">
        <f t="shared" si="3"/>
        <v>IM18GECKA/03/108_a</v>
      </c>
      <c r="C153" s="2">
        <v>43496</v>
      </c>
      <c r="D153" s="1">
        <v>100</v>
      </c>
      <c r="E153" s="9">
        <v>98</v>
      </c>
      <c r="F153" s="1">
        <v>196.71</v>
      </c>
      <c r="G153" s="1">
        <v>1.96</v>
      </c>
      <c r="H153" s="1">
        <v>1.76</v>
      </c>
      <c r="I153" s="1">
        <v>8.52</v>
      </c>
      <c r="J153" s="1">
        <v>80</v>
      </c>
      <c r="K153" s="1">
        <v>1</v>
      </c>
      <c r="L153" s="1" t="e">
        <v>#N/A</v>
      </c>
    </row>
    <row r="154" spans="1:12" x14ac:dyDescent="0.25">
      <c r="A154" s="1" t="s">
        <v>182</v>
      </c>
      <c r="B154" s="1" t="str">
        <f t="shared" si="3"/>
        <v>IM18GECKA/03/115_a</v>
      </c>
      <c r="C154" s="2">
        <v>43496</v>
      </c>
      <c r="D154" s="1">
        <v>100</v>
      </c>
      <c r="E154" s="9">
        <v>89.749174917491757</v>
      </c>
      <c r="F154" s="1">
        <v>258</v>
      </c>
      <c r="G154" s="1">
        <v>1.98</v>
      </c>
      <c r="H154" s="1">
        <v>2.0299999999999998</v>
      </c>
      <c r="I154" s="1">
        <v>60.6</v>
      </c>
      <c r="J154" s="1">
        <v>81</v>
      </c>
      <c r="K154" s="1">
        <v>3</v>
      </c>
      <c r="L154" s="1" t="s">
        <v>410</v>
      </c>
    </row>
    <row r="155" spans="1:12" x14ac:dyDescent="0.25">
      <c r="A155" s="1" t="s">
        <v>161</v>
      </c>
      <c r="B155" s="1" t="str">
        <f t="shared" si="3"/>
        <v>IM18GECKA/03/116_a</v>
      </c>
      <c r="C155" s="2">
        <v>43496</v>
      </c>
      <c r="D155" s="1">
        <v>100</v>
      </c>
      <c r="E155" s="9">
        <v>98</v>
      </c>
      <c r="F155" s="1">
        <v>45.34</v>
      </c>
      <c r="G155" s="1">
        <v>1.49</v>
      </c>
      <c r="H155" s="1">
        <v>1.1000000000000001</v>
      </c>
      <c r="I155" s="1">
        <v>12.4</v>
      </c>
      <c r="J155" s="4">
        <v>82</v>
      </c>
      <c r="K155" s="4">
        <v>1</v>
      </c>
      <c r="L155" s="1" t="e">
        <v>#N/A</v>
      </c>
    </row>
    <row r="156" spans="1:12" x14ac:dyDescent="0.25">
      <c r="A156" s="1" t="s">
        <v>162</v>
      </c>
      <c r="B156" s="1" t="str">
        <f t="shared" si="3"/>
        <v>IM18GECKA/03/125_a</v>
      </c>
      <c r="C156" s="2">
        <v>43496</v>
      </c>
      <c r="D156" s="1">
        <v>100</v>
      </c>
      <c r="E156" s="9">
        <v>88.825688073394502</v>
      </c>
      <c r="F156" s="1">
        <v>94.01</v>
      </c>
      <c r="G156" s="1">
        <v>1.96</v>
      </c>
      <c r="H156" s="1">
        <v>1.76</v>
      </c>
      <c r="I156" s="1">
        <v>54.500000000000007</v>
      </c>
      <c r="J156" s="1">
        <v>83</v>
      </c>
      <c r="K156" s="1">
        <v>2</v>
      </c>
      <c r="L156" s="1" t="s">
        <v>412</v>
      </c>
    </row>
    <row r="157" spans="1:12" x14ac:dyDescent="0.25">
      <c r="A157" s="1" t="s">
        <v>163</v>
      </c>
      <c r="B157" s="1" t="str">
        <f t="shared" si="3"/>
        <v>IM18GECKA/03/117_a</v>
      </c>
      <c r="C157" s="2">
        <v>43496</v>
      </c>
      <c r="D157" s="1">
        <v>100</v>
      </c>
      <c r="E157" s="9">
        <v>98</v>
      </c>
      <c r="F157" s="1">
        <v>315.49</v>
      </c>
      <c r="G157" s="1">
        <v>2</v>
      </c>
      <c r="H157" s="1">
        <v>2.19</v>
      </c>
      <c r="I157" s="1">
        <v>9.82</v>
      </c>
      <c r="J157" s="1">
        <v>84</v>
      </c>
      <c r="K157" s="1" t="s">
        <v>81</v>
      </c>
      <c r="L157" s="1" t="e">
        <v>#N/A</v>
      </c>
    </row>
    <row r="158" spans="1:12" x14ac:dyDescent="0.25">
      <c r="A158" s="1" t="s">
        <v>183</v>
      </c>
      <c r="B158" s="1" t="str">
        <f t="shared" si="3"/>
        <v>IM18GECKA/03/132_a</v>
      </c>
      <c r="C158" s="2">
        <v>43496</v>
      </c>
      <c r="D158" s="1">
        <v>100</v>
      </c>
      <c r="E158" s="9">
        <v>83.294117647058826</v>
      </c>
      <c r="F158" s="1">
        <v>199.47</v>
      </c>
      <c r="G158" s="1">
        <v>1.97</v>
      </c>
      <c r="H158" s="1">
        <v>1.92</v>
      </c>
      <c r="I158" s="1">
        <v>34</v>
      </c>
      <c r="J158" s="1">
        <v>85</v>
      </c>
      <c r="K158" s="1">
        <v>2</v>
      </c>
      <c r="L158" s="1" t="s">
        <v>415</v>
      </c>
    </row>
    <row r="159" spans="1:12" x14ac:dyDescent="0.25">
      <c r="A159" s="1" t="s">
        <v>164</v>
      </c>
      <c r="B159" s="1" t="str">
        <f t="shared" si="3"/>
        <v>IM18GECKA/03/133_a</v>
      </c>
      <c r="C159" s="2">
        <v>43496</v>
      </c>
      <c r="D159" s="1">
        <v>100</v>
      </c>
      <c r="E159" s="9">
        <v>98</v>
      </c>
      <c r="F159" s="1">
        <v>46.42</v>
      </c>
      <c r="G159" s="1">
        <v>1.66</v>
      </c>
      <c r="H159" s="1">
        <v>0.95</v>
      </c>
      <c r="I159" s="1">
        <v>64.8</v>
      </c>
      <c r="J159" s="1">
        <v>86</v>
      </c>
      <c r="K159" s="1" t="s">
        <v>81</v>
      </c>
      <c r="L159" s="1" t="e">
        <v>#N/A</v>
      </c>
    </row>
    <row r="160" spans="1:12" x14ac:dyDescent="0.25">
      <c r="A160" s="1" t="s">
        <v>184</v>
      </c>
      <c r="B160" s="1" t="str">
        <f t="shared" si="3"/>
        <v>IM18GECKA/03/217_a</v>
      </c>
      <c r="C160" s="2">
        <v>43496</v>
      </c>
      <c r="D160" s="1">
        <v>100</v>
      </c>
      <c r="E160" s="9">
        <v>90.514970059880241</v>
      </c>
      <c r="F160" s="1">
        <v>206.67</v>
      </c>
      <c r="G160" s="1">
        <v>1.69</v>
      </c>
      <c r="H160" s="1">
        <v>1.0900000000000001</v>
      </c>
      <c r="I160" s="1">
        <v>66.8</v>
      </c>
      <c r="J160" s="1">
        <v>87</v>
      </c>
      <c r="K160" s="1">
        <v>2</v>
      </c>
      <c r="L160" s="1" t="s">
        <v>415</v>
      </c>
    </row>
    <row r="161" spans="1:12" x14ac:dyDescent="0.25">
      <c r="A161" s="1" t="s">
        <v>165</v>
      </c>
      <c r="B161" s="1" t="str">
        <f t="shared" si="3"/>
        <v>IM18GECKA/03/218_a</v>
      </c>
      <c r="C161" s="2">
        <v>43496</v>
      </c>
      <c r="D161" s="1">
        <v>100</v>
      </c>
      <c r="E161" s="9">
        <v>98</v>
      </c>
      <c r="F161" s="1">
        <v>40.31</v>
      </c>
      <c r="G161" s="1">
        <v>1.74</v>
      </c>
      <c r="H161" s="1">
        <v>1.32</v>
      </c>
      <c r="I161" s="1">
        <v>99.5</v>
      </c>
      <c r="J161" s="1">
        <v>88</v>
      </c>
      <c r="K161" s="1" t="s">
        <v>81</v>
      </c>
      <c r="L161" s="1" t="e">
        <v>#N/A</v>
      </c>
    </row>
    <row r="162" spans="1:12" x14ac:dyDescent="0.25">
      <c r="A162" s="1" t="s">
        <v>166</v>
      </c>
      <c r="B162" s="1" t="str">
        <f t="shared" si="3"/>
        <v>IM18GECKA/03/134_a</v>
      </c>
      <c r="C162" s="2">
        <v>43496</v>
      </c>
      <c r="D162" s="1">
        <v>100</v>
      </c>
      <c r="E162" s="9">
        <v>98</v>
      </c>
      <c r="F162" s="1">
        <v>56.54</v>
      </c>
      <c r="G162" s="1">
        <v>1.73</v>
      </c>
      <c r="H162" s="1">
        <v>1.66</v>
      </c>
      <c r="I162" s="1">
        <v>96.7</v>
      </c>
      <c r="J162" s="1">
        <v>89</v>
      </c>
      <c r="K162" s="1">
        <v>1</v>
      </c>
      <c r="L162" s="1" t="e">
        <v>#N/A</v>
      </c>
    </row>
    <row r="163" spans="1:12" x14ac:dyDescent="0.25">
      <c r="A163" s="1" t="s">
        <v>167</v>
      </c>
      <c r="B163" s="1" t="str">
        <f>A163&amp;"_a"</f>
        <v>IM18GECKA/03/135_a</v>
      </c>
      <c r="C163" s="2">
        <v>43496</v>
      </c>
      <c r="D163" s="1">
        <v>100</v>
      </c>
      <c r="E163" s="9">
        <v>91.78109452736318</v>
      </c>
      <c r="F163" s="1">
        <v>39.61</v>
      </c>
      <c r="G163" s="1">
        <v>1.97</v>
      </c>
      <c r="H163" s="1">
        <v>2.2400000000000002</v>
      </c>
      <c r="I163" s="1">
        <v>80.400000000000006</v>
      </c>
      <c r="J163" s="1">
        <v>90</v>
      </c>
      <c r="K163" s="1">
        <v>3</v>
      </c>
      <c r="L163" s="1" t="s">
        <v>407</v>
      </c>
    </row>
    <row r="164" spans="1:12" x14ac:dyDescent="0.25">
      <c r="A164" s="1" t="s">
        <v>168</v>
      </c>
      <c r="B164" s="1" t="str">
        <f t="shared" si="3"/>
        <v>IM18GECKA/03/136_a</v>
      </c>
      <c r="C164" s="2">
        <v>43496</v>
      </c>
      <c r="D164" s="1">
        <v>100</v>
      </c>
      <c r="E164" s="9">
        <v>90.816091954022994</v>
      </c>
      <c r="F164" s="1">
        <v>554.6</v>
      </c>
      <c r="G164" s="1">
        <v>1.91</v>
      </c>
      <c r="H164" s="1">
        <v>1.73</v>
      </c>
      <c r="I164" s="1">
        <v>69.599999999999994</v>
      </c>
      <c r="J164" s="1">
        <v>91</v>
      </c>
      <c r="K164" s="1">
        <v>3</v>
      </c>
      <c r="L164" s="1" t="s">
        <v>410</v>
      </c>
    </row>
    <row r="165" spans="1:12" x14ac:dyDescent="0.25">
      <c r="A165" s="1" t="s">
        <v>169</v>
      </c>
      <c r="B165" s="1" t="str">
        <f t="shared" si="3"/>
        <v>IM18GECKA/03/209_a</v>
      </c>
      <c r="C165" s="2">
        <v>43496</v>
      </c>
      <c r="D165" s="1">
        <v>100</v>
      </c>
      <c r="E165" s="9">
        <v>98</v>
      </c>
      <c r="F165" s="1">
        <v>33.14</v>
      </c>
      <c r="G165" s="1">
        <v>1.55</v>
      </c>
      <c r="H165" s="1">
        <v>1.56</v>
      </c>
      <c r="I165" s="1">
        <v>63.7</v>
      </c>
      <c r="J165" s="4">
        <v>92</v>
      </c>
      <c r="K165" s="4" t="s">
        <v>81</v>
      </c>
      <c r="L165" s="1" t="e">
        <v>#N/A</v>
      </c>
    </row>
    <row r="166" spans="1:12" x14ac:dyDescent="0.25">
      <c r="A166" s="1" t="s">
        <v>185</v>
      </c>
      <c r="B166" s="1" t="str">
        <f t="shared" si="3"/>
        <v>IM18GECKA/03/210_a</v>
      </c>
      <c r="C166" s="2">
        <v>43496</v>
      </c>
      <c r="D166" s="1">
        <v>100</v>
      </c>
      <c r="E166" s="9">
        <v>98</v>
      </c>
      <c r="F166" s="1">
        <v>313.49</v>
      </c>
      <c r="G166" s="1">
        <v>1.67</v>
      </c>
      <c r="H166" s="1">
        <v>1.1000000000000001</v>
      </c>
      <c r="I166" s="1">
        <v>96.899999999999991</v>
      </c>
      <c r="J166" s="1">
        <v>93</v>
      </c>
      <c r="K166" s="1">
        <v>2</v>
      </c>
      <c r="L166" s="1" t="e">
        <v>#N/A</v>
      </c>
    </row>
    <row r="167" spans="1:12" x14ac:dyDescent="0.25">
      <c r="A167" s="1" t="s">
        <v>170</v>
      </c>
      <c r="B167" s="1" t="str">
        <f t="shared" si="3"/>
        <v>IM18GECKA/03/211_a</v>
      </c>
      <c r="C167" s="2">
        <v>43496</v>
      </c>
      <c r="D167" s="1">
        <v>100</v>
      </c>
      <c r="E167" s="9">
        <v>91.686868686868692</v>
      </c>
      <c r="F167" s="1">
        <v>228.53</v>
      </c>
      <c r="G167" s="1">
        <v>1.98</v>
      </c>
      <c r="H167" s="1">
        <v>2.06</v>
      </c>
      <c r="I167" s="1">
        <v>79.2</v>
      </c>
      <c r="J167" s="1">
        <v>94</v>
      </c>
      <c r="K167" s="1">
        <v>2</v>
      </c>
      <c r="L167" s="1" t="s">
        <v>415</v>
      </c>
    </row>
    <row r="168" spans="1:12" x14ac:dyDescent="0.25">
      <c r="A168" s="1" t="s">
        <v>186</v>
      </c>
      <c r="B168" s="1" t="str">
        <f t="shared" si="3"/>
        <v>IM18GECKA/03/212_a</v>
      </c>
      <c r="C168" s="2">
        <v>43496</v>
      </c>
      <c r="D168" s="1">
        <v>100</v>
      </c>
      <c r="E168" s="9">
        <v>98</v>
      </c>
      <c r="F168" s="1">
        <v>263.87</v>
      </c>
      <c r="G168" s="1">
        <v>1.97</v>
      </c>
      <c r="H168" s="1">
        <v>2.0099999999999998</v>
      </c>
      <c r="I168" s="1">
        <v>75</v>
      </c>
      <c r="J168" s="1">
        <v>95</v>
      </c>
      <c r="K168" s="1">
        <v>2</v>
      </c>
      <c r="L168" s="1" t="e">
        <v>#N/A</v>
      </c>
    </row>
    <row r="169" spans="1:12" x14ac:dyDescent="0.25">
      <c r="A169" s="1" t="s">
        <v>187</v>
      </c>
      <c r="B169" s="1" t="str">
        <f t="shared" si="3"/>
        <v>IM18GECKA/03/215_a</v>
      </c>
      <c r="C169" s="2">
        <v>43496</v>
      </c>
      <c r="D169" s="1">
        <v>100</v>
      </c>
      <c r="E169" s="9">
        <v>98</v>
      </c>
      <c r="F169" s="1">
        <v>278.16000000000003</v>
      </c>
      <c r="G169" s="1">
        <v>1.8</v>
      </c>
      <c r="H169" s="1">
        <v>1.26</v>
      </c>
      <c r="I169" s="1">
        <v>69.599999999999994</v>
      </c>
      <c r="J169" s="1">
        <v>96</v>
      </c>
      <c r="K169" s="1">
        <v>2</v>
      </c>
      <c r="L169" s="1" t="e">
        <v>#N/A</v>
      </c>
    </row>
    <row r="170" spans="1:12" x14ac:dyDescent="0.25">
      <c r="A170" s="1" t="s">
        <v>171</v>
      </c>
      <c r="B170" s="1" t="str">
        <f t="shared" si="3"/>
        <v>IM18GECKA/03/137_a</v>
      </c>
      <c r="C170" s="2">
        <v>43496</v>
      </c>
      <c r="D170" s="1">
        <v>100</v>
      </c>
      <c r="E170" s="9">
        <v>88.196078431372541</v>
      </c>
      <c r="F170" s="1">
        <v>218.96</v>
      </c>
      <c r="G170" s="1">
        <v>1.98</v>
      </c>
      <c r="H170" s="1">
        <v>2.06</v>
      </c>
      <c r="I170" s="1">
        <v>51</v>
      </c>
      <c r="J170" s="1">
        <v>97</v>
      </c>
      <c r="K170" s="1">
        <v>3</v>
      </c>
      <c r="L170" s="1" t="s">
        <v>410</v>
      </c>
    </row>
    <row r="171" spans="1:12" x14ac:dyDescent="0.25">
      <c r="A171" s="1" t="s">
        <v>188</v>
      </c>
      <c r="B171" s="1" t="str">
        <f t="shared" si="3"/>
        <v>IM18GECKA/03/138_a</v>
      </c>
      <c r="C171" s="2">
        <v>43496</v>
      </c>
      <c r="D171" s="1">
        <v>100</v>
      </c>
      <c r="E171" s="9">
        <v>91.834771886559807</v>
      </c>
      <c r="F171" s="1">
        <v>233.75</v>
      </c>
      <c r="G171" s="1">
        <v>1.84</v>
      </c>
      <c r="H171" s="1">
        <v>1.48</v>
      </c>
      <c r="I171" s="1">
        <v>81.100000000000009</v>
      </c>
      <c r="J171" s="1">
        <v>98</v>
      </c>
      <c r="K171" s="1">
        <v>3</v>
      </c>
      <c r="L171" s="1" t="s">
        <v>407</v>
      </c>
    </row>
    <row r="172" spans="1:12" x14ac:dyDescent="0.25">
      <c r="A172" s="1" t="s">
        <v>172</v>
      </c>
      <c r="B172" s="1" t="str">
        <f t="shared" si="3"/>
        <v>IM18GECKA/03/139_a</v>
      </c>
      <c r="C172" s="2">
        <v>43496</v>
      </c>
      <c r="D172" s="1">
        <v>100</v>
      </c>
      <c r="E172" s="9">
        <v>98</v>
      </c>
      <c r="F172" s="1">
        <v>42.98</v>
      </c>
      <c r="G172" s="1">
        <v>1.84</v>
      </c>
      <c r="H172" s="1">
        <v>2.13</v>
      </c>
      <c r="I172" s="1">
        <v>66.3</v>
      </c>
      <c r="J172" s="1">
        <v>99</v>
      </c>
      <c r="K172" s="1">
        <v>1</v>
      </c>
      <c r="L172" s="1" t="e">
        <v>#N/A</v>
      </c>
    </row>
    <row r="173" spans="1:12" x14ac:dyDescent="0.25">
      <c r="A173" s="1" t="s">
        <v>189</v>
      </c>
      <c r="B173" s="1" t="str">
        <f t="shared" si="3"/>
        <v>IM18GECKA/03/140_a</v>
      </c>
      <c r="C173" s="2">
        <v>43496</v>
      </c>
      <c r="D173" s="1">
        <v>100</v>
      </c>
      <c r="E173" s="9">
        <v>92.565217391304344</v>
      </c>
      <c r="F173" s="1">
        <v>312.39</v>
      </c>
      <c r="G173" s="1">
        <v>1.9</v>
      </c>
      <c r="H173" s="1">
        <v>1.78</v>
      </c>
      <c r="I173" s="1">
        <v>92</v>
      </c>
      <c r="J173" s="1">
        <v>100</v>
      </c>
      <c r="K173" s="1">
        <v>3</v>
      </c>
      <c r="L173" s="1" t="s">
        <v>407</v>
      </c>
    </row>
    <row r="174" spans="1:12" x14ac:dyDescent="0.25">
      <c r="A174" s="1" t="s">
        <v>190</v>
      </c>
      <c r="B174" s="1" t="str">
        <f t="shared" si="3"/>
        <v>IM18GECKA/03/201_a</v>
      </c>
      <c r="C174" s="2">
        <v>43496</v>
      </c>
      <c r="D174" s="1">
        <v>100</v>
      </c>
      <c r="E174" s="9">
        <v>98</v>
      </c>
      <c r="F174" s="1">
        <v>259.22000000000003</v>
      </c>
      <c r="G174" s="1">
        <v>1.33</v>
      </c>
      <c r="H174" s="1">
        <v>0.53</v>
      </c>
      <c r="I174" s="1">
        <v>14.399999999999999</v>
      </c>
      <c r="J174" s="1">
        <v>101</v>
      </c>
      <c r="K174" s="1">
        <v>2</v>
      </c>
      <c r="L174" s="1" t="e">
        <v>#N/A</v>
      </c>
    </row>
    <row r="175" spans="1:12" x14ac:dyDescent="0.25">
      <c r="A175" s="1" t="s">
        <v>191</v>
      </c>
      <c r="B175" s="1" t="str">
        <f t="shared" si="3"/>
        <v>IM18GECKA/03/202_a</v>
      </c>
      <c r="C175" s="2">
        <v>43496</v>
      </c>
      <c r="D175" s="1">
        <v>100</v>
      </c>
      <c r="E175" s="9">
        <v>93.798319327731093</v>
      </c>
      <c r="F175" s="1">
        <v>268.89</v>
      </c>
      <c r="G175" s="1">
        <v>1.95</v>
      </c>
      <c r="H175" s="1">
        <v>2.2999999999999998</v>
      </c>
      <c r="I175" s="1">
        <v>119</v>
      </c>
      <c r="J175" s="1">
        <v>102</v>
      </c>
      <c r="K175" s="1">
        <v>3</v>
      </c>
      <c r="L175" s="1" t="s">
        <v>409</v>
      </c>
    </row>
    <row r="176" spans="1:12" x14ac:dyDescent="0.25">
      <c r="A176" s="1" t="s">
        <v>192</v>
      </c>
      <c r="B176" s="1" t="str">
        <f t="shared" si="3"/>
        <v>IM18GECKA/03/203_a</v>
      </c>
      <c r="C176" s="2">
        <v>43496</v>
      </c>
      <c r="D176" s="1">
        <v>100</v>
      </c>
      <c r="E176" s="9">
        <v>93.652173913043484</v>
      </c>
      <c r="F176" s="1">
        <v>257.64</v>
      </c>
      <c r="G176" s="1">
        <v>1.95</v>
      </c>
      <c r="H176" s="1">
        <v>2.1800000000000002</v>
      </c>
      <c r="I176" s="1">
        <v>114.99999999999999</v>
      </c>
      <c r="J176" s="1">
        <v>103</v>
      </c>
      <c r="K176" s="1">
        <v>3</v>
      </c>
      <c r="L176" s="1" t="s">
        <v>407</v>
      </c>
    </row>
    <row r="177" spans="1:12" x14ac:dyDescent="0.25">
      <c r="A177" s="1" t="s">
        <v>193</v>
      </c>
      <c r="B177" s="1" t="str">
        <f t="shared" si="3"/>
        <v>IM18GECKA/03/204_a</v>
      </c>
      <c r="C177" s="2">
        <v>43496</v>
      </c>
      <c r="D177" s="1">
        <v>100</v>
      </c>
      <c r="E177" s="9">
        <v>93.454545454545453</v>
      </c>
      <c r="F177" s="1">
        <v>321.89</v>
      </c>
      <c r="G177" s="1">
        <v>1.96</v>
      </c>
      <c r="H177" s="1">
        <v>2.21</v>
      </c>
      <c r="I177" s="1">
        <v>110.00000000000001</v>
      </c>
      <c r="J177" s="1">
        <v>104</v>
      </c>
      <c r="K177" s="1">
        <v>3</v>
      </c>
      <c r="L177" s="1" t="s">
        <v>409</v>
      </c>
    </row>
    <row r="178" spans="1:12" x14ac:dyDescent="0.25">
      <c r="A178" s="1" t="s">
        <v>173</v>
      </c>
      <c r="B178" s="1" t="str">
        <f t="shared" si="3"/>
        <v>IM18GECKA/03/205_a</v>
      </c>
      <c r="C178" s="2">
        <v>43496</v>
      </c>
      <c r="D178" s="1">
        <v>100</v>
      </c>
      <c r="E178" s="9">
        <v>98</v>
      </c>
      <c r="F178" s="1">
        <v>633.11</v>
      </c>
      <c r="G178" s="1">
        <v>2.09</v>
      </c>
      <c r="H178" s="1">
        <v>2.33</v>
      </c>
      <c r="I178" s="1">
        <v>6.41</v>
      </c>
      <c r="J178" s="1">
        <v>105</v>
      </c>
      <c r="K178" s="1">
        <v>2</v>
      </c>
      <c r="L178" s="1" t="e">
        <v>#N/A</v>
      </c>
    </row>
    <row r="179" spans="1:12" x14ac:dyDescent="0.25">
      <c r="A179" s="1" t="s">
        <v>174</v>
      </c>
      <c r="B179" s="1" t="str">
        <f t="shared" si="3"/>
        <v>IM18GECKA/10/006_a</v>
      </c>
      <c r="C179" s="2">
        <v>43496</v>
      </c>
      <c r="D179" s="1">
        <v>100</v>
      </c>
      <c r="E179" s="9">
        <v>81.55263157894737</v>
      </c>
      <c r="F179" s="1">
        <v>108.14</v>
      </c>
      <c r="G179" s="1">
        <v>1.85</v>
      </c>
      <c r="H179" s="1">
        <v>2.8</v>
      </c>
      <c r="I179" s="1">
        <v>15.2</v>
      </c>
      <c r="J179" s="1">
        <v>106</v>
      </c>
      <c r="K179" s="1">
        <v>3</v>
      </c>
      <c r="L179" s="1" t="s">
        <v>411</v>
      </c>
    </row>
    <row r="180" spans="1:12" x14ac:dyDescent="0.25">
      <c r="A180" s="1" t="s">
        <v>194</v>
      </c>
      <c r="B180" s="1" t="str">
        <f t="shared" si="3"/>
        <v>IM18GECKA/10/005_a</v>
      </c>
      <c r="C180" s="2">
        <v>43496</v>
      </c>
      <c r="D180" s="1">
        <v>100</v>
      </c>
      <c r="E180" s="9">
        <v>79.481481481481481</v>
      </c>
      <c r="F180" s="1">
        <v>27.59</v>
      </c>
      <c r="G180" s="1">
        <v>1.8</v>
      </c>
      <c r="H180" s="1">
        <v>3.2</v>
      </c>
      <c r="I180" s="1">
        <v>13.5</v>
      </c>
      <c r="J180" s="1">
        <v>107</v>
      </c>
      <c r="K180" s="1">
        <v>3</v>
      </c>
      <c r="L180" s="1" t="s">
        <v>413</v>
      </c>
    </row>
    <row r="181" spans="1:12" x14ac:dyDescent="0.25">
      <c r="A181" s="1" t="s">
        <v>175</v>
      </c>
      <c r="B181" s="1" t="str">
        <f t="shared" si="3"/>
        <v>IM18GECKA/10/007_a</v>
      </c>
      <c r="C181" s="2">
        <v>43496</v>
      </c>
      <c r="D181" s="1">
        <v>100</v>
      </c>
      <c r="E181" s="9">
        <v>76.902953586497887</v>
      </c>
      <c r="F181" s="1">
        <v>138.44999999999999</v>
      </c>
      <c r="G181" s="1">
        <v>1.97</v>
      </c>
      <c r="H181" s="1">
        <v>2.4900000000000002</v>
      </c>
      <c r="I181" s="1">
        <v>23.7</v>
      </c>
      <c r="J181" s="1">
        <v>108</v>
      </c>
      <c r="K181" s="1">
        <v>3</v>
      </c>
      <c r="L181" s="1" t="s">
        <v>408</v>
      </c>
    </row>
    <row r="182" spans="1:12" x14ac:dyDescent="0.25">
      <c r="A182" s="1" t="s">
        <v>176</v>
      </c>
      <c r="B182" s="1" t="str">
        <f t="shared" si="3"/>
        <v>IM18GECKA/10/002_a</v>
      </c>
      <c r="C182" s="2">
        <v>43496</v>
      </c>
      <c r="D182" s="1">
        <v>100</v>
      </c>
      <c r="E182" s="9">
        <v>96.098859315589351</v>
      </c>
      <c r="F182" s="1">
        <v>503.34</v>
      </c>
      <c r="G182" s="1">
        <v>1.86</v>
      </c>
      <c r="H182" s="1">
        <v>2.34</v>
      </c>
      <c r="I182" s="1">
        <v>263</v>
      </c>
      <c r="J182" s="1">
        <v>109</v>
      </c>
      <c r="K182" s="1">
        <v>3</v>
      </c>
      <c r="L182" s="1" t="s">
        <v>407</v>
      </c>
    </row>
    <row r="183" spans="1:12" x14ac:dyDescent="0.25">
      <c r="A183" s="1" t="s">
        <v>177</v>
      </c>
      <c r="B183" s="1" t="str">
        <f t="shared" si="3"/>
        <v>IM18GECKA/10/003_a</v>
      </c>
      <c r="C183" s="2">
        <v>43496</v>
      </c>
      <c r="D183" s="1">
        <v>100</v>
      </c>
      <c r="E183" s="9">
        <v>91.122420907840436</v>
      </c>
      <c r="F183" s="1">
        <v>718.57</v>
      </c>
      <c r="G183" s="1">
        <v>1.96</v>
      </c>
      <c r="H183" s="1">
        <v>2.35</v>
      </c>
      <c r="I183" s="1">
        <v>72.7</v>
      </c>
      <c r="J183" s="1">
        <v>110</v>
      </c>
      <c r="K183" s="1">
        <v>3</v>
      </c>
      <c r="L183" s="1" t="s">
        <v>407</v>
      </c>
    </row>
    <row r="184" spans="1:12" x14ac:dyDescent="0.25">
      <c r="A184" s="1" t="s">
        <v>195</v>
      </c>
      <c r="B184" s="1" t="str">
        <f t="shared" si="3"/>
        <v>IM18GECKA/10/004_a</v>
      </c>
      <c r="C184" s="2">
        <v>43496</v>
      </c>
      <c r="D184" s="1">
        <v>100</v>
      </c>
      <c r="E184" s="9">
        <v>93.867768595041326</v>
      </c>
      <c r="F184" s="1">
        <v>312.35000000000002</v>
      </c>
      <c r="G184" s="1">
        <v>1.91</v>
      </c>
      <c r="H184" s="1">
        <v>1.9</v>
      </c>
      <c r="I184" s="1">
        <v>121</v>
      </c>
      <c r="J184" s="1">
        <v>111</v>
      </c>
      <c r="K184" s="1">
        <v>3</v>
      </c>
      <c r="L184" s="1" t="s">
        <v>407</v>
      </c>
    </row>
    <row r="185" spans="1:12" x14ac:dyDescent="0.25">
      <c r="A185" s="1" t="s">
        <v>196</v>
      </c>
      <c r="B185" s="1" t="str">
        <f t="shared" si="3"/>
        <v>IM18GECKA/10/001_a</v>
      </c>
      <c r="C185" s="2">
        <v>43496</v>
      </c>
      <c r="D185" s="1">
        <v>100</v>
      </c>
      <c r="E185" s="9">
        <v>92.680851063829792</v>
      </c>
      <c r="F185" s="1">
        <v>186.24</v>
      </c>
      <c r="G185" s="1">
        <v>1.89</v>
      </c>
      <c r="H185" s="1">
        <v>1.72</v>
      </c>
      <c r="I185" s="1">
        <v>94</v>
      </c>
      <c r="J185" s="1">
        <v>112</v>
      </c>
      <c r="K185" s="1">
        <v>3</v>
      </c>
      <c r="L185" s="1" t="s">
        <v>407</v>
      </c>
    </row>
    <row r="186" spans="1:12" x14ac:dyDescent="0.25">
      <c r="A186" s="1" t="s">
        <v>197</v>
      </c>
      <c r="B186" s="1" t="str">
        <f t="shared" si="3"/>
        <v>IM18GECKA/11/001_a</v>
      </c>
      <c r="C186" s="2">
        <v>43496</v>
      </c>
      <c r="D186" s="1">
        <v>100</v>
      </c>
      <c r="E186" s="9">
        <v>98</v>
      </c>
      <c r="F186" s="1">
        <v>158.96</v>
      </c>
      <c r="G186" s="1">
        <v>1.91</v>
      </c>
      <c r="H186" s="1">
        <v>2.02</v>
      </c>
      <c r="I186" s="1">
        <v>27.800000000000004</v>
      </c>
      <c r="J186" s="1">
        <v>113</v>
      </c>
      <c r="K186" s="1">
        <v>1</v>
      </c>
      <c r="L186" s="1" t="e">
        <v>#N/A</v>
      </c>
    </row>
    <row r="187" spans="1:12" x14ac:dyDescent="0.25">
      <c r="A187" s="1" t="s">
        <v>198</v>
      </c>
      <c r="B187" s="1" t="str">
        <f t="shared" si="3"/>
        <v>IM18GECKA/11/002_a</v>
      </c>
      <c r="C187" s="2">
        <v>43496</v>
      </c>
      <c r="D187" s="1">
        <v>100</v>
      </c>
      <c r="E187" s="9">
        <v>84.338797814207652</v>
      </c>
      <c r="F187" s="1">
        <v>76.52</v>
      </c>
      <c r="G187" s="1">
        <v>1.91</v>
      </c>
      <c r="H187" s="1">
        <v>2.12</v>
      </c>
      <c r="I187" s="1">
        <v>36.6</v>
      </c>
      <c r="J187" s="1">
        <v>114</v>
      </c>
      <c r="K187" s="1">
        <v>3</v>
      </c>
      <c r="L187" s="1" t="s">
        <v>409</v>
      </c>
    </row>
    <row r="188" spans="1:12" x14ac:dyDescent="0.25">
      <c r="A188" s="1" t="s">
        <v>178</v>
      </c>
      <c r="B188" s="1" t="str">
        <f t="shared" si="3"/>
        <v>IM18GECKA/11/003_a</v>
      </c>
      <c r="C188" s="2">
        <v>43496</v>
      </c>
      <c r="D188" s="1">
        <v>100</v>
      </c>
      <c r="E188" s="9">
        <v>80.876712328767127</v>
      </c>
      <c r="F188" s="1">
        <v>54.04</v>
      </c>
      <c r="G188" s="1">
        <v>1.89</v>
      </c>
      <c r="H188" s="1">
        <v>1.66</v>
      </c>
      <c r="I188" s="1">
        <v>29.2</v>
      </c>
      <c r="J188" s="1">
        <v>115</v>
      </c>
      <c r="K188" s="1">
        <v>3</v>
      </c>
      <c r="L188" s="1" t="s">
        <v>409</v>
      </c>
    </row>
    <row r="189" spans="1:12" x14ac:dyDescent="0.25">
      <c r="A189" s="1" t="s">
        <v>199</v>
      </c>
      <c r="B189" s="1" t="str">
        <f t="shared" si="3"/>
        <v>IM18GECKA/06/001_a</v>
      </c>
      <c r="C189" s="2">
        <v>43496</v>
      </c>
      <c r="D189" s="1">
        <v>100</v>
      </c>
      <c r="E189" s="9">
        <v>98</v>
      </c>
      <c r="F189" s="4">
        <v>-0.9</v>
      </c>
      <c r="G189" s="1">
        <v>-1.1599999999999999</v>
      </c>
      <c r="H189" s="1">
        <v>0.28999999999999998</v>
      </c>
      <c r="I189" s="1" t="e">
        <v>#VALUE!</v>
      </c>
      <c r="J189" s="4">
        <v>116</v>
      </c>
      <c r="K189" s="4">
        <v>1</v>
      </c>
      <c r="L189" s="1" t="e">
        <v>#N/A</v>
      </c>
    </row>
    <row r="190" spans="1:12" x14ac:dyDescent="0.25">
      <c r="A190" s="1" t="s">
        <v>200</v>
      </c>
      <c r="B190" s="1" t="str">
        <f t="shared" si="3"/>
        <v>IM18GECKA/06/002_a</v>
      </c>
      <c r="C190" s="2">
        <v>43496</v>
      </c>
      <c r="D190" s="1">
        <v>100</v>
      </c>
      <c r="E190" s="9">
        <v>71.93117831074035</v>
      </c>
      <c r="F190" s="1">
        <v>66.72</v>
      </c>
      <c r="G190" s="1">
        <v>1.85</v>
      </c>
      <c r="H190" s="1">
        <v>2.31</v>
      </c>
      <c r="I190" s="1">
        <v>9.59</v>
      </c>
      <c r="J190" s="1">
        <v>117</v>
      </c>
      <c r="K190" s="1">
        <v>3</v>
      </c>
      <c r="L190" s="1" t="s">
        <v>411</v>
      </c>
    </row>
    <row r="191" spans="1:12" x14ac:dyDescent="0.25">
      <c r="A191" s="1" t="s">
        <v>179</v>
      </c>
      <c r="B191" s="1" t="str">
        <f t="shared" si="3"/>
        <v>IM18GECKA/06/003_a</v>
      </c>
      <c r="C191" s="2">
        <v>43496</v>
      </c>
      <c r="D191" s="1">
        <v>100</v>
      </c>
      <c r="E191" s="9">
        <v>76.354978354978357</v>
      </c>
      <c r="F191" s="1">
        <v>41.81</v>
      </c>
      <c r="G191" s="1">
        <v>1.97</v>
      </c>
      <c r="H191" s="1">
        <v>1.36</v>
      </c>
      <c r="I191" s="1">
        <v>23.1</v>
      </c>
      <c r="J191" s="1">
        <v>118</v>
      </c>
      <c r="K191" s="1">
        <v>3</v>
      </c>
      <c r="L191" s="1" t="s">
        <v>408</v>
      </c>
    </row>
    <row r="192" spans="1:12" x14ac:dyDescent="0.25">
      <c r="A192" s="1" t="s">
        <v>180</v>
      </c>
      <c r="B192" s="1" t="str">
        <f t="shared" si="3"/>
        <v>IM18GECKA/06/004_a</v>
      </c>
      <c r="C192" s="2">
        <v>43496</v>
      </c>
      <c r="D192" s="1">
        <v>100</v>
      </c>
      <c r="E192" s="9">
        <v>80.51748251748252</v>
      </c>
      <c r="F192" s="1">
        <v>68.38</v>
      </c>
      <c r="G192" s="1">
        <v>1.91</v>
      </c>
      <c r="H192" s="1">
        <v>1.39</v>
      </c>
      <c r="I192" s="1">
        <v>14.299999999999999</v>
      </c>
      <c r="J192" s="1">
        <v>119</v>
      </c>
      <c r="K192" s="1">
        <v>3</v>
      </c>
      <c r="L192" s="1" t="s">
        <v>413</v>
      </c>
    </row>
    <row r="193" spans="1:12" x14ac:dyDescent="0.25">
      <c r="A193" s="1" t="s">
        <v>201</v>
      </c>
      <c r="B193" s="1" t="str">
        <f t="shared" si="3"/>
        <v>IM18GECKA/06/005_a</v>
      </c>
      <c r="C193" s="2">
        <v>43496</v>
      </c>
      <c r="D193" s="1">
        <v>100</v>
      </c>
      <c r="E193" s="9">
        <v>60.732919254658391</v>
      </c>
      <c r="F193" s="4">
        <v>4</v>
      </c>
      <c r="G193" s="1">
        <v>0.82</v>
      </c>
      <c r="H193" s="1">
        <v>0.38</v>
      </c>
      <c r="I193" s="1">
        <v>16.100000000000001</v>
      </c>
      <c r="J193" s="4">
        <v>120</v>
      </c>
      <c r="K193" s="4" t="s">
        <v>81</v>
      </c>
      <c r="L193" s="1" t="s">
        <v>412</v>
      </c>
    </row>
    <row r="194" spans="1:12" x14ac:dyDescent="0.25">
      <c r="A194" s="1" t="s">
        <v>202</v>
      </c>
      <c r="B194" s="1" t="str">
        <f t="shared" si="3"/>
        <v>IM18GECKA/03/098_a</v>
      </c>
      <c r="C194" s="2">
        <v>43497</v>
      </c>
      <c r="D194" s="1">
        <v>100</v>
      </c>
      <c r="E194" s="9">
        <v>76.991596638655466</v>
      </c>
      <c r="F194" s="1">
        <v>296.82</v>
      </c>
      <c r="G194" s="1">
        <v>1.98</v>
      </c>
      <c r="H194" s="1">
        <v>2.29</v>
      </c>
      <c r="I194" s="1">
        <v>23.799999999999997</v>
      </c>
      <c r="J194" s="5" t="s">
        <v>262</v>
      </c>
      <c r="K194" s="1">
        <v>2</v>
      </c>
      <c r="L194" s="1" t="s">
        <v>415</v>
      </c>
    </row>
    <row r="195" spans="1:12" x14ac:dyDescent="0.25">
      <c r="A195" s="1" t="s">
        <v>203</v>
      </c>
      <c r="B195" s="1" t="str">
        <f t="shared" si="3"/>
        <v>IM18GECKA/03/213_a</v>
      </c>
      <c r="C195" s="2">
        <v>43497</v>
      </c>
      <c r="D195" s="1">
        <v>100</v>
      </c>
      <c r="E195" s="9">
        <v>98</v>
      </c>
      <c r="F195" s="1">
        <v>325.54000000000002</v>
      </c>
      <c r="G195" s="1">
        <v>1.99</v>
      </c>
      <c r="H195" s="1">
        <v>2.46</v>
      </c>
      <c r="I195" s="1">
        <v>35.199999999999996</v>
      </c>
      <c r="J195" s="5" t="s">
        <v>263</v>
      </c>
      <c r="K195" s="1">
        <v>2</v>
      </c>
      <c r="L195" s="1" t="e">
        <v>#N/A</v>
      </c>
    </row>
    <row r="196" spans="1:12" x14ac:dyDescent="0.25">
      <c r="A196" s="1" t="s">
        <v>204</v>
      </c>
      <c r="B196" s="1" t="str">
        <f t="shared" si="3"/>
        <v>IM18GECKA/03/214_a</v>
      </c>
      <c r="C196" s="2">
        <v>43497</v>
      </c>
      <c r="D196" s="1">
        <v>100</v>
      </c>
      <c r="E196" s="9">
        <v>98</v>
      </c>
      <c r="F196" s="1">
        <v>316.2</v>
      </c>
      <c r="G196" s="1">
        <v>1.96</v>
      </c>
      <c r="H196" s="1">
        <v>2.5099999999999998</v>
      </c>
      <c r="I196" s="1">
        <v>74.7</v>
      </c>
      <c r="J196" s="5" t="s">
        <v>264</v>
      </c>
      <c r="K196" s="1">
        <v>2</v>
      </c>
      <c r="L196" s="1" t="e">
        <v>#N/A</v>
      </c>
    </row>
    <row r="197" spans="1:12" x14ac:dyDescent="0.25">
      <c r="A197" s="1" t="s">
        <v>205</v>
      </c>
      <c r="B197" s="1" t="str">
        <f t="shared" si="3"/>
        <v>IM18GECKA/03/216_a</v>
      </c>
      <c r="C197" s="2">
        <v>43497</v>
      </c>
      <c r="D197" s="1">
        <v>100</v>
      </c>
      <c r="E197" s="9">
        <v>98</v>
      </c>
      <c r="F197" s="1">
        <v>572.53</v>
      </c>
      <c r="G197" s="1">
        <v>1.96</v>
      </c>
      <c r="H197" s="1">
        <v>2.25</v>
      </c>
      <c r="I197" s="1">
        <v>48.3</v>
      </c>
      <c r="J197" s="5" t="s">
        <v>265</v>
      </c>
      <c r="K197" s="1">
        <v>2</v>
      </c>
      <c r="L197" s="1" t="e">
        <v>#N/A</v>
      </c>
    </row>
    <row r="198" spans="1:12" x14ac:dyDescent="0.25">
      <c r="A198" s="1" t="s">
        <v>206</v>
      </c>
      <c r="B198" s="1" t="str">
        <f t="shared" si="3"/>
        <v>IM18GECKA/03/206_a</v>
      </c>
      <c r="C198" s="2">
        <v>43497</v>
      </c>
      <c r="D198" s="1">
        <v>100</v>
      </c>
      <c r="E198" s="9">
        <v>98</v>
      </c>
      <c r="F198" s="1">
        <v>501.45</v>
      </c>
      <c r="G198" s="1">
        <v>1.95</v>
      </c>
      <c r="H198" s="1">
        <v>2.2999999999999998</v>
      </c>
      <c r="I198" s="1">
        <v>96.3</v>
      </c>
      <c r="J198" s="5" t="s">
        <v>266</v>
      </c>
      <c r="K198" s="1">
        <v>2</v>
      </c>
      <c r="L198" s="1" t="e">
        <v>#N/A</v>
      </c>
    </row>
    <row r="199" spans="1:12" x14ac:dyDescent="0.25">
      <c r="A199" s="1" t="s">
        <v>207</v>
      </c>
      <c r="B199" s="1" t="str">
        <f t="shared" si="3"/>
        <v>IM18GECKA/03/207_a</v>
      </c>
      <c r="C199" s="2">
        <v>43497</v>
      </c>
      <c r="D199" s="1">
        <v>100</v>
      </c>
      <c r="E199" s="9">
        <v>98</v>
      </c>
      <c r="F199" s="1">
        <v>899.43</v>
      </c>
      <c r="G199" s="1">
        <v>2.0699999999999998</v>
      </c>
      <c r="H199" s="1">
        <v>2.36</v>
      </c>
      <c r="I199" s="1">
        <v>12.6</v>
      </c>
      <c r="J199" s="5" t="s">
        <v>267</v>
      </c>
      <c r="K199" s="1">
        <v>2</v>
      </c>
      <c r="L199" s="1" t="e">
        <v>#N/A</v>
      </c>
    </row>
    <row r="200" spans="1:12" x14ac:dyDescent="0.25">
      <c r="A200" s="1" t="s">
        <v>208</v>
      </c>
      <c r="B200" s="1" t="str">
        <f t="shared" si="3"/>
        <v>IM18GECKA/03/208_a</v>
      </c>
      <c r="C200" s="2">
        <v>43497</v>
      </c>
      <c r="D200" s="1">
        <v>100</v>
      </c>
      <c r="E200" s="9">
        <v>98</v>
      </c>
      <c r="F200" s="1">
        <v>481.37</v>
      </c>
      <c r="G200" s="1">
        <v>2</v>
      </c>
      <c r="H200" s="1">
        <v>2.33</v>
      </c>
      <c r="I200" s="1">
        <v>57.499999999999993</v>
      </c>
      <c r="J200" s="5" t="s">
        <v>268</v>
      </c>
      <c r="K200" s="1">
        <v>1</v>
      </c>
      <c r="L200" s="1" t="e">
        <v>#N/A</v>
      </c>
    </row>
    <row r="201" spans="1:12" x14ac:dyDescent="0.25">
      <c r="A201" s="1" t="s">
        <v>209</v>
      </c>
      <c r="B201" s="1" t="str">
        <f t="shared" si="3"/>
        <v>IM18GECKA/06/006_a</v>
      </c>
      <c r="C201" s="2">
        <v>43497</v>
      </c>
      <c r="D201" s="1">
        <v>100</v>
      </c>
      <c r="E201" s="9">
        <v>76.813559322033896</v>
      </c>
      <c r="F201" s="1">
        <v>536.30999999999995</v>
      </c>
      <c r="G201" s="1">
        <v>2</v>
      </c>
      <c r="H201" s="1">
        <v>2.31</v>
      </c>
      <c r="I201" s="1">
        <v>11.799999999999999</v>
      </c>
      <c r="J201" s="5" t="s">
        <v>269</v>
      </c>
      <c r="K201" s="1">
        <v>3</v>
      </c>
      <c r="L201" s="1" t="s">
        <v>411</v>
      </c>
    </row>
    <row r="202" spans="1:12" x14ac:dyDescent="0.25">
      <c r="A202" s="1" t="s">
        <v>210</v>
      </c>
      <c r="B202" s="1" t="str">
        <f t="shared" si="3"/>
        <v>IM18GECKA/06/007_a</v>
      </c>
      <c r="C202" s="2">
        <v>43497</v>
      </c>
      <c r="D202" s="1">
        <v>100</v>
      </c>
      <c r="E202" s="9">
        <v>79.343283582089555</v>
      </c>
      <c r="F202" s="1">
        <v>258.05</v>
      </c>
      <c r="G202" s="1">
        <v>2.04</v>
      </c>
      <c r="H202" s="1">
        <v>2.4900000000000002</v>
      </c>
      <c r="I202" s="1">
        <v>13.4</v>
      </c>
      <c r="J202" s="5" t="s">
        <v>270</v>
      </c>
      <c r="K202" s="1">
        <v>3</v>
      </c>
      <c r="L202" s="1" t="s">
        <v>413</v>
      </c>
    </row>
    <row r="203" spans="1:12" x14ac:dyDescent="0.25">
      <c r="A203" s="1" t="s">
        <v>211</v>
      </c>
      <c r="B203" s="1" t="str">
        <f t="shared" si="3"/>
        <v>IM18GECKA/06/008_a</v>
      </c>
      <c r="C203" s="2">
        <v>43497</v>
      </c>
      <c r="D203" s="1">
        <v>100</v>
      </c>
      <c r="E203" s="9">
        <v>76.991596638655466</v>
      </c>
      <c r="F203" s="1">
        <v>343.42</v>
      </c>
      <c r="G203" s="1">
        <v>2.04</v>
      </c>
      <c r="H203" s="1">
        <v>2.2799999999999998</v>
      </c>
      <c r="I203" s="1">
        <v>11.899999999999999</v>
      </c>
      <c r="J203" s="5" t="s">
        <v>271</v>
      </c>
      <c r="K203" s="1">
        <v>3</v>
      </c>
      <c r="L203" s="1" t="s">
        <v>411</v>
      </c>
    </row>
    <row r="204" spans="1:12" x14ac:dyDescent="0.25">
      <c r="A204" s="1" t="s">
        <v>212</v>
      </c>
      <c r="B204" s="1" t="str">
        <f t="shared" si="3"/>
        <v>IM18GECKA/06/009_a</v>
      </c>
      <c r="C204" s="2">
        <v>43497</v>
      </c>
      <c r="D204" s="1">
        <v>100</v>
      </c>
      <c r="E204" s="9">
        <v>80.394366197183103</v>
      </c>
      <c r="F204" s="1">
        <v>239.26</v>
      </c>
      <c r="G204" s="1">
        <v>2.04</v>
      </c>
      <c r="H204" s="1">
        <v>2.46</v>
      </c>
      <c r="I204" s="1">
        <v>28.4</v>
      </c>
      <c r="J204" s="5" t="s">
        <v>272</v>
      </c>
      <c r="K204" s="1">
        <v>3</v>
      </c>
      <c r="L204" s="1" t="s">
        <v>409</v>
      </c>
    </row>
    <row r="205" spans="1:12" x14ac:dyDescent="0.25">
      <c r="A205" s="1" t="s">
        <v>213</v>
      </c>
      <c r="B205" s="1" t="str">
        <f t="shared" si="3"/>
        <v>IM18GECKA/06/010_a</v>
      </c>
      <c r="C205" s="2">
        <v>43497</v>
      </c>
      <c r="D205" s="1">
        <v>100</v>
      </c>
      <c r="E205" s="9">
        <v>82.848484848484844</v>
      </c>
      <c r="F205" s="1">
        <v>445.4</v>
      </c>
      <c r="G205" s="1">
        <v>2.0099999999999998</v>
      </c>
      <c r="H205" s="1">
        <v>2.4</v>
      </c>
      <c r="I205" s="1">
        <v>16.5</v>
      </c>
      <c r="J205" s="5" t="s">
        <v>273</v>
      </c>
      <c r="K205" s="1">
        <v>3</v>
      </c>
      <c r="L205" s="1" t="s">
        <v>413</v>
      </c>
    </row>
    <row r="206" spans="1:12" x14ac:dyDescent="0.25">
      <c r="A206" s="1" t="s">
        <v>214</v>
      </c>
      <c r="B206" s="1" t="str">
        <f t="shared" si="3"/>
        <v>IM18GECKA/06/012_a</v>
      </c>
      <c r="C206" s="2">
        <v>43497</v>
      </c>
      <c r="D206" s="1">
        <v>100</v>
      </c>
      <c r="E206" s="9">
        <v>81.108108108108098</v>
      </c>
      <c r="F206" s="1">
        <v>216.37</v>
      </c>
      <c r="G206" s="1">
        <v>2.02</v>
      </c>
      <c r="H206" s="1">
        <v>2.48</v>
      </c>
      <c r="I206" s="1">
        <v>14.799999999999999</v>
      </c>
      <c r="J206" s="5" t="s">
        <v>274</v>
      </c>
      <c r="K206" s="1">
        <v>3</v>
      </c>
      <c r="L206" s="1" t="s">
        <v>411</v>
      </c>
    </row>
    <row r="207" spans="1:12" x14ac:dyDescent="0.25">
      <c r="A207" s="1" t="s">
        <v>215</v>
      </c>
      <c r="B207" s="1" t="str">
        <f t="shared" si="3"/>
        <v>IM18GECKA/06/011_a</v>
      </c>
      <c r="C207" s="2">
        <v>43497</v>
      </c>
      <c r="D207" s="1">
        <v>100</v>
      </c>
      <c r="E207" s="9">
        <v>82.756097560975604</v>
      </c>
      <c r="F207" s="1">
        <v>369.72</v>
      </c>
      <c r="G207" s="1">
        <v>2.0499999999999998</v>
      </c>
      <c r="H207" s="1">
        <v>2.2000000000000002</v>
      </c>
      <c r="I207" s="1">
        <v>16.400000000000002</v>
      </c>
      <c r="J207" s="5" t="s">
        <v>275</v>
      </c>
      <c r="K207" s="1">
        <v>3</v>
      </c>
      <c r="L207" s="1" t="s">
        <v>413</v>
      </c>
    </row>
    <row r="208" spans="1:12" x14ac:dyDescent="0.25">
      <c r="A208" s="1" t="s">
        <v>216</v>
      </c>
      <c r="B208" s="1" t="str">
        <f t="shared" si="3"/>
        <v>IM18GECKA/06/013_a</v>
      </c>
      <c r="C208" s="2">
        <v>43497</v>
      </c>
      <c r="D208" s="1">
        <v>100</v>
      </c>
      <c r="E208" s="9">
        <v>67.135802469135797</v>
      </c>
      <c r="F208" s="1">
        <v>427.54</v>
      </c>
      <c r="G208" s="1">
        <v>2.0099999999999998</v>
      </c>
      <c r="H208" s="1">
        <v>2.35</v>
      </c>
      <c r="I208" s="1">
        <v>8.1</v>
      </c>
      <c r="J208" s="5" t="s">
        <v>276</v>
      </c>
      <c r="K208" s="1">
        <v>3</v>
      </c>
      <c r="L208" s="1" t="s">
        <v>411</v>
      </c>
    </row>
    <row r="209" spans="1:12" x14ac:dyDescent="0.25">
      <c r="A209" s="1" t="s">
        <v>217</v>
      </c>
      <c r="B209" s="1" t="str">
        <f t="shared" si="3"/>
        <v>IM18GECKA/06/014_a</v>
      </c>
      <c r="C209" s="2">
        <v>43497</v>
      </c>
      <c r="D209" s="1">
        <v>100</v>
      </c>
      <c r="E209" s="9">
        <v>85.113402061855666</v>
      </c>
      <c r="F209" s="1">
        <v>133.80000000000001</v>
      </c>
      <c r="G209" s="1">
        <v>2.06</v>
      </c>
      <c r="H209" s="1">
        <v>2.71</v>
      </c>
      <c r="I209" s="1">
        <v>38.800000000000004</v>
      </c>
      <c r="J209" s="5" t="s">
        <v>277</v>
      </c>
      <c r="K209" s="1">
        <v>3</v>
      </c>
      <c r="L209" s="1" t="s">
        <v>409</v>
      </c>
    </row>
    <row r="210" spans="1:12" x14ac:dyDescent="0.25">
      <c r="A210" s="1" t="s">
        <v>218</v>
      </c>
      <c r="B210" s="1" t="str">
        <f t="shared" si="3"/>
        <v>IM18GECKA/06/015_a</v>
      </c>
      <c r="C210" s="2">
        <v>43497</v>
      </c>
      <c r="D210" s="1">
        <v>100</v>
      </c>
      <c r="E210" s="9">
        <v>79.412639405204459</v>
      </c>
      <c r="F210" s="1">
        <v>498.08</v>
      </c>
      <c r="G210" s="1">
        <v>1.99</v>
      </c>
      <c r="H210" s="1">
        <v>2.2599999999999998</v>
      </c>
      <c r="I210" s="1">
        <v>26.900000000000002</v>
      </c>
      <c r="J210" s="5" t="s">
        <v>278</v>
      </c>
      <c r="K210" s="1">
        <v>3</v>
      </c>
      <c r="L210" s="1" t="s">
        <v>409</v>
      </c>
    </row>
    <row r="211" spans="1:12" x14ac:dyDescent="0.25">
      <c r="A211" s="1" t="s">
        <v>219</v>
      </c>
      <c r="B211" s="1" t="str">
        <f t="shared" ref="B211:B274" si="4">A211&amp;"_a"</f>
        <v>IM18GECKA/06/016_a</v>
      </c>
      <c r="C211" s="2">
        <v>43497</v>
      </c>
      <c r="D211" s="1">
        <v>100</v>
      </c>
      <c r="E211" s="9">
        <v>84.979166666666671</v>
      </c>
      <c r="F211" s="1">
        <v>408.76</v>
      </c>
      <c r="G211" s="1">
        <v>2.0299999999999998</v>
      </c>
      <c r="H211" s="1">
        <v>2.2799999999999998</v>
      </c>
      <c r="I211" s="1">
        <v>19.2</v>
      </c>
      <c r="J211" s="5" t="s">
        <v>279</v>
      </c>
      <c r="K211" s="1">
        <v>3</v>
      </c>
      <c r="L211" s="1" t="s">
        <v>413</v>
      </c>
    </row>
    <row r="212" spans="1:12" x14ac:dyDescent="0.25">
      <c r="A212" s="1" t="s">
        <v>220</v>
      </c>
      <c r="B212" s="1" t="str">
        <f t="shared" si="4"/>
        <v>IM18GECKA/06/017_a</v>
      </c>
      <c r="C212" s="2">
        <v>43497</v>
      </c>
      <c r="D212" s="1">
        <v>100</v>
      </c>
      <c r="E212" s="9">
        <v>83.029940119760482</v>
      </c>
      <c r="F212" s="1">
        <v>500</v>
      </c>
      <c r="G212" s="1">
        <v>2.0299999999999998</v>
      </c>
      <c r="H212" s="1">
        <v>2.2999999999999998</v>
      </c>
      <c r="I212" s="1">
        <v>16.7</v>
      </c>
      <c r="J212" s="5" t="s">
        <v>280</v>
      </c>
      <c r="K212" s="1">
        <v>3</v>
      </c>
      <c r="L212" s="1" t="s">
        <v>413</v>
      </c>
    </row>
    <row r="213" spans="1:12" x14ac:dyDescent="0.25">
      <c r="A213" s="1" t="s">
        <v>221</v>
      </c>
      <c r="B213" s="1" t="str">
        <f t="shared" si="4"/>
        <v>IM18GECKA/06/018_a</v>
      </c>
      <c r="C213" s="2">
        <v>43497</v>
      </c>
      <c r="D213" s="1">
        <v>100</v>
      </c>
      <c r="E213" s="9">
        <v>84.772486772486772</v>
      </c>
      <c r="F213" s="1">
        <v>275.83</v>
      </c>
      <c r="G213" s="1">
        <v>2.04</v>
      </c>
      <c r="H213" s="1">
        <v>2.4700000000000002</v>
      </c>
      <c r="I213" s="1">
        <v>18.899999999999999</v>
      </c>
      <c r="J213" s="5" t="s">
        <v>281</v>
      </c>
      <c r="K213" s="1">
        <v>3</v>
      </c>
      <c r="L213" s="1" t="s">
        <v>413</v>
      </c>
    </row>
    <row r="214" spans="1:12" x14ac:dyDescent="0.25">
      <c r="A214" s="1" t="s">
        <v>222</v>
      </c>
      <c r="B214" s="1" t="str">
        <f t="shared" si="4"/>
        <v>IM18GECKA/05/001_a</v>
      </c>
      <c r="C214" s="2">
        <v>43497</v>
      </c>
      <c r="D214" s="1">
        <v>100</v>
      </c>
      <c r="E214" s="9">
        <v>72.120082815734989</v>
      </c>
      <c r="F214" s="1">
        <v>545.75</v>
      </c>
      <c r="G214" s="1">
        <v>2</v>
      </c>
      <c r="H214" s="1">
        <v>2.11</v>
      </c>
      <c r="I214" s="1">
        <v>9.66</v>
      </c>
      <c r="J214" s="5" t="s">
        <v>282</v>
      </c>
      <c r="K214" s="1">
        <v>3</v>
      </c>
      <c r="L214" s="1" t="s">
        <v>411</v>
      </c>
    </row>
    <row r="215" spans="1:12" x14ac:dyDescent="0.25">
      <c r="A215" s="1" t="s">
        <v>223</v>
      </c>
      <c r="B215" s="1" t="str">
        <f t="shared" si="4"/>
        <v>IM18GECKA/05/002_a</v>
      </c>
      <c r="C215" s="2">
        <v>43497</v>
      </c>
      <c r="D215" s="1">
        <v>100</v>
      </c>
      <c r="E215" s="9">
        <v>73.728155339805824</v>
      </c>
      <c r="F215" s="1">
        <v>140.33000000000001</v>
      </c>
      <c r="G215" s="1">
        <v>2.0099999999999998</v>
      </c>
      <c r="H215" s="1">
        <v>2.78</v>
      </c>
      <c r="I215" s="1">
        <v>10.299999999999999</v>
      </c>
      <c r="J215" s="5" t="s">
        <v>283</v>
      </c>
      <c r="K215" s="1">
        <v>3</v>
      </c>
      <c r="L215" s="1" t="s">
        <v>411</v>
      </c>
    </row>
    <row r="216" spans="1:12" x14ac:dyDescent="0.25">
      <c r="A216" s="1" t="s">
        <v>224</v>
      </c>
      <c r="B216" s="1" t="str">
        <f t="shared" si="4"/>
        <v>IM18GECKA/05/003_a</v>
      </c>
      <c r="C216" s="2">
        <v>43497</v>
      </c>
      <c r="D216" s="1">
        <v>100</v>
      </c>
      <c r="E216" s="9">
        <v>69.231300345224398</v>
      </c>
      <c r="F216" s="1">
        <v>225.8</v>
      </c>
      <c r="G216" s="1">
        <v>1.98</v>
      </c>
      <c r="H216" s="1">
        <v>2.13</v>
      </c>
      <c r="I216" s="1">
        <v>8.6900000000000013</v>
      </c>
      <c r="J216" s="5" t="s">
        <v>284</v>
      </c>
      <c r="K216" s="1">
        <v>3</v>
      </c>
      <c r="L216" s="1" t="s">
        <v>411</v>
      </c>
    </row>
    <row r="217" spans="1:12" x14ac:dyDescent="0.25">
      <c r="A217" s="1" t="s">
        <v>225</v>
      </c>
      <c r="B217" s="1" t="str">
        <f t="shared" si="4"/>
        <v>IM18GECKA/05/004_a</v>
      </c>
      <c r="C217" s="2">
        <v>43497</v>
      </c>
      <c r="D217" s="1">
        <v>100</v>
      </c>
      <c r="E217" s="9">
        <v>77.166666666666671</v>
      </c>
      <c r="F217" s="1">
        <v>170.29</v>
      </c>
      <c r="G217" s="1">
        <v>2.04</v>
      </c>
      <c r="H217" s="1">
        <v>2.67</v>
      </c>
      <c r="I217" s="1">
        <v>12</v>
      </c>
      <c r="J217" s="5" t="s">
        <v>285</v>
      </c>
      <c r="K217" s="1">
        <v>3</v>
      </c>
      <c r="L217" s="1" t="s">
        <v>411</v>
      </c>
    </row>
    <row r="218" spans="1:12" x14ac:dyDescent="0.25">
      <c r="A218" s="1" t="s">
        <v>226</v>
      </c>
      <c r="B218" s="1" t="str">
        <f t="shared" si="4"/>
        <v>IM18GECKA/02/048_a</v>
      </c>
      <c r="C218" s="2">
        <v>43497</v>
      </c>
      <c r="D218" s="1">
        <v>100</v>
      </c>
      <c r="E218" s="9">
        <v>84.595174262734588</v>
      </c>
      <c r="F218" s="1">
        <v>195.61</v>
      </c>
      <c r="G218" s="1">
        <v>2.02</v>
      </c>
      <c r="H218" s="1">
        <v>2.67</v>
      </c>
      <c r="I218" s="1">
        <v>37.299999999999997</v>
      </c>
      <c r="J218" s="5" t="s">
        <v>286</v>
      </c>
      <c r="K218" s="1">
        <v>3</v>
      </c>
      <c r="L218" s="1" t="s">
        <v>409</v>
      </c>
    </row>
    <row r="219" spans="1:12" x14ac:dyDescent="0.25">
      <c r="A219" s="1" t="s">
        <v>227</v>
      </c>
      <c r="B219" s="1" t="str">
        <f t="shared" si="4"/>
        <v>IM18GECKA/02/055_a</v>
      </c>
      <c r="C219" s="2">
        <v>43497</v>
      </c>
      <c r="D219" s="1">
        <v>100</v>
      </c>
      <c r="E219" s="9">
        <v>79.884057971014499</v>
      </c>
      <c r="F219" s="1">
        <v>497.87</v>
      </c>
      <c r="G219" s="1">
        <v>2.0099999999999998</v>
      </c>
      <c r="H219" s="1">
        <v>2.1</v>
      </c>
      <c r="I219" s="1">
        <v>13.8</v>
      </c>
      <c r="J219" s="5" t="s">
        <v>287</v>
      </c>
      <c r="K219" s="1">
        <v>3</v>
      </c>
      <c r="L219" s="1" t="s">
        <v>413</v>
      </c>
    </row>
    <row r="220" spans="1:12" x14ac:dyDescent="0.25">
      <c r="A220" s="1" t="s">
        <v>228</v>
      </c>
      <c r="B220" s="1" t="str">
        <f t="shared" si="4"/>
        <v>IM18GECKA/02/061_a</v>
      </c>
      <c r="C220" s="2">
        <v>43497</v>
      </c>
      <c r="D220" s="1">
        <v>100</v>
      </c>
      <c r="E220" s="9">
        <v>76.813559322033896</v>
      </c>
      <c r="F220" s="1">
        <v>141.30000000000001</v>
      </c>
      <c r="G220" s="1">
        <v>2.04</v>
      </c>
      <c r="H220" s="1">
        <v>2.5099999999999998</v>
      </c>
      <c r="I220" s="1">
        <v>11.799999999999999</v>
      </c>
      <c r="J220" s="5" t="s">
        <v>288</v>
      </c>
      <c r="K220" s="1">
        <v>3</v>
      </c>
      <c r="L220" s="1" t="s">
        <v>411</v>
      </c>
    </row>
    <row r="221" spans="1:12" x14ac:dyDescent="0.25">
      <c r="A221" s="1" t="s">
        <v>229</v>
      </c>
      <c r="B221" s="1" t="str">
        <f t="shared" si="4"/>
        <v>IM18GECKA/02/065_a</v>
      </c>
      <c r="C221" s="2">
        <v>43497</v>
      </c>
      <c r="D221" s="1">
        <v>100</v>
      </c>
      <c r="E221" s="9">
        <v>77.757085020242911</v>
      </c>
      <c r="F221" s="1">
        <v>133.74</v>
      </c>
      <c r="G221" s="1">
        <v>2.0699999999999998</v>
      </c>
      <c r="H221" s="1">
        <v>2.88</v>
      </c>
      <c r="I221" s="1">
        <v>24.7</v>
      </c>
      <c r="J221" s="5" t="s">
        <v>289</v>
      </c>
      <c r="K221" s="1">
        <v>3</v>
      </c>
      <c r="L221" s="1" t="s">
        <v>408</v>
      </c>
    </row>
    <row r="222" spans="1:12" x14ac:dyDescent="0.25">
      <c r="A222" s="1" t="s">
        <v>230</v>
      </c>
      <c r="B222" s="1" t="str">
        <f t="shared" si="4"/>
        <v>IM18GECKA/02/073_a</v>
      </c>
      <c r="C222" s="2">
        <v>43497</v>
      </c>
      <c r="D222" s="1">
        <v>100</v>
      </c>
      <c r="E222" s="9">
        <v>85.046632124352328</v>
      </c>
      <c r="F222" s="1">
        <v>294.57</v>
      </c>
      <c r="G222" s="1">
        <v>2</v>
      </c>
      <c r="H222" s="1">
        <v>2.09</v>
      </c>
      <c r="I222" s="1">
        <v>38.6</v>
      </c>
      <c r="J222" s="5" t="s">
        <v>290</v>
      </c>
      <c r="K222" s="1">
        <v>3</v>
      </c>
      <c r="L222" s="1" t="s">
        <v>409</v>
      </c>
    </row>
    <row r="223" spans="1:12" x14ac:dyDescent="0.25">
      <c r="A223" s="1" t="s">
        <v>231</v>
      </c>
      <c r="B223" s="1" t="str">
        <f t="shared" si="4"/>
        <v>IM18GECKA/02/078_a</v>
      </c>
      <c r="C223" s="2">
        <v>43497</v>
      </c>
      <c r="D223" s="1">
        <v>100</v>
      </c>
      <c r="E223" s="9">
        <v>80.142857142857139</v>
      </c>
      <c r="F223" s="1">
        <v>319.20999999999998</v>
      </c>
      <c r="G223" s="1">
        <v>2.0099999999999998</v>
      </c>
      <c r="H223" s="1">
        <v>2.17</v>
      </c>
      <c r="I223" s="1">
        <v>14.000000000000002</v>
      </c>
      <c r="J223" s="5" t="s">
        <v>291</v>
      </c>
      <c r="K223" s="1">
        <v>3</v>
      </c>
      <c r="L223" s="1" t="s">
        <v>413</v>
      </c>
    </row>
    <row r="224" spans="1:12" x14ac:dyDescent="0.25">
      <c r="A224" s="1" t="s">
        <v>232</v>
      </c>
      <c r="B224" s="1" t="str">
        <f t="shared" si="4"/>
        <v>IM18GECKA/02/099_a</v>
      </c>
      <c r="C224" s="2">
        <v>43497</v>
      </c>
      <c r="D224" s="1">
        <v>100</v>
      </c>
      <c r="E224" s="9">
        <v>75.064220183486242</v>
      </c>
      <c r="F224" s="1">
        <v>225.03</v>
      </c>
      <c r="G224" s="1">
        <v>2.04</v>
      </c>
      <c r="H224" s="1">
        <v>2.5099999999999998</v>
      </c>
      <c r="I224" s="1">
        <v>10.9</v>
      </c>
      <c r="J224" s="5" t="s">
        <v>292</v>
      </c>
      <c r="K224" s="1">
        <v>3</v>
      </c>
      <c r="L224" s="1" t="s">
        <v>411</v>
      </c>
    </row>
    <row r="225" spans="1:12" x14ac:dyDescent="0.25">
      <c r="A225" s="1" t="s">
        <v>233</v>
      </c>
      <c r="B225" s="1" t="str">
        <f t="shared" si="4"/>
        <v>IM18GECKA/02/100_a</v>
      </c>
      <c r="C225" s="2">
        <v>43497</v>
      </c>
      <c r="D225" s="1">
        <v>100</v>
      </c>
      <c r="E225" s="9">
        <v>82.848484848484844</v>
      </c>
      <c r="F225" s="1">
        <v>196.68</v>
      </c>
      <c r="G225" s="1">
        <v>2.02</v>
      </c>
      <c r="H225" s="1">
        <v>2.33</v>
      </c>
      <c r="I225" s="1">
        <v>16.5</v>
      </c>
      <c r="J225" s="5" t="s">
        <v>293</v>
      </c>
      <c r="K225" s="1">
        <v>3</v>
      </c>
      <c r="L225" s="1" t="s">
        <v>413</v>
      </c>
    </row>
    <row r="226" spans="1:12" x14ac:dyDescent="0.25">
      <c r="A226" s="1" t="s">
        <v>234</v>
      </c>
      <c r="B226" s="1" t="str">
        <f t="shared" si="4"/>
        <v>IM18GECKA/02/101_a</v>
      </c>
      <c r="C226" s="2">
        <v>43497</v>
      </c>
      <c r="D226" s="1">
        <v>100</v>
      </c>
      <c r="E226" s="9">
        <v>74.635514018691595</v>
      </c>
      <c r="F226" s="1">
        <v>284.67</v>
      </c>
      <c r="G226" s="1">
        <v>2.04</v>
      </c>
      <c r="H226" s="1">
        <v>2.41</v>
      </c>
      <c r="I226" s="1">
        <v>10.7</v>
      </c>
      <c r="J226" s="5" t="s">
        <v>294</v>
      </c>
      <c r="K226" s="1">
        <v>3</v>
      </c>
      <c r="L226" s="1" t="s">
        <v>411</v>
      </c>
    </row>
    <row r="227" spans="1:12" x14ac:dyDescent="0.25">
      <c r="A227" s="1" t="s">
        <v>235</v>
      </c>
      <c r="B227" s="1" t="str">
        <f t="shared" si="4"/>
        <v>IM18GECKA/02/096_a</v>
      </c>
      <c r="C227" s="2">
        <v>43497</v>
      </c>
      <c r="D227" s="1">
        <v>100</v>
      </c>
      <c r="E227" s="9">
        <v>80.993197278911566</v>
      </c>
      <c r="F227" s="1">
        <v>200.02</v>
      </c>
      <c r="G227" s="1">
        <v>2.06</v>
      </c>
      <c r="H227" s="1">
        <v>2.71</v>
      </c>
      <c r="I227" s="1">
        <v>14.7</v>
      </c>
      <c r="J227" s="5" t="s">
        <v>295</v>
      </c>
      <c r="K227" s="1">
        <v>3</v>
      </c>
      <c r="L227" s="1" t="s">
        <v>413</v>
      </c>
    </row>
    <row r="228" spans="1:12" x14ac:dyDescent="0.25">
      <c r="A228" s="1" t="s">
        <v>236</v>
      </c>
      <c r="B228" s="1" t="str">
        <f t="shared" si="4"/>
        <v>IM18GECKA/02/098_a</v>
      </c>
      <c r="C228" s="2">
        <v>43497</v>
      </c>
      <c r="D228" s="1">
        <v>100</v>
      </c>
      <c r="E228" s="9">
        <v>77.508196721311478</v>
      </c>
      <c r="F228" s="1">
        <v>300.26</v>
      </c>
      <c r="G228" s="1">
        <v>2</v>
      </c>
      <c r="H228" s="1">
        <v>2.34</v>
      </c>
      <c r="I228" s="1">
        <v>12.2</v>
      </c>
      <c r="J228" s="5" t="s">
        <v>296</v>
      </c>
      <c r="K228" s="1">
        <v>3</v>
      </c>
      <c r="L228" s="1" t="s">
        <v>411</v>
      </c>
    </row>
    <row r="229" spans="1:12" x14ac:dyDescent="0.25">
      <c r="A229" s="1" t="s">
        <v>237</v>
      </c>
      <c r="B229" s="1" t="str">
        <f t="shared" si="4"/>
        <v>IM18GECKA/02/108_a</v>
      </c>
      <c r="C229" s="2">
        <v>43497</v>
      </c>
      <c r="D229" s="1">
        <v>100</v>
      </c>
      <c r="E229" s="9">
        <v>80.51748251748252</v>
      </c>
      <c r="F229" s="1">
        <v>237.37</v>
      </c>
      <c r="G229" s="1">
        <v>2.0499999999999998</v>
      </c>
      <c r="H229" s="1">
        <v>2.3199999999999998</v>
      </c>
      <c r="I229" s="1">
        <v>14.299999999999999</v>
      </c>
      <c r="J229" s="5" t="s">
        <v>297</v>
      </c>
      <c r="K229" s="1">
        <v>3</v>
      </c>
      <c r="L229" s="1" t="s">
        <v>413</v>
      </c>
    </row>
    <row r="230" spans="1:12" x14ac:dyDescent="0.25">
      <c r="A230" s="1" t="s">
        <v>238</v>
      </c>
      <c r="B230" s="1" t="str">
        <f t="shared" si="4"/>
        <v>IM18GECKA/02/109_a</v>
      </c>
      <c r="C230" s="2">
        <v>43497</v>
      </c>
      <c r="D230" s="1">
        <v>100</v>
      </c>
      <c r="E230" s="9">
        <v>76.540772532188839</v>
      </c>
      <c r="F230" s="1">
        <v>250.11</v>
      </c>
      <c r="G230" s="1">
        <v>2.02</v>
      </c>
      <c r="H230" s="1">
        <v>2.44</v>
      </c>
      <c r="I230" s="1">
        <v>23.3</v>
      </c>
      <c r="J230" s="5" t="s">
        <v>298</v>
      </c>
      <c r="K230" s="1">
        <v>3</v>
      </c>
      <c r="L230" s="1" t="s">
        <v>408</v>
      </c>
    </row>
    <row r="231" spans="1:12" x14ac:dyDescent="0.25">
      <c r="A231" s="1" t="s">
        <v>239</v>
      </c>
      <c r="B231" s="1" t="str">
        <f t="shared" si="4"/>
        <v>IM18GECKA/02/111_a</v>
      </c>
      <c r="C231" s="2">
        <v>43497</v>
      </c>
      <c r="D231" s="1">
        <v>100</v>
      </c>
      <c r="E231" s="9">
        <v>83.795454545454547</v>
      </c>
      <c r="F231" s="1">
        <v>395.19</v>
      </c>
      <c r="G231" s="1">
        <v>2</v>
      </c>
      <c r="H231" s="1">
        <v>2.23</v>
      </c>
      <c r="I231" s="1">
        <v>17.599999999999998</v>
      </c>
      <c r="J231" s="5" t="s">
        <v>299</v>
      </c>
      <c r="K231" s="1">
        <v>3</v>
      </c>
      <c r="L231" s="1" t="s">
        <v>413</v>
      </c>
    </row>
    <row r="232" spans="1:12" x14ac:dyDescent="0.25">
      <c r="A232" s="1" t="s">
        <v>240</v>
      </c>
      <c r="B232" s="1" t="str">
        <f t="shared" si="4"/>
        <v>IM18GECKA/02/112_a</v>
      </c>
      <c r="C232" s="2">
        <v>43497</v>
      </c>
      <c r="D232" s="1">
        <v>100</v>
      </c>
      <c r="E232" s="9">
        <v>80.638888888888886</v>
      </c>
      <c r="F232" s="1">
        <v>285.60000000000002</v>
      </c>
      <c r="G232" s="1">
        <v>2</v>
      </c>
      <c r="H232" s="1">
        <v>2.0299999999999998</v>
      </c>
      <c r="I232" s="1">
        <v>14.399999999999999</v>
      </c>
      <c r="J232" s="5" t="s">
        <v>300</v>
      </c>
      <c r="K232" s="1">
        <v>3</v>
      </c>
      <c r="L232" s="1" t="s">
        <v>413</v>
      </c>
    </row>
    <row r="233" spans="1:12" x14ac:dyDescent="0.25">
      <c r="A233" s="1" t="s">
        <v>241</v>
      </c>
      <c r="B233" s="1" t="str">
        <f t="shared" si="4"/>
        <v>IM18GECKA/02/113_a</v>
      </c>
      <c r="C233" s="2">
        <v>43497</v>
      </c>
      <c r="D233" s="1">
        <v>100</v>
      </c>
      <c r="E233" s="9">
        <v>84.772486772486772</v>
      </c>
      <c r="F233" s="1">
        <v>289.47000000000003</v>
      </c>
      <c r="G233" s="1">
        <v>2.0099999999999998</v>
      </c>
      <c r="H233" s="1">
        <v>2.23</v>
      </c>
      <c r="I233" s="1">
        <v>18.899999999999999</v>
      </c>
      <c r="J233" s="5" t="s">
        <v>301</v>
      </c>
      <c r="K233" s="1">
        <v>3</v>
      </c>
      <c r="L233" s="1" t="s">
        <v>413</v>
      </c>
    </row>
    <row r="234" spans="1:12" x14ac:dyDescent="0.25">
      <c r="A234" s="1" t="s">
        <v>242</v>
      </c>
      <c r="B234" s="1" t="str">
        <f t="shared" si="4"/>
        <v>IM18GECKA/02/102_a</v>
      </c>
      <c r="C234" s="2">
        <v>43497</v>
      </c>
      <c r="D234" s="1">
        <v>100</v>
      </c>
      <c r="E234" s="9">
        <v>85.113402061855666</v>
      </c>
      <c r="F234" s="1">
        <v>335.8</v>
      </c>
      <c r="G234" s="1">
        <v>2.0499999999999998</v>
      </c>
      <c r="H234" s="1">
        <v>2.4</v>
      </c>
      <c r="I234" s="1">
        <v>19.400000000000002</v>
      </c>
      <c r="J234" s="5" t="s">
        <v>302</v>
      </c>
      <c r="K234" s="1">
        <v>3</v>
      </c>
      <c r="L234" s="1" t="s">
        <v>411</v>
      </c>
    </row>
    <row r="235" spans="1:12" x14ac:dyDescent="0.25">
      <c r="A235" s="1" t="s">
        <v>243</v>
      </c>
      <c r="B235" s="1" t="str">
        <f t="shared" si="4"/>
        <v>IM18GECKA/02/103_a</v>
      </c>
      <c r="C235" s="2">
        <v>43497</v>
      </c>
      <c r="D235" s="1">
        <v>100</v>
      </c>
      <c r="E235" s="9">
        <v>84.263736263736263</v>
      </c>
      <c r="F235" s="1">
        <v>321.87</v>
      </c>
      <c r="G235" s="1">
        <v>2</v>
      </c>
      <c r="H235" s="1">
        <v>2.2000000000000002</v>
      </c>
      <c r="I235" s="1">
        <v>18.2</v>
      </c>
      <c r="J235" s="5" t="s">
        <v>303</v>
      </c>
      <c r="K235" s="1">
        <v>3</v>
      </c>
      <c r="L235" s="1" t="s">
        <v>413</v>
      </c>
    </row>
    <row r="236" spans="1:12" x14ac:dyDescent="0.25">
      <c r="A236" s="1" t="s">
        <v>244</v>
      </c>
      <c r="B236" s="1" t="str">
        <f t="shared" si="4"/>
        <v>IM18GECKA/02/104_a</v>
      </c>
      <c r="C236" s="2">
        <v>43497</v>
      </c>
      <c r="D236" s="1">
        <v>100</v>
      </c>
      <c r="E236" s="9">
        <v>78.158730158730151</v>
      </c>
      <c r="F236" s="1">
        <v>283.55</v>
      </c>
      <c r="G236" s="1">
        <v>2.0299999999999998</v>
      </c>
      <c r="H236" s="1">
        <v>2.4900000000000002</v>
      </c>
      <c r="I236" s="1">
        <v>12.6</v>
      </c>
      <c r="J236" s="5" t="s">
        <v>304</v>
      </c>
      <c r="K236" s="1">
        <v>3</v>
      </c>
      <c r="L236" s="1" t="s">
        <v>411</v>
      </c>
    </row>
    <row r="237" spans="1:12" x14ac:dyDescent="0.25">
      <c r="A237" s="1" t="s">
        <v>245</v>
      </c>
      <c r="B237" s="1" t="str">
        <f t="shared" si="4"/>
        <v>IM18GECKA/02/106_a</v>
      </c>
      <c r="C237" s="2">
        <v>43497</v>
      </c>
      <c r="D237" s="1">
        <v>100</v>
      </c>
      <c r="E237" s="9">
        <v>82.177215189873422</v>
      </c>
      <c r="F237" s="1">
        <v>313.19</v>
      </c>
      <c r="G237" s="1">
        <v>2.0499999999999998</v>
      </c>
      <c r="H237" s="1">
        <v>2.37</v>
      </c>
      <c r="I237" s="1">
        <v>15.8</v>
      </c>
      <c r="J237" s="5" t="s">
        <v>305</v>
      </c>
      <c r="K237" s="1">
        <v>3</v>
      </c>
      <c r="L237" s="1" t="s">
        <v>413</v>
      </c>
    </row>
    <row r="238" spans="1:12" x14ac:dyDescent="0.25">
      <c r="A238" s="1" t="s">
        <v>246</v>
      </c>
      <c r="B238" s="1" t="str">
        <f t="shared" si="4"/>
        <v>IM18GECKA/02/107_a</v>
      </c>
      <c r="C238" s="2">
        <v>43497</v>
      </c>
      <c r="D238" s="1">
        <v>100</v>
      </c>
      <c r="E238" s="9">
        <v>79.481481481481481</v>
      </c>
      <c r="F238" s="1">
        <v>217.84</v>
      </c>
      <c r="G238" s="1">
        <v>2.0499999999999998</v>
      </c>
      <c r="H238" s="1">
        <v>2.4700000000000002</v>
      </c>
      <c r="I238" s="1">
        <v>13.5</v>
      </c>
      <c r="J238" s="5" t="s">
        <v>306</v>
      </c>
      <c r="K238" s="1">
        <v>3</v>
      </c>
      <c r="L238" s="1" t="s">
        <v>413</v>
      </c>
    </row>
    <row r="239" spans="1:12" x14ac:dyDescent="0.25">
      <c r="A239" s="1" t="s">
        <v>247</v>
      </c>
      <c r="B239" s="1" t="str">
        <f t="shared" si="4"/>
        <v>IM18GECKA/02/114_a</v>
      </c>
      <c r="C239" s="2">
        <v>43497</v>
      </c>
      <c r="D239" s="1">
        <v>100</v>
      </c>
      <c r="E239" s="9">
        <v>79.884057971014499</v>
      </c>
      <c r="F239" s="1">
        <v>241.2</v>
      </c>
      <c r="G239" s="1">
        <v>2.04</v>
      </c>
      <c r="H239" s="1">
        <v>2.21</v>
      </c>
      <c r="I239" s="1">
        <v>13.8</v>
      </c>
      <c r="J239" s="5" t="s">
        <v>307</v>
      </c>
      <c r="K239" s="1">
        <v>3</v>
      </c>
      <c r="L239" s="1" t="s">
        <v>413</v>
      </c>
    </row>
    <row r="240" spans="1:12" x14ac:dyDescent="0.25">
      <c r="A240" s="1" t="s">
        <v>248</v>
      </c>
      <c r="B240" s="1" t="str">
        <f t="shared" si="4"/>
        <v>IM18GECKA/02/115_a</v>
      </c>
      <c r="C240" s="2">
        <v>43497</v>
      </c>
      <c r="D240" s="1">
        <v>100</v>
      </c>
      <c r="E240" s="9">
        <v>80.014388489208642</v>
      </c>
      <c r="F240" s="1">
        <v>227.22</v>
      </c>
      <c r="G240" s="1">
        <v>2.0299999999999998</v>
      </c>
      <c r="H240" s="1">
        <v>2.23</v>
      </c>
      <c r="I240" s="1">
        <v>13.900000000000002</v>
      </c>
      <c r="J240" s="5" t="s">
        <v>308</v>
      </c>
      <c r="K240" s="1">
        <v>3</v>
      </c>
      <c r="L240" s="1" t="s">
        <v>413</v>
      </c>
    </row>
    <row r="241" spans="1:17" x14ac:dyDescent="0.25">
      <c r="A241" s="1" t="s">
        <v>249</v>
      </c>
      <c r="B241" s="1" t="str">
        <f t="shared" si="4"/>
        <v>IM18GECKA/02/116_a</v>
      </c>
      <c r="C241" s="2">
        <v>43497</v>
      </c>
      <c r="D241" s="1">
        <v>100</v>
      </c>
      <c r="E241" s="9">
        <v>85.046632124352328</v>
      </c>
      <c r="F241" s="1">
        <v>267.77</v>
      </c>
      <c r="G241" s="1">
        <v>2.0099999999999998</v>
      </c>
      <c r="H241" s="1">
        <v>1.53</v>
      </c>
      <c r="I241" s="1">
        <v>19.3</v>
      </c>
      <c r="J241" s="5" t="s">
        <v>309</v>
      </c>
      <c r="K241" s="1">
        <v>3</v>
      </c>
      <c r="L241" s="1" t="s">
        <v>411</v>
      </c>
    </row>
    <row r="242" spans="1:17" x14ac:dyDescent="0.25">
      <c r="A242" s="1" t="s">
        <v>250</v>
      </c>
      <c r="B242" s="1" t="str">
        <f t="shared" si="4"/>
        <v>IM18GECKA/02/118_a</v>
      </c>
      <c r="C242" s="2">
        <v>43497</v>
      </c>
      <c r="D242" s="1">
        <v>100</v>
      </c>
      <c r="E242" s="9">
        <v>76.260869565217391</v>
      </c>
      <c r="F242" s="1">
        <v>194.24</v>
      </c>
      <c r="G242" s="1">
        <v>2.0499999999999998</v>
      </c>
      <c r="H242" s="1">
        <v>2.67</v>
      </c>
      <c r="I242" s="1">
        <v>11.5</v>
      </c>
      <c r="J242" s="5" t="s">
        <v>310</v>
      </c>
      <c r="K242" s="1">
        <v>3</v>
      </c>
      <c r="L242" s="1" t="s">
        <v>411</v>
      </c>
    </row>
    <row r="243" spans="1:17" x14ac:dyDescent="0.25">
      <c r="A243" s="1" t="s">
        <v>251</v>
      </c>
      <c r="B243" s="1" t="str">
        <f t="shared" si="4"/>
        <v>IM18GECKA/02/119_a</v>
      </c>
      <c r="C243" s="2">
        <v>43497</v>
      </c>
      <c r="D243" s="1">
        <v>100</v>
      </c>
      <c r="E243" s="9">
        <v>78.620155038759691</v>
      </c>
      <c r="F243" s="1">
        <v>217.92</v>
      </c>
      <c r="G243" s="1">
        <v>2.0499999999999998</v>
      </c>
      <c r="H243" s="1">
        <v>2.39</v>
      </c>
      <c r="I243" s="1">
        <v>12.9</v>
      </c>
      <c r="J243" s="5" t="s">
        <v>311</v>
      </c>
      <c r="K243" s="1">
        <v>3</v>
      </c>
      <c r="L243" s="1" t="s">
        <v>413</v>
      </c>
    </row>
    <row r="244" spans="1:17" x14ac:dyDescent="0.25">
      <c r="A244" s="1" t="s">
        <v>252</v>
      </c>
      <c r="B244" s="1" t="str">
        <f t="shared" si="4"/>
        <v>IM18GECKA/02/015_a</v>
      </c>
      <c r="C244" s="2">
        <v>43497</v>
      </c>
      <c r="D244" s="1">
        <v>100</v>
      </c>
      <c r="E244" s="9">
        <v>84.263736263736263</v>
      </c>
      <c r="F244" s="1">
        <v>187.18</v>
      </c>
      <c r="G244" s="1">
        <v>1.98</v>
      </c>
      <c r="H244" s="1">
        <v>2.14</v>
      </c>
      <c r="I244" s="1">
        <v>36.4</v>
      </c>
      <c r="J244" s="5" t="s">
        <v>312</v>
      </c>
      <c r="K244" s="1">
        <v>3</v>
      </c>
      <c r="L244" s="1" t="s">
        <v>409</v>
      </c>
    </row>
    <row r="245" spans="1:17" x14ac:dyDescent="0.25">
      <c r="A245" s="1" t="s">
        <v>253</v>
      </c>
      <c r="B245" s="1" t="str">
        <f t="shared" si="4"/>
        <v>IM18GECKA/02/017_a</v>
      </c>
      <c r="C245" s="2">
        <v>43497</v>
      </c>
      <c r="D245" s="1">
        <v>100</v>
      </c>
      <c r="E245" s="9">
        <v>83.795454545454547</v>
      </c>
      <c r="F245" s="1">
        <v>227.76</v>
      </c>
      <c r="G245" s="1">
        <v>2.0299999999999998</v>
      </c>
      <c r="H245" s="1">
        <v>2.5</v>
      </c>
      <c r="I245" s="1">
        <v>17.599999999999998</v>
      </c>
      <c r="J245" s="5" t="s">
        <v>313</v>
      </c>
      <c r="K245" s="1">
        <v>3</v>
      </c>
      <c r="L245" s="1" t="s">
        <v>413</v>
      </c>
    </row>
    <row r="246" spans="1:17" x14ac:dyDescent="0.25">
      <c r="A246" s="1" t="s">
        <v>254</v>
      </c>
      <c r="B246" s="1" t="str">
        <f t="shared" si="4"/>
        <v>IM18GECKA/02/027_a</v>
      </c>
      <c r="C246" s="2">
        <v>43497</v>
      </c>
      <c r="D246" s="1">
        <v>100</v>
      </c>
      <c r="E246" s="9">
        <v>80.817869415807564</v>
      </c>
      <c r="F246" s="1">
        <v>217.83</v>
      </c>
      <c r="G246" s="1">
        <v>2.0499999999999998</v>
      </c>
      <c r="H246" s="1">
        <v>2.19</v>
      </c>
      <c r="I246" s="1">
        <v>29.099999999999998</v>
      </c>
      <c r="J246" s="5" t="s">
        <v>314</v>
      </c>
      <c r="K246" s="1">
        <v>3</v>
      </c>
      <c r="L246" s="1" t="s">
        <v>409</v>
      </c>
    </row>
    <row r="247" spans="1:17" x14ac:dyDescent="0.25">
      <c r="A247" s="1" t="s">
        <v>255</v>
      </c>
      <c r="B247" s="1" t="str">
        <f t="shared" si="4"/>
        <v>IM18GECKA/02/032_a</v>
      </c>
      <c r="C247" s="2">
        <v>43497</v>
      </c>
      <c r="D247" s="1">
        <v>100</v>
      </c>
      <c r="E247" s="9">
        <v>85.437185929648237</v>
      </c>
      <c r="F247" s="1">
        <v>217.35</v>
      </c>
      <c r="G247" s="1">
        <v>1.97</v>
      </c>
      <c r="H247" s="1">
        <v>2.3199999999999998</v>
      </c>
      <c r="I247" s="1">
        <v>19.900000000000002</v>
      </c>
      <c r="J247" s="5" t="s">
        <v>315</v>
      </c>
      <c r="K247" s="1">
        <v>3</v>
      </c>
      <c r="L247" s="1" t="s">
        <v>411</v>
      </c>
    </row>
    <row r="248" spans="1:17" x14ac:dyDescent="0.25">
      <c r="A248" s="1" t="s">
        <v>256</v>
      </c>
      <c r="B248" s="1" t="str">
        <f t="shared" si="4"/>
        <v>IM18GECKA/02/001_a</v>
      </c>
      <c r="C248" s="2">
        <v>43497</v>
      </c>
      <c r="D248" s="1">
        <v>100</v>
      </c>
      <c r="E248" s="9">
        <v>83.875706214689259</v>
      </c>
      <c r="F248" s="1">
        <v>242.52</v>
      </c>
      <c r="G248" s="1">
        <v>1.86</v>
      </c>
      <c r="H248" s="1">
        <v>2.12</v>
      </c>
      <c r="I248" s="1">
        <v>17.7</v>
      </c>
      <c r="J248" s="5" t="s">
        <v>316</v>
      </c>
      <c r="K248" s="1">
        <v>3</v>
      </c>
      <c r="L248" s="1" t="s">
        <v>413</v>
      </c>
    </row>
    <row r="249" spans="1:17" x14ac:dyDescent="0.25">
      <c r="A249" s="1" t="s">
        <v>257</v>
      </c>
      <c r="B249" s="1" t="str">
        <f t="shared" si="4"/>
        <v>IM18GECKA/02/005_a</v>
      </c>
      <c r="C249" s="2">
        <v>43497</v>
      </c>
      <c r="D249" s="1">
        <v>100</v>
      </c>
      <c r="E249" s="9">
        <v>85.046632124352328</v>
      </c>
      <c r="F249" s="1">
        <v>213.36</v>
      </c>
      <c r="G249" s="1">
        <v>2.02</v>
      </c>
      <c r="H249" s="1">
        <v>2.54</v>
      </c>
      <c r="I249" s="1">
        <v>38.6</v>
      </c>
      <c r="J249" s="5" t="s">
        <v>317</v>
      </c>
      <c r="K249" s="1">
        <v>3</v>
      </c>
      <c r="L249" s="1" t="s">
        <v>409</v>
      </c>
    </row>
    <row r="250" spans="1:17" x14ac:dyDescent="0.25">
      <c r="A250" s="1" t="s">
        <v>258</v>
      </c>
      <c r="B250" s="1" t="str">
        <f t="shared" si="4"/>
        <v>IM18GECKA/02/087_a</v>
      </c>
      <c r="C250" s="2">
        <v>43497</v>
      </c>
      <c r="D250" s="1">
        <v>100</v>
      </c>
      <c r="E250" s="9">
        <v>80.269503546099287</v>
      </c>
      <c r="F250" s="1">
        <v>173.38</v>
      </c>
      <c r="G250" s="1">
        <v>2.02</v>
      </c>
      <c r="H250" s="1">
        <v>1.92</v>
      </c>
      <c r="I250" s="1">
        <v>14.099999999999998</v>
      </c>
      <c r="J250" s="5" t="s">
        <v>318</v>
      </c>
      <c r="K250" s="1">
        <v>3</v>
      </c>
      <c r="L250" s="1" t="s">
        <v>413</v>
      </c>
    </row>
    <row r="251" spans="1:17" x14ac:dyDescent="0.25">
      <c r="A251" s="1" t="s">
        <v>259</v>
      </c>
      <c r="B251" s="1" t="str">
        <f t="shared" si="4"/>
        <v>IM18GECKA/02/085_a</v>
      </c>
      <c r="C251" s="2">
        <v>43497</v>
      </c>
      <c r="D251" s="1">
        <v>100</v>
      </c>
      <c r="E251" s="9">
        <v>79.949458483754512</v>
      </c>
      <c r="F251" s="1">
        <v>179.19</v>
      </c>
      <c r="G251" s="1">
        <v>2.0099999999999998</v>
      </c>
      <c r="H251" s="1">
        <v>2.4500000000000002</v>
      </c>
      <c r="I251" s="1">
        <v>27.700000000000003</v>
      </c>
      <c r="J251" s="5" t="s">
        <v>319</v>
      </c>
      <c r="K251" s="1">
        <v>3</v>
      </c>
      <c r="L251" s="1" t="s">
        <v>409</v>
      </c>
    </row>
    <row r="252" spans="1:17" x14ac:dyDescent="0.25">
      <c r="A252" s="1" t="s">
        <v>260</v>
      </c>
      <c r="B252" s="1" t="str">
        <f t="shared" si="4"/>
        <v>IM18GECKA/02/086_a</v>
      </c>
      <c r="C252" s="2">
        <v>43497</v>
      </c>
      <c r="D252" s="1">
        <v>100</v>
      </c>
      <c r="E252" s="9">
        <v>77.166666666666671</v>
      </c>
      <c r="F252" s="1">
        <v>196.62</v>
      </c>
      <c r="G252" s="1">
        <v>2.04</v>
      </c>
      <c r="H252" s="1">
        <v>2.54</v>
      </c>
      <c r="I252" s="1">
        <v>12</v>
      </c>
      <c r="J252" s="5" t="s">
        <v>320</v>
      </c>
      <c r="K252" s="1">
        <v>3</v>
      </c>
      <c r="L252" s="1" t="s">
        <v>411</v>
      </c>
    </row>
    <row r="253" spans="1:17" x14ac:dyDescent="0.25">
      <c r="A253" s="1" t="s">
        <v>261</v>
      </c>
      <c r="B253" s="1" t="str">
        <f t="shared" si="4"/>
        <v>IM18GECKA/02/039_a</v>
      </c>
      <c r="C253" s="2">
        <v>43497</v>
      </c>
      <c r="D253" s="1">
        <v>100</v>
      </c>
      <c r="E253" s="9">
        <v>85.309644670050758</v>
      </c>
      <c r="F253" s="1">
        <v>160.24</v>
      </c>
      <c r="G253" s="1">
        <v>2.09</v>
      </c>
      <c r="H253" s="1">
        <v>2.73</v>
      </c>
      <c r="I253" s="1">
        <v>19.7</v>
      </c>
      <c r="J253" s="5" t="s">
        <v>321</v>
      </c>
      <c r="K253" s="1">
        <v>3</v>
      </c>
      <c r="L253" s="1" t="s">
        <v>411</v>
      </c>
    </row>
    <row r="254" spans="1:17" x14ac:dyDescent="0.25">
      <c r="A254" s="1" t="s">
        <v>322</v>
      </c>
      <c r="B254" s="4" t="str">
        <f>A254</f>
        <v>IM18GECKA/11/001_b</v>
      </c>
      <c r="C254" s="2">
        <v>43501</v>
      </c>
      <c r="D254" s="1">
        <v>100</v>
      </c>
      <c r="E254" s="9">
        <v>78.079681274900395</v>
      </c>
      <c r="F254" s="1">
        <v>160.47</v>
      </c>
      <c r="G254" s="1">
        <v>2.0099999999999998</v>
      </c>
      <c r="H254" s="1">
        <v>2.0099999999999998</v>
      </c>
      <c r="I254" s="1">
        <v>25.1</v>
      </c>
      <c r="J254" s="1">
        <v>1</v>
      </c>
      <c r="K254" s="1">
        <v>3</v>
      </c>
      <c r="L254" s="1" t="s">
        <v>408</v>
      </c>
      <c r="N254" s="6"/>
      <c r="P254"/>
      <c r="Q254"/>
    </row>
    <row r="255" spans="1:17" x14ac:dyDescent="0.25">
      <c r="A255" s="1" t="s">
        <v>323</v>
      </c>
      <c r="B255" s="4" t="str">
        <f>A255</f>
        <v>IM18GECKA/06/001_b</v>
      </c>
      <c r="C255" s="2">
        <v>43501</v>
      </c>
      <c r="D255" s="1">
        <v>100</v>
      </c>
      <c r="E255" s="9">
        <v>83.029940119760482</v>
      </c>
      <c r="F255" s="1">
        <v>345.44</v>
      </c>
      <c r="G255" s="1">
        <v>2.0699999999999998</v>
      </c>
      <c r="H255" s="1">
        <v>2.1</v>
      </c>
      <c r="I255" s="1">
        <v>16.7</v>
      </c>
      <c r="J255" s="1">
        <v>2</v>
      </c>
      <c r="K255" s="1">
        <v>3</v>
      </c>
      <c r="L255" s="1" t="s">
        <v>413</v>
      </c>
      <c r="N255" s="6"/>
      <c r="P255"/>
      <c r="Q255"/>
    </row>
    <row r="256" spans="1:17" x14ac:dyDescent="0.25">
      <c r="A256" s="1" t="s">
        <v>324</v>
      </c>
      <c r="B256" s="1" t="str">
        <f t="shared" si="4"/>
        <v>IM18GECKA/01/001_a</v>
      </c>
      <c r="C256" s="2">
        <v>43501</v>
      </c>
      <c r="D256" s="1">
        <v>100</v>
      </c>
      <c r="E256" s="9">
        <v>87.517819706498955</v>
      </c>
      <c r="F256" s="1">
        <v>580.77</v>
      </c>
      <c r="G256" s="1">
        <v>2</v>
      </c>
      <c r="H256" s="1">
        <v>2.04</v>
      </c>
      <c r="I256" s="1">
        <v>47.699999999999996</v>
      </c>
      <c r="J256" s="1">
        <v>3</v>
      </c>
      <c r="K256" s="1">
        <v>3</v>
      </c>
      <c r="L256" s="1" t="s">
        <v>410</v>
      </c>
      <c r="N256" s="6"/>
      <c r="P256"/>
      <c r="Q256"/>
    </row>
    <row r="257" spans="1:17" x14ac:dyDescent="0.25">
      <c r="A257" s="1" t="s">
        <v>325</v>
      </c>
      <c r="B257" s="1" t="str">
        <f t="shared" si="4"/>
        <v>IM18GECKA/01/002_a</v>
      </c>
      <c r="C257" s="2">
        <v>43501</v>
      </c>
      <c r="D257" s="1">
        <v>100</v>
      </c>
      <c r="E257" s="9">
        <v>91.206521739130437</v>
      </c>
      <c r="F257" s="1">
        <v>551.17999999999995</v>
      </c>
      <c r="G257" s="1">
        <v>1.98</v>
      </c>
      <c r="H257" s="1">
        <v>1.98</v>
      </c>
      <c r="I257" s="1">
        <v>73.599999999999994</v>
      </c>
      <c r="J257" s="1">
        <v>4</v>
      </c>
      <c r="K257" s="1">
        <v>3</v>
      </c>
      <c r="L257" s="1" t="s">
        <v>407</v>
      </c>
      <c r="N257" s="6"/>
      <c r="P257"/>
      <c r="Q257"/>
    </row>
    <row r="258" spans="1:17" x14ac:dyDescent="0.25">
      <c r="A258" s="1" t="s">
        <v>326</v>
      </c>
      <c r="B258" s="1" t="str">
        <f t="shared" si="4"/>
        <v>IM18GECKA/01/003_a</v>
      </c>
      <c r="C258" s="2">
        <v>43501</v>
      </c>
      <c r="D258" s="1">
        <v>100</v>
      </c>
      <c r="E258" s="9">
        <v>88.384615384615387</v>
      </c>
      <c r="F258" s="1">
        <v>708.67</v>
      </c>
      <c r="G258" s="1">
        <v>2.08</v>
      </c>
      <c r="H258" s="1">
        <v>2.09</v>
      </c>
      <c r="I258" s="1">
        <v>52</v>
      </c>
      <c r="J258" s="1">
        <v>5</v>
      </c>
      <c r="K258" s="1">
        <v>3</v>
      </c>
      <c r="L258" s="1" t="s">
        <v>410</v>
      </c>
      <c r="N258" s="6"/>
      <c r="P258"/>
      <c r="Q258"/>
    </row>
    <row r="259" spans="1:17" x14ac:dyDescent="0.25">
      <c r="A259" s="1" t="s">
        <v>327</v>
      </c>
      <c r="B259" s="1" t="str">
        <f t="shared" si="4"/>
        <v>IM18GECKA/01/004_a</v>
      </c>
      <c r="C259" s="2">
        <v>43501</v>
      </c>
      <c r="D259" s="1">
        <v>100</v>
      </c>
      <c r="E259" s="9">
        <v>83.294117647058826</v>
      </c>
      <c r="F259" s="1">
        <v>372.7</v>
      </c>
      <c r="G259" s="1">
        <v>2.02</v>
      </c>
      <c r="H259" s="1">
        <v>2.08</v>
      </c>
      <c r="I259" s="1">
        <v>34</v>
      </c>
      <c r="J259" s="1">
        <v>6</v>
      </c>
      <c r="K259" s="1">
        <v>3</v>
      </c>
      <c r="L259" s="1" t="s">
        <v>408</v>
      </c>
      <c r="N259" s="6"/>
      <c r="P259"/>
      <c r="Q259"/>
    </row>
    <row r="260" spans="1:17" x14ac:dyDescent="0.25">
      <c r="A260" s="1" t="s">
        <v>328</v>
      </c>
      <c r="B260" s="1" t="str">
        <f t="shared" si="4"/>
        <v>IM18GECKA/01/005_a</v>
      </c>
      <c r="C260" s="2">
        <v>43501</v>
      </c>
      <c r="D260" s="1">
        <v>100</v>
      </c>
      <c r="E260" s="9">
        <v>85.864077669902912</v>
      </c>
      <c r="F260" s="1">
        <v>286.3</v>
      </c>
      <c r="G260" s="1">
        <v>1.95</v>
      </c>
      <c r="H260" s="1">
        <v>2.02</v>
      </c>
      <c r="I260" s="1">
        <v>41.199999999999996</v>
      </c>
      <c r="J260" s="1">
        <v>7</v>
      </c>
      <c r="K260" s="1">
        <v>3</v>
      </c>
      <c r="L260" s="1" t="s">
        <v>409</v>
      </c>
      <c r="N260" s="6"/>
      <c r="P260"/>
      <c r="Q260"/>
    </row>
    <row r="261" spans="1:17" x14ac:dyDescent="0.25">
      <c r="A261" s="1" t="s">
        <v>329</v>
      </c>
      <c r="B261" s="1" t="str">
        <f t="shared" si="4"/>
        <v>IM18GECKA/01/049_a</v>
      </c>
      <c r="C261" s="2">
        <v>43501</v>
      </c>
      <c r="D261" s="1">
        <v>100</v>
      </c>
      <c r="E261" s="9">
        <v>68.930232558139537</v>
      </c>
      <c r="F261" s="1">
        <v>256.41000000000003</v>
      </c>
      <c r="G261" s="1">
        <v>2.04</v>
      </c>
      <c r="H261" s="1">
        <v>2.33</v>
      </c>
      <c r="I261" s="1">
        <v>17.2</v>
      </c>
      <c r="J261" s="1">
        <v>8</v>
      </c>
      <c r="K261" s="1">
        <v>2</v>
      </c>
      <c r="L261" s="1" t="s">
        <v>412</v>
      </c>
      <c r="N261" s="6"/>
      <c r="P261"/>
      <c r="Q261"/>
    </row>
    <row r="262" spans="1:17" x14ac:dyDescent="0.25">
      <c r="A262" s="1" t="s">
        <v>330</v>
      </c>
      <c r="B262" s="1" t="str">
        <f t="shared" si="4"/>
        <v>IM18GECKA/01/050_a</v>
      </c>
      <c r="C262" s="2">
        <v>43501</v>
      </c>
      <c r="D262" s="1">
        <v>100</v>
      </c>
      <c r="E262" s="9">
        <v>86.344988344988337</v>
      </c>
      <c r="F262" s="1">
        <v>790.68</v>
      </c>
      <c r="G262" s="1">
        <v>1.98</v>
      </c>
      <c r="H262" s="1">
        <v>1.47</v>
      </c>
      <c r="I262" s="1">
        <v>42.9</v>
      </c>
      <c r="J262" s="1">
        <v>9</v>
      </c>
      <c r="K262" s="1">
        <v>2</v>
      </c>
      <c r="L262" s="1" t="s">
        <v>412</v>
      </c>
      <c r="N262" s="6"/>
      <c r="P262"/>
      <c r="Q262"/>
    </row>
    <row r="263" spans="1:17" x14ac:dyDescent="0.25">
      <c r="A263" s="1" t="s">
        <v>331</v>
      </c>
      <c r="B263" s="1" t="str">
        <f t="shared" si="4"/>
        <v>IM18GECKA/01/051_a</v>
      </c>
      <c r="C263" s="2">
        <v>43501</v>
      </c>
      <c r="D263" s="1">
        <v>100</v>
      </c>
      <c r="E263" s="9">
        <v>82.472049689440993</v>
      </c>
      <c r="F263" s="1">
        <v>226.8</v>
      </c>
      <c r="G263" s="1">
        <v>2.06</v>
      </c>
      <c r="H263" s="1">
        <v>2.19</v>
      </c>
      <c r="I263" s="1">
        <v>16.100000000000001</v>
      </c>
      <c r="J263" s="1">
        <v>10</v>
      </c>
      <c r="K263" s="1">
        <v>3</v>
      </c>
      <c r="L263" s="1" t="s">
        <v>411</v>
      </c>
      <c r="N263" s="6"/>
      <c r="P263"/>
      <c r="Q263"/>
    </row>
    <row r="264" spans="1:17" x14ac:dyDescent="0.25">
      <c r="A264" s="1" t="s">
        <v>332</v>
      </c>
      <c r="B264" s="1" t="str">
        <f t="shared" si="4"/>
        <v>IM18GECKA/01/052_a</v>
      </c>
      <c r="C264" s="2">
        <v>43501</v>
      </c>
      <c r="D264" s="1">
        <v>100</v>
      </c>
      <c r="E264" s="9">
        <v>66.354430379746844</v>
      </c>
      <c r="F264" s="1">
        <v>316.27999999999997</v>
      </c>
      <c r="G264" s="1">
        <v>2</v>
      </c>
      <c r="H264" s="1">
        <v>1.93</v>
      </c>
      <c r="I264" s="1">
        <v>15.8</v>
      </c>
      <c r="J264" s="1">
        <v>11</v>
      </c>
      <c r="K264" s="1">
        <v>2</v>
      </c>
      <c r="L264" s="1" t="s">
        <v>412</v>
      </c>
      <c r="N264" s="6"/>
      <c r="P264"/>
      <c r="Q264"/>
    </row>
    <row r="265" spans="1:17" x14ac:dyDescent="0.25">
      <c r="A265" s="1" t="s">
        <v>333</v>
      </c>
      <c r="B265" s="1" t="str">
        <f t="shared" si="4"/>
        <v>IM18GECKA/01/053_a</v>
      </c>
      <c r="C265" s="2">
        <v>43501</v>
      </c>
      <c r="D265" s="1">
        <v>100</v>
      </c>
      <c r="E265" s="9">
        <v>81.974358974358978</v>
      </c>
      <c r="F265" s="1">
        <v>313.52</v>
      </c>
      <c r="G265" s="1">
        <v>2.0299999999999998</v>
      </c>
      <c r="H265" s="1">
        <v>2.19</v>
      </c>
      <c r="I265" s="1">
        <v>15.6</v>
      </c>
      <c r="J265" s="1">
        <v>12</v>
      </c>
      <c r="K265" s="1">
        <v>3</v>
      </c>
      <c r="L265" s="1" t="s">
        <v>411</v>
      </c>
      <c r="N265" s="6"/>
      <c r="P265"/>
      <c r="Q265"/>
    </row>
    <row r="266" spans="1:17" x14ac:dyDescent="0.25">
      <c r="A266" s="1" t="s">
        <v>334</v>
      </c>
      <c r="B266" s="1" t="str">
        <f t="shared" si="4"/>
        <v>IM18GECKA/01/054_a</v>
      </c>
      <c r="C266" s="2">
        <v>43501</v>
      </c>
      <c r="D266" s="1">
        <v>100</v>
      </c>
      <c r="E266" s="9">
        <v>69.751412429378533</v>
      </c>
      <c r="F266" s="1">
        <v>449.34</v>
      </c>
      <c r="G266" s="1">
        <v>2.0299999999999998</v>
      </c>
      <c r="H266" s="1">
        <v>2.15</v>
      </c>
      <c r="I266" s="1">
        <v>17.7</v>
      </c>
      <c r="J266" s="1">
        <v>13</v>
      </c>
      <c r="K266" s="1">
        <v>2</v>
      </c>
      <c r="L266" s="1" t="s">
        <v>412</v>
      </c>
      <c r="N266" s="6"/>
      <c r="P266"/>
      <c r="Q266"/>
    </row>
    <row r="267" spans="1:17" x14ac:dyDescent="0.25">
      <c r="A267" s="1" t="s">
        <v>335</v>
      </c>
      <c r="B267" s="1" t="str">
        <f t="shared" si="4"/>
        <v>IM18GECKA/01/055_a</v>
      </c>
      <c r="C267" s="2">
        <v>43501</v>
      </c>
      <c r="D267" s="1">
        <v>100</v>
      </c>
      <c r="E267" s="9">
        <v>82.076433121019107</v>
      </c>
      <c r="F267" s="1">
        <v>374.37</v>
      </c>
      <c r="G267" s="1">
        <v>2.02</v>
      </c>
      <c r="H267" s="1">
        <v>2.23</v>
      </c>
      <c r="I267" s="1">
        <v>31.4</v>
      </c>
      <c r="J267" s="1">
        <v>14</v>
      </c>
      <c r="K267" s="1">
        <v>3</v>
      </c>
      <c r="L267" s="1" t="s">
        <v>408</v>
      </c>
      <c r="N267" s="6"/>
      <c r="P267"/>
      <c r="Q267"/>
    </row>
    <row r="268" spans="1:17" x14ac:dyDescent="0.25">
      <c r="A268" s="1" t="s">
        <v>336</v>
      </c>
      <c r="B268" s="1" t="str">
        <f t="shared" si="4"/>
        <v>IM18GECKA/01/056_a</v>
      </c>
      <c r="C268" s="2">
        <v>43501</v>
      </c>
      <c r="D268" s="1">
        <v>100</v>
      </c>
      <c r="E268" s="9">
        <v>83.465116279069761</v>
      </c>
      <c r="F268" s="1">
        <v>401.49</v>
      </c>
      <c r="G268" s="1">
        <v>2.0299999999999998</v>
      </c>
      <c r="H268" s="1">
        <v>2.2000000000000002</v>
      </c>
      <c r="I268" s="1">
        <v>34.4</v>
      </c>
      <c r="J268" s="1">
        <v>15</v>
      </c>
      <c r="K268" s="1">
        <v>2</v>
      </c>
      <c r="L268" s="1" t="s">
        <v>415</v>
      </c>
      <c r="N268" s="6"/>
      <c r="P268"/>
      <c r="Q268"/>
    </row>
    <row r="269" spans="1:17" x14ac:dyDescent="0.25">
      <c r="A269" s="1" t="s">
        <v>337</v>
      </c>
      <c r="B269" s="1" t="str">
        <f t="shared" si="4"/>
        <v>IM18GECKA/01/058_a</v>
      </c>
      <c r="C269" s="2">
        <v>43501</v>
      </c>
      <c r="D269" s="1">
        <v>100</v>
      </c>
      <c r="E269" s="9">
        <v>81.108108108108098</v>
      </c>
      <c r="F269" s="1">
        <v>341.88</v>
      </c>
      <c r="G269" s="1">
        <v>2.02</v>
      </c>
      <c r="H269" s="1">
        <v>2.13</v>
      </c>
      <c r="I269" s="1">
        <v>29.599999999999998</v>
      </c>
      <c r="J269" s="1">
        <v>16</v>
      </c>
      <c r="K269" s="1">
        <v>3</v>
      </c>
      <c r="L269" s="1" t="s">
        <v>408</v>
      </c>
      <c r="N269" s="6"/>
      <c r="P269"/>
      <c r="Q269"/>
    </row>
    <row r="270" spans="1:17" x14ac:dyDescent="0.25">
      <c r="A270" s="1" t="s">
        <v>338</v>
      </c>
      <c r="B270" s="1" t="str">
        <f t="shared" si="4"/>
        <v>IM18GECKA/01/060_a</v>
      </c>
      <c r="C270" s="2">
        <v>43501</v>
      </c>
      <c r="D270" s="1">
        <v>100</v>
      </c>
      <c r="E270" s="9">
        <v>98</v>
      </c>
      <c r="F270" s="1">
        <v>351.98</v>
      </c>
      <c r="G270" s="1">
        <v>2.0699999999999998</v>
      </c>
      <c r="H270" s="1">
        <v>2.0499999999999998</v>
      </c>
      <c r="I270" s="1">
        <v>16.100000000000001</v>
      </c>
      <c r="J270" s="1">
        <v>17</v>
      </c>
      <c r="K270" s="1">
        <v>3</v>
      </c>
      <c r="L270" s="1" t="e">
        <v>#N/A</v>
      </c>
      <c r="N270" s="6"/>
      <c r="P270"/>
      <c r="Q270"/>
    </row>
    <row r="271" spans="1:17" x14ac:dyDescent="0.25">
      <c r="A271" s="1" t="s">
        <v>339</v>
      </c>
      <c r="B271" s="1" t="str">
        <f t="shared" si="4"/>
        <v>IM18GECKA/01/061_a</v>
      </c>
      <c r="C271" s="2">
        <v>43501</v>
      </c>
      <c r="D271" s="1">
        <v>100</v>
      </c>
      <c r="E271" s="9">
        <v>83.207100591715971</v>
      </c>
      <c r="F271" s="1">
        <v>298.97000000000003</v>
      </c>
      <c r="G271" s="1">
        <v>2.0099999999999998</v>
      </c>
      <c r="H271" s="1">
        <v>1.88</v>
      </c>
      <c r="I271" s="1">
        <v>16.900000000000002</v>
      </c>
      <c r="J271" s="1">
        <v>18</v>
      </c>
      <c r="K271" s="1">
        <v>3</v>
      </c>
      <c r="L271" s="1" t="s">
        <v>413</v>
      </c>
      <c r="N271" s="6"/>
      <c r="P271"/>
      <c r="Q271"/>
    </row>
    <row r="272" spans="1:17" x14ac:dyDescent="0.25">
      <c r="A272" s="1" t="s">
        <v>340</v>
      </c>
      <c r="B272" s="1" t="str">
        <f t="shared" si="4"/>
        <v>IM18GECKA/01/066_a</v>
      </c>
      <c r="C272" s="2">
        <v>43501</v>
      </c>
      <c r="D272" s="1">
        <v>100</v>
      </c>
      <c r="E272" s="9">
        <v>78.769230769230774</v>
      </c>
      <c r="F272" s="1">
        <v>463.3</v>
      </c>
      <c r="G272" s="1">
        <v>2.02</v>
      </c>
      <c r="H272" s="1">
        <v>2.12</v>
      </c>
      <c r="I272" s="1">
        <v>26</v>
      </c>
      <c r="J272" s="1">
        <v>19</v>
      </c>
      <c r="K272" s="1">
        <v>3</v>
      </c>
      <c r="L272" s="1" t="s">
        <v>409</v>
      </c>
      <c r="N272" s="6"/>
      <c r="P272"/>
      <c r="Q272"/>
    </row>
    <row r="273" spans="1:17" x14ac:dyDescent="0.25">
      <c r="A273" s="1" t="s">
        <v>341</v>
      </c>
      <c r="B273" s="1" t="str">
        <f t="shared" si="4"/>
        <v>IM18GECKA/01/067_a</v>
      </c>
      <c r="C273" s="2">
        <v>43501</v>
      </c>
      <c r="D273" s="1">
        <v>100</v>
      </c>
      <c r="E273" s="9">
        <v>75.064220183486242</v>
      </c>
      <c r="F273" s="1">
        <v>321.83</v>
      </c>
      <c r="G273" s="1">
        <v>2.0299999999999998</v>
      </c>
      <c r="H273" s="1">
        <v>2.0699999999999998</v>
      </c>
      <c r="I273" s="1">
        <v>21.8</v>
      </c>
      <c r="J273" s="1">
        <v>20</v>
      </c>
      <c r="K273" s="1">
        <v>3</v>
      </c>
      <c r="L273" s="1" t="s">
        <v>408</v>
      </c>
      <c r="N273" s="6"/>
      <c r="P273"/>
      <c r="Q273"/>
    </row>
    <row r="274" spans="1:17" x14ac:dyDescent="0.25">
      <c r="A274" s="1" t="s">
        <v>342</v>
      </c>
      <c r="B274" s="1" t="str">
        <f t="shared" si="4"/>
        <v>IM18GECKA/01/068_a</v>
      </c>
      <c r="C274" s="2">
        <v>43501</v>
      </c>
      <c r="D274" s="1">
        <v>100</v>
      </c>
      <c r="E274" s="9">
        <v>83.632183908045974</v>
      </c>
      <c r="F274" s="1">
        <v>365.86</v>
      </c>
      <c r="G274" s="1">
        <v>2.04</v>
      </c>
      <c r="H274" s="1">
        <v>2.11</v>
      </c>
      <c r="I274" s="1">
        <v>34.799999999999997</v>
      </c>
      <c r="J274" s="1">
        <v>21</v>
      </c>
      <c r="K274" s="1">
        <v>3</v>
      </c>
      <c r="L274" s="1" t="s">
        <v>408</v>
      </c>
      <c r="N274" s="6"/>
      <c r="P274"/>
      <c r="Q274"/>
    </row>
    <row r="275" spans="1:17" x14ac:dyDescent="0.25">
      <c r="A275" s="1" t="s">
        <v>343</v>
      </c>
      <c r="B275" s="1" t="str">
        <f t="shared" ref="B275:B327" si="5">A275&amp;"_a"</f>
        <v>IM18GECKA/01/074_a</v>
      </c>
      <c r="C275" s="2">
        <v>43501</v>
      </c>
      <c r="D275" s="1">
        <v>100</v>
      </c>
      <c r="E275" s="9">
        <v>76.723404255319153</v>
      </c>
      <c r="F275" s="1">
        <v>329.54</v>
      </c>
      <c r="G275" s="1">
        <v>2.02</v>
      </c>
      <c r="H275" s="1">
        <v>2.2799999999999998</v>
      </c>
      <c r="I275" s="1">
        <v>23.5</v>
      </c>
      <c r="J275" s="1">
        <v>22</v>
      </c>
      <c r="K275" s="1">
        <v>3</v>
      </c>
      <c r="L275" s="1" t="s">
        <v>408</v>
      </c>
      <c r="N275" s="6"/>
      <c r="P275"/>
      <c r="Q275"/>
    </row>
    <row r="276" spans="1:17" x14ac:dyDescent="0.25">
      <c r="A276" s="1" t="s">
        <v>344</v>
      </c>
      <c r="B276" s="1" t="str">
        <f t="shared" si="5"/>
        <v>IM18GECKA/01/075_a</v>
      </c>
      <c r="C276" s="2">
        <v>43501</v>
      </c>
      <c r="D276" s="1">
        <v>100</v>
      </c>
      <c r="E276" s="9">
        <v>78.620155038759691</v>
      </c>
      <c r="F276" s="1">
        <v>478.02</v>
      </c>
      <c r="G276" s="1">
        <v>1.96</v>
      </c>
      <c r="H276" s="1">
        <v>1.71</v>
      </c>
      <c r="I276" s="1">
        <v>25.8</v>
      </c>
      <c r="J276" s="1">
        <v>23</v>
      </c>
      <c r="K276" s="1">
        <v>3</v>
      </c>
      <c r="L276" s="1" t="s">
        <v>408</v>
      </c>
      <c r="N276" s="6"/>
      <c r="P276"/>
      <c r="Q276"/>
    </row>
    <row r="277" spans="1:17" x14ac:dyDescent="0.25">
      <c r="A277" s="1" t="s">
        <v>345</v>
      </c>
      <c r="B277" s="1" t="str">
        <f t="shared" si="5"/>
        <v>IM18GECKA/01/095_a</v>
      </c>
      <c r="C277" s="2">
        <v>43501</v>
      </c>
      <c r="D277" s="1">
        <v>100</v>
      </c>
      <c r="E277" s="9">
        <v>90.125984251968504</v>
      </c>
      <c r="F277" s="1">
        <v>531.54999999999995</v>
      </c>
      <c r="G277" s="1">
        <v>1.87</v>
      </c>
      <c r="H277" s="1">
        <v>1.53</v>
      </c>
      <c r="I277" s="1">
        <v>63.5</v>
      </c>
      <c r="J277" s="1">
        <v>24</v>
      </c>
      <c r="K277" s="1">
        <v>3</v>
      </c>
      <c r="L277" s="1" t="s">
        <v>410</v>
      </c>
      <c r="N277" s="6"/>
      <c r="P277"/>
      <c r="Q277"/>
    </row>
    <row r="278" spans="1:17" x14ac:dyDescent="0.25">
      <c r="A278" s="1" t="s">
        <v>346</v>
      </c>
      <c r="B278" s="1" t="str">
        <f t="shared" si="5"/>
        <v>IM18GECKA/01/097_a</v>
      </c>
      <c r="C278" s="2">
        <v>43501</v>
      </c>
      <c r="D278" s="1">
        <v>100</v>
      </c>
      <c r="E278" s="9">
        <v>86.962472406181021</v>
      </c>
      <c r="F278" s="1">
        <v>329.61</v>
      </c>
      <c r="G278" s="1">
        <v>1.95</v>
      </c>
      <c r="H278" s="1">
        <v>2.02</v>
      </c>
      <c r="I278" s="1">
        <v>45.300000000000004</v>
      </c>
      <c r="J278" s="1">
        <v>25</v>
      </c>
      <c r="K278" s="1">
        <v>3</v>
      </c>
      <c r="L278" s="1" t="s">
        <v>410</v>
      </c>
      <c r="N278" s="6"/>
      <c r="P278"/>
      <c r="Q278"/>
    </row>
    <row r="279" spans="1:17" x14ac:dyDescent="0.25">
      <c r="A279" s="1" t="s">
        <v>347</v>
      </c>
      <c r="B279" s="1" t="str">
        <f t="shared" si="5"/>
        <v>IM18GECKA/01/101_a</v>
      </c>
      <c r="C279" s="2">
        <v>43501</v>
      </c>
      <c r="D279" s="1">
        <v>100</v>
      </c>
      <c r="E279" s="9">
        <v>76.902953586497887</v>
      </c>
      <c r="F279" s="1">
        <v>340.03</v>
      </c>
      <c r="G279" s="1">
        <v>2.02</v>
      </c>
      <c r="H279" s="1">
        <v>1.98</v>
      </c>
      <c r="I279" s="1">
        <v>23.7</v>
      </c>
      <c r="J279" s="1">
        <v>26</v>
      </c>
      <c r="K279" s="1">
        <v>3</v>
      </c>
      <c r="L279" s="1" t="s">
        <v>408</v>
      </c>
      <c r="N279" s="6"/>
      <c r="P279"/>
      <c r="Q279"/>
    </row>
    <row r="280" spans="1:17" x14ac:dyDescent="0.25">
      <c r="A280" s="1" t="s">
        <v>348</v>
      </c>
      <c r="B280" s="1" t="str">
        <f t="shared" si="5"/>
        <v>IM18GECKA/01/103_a</v>
      </c>
      <c r="C280" s="2">
        <v>43501</v>
      </c>
      <c r="D280" s="1">
        <v>100</v>
      </c>
      <c r="E280" s="9">
        <v>91.902439024390247</v>
      </c>
      <c r="F280" s="1">
        <v>458.42</v>
      </c>
      <c r="G280" s="1">
        <v>1.93</v>
      </c>
      <c r="H280" s="1">
        <v>1.33</v>
      </c>
      <c r="I280" s="1">
        <v>82</v>
      </c>
      <c r="J280" s="1">
        <v>27</v>
      </c>
      <c r="K280" s="1">
        <v>3</v>
      </c>
      <c r="L280" s="1" t="s">
        <v>407</v>
      </c>
      <c r="N280" s="6"/>
      <c r="P280"/>
      <c r="Q280"/>
    </row>
    <row r="281" spans="1:17" x14ac:dyDescent="0.25">
      <c r="A281" s="1" t="s">
        <v>349</v>
      </c>
      <c r="B281" s="1" t="str">
        <f t="shared" si="5"/>
        <v>IM18GECKA/01/105_a</v>
      </c>
      <c r="C281" s="2">
        <v>43501</v>
      </c>
      <c r="D281" s="1">
        <v>100</v>
      </c>
      <c r="E281" s="9">
        <v>78.769230769230774</v>
      </c>
      <c r="F281" s="1">
        <v>223.4</v>
      </c>
      <c r="G281" s="1">
        <v>1.99</v>
      </c>
      <c r="H281" s="1">
        <v>1.78</v>
      </c>
      <c r="I281" s="1">
        <v>26</v>
      </c>
      <c r="J281" s="1">
        <v>28</v>
      </c>
      <c r="K281" s="1">
        <v>3</v>
      </c>
      <c r="L281" s="1" t="s">
        <v>409</v>
      </c>
      <c r="N281" s="6"/>
      <c r="P281"/>
      <c r="Q281"/>
    </row>
    <row r="282" spans="1:17" x14ac:dyDescent="0.25">
      <c r="A282" s="1" t="s">
        <v>350</v>
      </c>
      <c r="B282" s="1" t="str">
        <f t="shared" si="5"/>
        <v>IM18GECKA/01/108_a</v>
      </c>
      <c r="C282" s="2">
        <v>43501</v>
      </c>
      <c r="D282" s="1">
        <v>100</v>
      </c>
      <c r="E282" s="9">
        <v>85.5</v>
      </c>
      <c r="F282" s="1">
        <v>169.97</v>
      </c>
      <c r="G282" s="1">
        <v>1.96</v>
      </c>
      <c r="H282" s="1">
        <v>2.15</v>
      </c>
      <c r="I282" s="1">
        <v>20</v>
      </c>
      <c r="J282" s="1">
        <v>29</v>
      </c>
      <c r="K282" s="1">
        <v>3</v>
      </c>
      <c r="L282" s="1" t="s">
        <v>411</v>
      </c>
      <c r="N282" s="6"/>
      <c r="P282"/>
      <c r="Q282"/>
    </row>
    <row r="283" spans="1:17" x14ac:dyDescent="0.25">
      <c r="A283" s="1" t="s">
        <v>351</v>
      </c>
      <c r="B283" s="1" t="str">
        <f t="shared" si="5"/>
        <v>IM18GECKA/01/110_a</v>
      </c>
      <c r="C283" s="2">
        <v>43501</v>
      </c>
      <c r="D283" s="1">
        <v>100</v>
      </c>
      <c r="E283" s="9">
        <v>88.892531876138435</v>
      </c>
      <c r="F283" s="1">
        <v>290.33999999999997</v>
      </c>
      <c r="G283" s="1">
        <v>1.94</v>
      </c>
      <c r="H283" s="1">
        <v>1.9</v>
      </c>
      <c r="I283" s="1">
        <v>54.900000000000006</v>
      </c>
      <c r="J283" s="1">
        <v>30</v>
      </c>
      <c r="K283" s="1">
        <v>3</v>
      </c>
      <c r="L283" s="1" t="s">
        <v>410</v>
      </c>
      <c r="N283" s="6"/>
      <c r="P283"/>
      <c r="Q283"/>
    </row>
    <row r="284" spans="1:17" x14ac:dyDescent="0.25">
      <c r="A284" s="1" t="s">
        <v>352</v>
      </c>
      <c r="B284" s="1" t="str">
        <f t="shared" si="5"/>
        <v>IM18GECKA/01/116_a</v>
      </c>
      <c r="C284" s="2">
        <v>43501</v>
      </c>
      <c r="D284" s="1">
        <v>100</v>
      </c>
      <c r="E284" s="9">
        <v>85.562189054726375</v>
      </c>
      <c r="F284" s="1">
        <v>228.64</v>
      </c>
      <c r="G284" s="1">
        <v>1.98</v>
      </c>
      <c r="H284" s="1">
        <v>1.91</v>
      </c>
      <c r="I284" s="1">
        <v>40.200000000000003</v>
      </c>
      <c r="J284" s="1">
        <v>31</v>
      </c>
      <c r="K284" s="1">
        <v>3</v>
      </c>
      <c r="L284" s="1" t="s">
        <v>409</v>
      </c>
      <c r="N284" s="6"/>
      <c r="P284"/>
      <c r="Q284"/>
    </row>
    <row r="285" spans="1:17" x14ac:dyDescent="0.25">
      <c r="A285" s="1" t="s">
        <v>353</v>
      </c>
      <c r="B285" s="1" t="str">
        <f t="shared" si="5"/>
        <v>IM18GECKA/01/118_a</v>
      </c>
      <c r="C285" s="2">
        <v>43501</v>
      </c>
      <c r="D285" s="1">
        <v>100</v>
      </c>
      <c r="E285" s="9">
        <v>84.072423398328695</v>
      </c>
      <c r="F285" s="1">
        <v>388.83</v>
      </c>
      <c r="G285" s="1">
        <v>1.87</v>
      </c>
      <c r="H285" s="1">
        <v>1.29</v>
      </c>
      <c r="I285" s="1">
        <v>35.9</v>
      </c>
      <c r="J285" s="1">
        <v>32</v>
      </c>
      <c r="K285" s="1">
        <v>3</v>
      </c>
      <c r="L285" s="1" t="s">
        <v>409</v>
      </c>
      <c r="N285" s="6"/>
      <c r="P285"/>
      <c r="Q285"/>
    </row>
    <row r="286" spans="1:17" x14ac:dyDescent="0.25">
      <c r="A286" s="1" t="s">
        <v>354</v>
      </c>
      <c r="B286" s="1" t="str">
        <f t="shared" si="5"/>
        <v>IM18GECKA/01/126_a</v>
      </c>
      <c r="C286" s="2">
        <v>43501</v>
      </c>
      <c r="D286" s="1">
        <v>100</v>
      </c>
      <c r="E286" s="9">
        <v>81.4983498349835</v>
      </c>
      <c r="F286" s="1">
        <v>397.44</v>
      </c>
      <c r="G286" s="1">
        <v>1.99</v>
      </c>
      <c r="H286" s="1">
        <v>1.7</v>
      </c>
      <c r="I286" s="1">
        <v>30.3</v>
      </c>
      <c r="J286" s="1">
        <v>33</v>
      </c>
      <c r="K286" s="1">
        <v>3</v>
      </c>
      <c r="L286" s="1" t="s">
        <v>408</v>
      </c>
      <c r="N286" s="6"/>
      <c r="P286"/>
      <c r="Q286"/>
    </row>
    <row r="287" spans="1:17" x14ac:dyDescent="0.25">
      <c r="A287" s="1" t="s">
        <v>355</v>
      </c>
      <c r="B287" s="1" t="str">
        <f t="shared" si="5"/>
        <v>IM18GECKA/01/007_a</v>
      </c>
      <c r="C287" s="2">
        <v>43501</v>
      </c>
      <c r="D287" s="1">
        <v>100</v>
      </c>
      <c r="E287" s="9">
        <v>80.57839721254355</v>
      </c>
      <c r="F287" s="1">
        <v>575.95000000000005</v>
      </c>
      <c r="G287" s="1">
        <v>1.87</v>
      </c>
      <c r="H287" s="1">
        <v>1.44</v>
      </c>
      <c r="I287" s="1">
        <v>28.7</v>
      </c>
      <c r="J287" s="1">
        <v>34</v>
      </c>
      <c r="K287" s="1">
        <v>3</v>
      </c>
      <c r="L287" s="1" t="s">
        <v>409</v>
      </c>
      <c r="N287" s="6"/>
      <c r="P287"/>
      <c r="Q287"/>
    </row>
    <row r="288" spans="1:17" x14ac:dyDescent="0.25">
      <c r="A288" s="1" t="s">
        <v>356</v>
      </c>
      <c r="B288" s="1" t="str">
        <f t="shared" si="5"/>
        <v>IM18GECKA/01/008_a</v>
      </c>
      <c r="C288" s="2">
        <v>43501</v>
      </c>
      <c r="D288" s="1">
        <v>100</v>
      </c>
      <c r="E288" s="9">
        <v>92.400895856662927</v>
      </c>
      <c r="F288" s="1">
        <v>364.49</v>
      </c>
      <c r="G288" s="1">
        <v>1.96</v>
      </c>
      <c r="H288" s="1">
        <v>2.0499999999999998</v>
      </c>
      <c r="I288" s="1">
        <v>89.3</v>
      </c>
      <c r="J288" s="1">
        <v>35</v>
      </c>
      <c r="K288" s="1">
        <v>3</v>
      </c>
      <c r="L288" s="1" t="s">
        <v>407</v>
      </c>
      <c r="N288" s="6"/>
      <c r="P288"/>
      <c r="Q288"/>
    </row>
    <row r="289" spans="1:17" x14ac:dyDescent="0.25">
      <c r="A289" s="1" t="s">
        <v>357</v>
      </c>
      <c r="B289" s="1" t="str">
        <f t="shared" si="5"/>
        <v>IM18GECKA/01/009_a</v>
      </c>
      <c r="C289" s="2">
        <v>43501</v>
      </c>
      <c r="D289" s="1">
        <v>100</v>
      </c>
      <c r="E289" s="9">
        <v>93.614035087719301</v>
      </c>
      <c r="F289" s="1">
        <v>538.54999999999995</v>
      </c>
      <c r="G289" s="1">
        <v>1.92</v>
      </c>
      <c r="H289" s="1">
        <v>1.44</v>
      </c>
      <c r="I289" s="1">
        <v>113.99999999999999</v>
      </c>
      <c r="J289" s="1">
        <v>36</v>
      </c>
      <c r="K289" s="1">
        <v>3</v>
      </c>
      <c r="L289" s="1" t="s">
        <v>407</v>
      </c>
      <c r="N289" s="6"/>
      <c r="P289"/>
      <c r="Q289"/>
    </row>
    <row r="290" spans="1:17" x14ac:dyDescent="0.25">
      <c r="A290" s="1" t="s">
        <v>358</v>
      </c>
      <c r="B290" s="1" t="str">
        <f t="shared" si="5"/>
        <v>IM18GECKA/01/010_a</v>
      </c>
      <c r="C290" s="2">
        <v>43501</v>
      </c>
      <c r="D290" s="1">
        <v>100</v>
      </c>
      <c r="E290" s="9">
        <v>91.252361673414299</v>
      </c>
      <c r="F290" s="1">
        <v>342.81</v>
      </c>
      <c r="G290" s="1">
        <v>1.91</v>
      </c>
      <c r="H290" s="1">
        <v>1.23</v>
      </c>
      <c r="I290" s="1">
        <v>74.099999999999994</v>
      </c>
      <c r="J290" s="1">
        <v>37</v>
      </c>
      <c r="K290" s="1">
        <v>3</v>
      </c>
      <c r="L290" s="1" t="s">
        <v>407</v>
      </c>
      <c r="N290" s="6"/>
      <c r="P290"/>
      <c r="Q290"/>
    </row>
    <row r="291" spans="1:17" x14ac:dyDescent="0.25">
      <c r="A291" s="1" t="s">
        <v>359</v>
      </c>
      <c r="B291" s="1" t="str">
        <f t="shared" si="5"/>
        <v>IM18GECKA/01/014_a</v>
      </c>
      <c r="C291" s="2">
        <v>43501</v>
      </c>
      <c r="D291" s="1">
        <v>100</v>
      </c>
      <c r="E291" s="9">
        <v>90.625368731563427</v>
      </c>
      <c r="F291" s="1">
        <v>617.72</v>
      </c>
      <c r="G291" s="1">
        <v>1.94</v>
      </c>
      <c r="H291" s="1">
        <v>1.18</v>
      </c>
      <c r="I291" s="1">
        <v>67.800000000000011</v>
      </c>
      <c r="J291" s="1">
        <v>38</v>
      </c>
      <c r="K291" s="1">
        <v>3</v>
      </c>
      <c r="L291" s="1" t="s">
        <v>410</v>
      </c>
      <c r="N291" s="6"/>
      <c r="P291"/>
      <c r="Q291"/>
    </row>
    <row r="292" spans="1:17" x14ac:dyDescent="0.25">
      <c r="A292" s="1" t="s">
        <v>360</v>
      </c>
      <c r="B292" s="1" t="str">
        <f t="shared" si="5"/>
        <v>IM18GECKA/01/015_a</v>
      </c>
      <c r="C292" s="2">
        <v>43501</v>
      </c>
      <c r="D292" s="1">
        <v>100</v>
      </c>
      <c r="E292" s="9">
        <v>88.566037735849051</v>
      </c>
      <c r="F292" s="1">
        <v>392.47</v>
      </c>
      <c r="G292" s="1">
        <v>1.98</v>
      </c>
      <c r="H292" s="1">
        <v>1.55</v>
      </c>
      <c r="I292" s="1">
        <v>53</v>
      </c>
      <c r="J292" s="1">
        <v>39</v>
      </c>
      <c r="K292" s="1">
        <v>3</v>
      </c>
      <c r="L292" s="1" t="s">
        <v>410</v>
      </c>
      <c r="N292" s="6"/>
      <c r="P292"/>
      <c r="Q292"/>
    </row>
    <row r="293" spans="1:17" x14ac:dyDescent="0.25">
      <c r="A293" s="1" t="s">
        <v>361</v>
      </c>
      <c r="B293" s="1" t="str">
        <f t="shared" si="5"/>
        <v>IM18GECKA/01/020_a</v>
      </c>
      <c r="C293" s="2">
        <v>43501</v>
      </c>
      <c r="D293" s="1">
        <v>100</v>
      </c>
      <c r="E293" s="9">
        <v>92.047619047619051</v>
      </c>
      <c r="F293" s="1">
        <v>400.76</v>
      </c>
      <c r="G293" s="1">
        <v>1.94</v>
      </c>
      <c r="H293" s="1">
        <v>1.62</v>
      </c>
      <c r="I293" s="1">
        <v>84</v>
      </c>
      <c r="J293" s="1">
        <v>40</v>
      </c>
      <c r="K293" s="1">
        <v>3</v>
      </c>
      <c r="L293" s="1" t="s">
        <v>407</v>
      </c>
      <c r="N293" s="6"/>
      <c r="P293"/>
      <c r="Q293"/>
    </row>
    <row r="294" spans="1:17" x14ac:dyDescent="0.25">
      <c r="A294" s="1" t="s">
        <v>362</v>
      </c>
      <c r="B294" s="1" t="str">
        <f t="shared" si="5"/>
        <v>IM18GECKA/01/024_a</v>
      </c>
      <c r="C294" s="2">
        <v>43501</v>
      </c>
      <c r="D294" s="1">
        <v>100</v>
      </c>
      <c r="E294" s="9">
        <v>83.754985754985753</v>
      </c>
      <c r="F294" s="1">
        <v>333.44</v>
      </c>
      <c r="G294" s="1">
        <v>1.99</v>
      </c>
      <c r="H294" s="1">
        <v>1.6</v>
      </c>
      <c r="I294" s="1">
        <v>35.099999999999994</v>
      </c>
      <c r="J294" s="1">
        <v>41</v>
      </c>
      <c r="K294" s="1">
        <v>2</v>
      </c>
      <c r="L294" s="1" t="s">
        <v>414</v>
      </c>
      <c r="N294" s="6"/>
      <c r="P294"/>
      <c r="Q294"/>
    </row>
    <row r="295" spans="1:17" x14ac:dyDescent="0.25">
      <c r="A295" s="1" t="s">
        <v>363</v>
      </c>
      <c r="B295" s="1" t="str">
        <f t="shared" si="5"/>
        <v>IM18GECKA/01/034_a</v>
      </c>
      <c r="C295" s="2">
        <v>43501</v>
      </c>
      <c r="D295" s="1">
        <v>100</v>
      </c>
      <c r="E295" s="9">
        <v>87.27038626609442</v>
      </c>
      <c r="F295" s="1">
        <v>400.3</v>
      </c>
      <c r="G295" s="1">
        <v>2</v>
      </c>
      <c r="H295" s="1">
        <v>1.91</v>
      </c>
      <c r="I295" s="1">
        <v>46.6</v>
      </c>
      <c r="J295" s="1">
        <v>42</v>
      </c>
      <c r="K295" s="1">
        <v>2</v>
      </c>
      <c r="L295" s="1" t="s">
        <v>415</v>
      </c>
      <c r="N295" s="6"/>
      <c r="P295"/>
      <c r="Q295"/>
    </row>
    <row r="296" spans="1:17" x14ac:dyDescent="0.25">
      <c r="A296" s="1" t="s">
        <v>364</v>
      </c>
      <c r="B296" s="1" t="str">
        <f t="shared" si="5"/>
        <v>IM18GECKA/01/038_a</v>
      </c>
      <c r="C296" s="2">
        <v>43501</v>
      </c>
      <c r="D296" s="1">
        <v>100</v>
      </c>
      <c r="E296" s="9">
        <v>77.166666666666657</v>
      </c>
      <c r="F296" s="1">
        <v>294.51</v>
      </c>
      <c r="G296" s="1">
        <v>2.02</v>
      </c>
      <c r="H296" s="1">
        <v>2.0699999999999998</v>
      </c>
      <c r="I296" s="1">
        <v>28.799999999999997</v>
      </c>
      <c r="J296" s="1">
        <v>43</v>
      </c>
      <c r="K296" s="1" t="s">
        <v>81</v>
      </c>
      <c r="L296" s="1" t="s">
        <v>412</v>
      </c>
      <c r="N296" s="6"/>
      <c r="P296"/>
      <c r="Q296"/>
    </row>
    <row r="297" spans="1:17" x14ac:dyDescent="0.25">
      <c r="A297" s="1" t="s">
        <v>365</v>
      </c>
      <c r="B297" s="1" t="str">
        <f t="shared" si="5"/>
        <v>IM18GECKA/01/041_a</v>
      </c>
      <c r="C297" s="2">
        <v>43501</v>
      </c>
      <c r="D297" s="1">
        <v>100</v>
      </c>
      <c r="E297" s="9">
        <v>86.165680473372788</v>
      </c>
      <c r="F297" s="1">
        <v>698.26</v>
      </c>
      <c r="G297" s="1">
        <v>1.85</v>
      </c>
      <c r="H297" s="1">
        <v>1.1000000000000001</v>
      </c>
      <c r="I297" s="1">
        <v>50.7</v>
      </c>
      <c r="J297" s="1">
        <v>44</v>
      </c>
      <c r="K297" s="1" t="s">
        <v>81</v>
      </c>
      <c r="L297" s="1" t="s">
        <v>412</v>
      </c>
      <c r="N297" s="6"/>
      <c r="P297"/>
      <c r="Q297"/>
    </row>
    <row r="298" spans="1:17" x14ac:dyDescent="0.25">
      <c r="A298" s="1" t="s">
        <v>366</v>
      </c>
      <c r="B298" s="1" t="str">
        <f t="shared" si="5"/>
        <v>IM18GECKA/01/039_a</v>
      </c>
      <c r="C298" s="2">
        <v>43501</v>
      </c>
      <c r="D298" s="1">
        <v>100</v>
      </c>
      <c r="E298" s="9">
        <v>88.811638591117912</v>
      </c>
      <c r="F298" s="1">
        <v>734.12</v>
      </c>
      <c r="G298" s="1">
        <v>1.85</v>
      </c>
      <c r="H298" s="1">
        <v>0.95</v>
      </c>
      <c r="I298" s="1">
        <v>65.3</v>
      </c>
      <c r="J298" s="1">
        <v>45</v>
      </c>
      <c r="K298" s="1" t="s">
        <v>81</v>
      </c>
      <c r="L298" s="1" t="s">
        <v>415</v>
      </c>
      <c r="N298" s="6"/>
      <c r="P298"/>
      <c r="Q298"/>
    </row>
    <row r="299" spans="1:17" x14ac:dyDescent="0.25">
      <c r="A299" s="1" t="s">
        <v>367</v>
      </c>
      <c r="B299" s="1" t="str">
        <f t="shared" si="5"/>
        <v>IM18GECKA/01/036_a</v>
      </c>
      <c r="C299" s="2">
        <v>43501</v>
      </c>
      <c r="D299" s="1">
        <v>100</v>
      </c>
      <c r="E299" s="9">
        <v>87.939637826961771</v>
      </c>
      <c r="F299" s="1">
        <v>505.82</v>
      </c>
      <c r="G299" s="1">
        <v>1.89</v>
      </c>
      <c r="H299" s="1">
        <v>1.52</v>
      </c>
      <c r="I299" s="1">
        <v>49.7</v>
      </c>
      <c r="J299" s="1">
        <v>46</v>
      </c>
      <c r="K299" s="1">
        <v>3</v>
      </c>
      <c r="L299" s="1" t="s">
        <v>410</v>
      </c>
      <c r="N299" s="6"/>
      <c r="P299"/>
      <c r="Q299"/>
    </row>
    <row r="300" spans="1:17" x14ac:dyDescent="0.25">
      <c r="A300" s="1" t="s">
        <v>368</v>
      </c>
      <c r="B300" s="1" t="str">
        <f t="shared" si="5"/>
        <v>IM18GECKA/02/040_a</v>
      </c>
      <c r="C300" s="2">
        <v>43501</v>
      </c>
      <c r="D300" s="1">
        <v>100</v>
      </c>
      <c r="E300" s="9">
        <v>85.804878048780495</v>
      </c>
      <c r="F300" s="1">
        <v>713.04</v>
      </c>
      <c r="G300" s="1">
        <v>1.77</v>
      </c>
      <c r="H300" s="1">
        <v>0.97</v>
      </c>
      <c r="I300" s="1">
        <v>20.5</v>
      </c>
      <c r="J300" s="1">
        <v>47</v>
      </c>
      <c r="K300" s="1">
        <v>3</v>
      </c>
      <c r="L300" s="1" t="s">
        <v>411</v>
      </c>
      <c r="N300" s="6"/>
      <c r="P300"/>
      <c r="Q300"/>
    </row>
    <row r="301" spans="1:17" x14ac:dyDescent="0.25">
      <c r="A301" s="1" t="s">
        <v>369</v>
      </c>
      <c r="B301" s="1" t="str">
        <f t="shared" si="5"/>
        <v>IM18GECKA/03/018_a</v>
      </c>
      <c r="C301" s="2">
        <v>43501</v>
      </c>
      <c r="D301" s="1">
        <v>100</v>
      </c>
      <c r="E301" s="9">
        <v>90.295839753466879</v>
      </c>
      <c r="F301" s="1">
        <v>373.28</v>
      </c>
      <c r="G301" s="1">
        <v>1.97</v>
      </c>
      <c r="H301" s="1">
        <v>2.11</v>
      </c>
      <c r="I301" s="1">
        <v>64.900000000000006</v>
      </c>
      <c r="J301" s="1">
        <v>48</v>
      </c>
      <c r="K301" s="1">
        <v>3</v>
      </c>
      <c r="L301" s="1" t="s">
        <v>410</v>
      </c>
      <c r="N301" s="6"/>
      <c r="P301"/>
      <c r="Q301"/>
    </row>
    <row r="302" spans="1:17" x14ac:dyDescent="0.25">
      <c r="A302" s="1" t="s">
        <v>370</v>
      </c>
      <c r="B302" s="1" t="str">
        <f t="shared" si="5"/>
        <v>IM18GECKA/03/025_a</v>
      </c>
      <c r="C302" s="2">
        <v>43501</v>
      </c>
      <c r="D302" s="1">
        <v>100</v>
      </c>
      <c r="E302" s="9">
        <v>78.392156862745097</v>
      </c>
      <c r="F302" s="1">
        <v>276.67</v>
      </c>
      <c r="G302" s="1">
        <v>1.92</v>
      </c>
      <c r="H302" s="1">
        <v>1.84</v>
      </c>
      <c r="I302" s="1">
        <v>25.5</v>
      </c>
      <c r="J302" s="1">
        <v>49</v>
      </c>
      <c r="K302" s="1">
        <v>2</v>
      </c>
      <c r="L302" s="1" t="s">
        <v>414</v>
      </c>
      <c r="N302" s="6"/>
      <c r="P302"/>
      <c r="Q302"/>
    </row>
    <row r="303" spans="1:17" x14ac:dyDescent="0.25">
      <c r="A303" s="1" t="s">
        <v>371</v>
      </c>
      <c r="B303" s="1" t="str">
        <f t="shared" si="5"/>
        <v>IM18GECKA/03/042_a</v>
      </c>
      <c r="C303" s="2">
        <v>43501</v>
      </c>
      <c r="D303" s="1">
        <v>100</v>
      </c>
      <c r="E303" s="9">
        <v>89.869918699186996</v>
      </c>
      <c r="F303" s="1">
        <v>591.79</v>
      </c>
      <c r="G303" s="1">
        <v>1.95</v>
      </c>
      <c r="H303" s="1">
        <v>2.12</v>
      </c>
      <c r="I303" s="1">
        <v>61.5</v>
      </c>
      <c r="J303" s="1">
        <v>50</v>
      </c>
      <c r="K303" s="1">
        <v>2</v>
      </c>
      <c r="L303" s="1" t="s">
        <v>412</v>
      </c>
      <c r="N303" s="6"/>
      <c r="P303"/>
      <c r="Q303"/>
    </row>
    <row r="304" spans="1:17" x14ac:dyDescent="0.25">
      <c r="A304" s="1" t="s">
        <v>372</v>
      </c>
      <c r="B304" s="1" t="str">
        <f t="shared" si="5"/>
        <v>IM18GECKA/03/054_a</v>
      </c>
      <c r="C304" s="2">
        <v>43501</v>
      </c>
      <c r="D304" s="1">
        <v>100</v>
      </c>
      <c r="E304" s="9">
        <v>98</v>
      </c>
      <c r="F304" s="1">
        <v>380.65</v>
      </c>
      <c r="G304" s="1">
        <v>2.0299999999999998</v>
      </c>
      <c r="H304" s="1">
        <v>2.2000000000000002</v>
      </c>
      <c r="I304" s="1">
        <v>32.9</v>
      </c>
      <c r="J304" s="1">
        <v>51</v>
      </c>
      <c r="K304" s="1" t="s">
        <v>81</v>
      </c>
      <c r="L304" s="1" t="e">
        <v>#N/A</v>
      </c>
      <c r="N304" s="6"/>
      <c r="P304"/>
      <c r="Q304"/>
    </row>
    <row r="305" spans="1:17" x14ac:dyDescent="0.25">
      <c r="A305" s="1" t="s">
        <v>373</v>
      </c>
      <c r="B305" s="1" t="str">
        <f t="shared" si="5"/>
        <v>IM18GECKA/03/060_a</v>
      </c>
      <c r="C305" s="2">
        <v>43501</v>
      </c>
      <c r="D305" s="1">
        <v>100</v>
      </c>
      <c r="E305" s="9">
        <v>88.40307101727447</v>
      </c>
      <c r="F305" s="1">
        <v>521.24</v>
      </c>
      <c r="G305" s="1">
        <v>1.84</v>
      </c>
      <c r="H305" s="1">
        <v>1.42</v>
      </c>
      <c r="I305" s="1">
        <v>52.1</v>
      </c>
      <c r="J305" s="1">
        <v>52</v>
      </c>
      <c r="K305" s="1">
        <v>2</v>
      </c>
      <c r="L305" s="1" t="s">
        <v>412</v>
      </c>
      <c r="N305" s="6"/>
      <c r="P305"/>
      <c r="Q305"/>
    </row>
    <row r="306" spans="1:17" x14ac:dyDescent="0.25">
      <c r="A306" s="1" t="s">
        <v>374</v>
      </c>
      <c r="B306" s="1" t="str">
        <f t="shared" si="5"/>
        <v>IM18GECKA/03/066_a</v>
      </c>
      <c r="C306" s="2">
        <v>43501</v>
      </c>
      <c r="D306" s="1">
        <v>100</v>
      </c>
      <c r="E306" s="9">
        <v>98</v>
      </c>
      <c r="F306" s="1">
        <v>339.76</v>
      </c>
      <c r="G306" s="1">
        <v>1.99</v>
      </c>
      <c r="H306" s="1">
        <v>1.82</v>
      </c>
      <c r="I306" s="1">
        <v>4.22</v>
      </c>
      <c r="J306" s="1">
        <v>53</v>
      </c>
      <c r="K306" s="1">
        <v>1</v>
      </c>
      <c r="L306" s="1" t="e">
        <v>#N/A</v>
      </c>
      <c r="N306" s="6"/>
      <c r="P306"/>
      <c r="Q306"/>
    </row>
    <row r="307" spans="1:17" x14ac:dyDescent="0.25">
      <c r="A307" s="1" t="s">
        <v>375</v>
      </c>
      <c r="B307" s="1" t="str">
        <f t="shared" si="5"/>
        <v>IM18GECKA/03/073_a</v>
      </c>
      <c r="C307" s="2">
        <v>43501</v>
      </c>
      <c r="D307" s="1">
        <v>100</v>
      </c>
      <c r="E307" s="9">
        <v>85.309644670050758</v>
      </c>
      <c r="F307" s="1">
        <v>315.37</v>
      </c>
      <c r="G307" s="1">
        <v>1.96</v>
      </c>
      <c r="H307" s="1">
        <v>1.84</v>
      </c>
      <c r="I307" s="1">
        <v>39.4</v>
      </c>
      <c r="J307" s="1">
        <v>54</v>
      </c>
      <c r="K307" s="1">
        <v>2</v>
      </c>
      <c r="L307" s="1" t="s">
        <v>414</v>
      </c>
      <c r="N307" s="6"/>
      <c r="P307"/>
      <c r="Q307"/>
    </row>
    <row r="308" spans="1:17" x14ac:dyDescent="0.25">
      <c r="A308" s="1" t="s">
        <v>376</v>
      </c>
      <c r="B308" s="1" t="str">
        <f t="shared" si="5"/>
        <v>IM18GECKA/03/094_a</v>
      </c>
      <c r="C308" s="2">
        <v>43501</v>
      </c>
      <c r="D308" s="1">
        <v>100</v>
      </c>
      <c r="E308" s="9">
        <v>89.948470209339774</v>
      </c>
      <c r="F308" s="1">
        <v>332.34</v>
      </c>
      <c r="G308" s="1">
        <v>1.98</v>
      </c>
      <c r="H308" s="1">
        <v>2.12</v>
      </c>
      <c r="I308" s="1">
        <v>62.1</v>
      </c>
      <c r="J308" s="1">
        <v>55</v>
      </c>
      <c r="K308" s="1">
        <v>2</v>
      </c>
      <c r="L308" s="1" t="s">
        <v>414</v>
      </c>
      <c r="N308" s="6"/>
      <c r="P308"/>
      <c r="Q308"/>
    </row>
    <row r="309" spans="1:17" x14ac:dyDescent="0.25">
      <c r="A309" s="1" t="s">
        <v>377</v>
      </c>
      <c r="B309" s="1" t="str">
        <f t="shared" si="5"/>
        <v>IM18GECKA/03/103_a</v>
      </c>
      <c r="C309" s="2">
        <v>43501</v>
      </c>
      <c r="D309" s="1">
        <v>100</v>
      </c>
      <c r="E309" s="9">
        <v>86.8641425389755</v>
      </c>
      <c r="F309" s="1">
        <v>532.85</v>
      </c>
      <c r="G309" s="1">
        <v>1.73</v>
      </c>
      <c r="H309" s="1">
        <v>1.17</v>
      </c>
      <c r="I309" s="1">
        <v>44.9</v>
      </c>
      <c r="J309" s="1">
        <v>56</v>
      </c>
      <c r="K309" s="1">
        <v>2</v>
      </c>
      <c r="L309" s="1" t="s">
        <v>415</v>
      </c>
      <c r="N309" s="6"/>
      <c r="P309"/>
      <c r="Q309"/>
    </row>
    <row r="310" spans="1:17" x14ac:dyDescent="0.25">
      <c r="A310" s="1" t="s">
        <v>378</v>
      </c>
      <c r="B310" s="1" t="str">
        <f t="shared" si="5"/>
        <v>IM18GECKA/03/113_a</v>
      </c>
      <c r="C310" s="2">
        <v>43501</v>
      </c>
      <c r="D310" s="1">
        <v>100</v>
      </c>
      <c r="E310" s="9">
        <v>83</v>
      </c>
      <c r="F310" s="1">
        <v>305.26</v>
      </c>
      <c r="G310" s="1">
        <v>1.98</v>
      </c>
      <c r="H310" s="1">
        <v>2</v>
      </c>
      <c r="I310" s="1">
        <v>29.599999999999998</v>
      </c>
      <c r="J310" s="1">
        <v>57</v>
      </c>
      <c r="K310" s="7">
        <v>3</v>
      </c>
      <c r="L310" s="1" t="s">
        <v>412</v>
      </c>
      <c r="N310" s="6"/>
      <c r="P310"/>
      <c r="Q310"/>
    </row>
    <row r="311" spans="1:17" x14ac:dyDescent="0.25">
      <c r="A311" s="1" t="s">
        <v>379</v>
      </c>
      <c r="B311" s="1" t="str">
        <f t="shared" si="5"/>
        <v>IM18GECKA/03/127_a</v>
      </c>
      <c r="C311" s="2">
        <v>43501</v>
      </c>
      <c r="D311" s="1">
        <v>100</v>
      </c>
      <c r="E311" s="9">
        <v>82.567901234567898</v>
      </c>
      <c r="F311" s="1">
        <v>240.64</v>
      </c>
      <c r="G311" s="1">
        <v>1.98</v>
      </c>
      <c r="H311" s="1">
        <v>1.99</v>
      </c>
      <c r="I311" s="1">
        <v>32.4</v>
      </c>
      <c r="J311" s="1">
        <v>58</v>
      </c>
      <c r="K311" s="1">
        <v>2</v>
      </c>
      <c r="L311" s="1" t="s">
        <v>412</v>
      </c>
      <c r="N311" s="6"/>
      <c r="P311"/>
      <c r="Q311"/>
    </row>
    <row r="312" spans="1:17" x14ac:dyDescent="0.25">
      <c r="A312" s="1" t="s">
        <v>380</v>
      </c>
      <c r="B312" s="1" t="str">
        <f t="shared" si="5"/>
        <v>IM18GECKA/03/128_a</v>
      </c>
      <c r="C312" s="2">
        <v>43501</v>
      </c>
      <c r="D312" s="1">
        <v>100</v>
      </c>
      <c r="E312" s="9">
        <v>85.244897959183675</v>
      </c>
      <c r="F312" s="1">
        <v>567.03</v>
      </c>
      <c r="G312" s="1">
        <v>1.69</v>
      </c>
      <c r="H312" s="1">
        <v>1.04</v>
      </c>
      <c r="I312" s="1">
        <v>39.200000000000003</v>
      </c>
      <c r="J312" s="1">
        <v>59</v>
      </c>
      <c r="K312" s="1">
        <v>2</v>
      </c>
      <c r="L312" s="1" t="s">
        <v>412</v>
      </c>
      <c r="N312" s="6"/>
      <c r="P312"/>
      <c r="Q312"/>
    </row>
    <row r="313" spans="1:17" x14ac:dyDescent="0.25">
      <c r="A313" s="1" t="s">
        <v>381</v>
      </c>
      <c r="B313" s="1" t="str">
        <f t="shared" si="5"/>
        <v>IM18GECKA/07/081_a</v>
      </c>
      <c r="C313" s="2">
        <v>43501</v>
      </c>
      <c r="D313" s="1">
        <v>100</v>
      </c>
      <c r="E313" s="9">
        <v>84.631016042780743</v>
      </c>
      <c r="F313" s="1">
        <v>233.25</v>
      </c>
      <c r="G313" s="1">
        <v>2.04</v>
      </c>
      <c r="H313" s="1">
        <v>2.15</v>
      </c>
      <c r="I313" s="1">
        <v>18.7</v>
      </c>
      <c r="J313" s="1">
        <v>60</v>
      </c>
      <c r="K313" s="1">
        <v>3</v>
      </c>
      <c r="L313" s="1" t="s">
        <v>413</v>
      </c>
      <c r="N313" s="6"/>
      <c r="P313"/>
      <c r="Q313"/>
    </row>
    <row r="314" spans="1:17" x14ac:dyDescent="0.25">
      <c r="A314" s="1" t="s">
        <v>382</v>
      </c>
      <c r="B314" s="1" t="str">
        <f t="shared" si="5"/>
        <v>IM18GECKA/07/085_a</v>
      </c>
      <c r="C314" s="2">
        <v>43501</v>
      </c>
      <c r="D314" s="1">
        <v>100</v>
      </c>
      <c r="E314" s="9">
        <v>98</v>
      </c>
      <c r="F314" s="1">
        <v>298.32</v>
      </c>
      <c r="G314" s="1">
        <v>1.99</v>
      </c>
      <c r="H314" s="1">
        <v>1.78</v>
      </c>
      <c r="I314" s="1">
        <v>18.099999999999998</v>
      </c>
      <c r="J314" s="1">
        <v>61</v>
      </c>
      <c r="K314" s="1">
        <v>3</v>
      </c>
      <c r="L314" s="1" t="e">
        <v>#N/A</v>
      </c>
      <c r="N314" s="6"/>
      <c r="P314"/>
      <c r="Q314"/>
    </row>
    <row r="315" spans="1:17" x14ac:dyDescent="0.25">
      <c r="A315" s="1" t="s">
        <v>383</v>
      </c>
      <c r="B315" s="1" t="str">
        <f t="shared" si="5"/>
        <v>IM18GECKA/03/150_a</v>
      </c>
      <c r="C315" s="2">
        <v>43501</v>
      </c>
      <c r="D315" s="1">
        <v>100</v>
      </c>
      <c r="E315" s="9">
        <v>82.375</v>
      </c>
      <c r="F315" s="1">
        <v>274.02999999999997</v>
      </c>
      <c r="G315" s="1">
        <v>1.99</v>
      </c>
      <c r="H315" s="1">
        <v>2.23</v>
      </c>
      <c r="I315" s="1">
        <v>32</v>
      </c>
      <c r="J315" s="1">
        <v>62</v>
      </c>
      <c r="K315" s="1">
        <v>2</v>
      </c>
      <c r="L315" s="1" t="s">
        <v>412</v>
      </c>
      <c r="N315" s="6"/>
      <c r="P315"/>
      <c r="Q315"/>
    </row>
    <row r="316" spans="1:17" x14ac:dyDescent="0.25">
      <c r="A316" s="1" t="s">
        <v>384</v>
      </c>
      <c r="B316" s="1" t="str">
        <f t="shared" si="5"/>
        <v>IM18GECKA/03/153_a</v>
      </c>
      <c r="C316" s="2">
        <v>43501</v>
      </c>
      <c r="D316" s="1">
        <v>100</v>
      </c>
      <c r="E316" s="9">
        <v>98</v>
      </c>
      <c r="F316" s="1">
        <v>356.29</v>
      </c>
      <c r="G316" s="1">
        <v>2.02</v>
      </c>
      <c r="H316" s="1">
        <v>1.87</v>
      </c>
      <c r="I316" s="1">
        <v>24.5</v>
      </c>
      <c r="J316" s="1">
        <v>63</v>
      </c>
      <c r="K316" s="1" t="s">
        <v>81</v>
      </c>
      <c r="L316" s="1" t="e">
        <v>#N/A</v>
      </c>
      <c r="N316" s="6"/>
      <c r="P316"/>
      <c r="Q316"/>
    </row>
    <row r="317" spans="1:17" x14ac:dyDescent="0.25">
      <c r="A317" s="1" t="s">
        <v>385</v>
      </c>
      <c r="B317" s="1" t="str">
        <f t="shared" si="5"/>
        <v>IM18GECKA/03/159_a</v>
      </c>
      <c r="C317" s="2">
        <v>43501</v>
      </c>
      <c r="D317" s="1">
        <v>100</v>
      </c>
      <c r="E317" s="9">
        <v>87.27038626609442</v>
      </c>
      <c r="F317" s="1">
        <v>321.07</v>
      </c>
      <c r="G317" s="1">
        <v>1.97</v>
      </c>
      <c r="H317" s="1">
        <v>2.2599999999999998</v>
      </c>
      <c r="I317" s="1">
        <v>46.6</v>
      </c>
      <c r="J317" s="1">
        <v>64</v>
      </c>
      <c r="K317" s="1">
        <v>3</v>
      </c>
      <c r="L317" s="1" t="s">
        <v>410</v>
      </c>
      <c r="N317" s="6"/>
      <c r="P317"/>
      <c r="Q317"/>
    </row>
    <row r="318" spans="1:17" x14ac:dyDescent="0.25">
      <c r="A318" s="1" t="s">
        <v>386</v>
      </c>
      <c r="B318" s="1" t="str">
        <f t="shared" si="5"/>
        <v>IM18GECKA/03/175_a</v>
      </c>
      <c r="C318" s="2">
        <v>43501</v>
      </c>
      <c r="D318" s="1">
        <v>100</v>
      </c>
      <c r="E318" s="9">
        <v>92.517543859649123</v>
      </c>
      <c r="F318" s="1">
        <v>405.4</v>
      </c>
      <c r="G318" s="1">
        <v>1.68</v>
      </c>
      <c r="H318" s="1">
        <v>1.7</v>
      </c>
      <c r="I318" s="1">
        <v>91.2</v>
      </c>
      <c r="J318" s="1">
        <v>65</v>
      </c>
      <c r="K318" s="1">
        <v>3</v>
      </c>
      <c r="L318" s="1" t="s">
        <v>407</v>
      </c>
      <c r="N318" s="6"/>
      <c r="P318"/>
      <c r="Q318"/>
    </row>
    <row r="319" spans="1:17" x14ac:dyDescent="0.25">
      <c r="A319" s="1" t="s">
        <v>387</v>
      </c>
      <c r="B319" s="1" t="str">
        <f t="shared" si="5"/>
        <v>IM18GECKA/03/176_a</v>
      </c>
      <c r="C319" s="2">
        <v>43501</v>
      </c>
      <c r="D319" s="1">
        <v>100</v>
      </c>
      <c r="E319" s="9">
        <v>82.375</v>
      </c>
      <c r="F319" s="1">
        <v>1648.58</v>
      </c>
      <c r="G319" s="1">
        <v>1.81</v>
      </c>
      <c r="H319" s="1">
        <v>1.98</v>
      </c>
      <c r="I319" s="1">
        <v>32</v>
      </c>
      <c r="J319" s="1">
        <v>66</v>
      </c>
      <c r="K319" s="1">
        <v>2</v>
      </c>
      <c r="L319" s="1" t="s">
        <v>412</v>
      </c>
      <c r="N319" s="6"/>
      <c r="P319"/>
      <c r="Q319"/>
    </row>
    <row r="320" spans="1:17" x14ac:dyDescent="0.25">
      <c r="A320" s="1" t="s">
        <v>388</v>
      </c>
      <c r="B320" s="1" t="str">
        <f t="shared" si="5"/>
        <v>IM18GECKA/03/178_a</v>
      </c>
      <c r="C320" s="2">
        <v>43501</v>
      </c>
      <c r="D320" s="1">
        <v>100</v>
      </c>
      <c r="E320" s="9">
        <v>92.850669412976316</v>
      </c>
      <c r="F320" s="1">
        <v>324.08</v>
      </c>
      <c r="G320" s="1">
        <v>1.97</v>
      </c>
      <c r="H320" s="1">
        <v>2.27</v>
      </c>
      <c r="I320" s="1">
        <v>97.1</v>
      </c>
      <c r="J320" s="1">
        <v>67</v>
      </c>
      <c r="K320" s="1">
        <v>3</v>
      </c>
      <c r="L320" s="1" t="s">
        <v>407</v>
      </c>
      <c r="N320" s="6"/>
      <c r="P320"/>
      <c r="Q320"/>
    </row>
    <row r="321" spans="1:17" x14ac:dyDescent="0.25">
      <c r="A321" s="1" t="s">
        <v>389</v>
      </c>
      <c r="B321" s="1" t="str">
        <f t="shared" si="5"/>
        <v>IM18GECKA/03/179_a</v>
      </c>
      <c r="C321" s="2">
        <v>43501</v>
      </c>
      <c r="D321" s="1">
        <v>100</v>
      </c>
      <c r="E321" s="9">
        <v>91.90986601705238</v>
      </c>
      <c r="F321" s="1">
        <v>293.12</v>
      </c>
      <c r="G321" s="1">
        <v>1.97</v>
      </c>
      <c r="H321" s="1">
        <v>2</v>
      </c>
      <c r="I321" s="1">
        <v>82.1</v>
      </c>
      <c r="J321" s="1">
        <v>68</v>
      </c>
      <c r="K321" s="1">
        <v>2</v>
      </c>
      <c r="L321" s="1" t="s">
        <v>415</v>
      </c>
      <c r="N321" s="6"/>
      <c r="P321"/>
      <c r="Q321"/>
    </row>
    <row r="322" spans="1:17" x14ac:dyDescent="0.25">
      <c r="A322" s="1" t="s">
        <v>390</v>
      </c>
      <c r="B322" s="1" t="str">
        <f t="shared" si="5"/>
        <v>IM18GECKA/03/180_a</v>
      </c>
      <c r="C322" s="2">
        <v>43501</v>
      </c>
      <c r="D322" s="1">
        <v>100</v>
      </c>
      <c r="E322" s="9">
        <v>91.08437067773167</v>
      </c>
      <c r="F322" s="1">
        <v>269.06</v>
      </c>
      <c r="G322" s="1">
        <v>1.96</v>
      </c>
      <c r="H322" s="1">
        <v>1.64</v>
      </c>
      <c r="I322" s="1">
        <v>72.3</v>
      </c>
      <c r="J322" s="1">
        <v>69</v>
      </c>
      <c r="K322" s="1">
        <v>2</v>
      </c>
      <c r="L322" s="1" t="s">
        <v>415</v>
      </c>
      <c r="N322" s="6"/>
      <c r="P322"/>
      <c r="Q322"/>
    </row>
    <row r="323" spans="1:17" x14ac:dyDescent="0.25">
      <c r="A323" s="1" t="s">
        <v>391</v>
      </c>
      <c r="B323" s="1" t="str">
        <f t="shared" si="5"/>
        <v>IM18GECKA/03/181_a</v>
      </c>
      <c r="C323" s="2">
        <v>43501</v>
      </c>
      <c r="D323" s="1">
        <v>100</v>
      </c>
      <c r="E323" s="9">
        <v>84.225895316804412</v>
      </c>
      <c r="F323" s="1">
        <v>209.45</v>
      </c>
      <c r="G323" s="1">
        <v>1.98</v>
      </c>
      <c r="H323" s="1">
        <v>2.19</v>
      </c>
      <c r="I323" s="1">
        <v>36.299999999999997</v>
      </c>
      <c r="J323" s="1">
        <v>70</v>
      </c>
      <c r="K323" s="1">
        <v>3</v>
      </c>
      <c r="L323" s="1" t="s">
        <v>409</v>
      </c>
      <c r="N323" s="6"/>
      <c r="P323"/>
      <c r="Q323"/>
    </row>
    <row r="324" spans="1:17" x14ac:dyDescent="0.25">
      <c r="A324" s="1" t="s">
        <v>392</v>
      </c>
      <c r="B324" s="1" t="str">
        <f t="shared" si="5"/>
        <v>IM18GECKA/03/182_a</v>
      </c>
      <c r="C324" s="2">
        <v>43501</v>
      </c>
      <c r="D324" s="1">
        <v>100</v>
      </c>
      <c r="E324" s="9">
        <v>86.45265588914549</v>
      </c>
      <c r="F324" s="1">
        <v>533.9</v>
      </c>
      <c r="G324" s="1">
        <v>1.98</v>
      </c>
      <c r="H324" s="1">
        <v>2.2200000000000002</v>
      </c>
      <c r="I324" s="1">
        <v>43.3</v>
      </c>
      <c r="J324" s="1">
        <v>71</v>
      </c>
      <c r="K324" s="1">
        <v>2</v>
      </c>
      <c r="L324" s="1" t="s">
        <v>414</v>
      </c>
      <c r="N324" s="6"/>
      <c r="P324"/>
      <c r="Q324"/>
    </row>
    <row r="325" spans="1:17" x14ac:dyDescent="0.25">
      <c r="A325" s="1" t="s">
        <v>393</v>
      </c>
      <c r="B325" s="1" t="str">
        <f t="shared" si="5"/>
        <v>IM18GECKA/03/183_a</v>
      </c>
      <c r="C325" s="2">
        <v>43501</v>
      </c>
      <c r="D325" s="1">
        <v>100</v>
      </c>
      <c r="E325" s="9">
        <v>93.238095238095241</v>
      </c>
      <c r="F325" s="1">
        <v>767.69</v>
      </c>
      <c r="G325" s="1">
        <v>1.82</v>
      </c>
      <c r="H325" s="1">
        <v>1.1200000000000001</v>
      </c>
      <c r="I325" s="1">
        <v>105</v>
      </c>
      <c r="J325" s="1">
        <v>72</v>
      </c>
      <c r="K325" s="1">
        <v>2</v>
      </c>
      <c r="L325" s="1" t="s">
        <v>415</v>
      </c>
      <c r="N325" s="6"/>
      <c r="P325"/>
      <c r="Q325"/>
    </row>
    <row r="326" spans="1:17" x14ac:dyDescent="0.25">
      <c r="A326" s="1" t="s">
        <v>394</v>
      </c>
      <c r="B326" s="1" t="str">
        <f t="shared" si="5"/>
        <v>IM18GECKA/03/184_a</v>
      </c>
      <c r="C326" s="2">
        <v>43501</v>
      </c>
      <c r="D326" s="1">
        <v>100</v>
      </c>
      <c r="E326" s="9">
        <v>92.230769230769226</v>
      </c>
      <c r="F326" s="1">
        <v>666.97</v>
      </c>
      <c r="G326" s="1">
        <v>1.93</v>
      </c>
      <c r="H326" s="1">
        <v>1.27</v>
      </c>
      <c r="I326" s="1">
        <v>104</v>
      </c>
      <c r="J326" s="1">
        <v>73</v>
      </c>
      <c r="K326" s="1">
        <v>2</v>
      </c>
      <c r="L326" s="1" t="s">
        <v>408</v>
      </c>
      <c r="N326" s="6"/>
      <c r="P326"/>
      <c r="Q326"/>
    </row>
    <row r="327" spans="1:17" x14ac:dyDescent="0.25">
      <c r="A327" s="1" t="s">
        <v>395</v>
      </c>
      <c r="B327" s="1" t="str">
        <f t="shared" si="5"/>
        <v>IM18GECKA/03/185_a</v>
      </c>
      <c r="C327" s="2">
        <v>43501</v>
      </c>
      <c r="D327" s="1">
        <v>100</v>
      </c>
      <c r="E327" s="9">
        <v>84.225895316804412</v>
      </c>
      <c r="F327" s="1">
        <v>238.16</v>
      </c>
      <c r="G327" s="1">
        <v>1.98</v>
      </c>
      <c r="H327" s="1">
        <v>2.0499999999999998</v>
      </c>
      <c r="I327" s="1">
        <v>36.299999999999997</v>
      </c>
      <c r="J327" s="1">
        <v>74</v>
      </c>
      <c r="K327" s="1">
        <v>3</v>
      </c>
      <c r="L327" s="1" t="s">
        <v>409</v>
      </c>
      <c r="N327" s="6"/>
      <c r="P327"/>
      <c r="Q327"/>
    </row>
    <row r="328" spans="1:17" x14ac:dyDescent="0.25">
      <c r="A328" s="1" t="s">
        <v>91</v>
      </c>
      <c r="B328" s="4" t="s">
        <v>402</v>
      </c>
      <c r="C328" s="2">
        <v>43504</v>
      </c>
      <c r="D328" s="1">
        <v>80</v>
      </c>
      <c r="E328" s="9">
        <v>78</v>
      </c>
      <c r="F328" s="1">
        <v>450.07</v>
      </c>
      <c r="G328" s="1">
        <v>1.98</v>
      </c>
      <c r="H328" s="1">
        <v>1.57</v>
      </c>
      <c r="I328" s="1">
        <v>37.299999999999997</v>
      </c>
      <c r="J328" s="1" t="s">
        <v>397</v>
      </c>
      <c r="K328" s="1">
        <v>1</v>
      </c>
      <c r="L328" s="1" t="e">
        <v>#N/A</v>
      </c>
    </row>
    <row r="329" spans="1:17" x14ac:dyDescent="0.25">
      <c r="A329" s="1" t="s">
        <v>124</v>
      </c>
      <c r="B329" s="8" t="s">
        <v>403</v>
      </c>
      <c r="C329" s="2">
        <v>43504</v>
      </c>
      <c r="D329" s="1">
        <v>80</v>
      </c>
      <c r="E329" s="9">
        <v>78</v>
      </c>
      <c r="F329" s="1">
        <v>664.14</v>
      </c>
      <c r="G329" s="1">
        <v>2.04</v>
      </c>
      <c r="H329" s="1">
        <v>1.6</v>
      </c>
      <c r="I329" s="1">
        <v>83</v>
      </c>
      <c r="J329" s="1" t="s">
        <v>398</v>
      </c>
      <c r="K329" s="1">
        <v>3</v>
      </c>
      <c r="L329" s="1" t="e">
        <v>#N/A</v>
      </c>
    </row>
    <row r="330" spans="1:17" x14ac:dyDescent="0.25">
      <c r="A330" s="1" t="s">
        <v>129</v>
      </c>
      <c r="B330" s="4" t="s">
        <v>404</v>
      </c>
      <c r="C330" s="2">
        <v>43504</v>
      </c>
      <c r="D330" s="1">
        <v>80</v>
      </c>
      <c r="E330" s="9">
        <v>75.53086419753086</v>
      </c>
      <c r="F330" s="1">
        <v>946.93</v>
      </c>
      <c r="G330" s="1">
        <v>2.02</v>
      </c>
      <c r="H330" s="1">
        <v>2.2000000000000002</v>
      </c>
      <c r="I330" s="1">
        <v>243.00000000000003</v>
      </c>
      <c r="J330" s="1" t="s">
        <v>399</v>
      </c>
      <c r="K330" s="1">
        <v>2</v>
      </c>
      <c r="L330" s="1" t="s">
        <v>407</v>
      </c>
    </row>
    <row r="331" spans="1:17" x14ac:dyDescent="0.25">
      <c r="A331" s="1" t="s">
        <v>140</v>
      </c>
      <c r="B331" s="4" t="s">
        <v>405</v>
      </c>
      <c r="C331" s="2">
        <v>43504</v>
      </c>
      <c r="D331" s="1">
        <v>80</v>
      </c>
      <c r="E331" s="9">
        <v>78</v>
      </c>
      <c r="F331" s="1">
        <v>167.29</v>
      </c>
      <c r="G331" s="1">
        <v>2.1800000000000002</v>
      </c>
      <c r="H331" s="1">
        <v>2.15</v>
      </c>
      <c r="I331" s="1">
        <v>9.67</v>
      </c>
      <c r="J331" s="1" t="s">
        <v>400</v>
      </c>
      <c r="K331" s="1">
        <v>2</v>
      </c>
      <c r="L331" s="1" t="e">
        <v>#N/A</v>
      </c>
    </row>
    <row r="332" spans="1:17" x14ac:dyDescent="0.25">
      <c r="A332" s="1" t="s">
        <v>59</v>
      </c>
      <c r="B332" s="4" t="s">
        <v>406</v>
      </c>
      <c r="C332" s="2">
        <v>43504</v>
      </c>
      <c r="D332" s="1">
        <v>80</v>
      </c>
      <c r="E332" s="9">
        <v>78</v>
      </c>
      <c r="F332" s="1">
        <v>143.01</v>
      </c>
      <c r="G332" s="1">
        <v>2.15</v>
      </c>
      <c r="H332" s="1">
        <v>2.36</v>
      </c>
      <c r="I332" s="1">
        <v>13.700000000000001</v>
      </c>
      <c r="J332" s="1" t="s">
        <v>401</v>
      </c>
      <c r="K332" s="1">
        <v>2</v>
      </c>
      <c r="L332" s="1" t="e">
        <v>#N/A</v>
      </c>
    </row>
  </sheetData>
  <autoFilter ref="A1:R332" xr:uid="{ADD50F20-D990-47D6-9ADE-E4F93F44B54A}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2019-05-24T11:14:20Z</dcterms:modified>
</cp:coreProperties>
</file>